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checkCompatibility="1" defaultThemeVersion="124226"/>
  <mc:AlternateContent xmlns:mc="http://schemas.openxmlformats.org/markup-compatibility/2006">
    <mc:Choice Requires="x15">
      <x15ac:absPath xmlns:x15ac="http://schemas.microsoft.com/office/spreadsheetml/2010/11/ac" url="C:\Users\amullany\AppData\Local\Microsoft\Windows\INetCache\Content.Outlook\0HX1P8E0\"/>
    </mc:Choice>
  </mc:AlternateContent>
  <xr:revisionPtr revIDLastSave="0" documentId="13_ncr:1_{156EFE5A-CC26-4112-80D6-0C0F7B36A3E3}" xr6:coauthVersionLast="47" xr6:coauthVersionMax="47" xr10:uidLastSave="{00000000-0000-0000-0000-000000000000}"/>
  <bookViews>
    <workbookView xWindow="-120" yWindow="-120" windowWidth="29040" windowHeight="15720" tabRatio="755" firstSheet="13" activeTab="18" xr2:uid="{00000000-000D-0000-FFFF-FFFF00000000}"/>
  </bookViews>
  <sheets>
    <sheet name="Guidelines" sheetId="9" r:id="rId1"/>
    <sheet name="Scales 1.1.18" sheetId="21" state="hidden" r:id="rId2"/>
    <sheet name="Scales 1.10.18" sheetId="23" state="hidden" r:id="rId3"/>
    <sheet name="Scales 1.01.19" sheetId="24" state="hidden" r:id="rId4"/>
    <sheet name="Scales 1.09.19" sheetId="25" state="hidden" r:id="rId5"/>
    <sheet name="Scales 1.01.20" sheetId="26" state="hidden" r:id="rId6"/>
    <sheet name="Scales 1.10.20" sheetId="27" state="hidden" r:id="rId7"/>
    <sheet name="Scales 1.10.21" sheetId="28" state="hidden" r:id="rId8"/>
    <sheet name="Scales 1.02.22" sheetId="30" state="hidden" r:id="rId9"/>
    <sheet name="Scales 02.02.22" sheetId="31" state="hidden" r:id="rId10"/>
    <sheet name="Salary Scales 1.10.22" sheetId="29" state="hidden" r:id="rId11"/>
    <sheet name="Salary Scales 1.03.23" sheetId="32" state="hidden" r:id="rId12"/>
    <sheet name="Salary Scales 1.10.23" sheetId="33" r:id="rId13"/>
    <sheet name="Salary Scales 01.01.24" sheetId="36" r:id="rId14"/>
    <sheet name="Salary Scales 01.06.24" sheetId="37" r:id="rId15"/>
    <sheet name="Salary Scales 01.10.24" sheetId="38" r:id="rId16"/>
    <sheet name="Salary Scales 01.03.25" sheetId="39" r:id="rId17"/>
    <sheet name="Salary Scales 01.08.25" sheetId="40" r:id="rId18"/>
    <sheet name="Salary Scales 01.10.25" sheetId="43" r:id="rId19"/>
    <sheet name="Salary Scales 01.02.26" sheetId="41" r:id="rId20"/>
    <sheet name="Salary Scales 01.06.26" sheetId="42" r:id="rId21"/>
    <sheet name="Pay Awards 2024-2026" sheetId="35" state="hidden" r:id="rId22"/>
  </sheets>
  <definedNames>
    <definedName name="_xlnm.Print_Area" localSheetId="0">Guidelines!$A$1:$I$23</definedName>
    <definedName name="_xlnm.Print_Area" localSheetId="13">'Salary Scales 01.01.24'!$A$1:$I$50</definedName>
    <definedName name="_xlnm.Print_Area" localSheetId="19">'Salary Scales 01.02.26'!$A$1:$I$52</definedName>
    <definedName name="_xlnm.Print_Area" localSheetId="16">'Salary Scales 01.03.25'!$A$1:$I$50</definedName>
    <definedName name="_xlnm.Print_Area" localSheetId="14">'Salary Scales 01.06.24'!$A$1:$I$50</definedName>
    <definedName name="_xlnm.Print_Area" localSheetId="20">'Salary Scales 01.06.26'!$A$1:$I$52</definedName>
    <definedName name="_xlnm.Print_Area" localSheetId="17">'Salary Scales 01.08.25'!$A$1:$I$50</definedName>
    <definedName name="_xlnm.Print_Area" localSheetId="15">'Salary Scales 01.10.24'!$A$1:$I$50</definedName>
    <definedName name="_xlnm.Print_Area" localSheetId="18">'Salary Scales 01.10.25'!$A$1:$I$50</definedName>
    <definedName name="_xlnm.Print_Area" localSheetId="11">'Salary Scales 1.03.23'!$A$1:$I$50</definedName>
    <definedName name="_xlnm.Print_Area" localSheetId="10">'Salary Scales 1.10.22'!$A$1:$I$50</definedName>
    <definedName name="_xlnm.Print_Area" localSheetId="12">'Salary Scales 1.10.23'!$A$1:$I$50</definedName>
    <definedName name="_xlnm.Print_Area" localSheetId="9">'Scales 02.02.22'!$A$1:$I$50</definedName>
    <definedName name="_xlnm.Print_Area" localSheetId="3">'Scales 1.01.19'!$A$1:$I$48</definedName>
    <definedName name="_xlnm.Print_Area" localSheetId="5">'Scales 1.01.20'!$A$1:$I$48</definedName>
    <definedName name="_xlnm.Print_Area" localSheetId="8">'Scales 1.02.22'!$A$1:$I$50</definedName>
    <definedName name="_xlnm.Print_Area" localSheetId="4">'Scales 1.09.19'!$A$1:$I$48</definedName>
    <definedName name="_xlnm.Print_Area" localSheetId="1">'Scales 1.1.18'!$A$1:$I$52</definedName>
    <definedName name="_xlnm.Print_Area" localSheetId="2">'Scales 1.10.18'!$A$1:$I$52</definedName>
    <definedName name="_xlnm.Print_Area" localSheetId="6">'Scales 1.10.20'!$A$1:$I$49</definedName>
    <definedName name="_xlnm.Print_Area" localSheetId="7">'Scales 1.10.21'!$A$1:$I$50</definedName>
  </definedNames>
  <calcPr calcId="191029"/>
</workbook>
</file>

<file path=xl/calcChain.xml><?xml version="1.0" encoding="utf-8"?>
<calcChain xmlns="http://schemas.openxmlformats.org/spreadsheetml/2006/main">
  <c r="D40" i="42" l="1"/>
  <c r="D39" i="42"/>
  <c r="D38" i="42"/>
  <c r="D37" i="42"/>
  <c r="D36" i="42"/>
  <c r="D35" i="42"/>
  <c r="D34" i="42"/>
  <c r="D33" i="42"/>
  <c r="D32" i="42"/>
  <c r="D31" i="42"/>
  <c r="D30" i="42"/>
  <c r="D29" i="42"/>
  <c r="D27" i="42"/>
  <c r="D26" i="42"/>
  <c r="D25" i="42"/>
  <c r="D24" i="42"/>
  <c r="D23" i="42"/>
  <c r="D22" i="42"/>
  <c r="D20" i="42"/>
  <c r="D19" i="42"/>
  <c r="D18" i="42"/>
  <c r="D17" i="42"/>
  <c r="D16" i="42"/>
  <c r="D15" i="42"/>
  <c r="D14" i="42"/>
  <c r="D13" i="42"/>
  <c r="D12" i="42"/>
  <c r="D11" i="42"/>
  <c r="D10" i="42"/>
  <c r="D9" i="42"/>
  <c r="D8" i="42"/>
  <c r="D40" i="41"/>
  <c r="D39" i="41"/>
  <c r="D38" i="41"/>
  <c r="D37" i="41"/>
  <c r="D36" i="41"/>
  <c r="D35" i="41"/>
  <c r="D34" i="41"/>
  <c r="D33" i="41"/>
  <c r="D32" i="41"/>
  <c r="D31" i="41"/>
  <c r="D30" i="41"/>
  <c r="D29" i="41"/>
  <c r="D27" i="41"/>
  <c r="D26" i="41"/>
  <c r="D25" i="41"/>
  <c r="D24" i="41"/>
  <c r="D23" i="41"/>
  <c r="D22" i="41"/>
  <c r="D20" i="41"/>
  <c r="D19" i="41"/>
  <c r="D18" i="41"/>
  <c r="D17" i="41"/>
  <c r="D16" i="41"/>
  <c r="D15" i="41"/>
  <c r="D14" i="41"/>
  <c r="D13" i="41"/>
  <c r="D12" i="41"/>
  <c r="D11" i="41"/>
  <c r="D10" i="41"/>
  <c r="D9" i="41"/>
  <c r="D8" i="41"/>
  <c r="D40" i="43"/>
  <c r="D39" i="43"/>
  <c r="D38" i="43"/>
  <c r="D37" i="43"/>
  <c r="D36" i="43"/>
  <c r="D35" i="43"/>
  <c r="D34" i="43"/>
  <c r="D33" i="43"/>
  <c r="D32" i="43"/>
  <c r="D31" i="43"/>
  <c r="D30" i="43"/>
  <c r="D29" i="43"/>
  <c r="D27" i="43"/>
  <c r="D26" i="43"/>
  <c r="D25" i="43"/>
  <c r="D24" i="43"/>
  <c r="D23" i="43"/>
  <c r="D22" i="43"/>
  <c r="D20" i="43"/>
  <c r="D19" i="43"/>
  <c r="D18" i="43"/>
  <c r="D17" i="43"/>
  <c r="D16" i="43"/>
  <c r="D15" i="43"/>
  <c r="D14" i="43"/>
  <c r="D13" i="43"/>
  <c r="D12" i="43"/>
  <c r="D11" i="43"/>
  <c r="D10" i="43"/>
  <c r="D9" i="43"/>
  <c r="D8" i="43"/>
  <c r="J40" i="43"/>
  <c r="K40" i="43" s="1"/>
  <c r="E40" i="43"/>
  <c r="C40" i="43"/>
  <c r="F40" i="43" s="1"/>
  <c r="E39" i="43"/>
  <c r="C39" i="43"/>
  <c r="C38" i="43"/>
  <c r="J38" i="43" s="1"/>
  <c r="K38" i="43" s="1"/>
  <c r="K37" i="43"/>
  <c r="J37" i="43"/>
  <c r="E37" i="43"/>
  <c r="C37" i="43"/>
  <c r="J36" i="43"/>
  <c r="K36" i="43" s="1"/>
  <c r="E36" i="43"/>
  <c r="C36" i="43"/>
  <c r="F36" i="43" s="1"/>
  <c r="E35" i="43"/>
  <c r="C35" i="43"/>
  <c r="F35" i="43" s="1"/>
  <c r="C34" i="43"/>
  <c r="J34" i="43" s="1"/>
  <c r="K34" i="43" s="1"/>
  <c r="K33" i="43"/>
  <c r="J33" i="43"/>
  <c r="E33" i="43"/>
  <c r="C33" i="43"/>
  <c r="F33" i="43" s="1"/>
  <c r="J32" i="43"/>
  <c r="K32" i="43" s="1"/>
  <c r="E32" i="43"/>
  <c r="C32" i="43"/>
  <c r="F32" i="43" s="1"/>
  <c r="E31" i="43"/>
  <c r="C31" i="43"/>
  <c r="C30" i="43"/>
  <c r="J30" i="43" s="1"/>
  <c r="K30" i="43" s="1"/>
  <c r="K29" i="43"/>
  <c r="J29" i="43"/>
  <c r="E29" i="43"/>
  <c r="C29" i="43"/>
  <c r="J27" i="43"/>
  <c r="K27" i="43" s="1"/>
  <c r="E27" i="43"/>
  <c r="C27" i="43"/>
  <c r="F27" i="43" s="1"/>
  <c r="E26" i="43"/>
  <c r="C26" i="43"/>
  <c r="F26" i="43" s="1"/>
  <c r="C25" i="43"/>
  <c r="K24" i="43"/>
  <c r="J24" i="43"/>
  <c r="E24" i="43"/>
  <c r="C24" i="43"/>
  <c r="F24" i="43" s="1"/>
  <c r="J23" i="43"/>
  <c r="K23" i="43" s="1"/>
  <c r="E23" i="43"/>
  <c r="C23" i="43"/>
  <c r="F23" i="43" s="1"/>
  <c r="E22" i="43"/>
  <c r="C22" i="43"/>
  <c r="C20" i="43"/>
  <c r="J20" i="43" s="1"/>
  <c r="K20" i="43" s="1"/>
  <c r="K19" i="43"/>
  <c r="J19" i="43"/>
  <c r="E19" i="43"/>
  <c r="C19" i="43"/>
  <c r="J18" i="43"/>
  <c r="K18" i="43" s="1"/>
  <c r="E18" i="43"/>
  <c r="C18" i="43"/>
  <c r="F18" i="43" s="1"/>
  <c r="E17" i="43"/>
  <c r="C17" i="43"/>
  <c r="F17" i="43" s="1"/>
  <c r="C16" i="43"/>
  <c r="J16" i="43" s="1"/>
  <c r="K16" i="43" s="1"/>
  <c r="K15" i="43"/>
  <c r="J15" i="43"/>
  <c r="E15" i="43"/>
  <c r="C15" i="43"/>
  <c r="F15" i="43" s="1"/>
  <c r="J14" i="43"/>
  <c r="K14" i="43" s="1"/>
  <c r="E14" i="43"/>
  <c r="C14" i="43"/>
  <c r="F14" i="43" s="1"/>
  <c r="E13" i="43"/>
  <c r="C13" i="43"/>
  <c r="C12" i="43"/>
  <c r="J12" i="43" s="1"/>
  <c r="K12" i="43" s="1"/>
  <c r="K11" i="43"/>
  <c r="J11" i="43"/>
  <c r="E11" i="43"/>
  <c r="C11" i="43"/>
  <c r="J10" i="43"/>
  <c r="K10" i="43" s="1"/>
  <c r="E10" i="43"/>
  <c r="C10" i="43"/>
  <c r="F10" i="43" s="1"/>
  <c r="E9" i="43"/>
  <c r="C9" i="43"/>
  <c r="F9" i="43" s="1"/>
  <c r="C8" i="43"/>
  <c r="J9" i="40"/>
  <c r="K9" i="40" s="1"/>
  <c r="J10" i="40"/>
  <c r="K10" i="40" s="1"/>
  <c r="J11" i="40"/>
  <c r="K11" i="40" s="1"/>
  <c r="J12" i="40"/>
  <c r="K12" i="40"/>
  <c r="J13" i="40"/>
  <c r="K13" i="40" s="1"/>
  <c r="J14" i="40"/>
  <c r="K14" i="40" s="1"/>
  <c r="J15" i="40"/>
  <c r="K15" i="40" s="1"/>
  <c r="J16" i="40"/>
  <c r="K16" i="40"/>
  <c r="J17" i="40"/>
  <c r="K17" i="40" s="1"/>
  <c r="J18" i="40"/>
  <c r="K18" i="40" s="1"/>
  <c r="J19" i="40"/>
  <c r="K19" i="40" s="1"/>
  <c r="J20" i="40"/>
  <c r="K20" i="40"/>
  <c r="J22" i="40"/>
  <c r="K22" i="40" s="1"/>
  <c r="J23" i="40"/>
  <c r="K23" i="40" s="1"/>
  <c r="J24" i="40"/>
  <c r="K24" i="40"/>
  <c r="J25" i="40"/>
  <c r="K25" i="40" s="1"/>
  <c r="J26" i="40"/>
  <c r="K26" i="40" s="1"/>
  <c r="J27" i="40"/>
  <c r="K27" i="40" s="1"/>
  <c r="J29" i="40"/>
  <c r="K29" i="40" s="1"/>
  <c r="J30" i="40"/>
  <c r="K30" i="40" s="1"/>
  <c r="J31" i="40"/>
  <c r="K31" i="40" s="1"/>
  <c r="J32" i="40"/>
  <c r="K32" i="40"/>
  <c r="J33" i="40"/>
  <c r="K33" i="40" s="1"/>
  <c r="J34" i="40"/>
  <c r="K34" i="40" s="1"/>
  <c r="J35" i="40"/>
  <c r="K35" i="40" s="1"/>
  <c r="J36" i="40"/>
  <c r="K36" i="40"/>
  <c r="J37" i="40"/>
  <c r="K37" i="40" s="1"/>
  <c r="J38" i="40"/>
  <c r="K38" i="40" s="1"/>
  <c r="J39" i="40"/>
  <c r="K39" i="40" s="1"/>
  <c r="J40" i="40"/>
  <c r="K40" i="40"/>
  <c r="K8" i="40"/>
  <c r="J8" i="40"/>
  <c r="J9" i="39"/>
  <c r="K9" i="39" s="1"/>
  <c r="J10" i="39"/>
  <c r="K10" i="39" s="1"/>
  <c r="J11" i="39"/>
  <c r="K11" i="39"/>
  <c r="J12" i="39"/>
  <c r="K12" i="39"/>
  <c r="J13" i="39"/>
  <c r="K13" i="39" s="1"/>
  <c r="J14" i="39"/>
  <c r="K14" i="39" s="1"/>
  <c r="J15" i="39"/>
  <c r="K15" i="39"/>
  <c r="J16" i="39"/>
  <c r="K16" i="39"/>
  <c r="J17" i="39"/>
  <c r="K17" i="39" s="1"/>
  <c r="J18" i="39"/>
  <c r="K18" i="39" s="1"/>
  <c r="J19" i="39"/>
  <c r="K19" i="39"/>
  <c r="J20" i="39"/>
  <c r="K20" i="39"/>
  <c r="J22" i="39"/>
  <c r="K22" i="39" s="1"/>
  <c r="J23" i="39"/>
  <c r="K23" i="39"/>
  <c r="J24" i="39"/>
  <c r="K24" i="39"/>
  <c r="J25" i="39"/>
  <c r="K25" i="39" s="1"/>
  <c r="J26" i="39"/>
  <c r="K26" i="39" s="1"/>
  <c r="J27" i="39"/>
  <c r="K27" i="39"/>
  <c r="J29" i="39"/>
  <c r="K29" i="39" s="1"/>
  <c r="J30" i="39"/>
  <c r="K30" i="39" s="1"/>
  <c r="J31" i="39"/>
  <c r="K31" i="39"/>
  <c r="J32" i="39"/>
  <c r="K32" i="39"/>
  <c r="J33" i="39"/>
  <c r="K33" i="39" s="1"/>
  <c r="J34" i="39"/>
  <c r="K34" i="39" s="1"/>
  <c r="J35" i="39"/>
  <c r="K35" i="39" s="1"/>
  <c r="J36" i="39"/>
  <c r="K36" i="39"/>
  <c r="J37" i="39"/>
  <c r="K37" i="39" s="1"/>
  <c r="J38" i="39"/>
  <c r="K38" i="39" s="1"/>
  <c r="J39" i="39"/>
  <c r="K39" i="39" s="1"/>
  <c r="J40" i="39"/>
  <c r="K40" i="39"/>
  <c r="K8" i="39"/>
  <c r="J8" i="39"/>
  <c r="C40" i="38"/>
  <c r="E40" i="38" s="1"/>
  <c r="J40" i="38"/>
  <c r="K40" i="38" s="1"/>
  <c r="J9" i="38"/>
  <c r="K9" i="38" s="1"/>
  <c r="J10" i="38"/>
  <c r="K10" i="38" s="1"/>
  <c r="J11" i="38"/>
  <c r="K11" i="38"/>
  <c r="J12" i="38"/>
  <c r="K12" i="38"/>
  <c r="J13" i="38"/>
  <c r="K13" i="38" s="1"/>
  <c r="J14" i="38"/>
  <c r="K14" i="38" s="1"/>
  <c r="J15" i="38"/>
  <c r="K15" i="38"/>
  <c r="J16" i="38"/>
  <c r="K16" i="38"/>
  <c r="J17" i="38"/>
  <c r="K17" i="38" s="1"/>
  <c r="J18" i="38"/>
  <c r="K18" i="38" s="1"/>
  <c r="J19" i="38"/>
  <c r="K19" i="38"/>
  <c r="J20" i="38"/>
  <c r="K20" i="38"/>
  <c r="J22" i="38"/>
  <c r="K22" i="38" s="1"/>
  <c r="J23" i="38"/>
  <c r="K23" i="38"/>
  <c r="J24" i="38"/>
  <c r="K24" i="38"/>
  <c r="J25" i="38"/>
  <c r="K25" i="38" s="1"/>
  <c r="J26" i="38"/>
  <c r="K26" i="38" s="1"/>
  <c r="J27" i="38"/>
  <c r="K27" i="38"/>
  <c r="J29" i="38"/>
  <c r="K29" i="38" s="1"/>
  <c r="J30" i="38"/>
  <c r="K30" i="38" s="1"/>
  <c r="J31" i="38"/>
  <c r="K31" i="38"/>
  <c r="J32" i="38"/>
  <c r="K32" i="38"/>
  <c r="J33" i="38"/>
  <c r="K33" i="38" s="1"/>
  <c r="J34" i="38"/>
  <c r="K34" i="38" s="1"/>
  <c r="J35" i="38"/>
  <c r="K35" i="38"/>
  <c r="J36" i="38"/>
  <c r="K36" i="38"/>
  <c r="J37" i="38"/>
  <c r="K37" i="38" s="1"/>
  <c r="J38" i="38"/>
  <c r="K38" i="38" s="1"/>
  <c r="J39" i="38"/>
  <c r="K39" i="38"/>
  <c r="K8" i="38"/>
  <c r="J8" i="38"/>
  <c r="J9" i="37"/>
  <c r="K9" i="37"/>
  <c r="J10" i="37"/>
  <c r="K10" i="37" s="1"/>
  <c r="J11" i="37"/>
  <c r="K11" i="37" s="1"/>
  <c r="J12" i="37"/>
  <c r="K12" i="37"/>
  <c r="J13" i="37"/>
  <c r="K13" i="37"/>
  <c r="J14" i="37"/>
  <c r="K14" i="37" s="1"/>
  <c r="J15" i="37"/>
  <c r="K15" i="37" s="1"/>
  <c r="J16" i="37"/>
  <c r="K16" i="37"/>
  <c r="J17" i="37"/>
  <c r="K17" i="37"/>
  <c r="J18" i="37"/>
  <c r="K18" i="37" s="1"/>
  <c r="J19" i="37"/>
  <c r="K19" i="37" s="1"/>
  <c r="J20" i="37"/>
  <c r="K20" i="37"/>
  <c r="J22" i="37"/>
  <c r="K22" i="37" s="1"/>
  <c r="J23" i="37"/>
  <c r="K23" i="37" s="1"/>
  <c r="J24" i="37"/>
  <c r="K24" i="37"/>
  <c r="J25" i="37"/>
  <c r="K25" i="37"/>
  <c r="J26" i="37"/>
  <c r="K26" i="37" s="1"/>
  <c r="J27" i="37"/>
  <c r="K27" i="37" s="1"/>
  <c r="J29" i="37"/>
  <c r="K29" i="37"/>
  <c r="J30" i="37"/>
  <c r="K30" i="37" s="1"/>
  <c r="J31" i="37"/>
  <c r="K31" i="37" s="1"/>
  <c r="J32" i="37"/>
  <c r="K32" i="37"/>
  <c r="J33" i="37"/>
  <c r="K33" i="37"/>
  <c r="J34" i="37"/>
  <c r="K34" i="37" s="1"/>
  <c r="J35" i="37"/>
  <c r="K35" i="37" s="1"/>
  <c r="J36" i="37"/>
  <c r="K36" i="37"/>
  <c r="J37" i="37"/>
  <c r="K37" i="37"/>
  <c r="J38" i="37"/>
  <c r="K38" i="37" s="1"/>
  <c r="J39" i="37"/>
  <c r="K39" i="37" s="1"/>
  <c r="J40" i="37"/>
  <c r="K40" i="37"/>
  <c r="K8" i="37"/>
  <c r="J8" i="37"/>
  <c r="J20" i="36"/>
  <c r="K20" i="36" s="1"/>
  <c r="J9" i="36"/>
  <c r="K9" i="36" s="1"/>
  <c r="J10" i="36"/>
  <c r="K10" i="36" s="1"/>
  <c r="J11" i="36"/>
  <c r="K11" i="36" s="1"/>
  <c r="J12" i="36"/>
  <c r="K12" i="36"/>
  <c r="J13" i="36"/>
  <c r="K13" i="36"/>
  <c r="J14" i="36"/>
  <c r="K14" i="36" s="1"/>
  <c r="J15" i="36"/>
  <c r="K15" i="36" s="1"/>
  <c r="J16" i="36"/>
  <c r="K16" i="36"/>
  <c r="J17" i="36"/>
  <c r="K17" i="36"/>
  <c r="J18" i="36"/>
  <c r="K18" i="36" s="1"/>
  <c r="J19" i="36"/>
  <c r="K19" i="36" s="1"/>
  <c r="J22" i="36"/>
  <c r="K22" i="36" s="1"/>
  <c r="J23" i="36"/>
  <c r="K23" i="36" s="1"/>
  <c r="J24" i="36"/>
  <c r="K24" i="36"/>
  <c r="J25" i="36"/>
  <c r="K25" i="36"/>
  <c r="J26" i="36"/>
  <c r="K26" i="36" s="1"/>
  <c r="J27" i="36"/>
  <c r="K27" i="36" s="1"/>
  <c r="J29" i="36"/>
  <c r="K29" i="36"/>
  <c r="J30" i="36"/>
  <c r="K30" i="36" s="1"/>
  <c r="J31" i="36"/>
  <c r="K31" i="36" s="1"/>
  <c r="J32" i="36"/>
  <c r="K32" i="36"/>
  <c r="J33" i="36"/>
  <c r="K33" i="36"/>
  <c r="J34" i="36"/>
  <c r="K34" i="36" s="1"/>
  <c r="J35" i="36"/>
  <c r="K35" i="36" s="1"/>
  <c r="J36" i="36"/>
  <c r="K36" i="36"/>
  <c r="J37" i="36"/>
  <c r="K37" i="36"/>
  <c r="J38" i="36"/>
  <c r="K38" i="36" s="1"/>
  <c r="J39" i="36"/>
  <c r="K39" i="36" s="1"/>
  <c r="J40" i="36"/>
  <c r="K40" i="36"/>
  <c r="K8" i="36"/>
  <c r="J8" i="36"/>
  <c r="C8" i="41"/>
  <c r="J8" i="41" s="1"/>
  <c r="K8" i="41" s="1"/>
  <c r="C9" i="41"/>
  <c r="E9" i="41" s="1"/>
  <c r="C10" i="41"/>
  <c r="C11" i="41"/>
  <c r="J11" i="41" s="1"/>
  <c r="K11" i="41" s="1"/>
  <c r="C12" i="41"/>
  <c r="J12" i="41" s="1"/>
  <c r="K12" i="41" s="1"/>
  <c r="C13" i="41"/>
  <c r="E13" i="41" s="1"/>
  <c r="C14" i="41"/>
  <c r="E14" i="41" s="1"/>
  <c r="C15" i="41"/>
  <c r="J15" i="41" s="1"/>
  <c r="K15" i="41" s="1"/>
  <c r="C16" i="41"/>
  <c r="C16" i="42" s="1"/>
  <c r="J16" i="42" s="1"/>
  <c r="K16" i="42" s="1"/>
  <c r="C17" i="41"/>
  <c r="E17" i="41" s="1"/>
  <c r="C18" i="41"/>
  <c r="E18" i="41" s="1"/>
  <c r="C19" i="41"/>
  <c r="J19" i="41" s="1"/>
  <c r="K19" i="41" s="1"/>
  <c r="C20" i="41"/>
  <c r="J20" i="41" s="1"/>
  <c r="K20" i="41" s="1"/>
  <c r="C22" i="41"/>
  <c r="E22" i="41" s="1"/>
  <c r="C23" i="41"/>
  <c r="C24" i="41"/>
  <c r="J24" i="41" s="1"/>
  <c r="K24" i="41" s="1"/>
  <c r="C25" i="41"/>
  <c r="J25" i="41" s="1"/>
  <c r="K25" i="41" s="1"/>
  <c r="C26" i="41"/>
  <c r="E26" i="41" s="1"/>
  <c r="C27" i="41"/>
  <c r="C29" i="41"/>
  <c r="J29" i="41" s="1"/>
  <c r="K29" i="41" s="1"/>
  <c r="C30" i="41"/>
  <c r="C30" i="42" s="1"/>
  <c r="J30" i="42" s="1"/>
  <c r="K30" i="42" s="1"/>
  <c r="C31" i="41"/>
  <c r="E31" i="41" s="1"/>
  <c r="C32" i="41"/>
  <c r="J32" i="41" s="1"/>
  <c r="K32" i="41" s="1"/>
  <c r="C33" i="41"/>
  <c r="J33" i="41" s="1"/>
  <c r="K33" i="41" s="1"/>
  <c r="C34" i="41"/>
  <c r="E34" i="41" s="1"/>
  <c r="C35" i="41"/>
  <c r="E35" i="41" s="1"/>
  <c r="C36" i="41"/>
  <c r="E36" i="41" s="1"/>
  <c r="C37" i="41"/>
  <c r="J37" i="41" s="1"/>
  <c r="K37" i="41" s="1"/>
  <c r="C38" i="41"/>
  <c r="C38" i="42" s="1"/>
  <c r="J38" i="42" s="1"/>
  <c r="K38" i="42" s="1"/>
  <c r="C39" i="41"/>
  <c r="C39" i="42" s="1"/>
  <c r="E37" i="41"/>
  <c r="E27" i="41"/>
  <c r="E12" i="41"/>
  <c r="C39" i="40"/>
  <c r="C38" i="40"/>
  <c r="E38" i="40" s="1"/>
  <c r="C37" i="40"/>
  <c r="C36" i="40"/>
  <c r="C35" i="40"/>
  <c r="C34" i="40"/>
  <c r="C33" i="40"/>
  <c r="C32" i="40"/>
  <c r="E32" i="40" s="1"/>
  <c r="C31" i="40"/>
  <c r="C30" i="40"/>
  <c r="E30" i="40" s="1"/>
  <c r="C29" i="40"/>
  <c r="C27" i="40"/>
  <c r="C26" i="40"/>
  <c r="C25" i="40"/>
  <c r="D25" i="40" s="1"/>
  <c r="C24" i="40"/>
  <c r="C23" i="40"/>
  <c r="C22" i="40"/>
  <c r="C9" i="40"/>
  <c r="C10" i="40"/>
  <c r="C11" i="40"/>
  <c r="C12" i="40"/>
  <c r="C13" i="40"/>
  <c r="C14" i="40"/>
  <c r="C15" i="40"/>
  <c r="C16" i="40"/>
  <c r="C17" i="40"/>
  <c r="C18" i="40"/>
  <c r="C19" i="40"/>
  <c r="C20" i="40"/>
  <c r="C8" i="40"/>
  <c r="E36" i="40"/>
  <c r="D36" i="40"/>
  <c r="F36" i="40" s="1"/>
  <c r="E34" i="40"/>
  <c r="D34" i="40"/>
  <c r="D32" i="40"/>
  <c r="E27" i="40"/>
  <c r="D27" i="40"/>
  <c r="F27" i="40" s="1"/>
  <c r="E25" i="40"/>
  <c r="E23" i="40"/>
  <c r="D23" i="40"/>
  <c r="F23" i="40" s="1"/>
  <c r="F20" i="40"/>
  <c r="E20" i="40"/>
  <c r="D20" i="40"/>
  <c r="D18" i="40"/>
  <c r="E14" i="40"/>
  <c r="D14" i="40"/>
  <c r="F14" i="40" s="1"/>
  <c r="E12" i="40"/>
  <c r="D12" i="40"/>
  <c r="F12" i="40" s="1"/>
  <c r="E10" i="40"/>
  <c r="D10" i="40"/>
  <c r="F10" i="40" s="1"/>
  <c r="C20" i="39"/>
  <c r="E20" i="39" s="1"/>
  <c r="C19" i="39"/>
  <c r="C18" i="39"/>
  <c r="C17" i="39"/>
  <c r="C16" i="39"/>
  <c r="C15" i="39"/>
  <c r="E15" i="39" s="1"/>
  <c r="C14" i="39"/>
  <c r="C13" i="39"/>
  <c r="E13" i="39" s="1"/>
  <c r="C12" i="39"/>
  <c r="E12" i="39" s="1"/>
  <c r="C11" i="39"/>
  <c r="C10" i="39"/>
  <c r="C9" i="39"/>
  <c r="C8" i="39"/>
  <c r="E8" i="39" s="1"/>
  <c r="C22" i="39"/>
  <c r="E22" i="39" s="1"/>
  <c r="C23" i="39"/>
  <c r="E23" i="39" s="1"/>
  <c r="C24" i="39"/>
  <c r="C25" i="39"/>
  <c r="E25" i="39" s="1"/>
  <c r="C26" i="39"/>
  <c r="E26" i="39" s="1"/>
  <c r="C39" i="39"/>
  <c r="C38" i="39"/>
  <c r="C37" i="39"/>
  <c r="C36" i="39"/>
  <c r="C35" i="39"/>
  <c r="C34" i="39"/>
  <c r="D34" i="39" s="1"/>
  <c r="C33" i="39"/>
  <c r="E33" i="39" s="1"/>
  <c r="C32" i="39"/>
  <c r="E32" i="39" s="1"/>
  <c r="C31" i="39"/>
  <c r="E31" i="39" s="1"/>
  <c r="C30" i="39"/>
  <c r="E30" i="39" s="1"/>
  <c r="C29" i="39"/>
  <c r="C27" i="39"/>
  <c r="E9" i="39"/>
  <c r="E14" i="39"/>
  <c r="E17" i="39"/>
  <c r="E18" i="39"/>
  <c r="E39" i="39"/>
  <c r="E38" i="39"/>
  <c r="D38" i="39"/>
  <c r="E37" i="39"/>
  <c r="E36" i="39"/>
  <c r="D36" i="39"/>
  <c r="E35" i="39"/>
  <c r="D30" i="39"/>
  <c r="E29" i="39"/>
  <c r="E27" i="39"/>
  <c r="D27" i="39"/>
  <c r="E16" i="39"/>
  <c r="D16" i="39"/>
  <c r="F16" i="39" s="1"/>
  <c r="C20" i="38"/>
  <c r="E20" i="38" s="1"/>
  <c r="C19" i="38"/>
  <c r="D19" i="38" s="1"/>
  <c r="C18" i="38"/>
  <c r="C17" i="38"/>
  <c r="C16" i="38"/>
  <c r="C15" i="38"/>
  <c r="C14" i="38"/>
  <c r="C13" i="38"/>
  <c r="D13" i="38" s="1"/>
  <c r="C12" i="38"/>
  <c r="C11" i="38"/>
  <c r="D11" i="38" s="1"/>
  <c r="C10" i="38"/>
  <c r="E10" i="38" s="1"/>
  <c r="C9" i="38"/>
  <c r="C8" i="38"/>
  <c r="C25" i="38"/>
  <c r="C24" i="38"/>
  <c r="C23" i="38"/>
  <c r="E23" i="38" s="1"/>
  <c r="C22" i="38"/>
  <c r="C26" i="38"/>
  <c r="C39" i="38"/>
  <c r="D39" i="38" s="1"/>
  <c r="C38" i="38"/>
  <c r="C37" i="38"/>
  <c r="D37" i="38" s="1"/>
  <c r="C36" i="38"/>
  <c r="C35" i="38"/>
  <c r="C34" i="38"/>
  <c r="D34" i="38" s="1"/>
  <c r="C33" i="38"/>
  <c r="C32" i="38"/>
  <c r="D32" i="38" s="1"/>
  <c r="C31" i="38"/>
  <c r="D31" i="38" s="1"/>
  <c r="C30" i="38"/>
  <c r="C29" i="38"/>
  <c r="C27" i="38"/>
  <c r="E25" i="38"/>
  <c r="D22" i="38"/>
  <c r="D9" i="38"/>
  <c r="D16" i="38"/>
  <c r="D17" i="38"/>
  <c r="E8" i="38"/>
  <c r="D38" i="38"/>
  <c r="D36" i="38"/>
  <c r="D35" i="38"/>
  <c r="D33" i="38"/>
  <c r="D30" i="38"/>
  <c r="D29" i="38"/>
  <c r="D27" i="38"/>
  <c r="D24" i="38"/>
  <c r="D12" i="38"/>
  <c r="D14" i="38"/>
  <c r="D15" i="38"/>
  <c r="D20" i="38"/>
  <c r="E38" i="38"/>
  <c r="E36" i="38"/>
  <c r="E32" i="38"/>
  <c r="E30" i="38"/>
  <c r="E27" i="38"/>
  <c r="E16" i="38"/>
  <c r="E14" i="38"/>
  <c r="E12" i="38"/>
  <c r="C40" i="37"/>
  <c r="C39" i="37"/>
  <c r="C38" i="37"/>
  <c r="C37" i="37"/>
  <c r="C36" i="37"/>
  <c r="C35" i="37"/>
  <c r="C34" i="37"/>
  <c r="D34" i="37" s="1"/>
  <c r="C33" i="37"/>
  <c r="C32" i="37"/>
  <c r="C31" i="37"/>
  <c r="C30" i="37"/>
  <c r="C29" i="37"/>
  <c r="C27" i="37"/>
  <c r="C26" i="37"/>
  <c r="C25" i="37"/>
  <c r="D25" i="37" s="1"/>
  <c r="C24" i="37"/>
  <c r="C23" i="37"/>
  <c r="C22" i="37"/>
  <c r="C9" i="37"/>
  <c r="C10" i="37"/>
  <c r="D10" i="37" s="1"/>
  <c r="C11" i="37"/>
  <c r="C12" i="37"/>
  <c r="C13" i="37"/>
  <c r="C14" i="37"/>
  <c r="C15" i="37"/>
  <c r="C16" i="37"/>
  <c r="E16" i="37" s="1"/>
  <c r="C17" i="37"/>
  <c r="C18" i="37"/>
  <c r="D18" i="37" s="1"/>
  <c r="C19" i="37"/>
  <c r="C20" i="37"/>
  <c r="C8" i="37"/>
  <c r="E8" i="37" s="1"/>
  <c r="E40" i="37"/>
  <c r="D40" i="37"/>
  <c r="E38" i="37"/>
  <c r="D38" i="37"/>
  <c r="E36" i="37"/>
  <c r="D36" i="37"/>
  <c r="F36" i="37" s="1"/>
  <c r="E32" i="37"/>
  <c r="D32" i="37"/>
  <c r="E30" i="37"/>
  <c r="D30" i="37"/>
  <c r="F30" i="37" s="1"/>
  <c r="E27" i="37"/>
  <c r="D27" i="37"/>
  <c r="F27" i="37" s="1"/>
  <c r="E23" i="37"/>
  <c r="D23" i="37"/>
  <c r="E20" i="37"/>
  <c r="D20" i="37"/>
  <c r="E18" i="37"/>
  <c r="E14" i="37"/>
  <c r="D14" i="37"/>
  <c r="E12" i="37"/>
  <c r="D12" i="37"/>
  <c r="F12" i="37" s="1"/>
  <c r="E10" i="37"/>
  <c r="D40" i="36"/>
  <c r="C20" i="36"/>
  <c r="C19" i="36"/>
  <c r="C18" i="36"/>
  <c r="C17" i="36"/>
  <c r="C16" i="36"/>
  <c r="C15" i="36"/>
  <c r="D15" i="36" s="1"/>
  <c r="C14" i="36"/>
  <c r="D14" i="36" s="1"/>
  <c r="C13" i="36"/>
  <c r="D13" i="36" s="1"/>
  <c r="C12" i="36"/>
  <c r="C11" i="36"/>
  <c r="D11" i="36" s="1"/>
  <c r="C10" i="36"/>
  <c r="C9" i="36"/>
  <c r="D9" i="36" s="1"/>
  <c r="C8" i="36"/>
  <c r="C26" i="36"/>
  <c r="C25" i="36"/>
  <c r="D25" i="36" s="1"/>
  <c r="C24" i="36"/>
  <c r="D24" i="36" s="1"/>
  <c r="C23" i="36"/>
  <c r="D23" i="36" s="1"/>
  <c r="C22" i="36"/>
  <c r="C27" i="36"/>
  <c r="D8" i="36"/>
  <c r="D38" i="36"/>
  <c r="D30" i="36"/>
  <c r="D26" i="36"/>
  <c r="D22" i="36"/>
  <c r="D10" i="36"/>
  <c r="D12" i="36"/>
  <c r="D17" i="36"/>
  <c r="D18" i="36"/>
  <c r="D20" i="36"/>
  <c r="C40" i="36"/>
  <c r="C39" i="36"/>
  <c r="D39" i="36" s="1"/>
  <c r="C38" i="36"/>
  <c r="C37" i="36"/>
  <c r="D37" i="36" s="1"/>
  <c r="C36" i="36"/>
  <c r="D36" i="36" s="1"/>
  <c r="C35" i="36"/>
  <c r="D35" i="36" s="1"/>
  <c r="C34" i="36"/>
  <c r="D34" i="36" s="1"/>
  <c r="C33" i="36"/>
  <c r="D33" i="36" s="1"/>
  <c r="C32" i="36"/>
  <c r="D32" i="36" s="1"/>
  <c r="C31" i="36"/>
  <c r="E31" i="36" s="1"/>
  <c r="C30" i="36"/>
  <c r="C29" i="36"/>
  <c r="D29" i="36" s="1"/>
  <c r="F13" i="43" l="1"/>
  <c r="F31" i="43"/>
  <c r="F11" i="43"/>
  <c r="F29" i="43"/>
  <c r="F22" i="43"/>
  <c r="F39" i="43"/>
  <c r="F19" i="43"/>
  <c r="F37" i="43"/>
  <c r="E8" i="43"/>
  <c r="J9" i="43"/>
  <c r="K9" i="43" s="1"/>
  <c r="E12" i="43"/>
  <c r="J13" i="43"/>
  <c r="K13" i="43" s="1"/>
  <c r="E16" i="43"/>
  <c r="J17" i="43"/>
  <c r="K17" i="43" s="1"/>
  <c r="E20" i="43"/>
  <c r="J22" i="43"/>
  <c r="K22" i="43" s="1"/>
  <c r="E25" i="43"/>
  <c r="J26" i="43"/>
  <c r="K26" i="43" s="1"/>
  <c r="E30" i="43"/>
  <c r="F30" i="43" s="1"/>
  <c r="J31" i="43"/>
  <c r="K31" i="43" s="1"/>
  <c r="E34" i="43"/>
  <c r="J35" i="43"/>
  <c r="K35" i="43" s="1"/>
  <c r="E38" i="43"/>
  <c r="F38" i="43" s="1"/>
  <c r="J39" i="43"/>
  <c r="K39" i="43" s="1"/>
  <c r="F12" i="43"/>
  <c r="F16" i="43"/>
  <c r="F20" i="43"/>
  <c r="F8" i="43"/>
  <c r="F25" i="43"/>
  <c r="F34" i="43"/>
  <c r="J8" i="43"/>
  <c r="K8" i="43" s="1"/>
  <c r="J25" i="43"/>
  <c r="K25" i="43" s="1"/>
  <c r="F38" i="41"/>
  <c r="E38" i="41"/>
  <c r="E20" i="41"/>
  <c r="F12" i="41"/>
  <c r="E25" i="41"/>
  <c r="J39" i="42"/>
  <c r="K39" i="42" s="1"/>
  <c r="C15" i="42"/>
  <c r="E15" i="42" s="1"/>
  <c r="C23" i="42"/>
  <c r="J23" i="42" s="1"/>
  <c r="K23" i="42" s="1"/>
  <c r="C32" i="42"/>
  <c r="J32" i="42" s="1"/>
  <c r="K32" i="42" s="1"/>
  <c r="J36" i="41"/>
  <c r="K36" i="41" s="1"/>
  <c r="E30" i="41"/>
  <c r="C14" i="42"/>
  <c r="J14" i="42" s="1"/>
  <c r="K14" i="42" s="1"/>
  <c r="C24" i="42"/>
  <c r="J24" i="42" s="1"/>
  <c r="K24" i="42" s="1"/>
  <c r="C33" i="42"/>
  <c r="J33" i="42" s="1"/>
  <c r="K33" i="42" s="1"/>
  <c r="J35" i="41"/>
  <c r="K35" i="41" s="1"/>
  <c r="J31" i="41"/>
  <c r="K31" i="41" s="1"/>
  <c r="J26" i="41"/>
  <c r="K26" i="41" s="1"/>
  <c r="J22" i="41"/>
  <c r="K22" i="41" s="1"/>
  <c r="J17" i="41"/>
  <c r="K17" i="41" s="1"/>
  <c r="J13" i="41"/>
  <c r="K13" i="41" s="1"/>
  <c r="J9" i="41"/>
  <c r="K9" i="41" s="1"/>
  <c r="C8" i="42"/>
  <c r="J8" i="42" s="1"/>
  <c r="K8" i="42" s="1"/>
  <c r="C13" i="42"/>
  <c r="J13" i="42" s="1"/>
  <c r="K13" i="42" s="1"/>
  <c r="C25" i="42"/>
  <c r="J25" i="42" s="1"/>
  <c r="K25" i="42" s="1"/>
  <c r="C34" i="42"/>
  <c r="J34" i="42" s="1"/>
  <c r="K34" i="42" s="1"/>
  <c r="J39" i="41"/>
  <c r="K39" i="41" s="1"/>
  <c r="C20" i="42"/>
  <c r="J20" i="42" s="1"/>
  <c r="K20" i="42" s="1"/>
  <c r="C12" i="42"/>
  <c r="J12" i="42" s="1"/>
  <c r="K12" i="42" s="1"/>
  <c r="C26" i="42"/>
  <c r="C35" i="42"/>
  <c r="J35" i="42" s="1"/>
  <c r="K35" i="42" s="1"/>
  <c r="J34" i="41"/>
  <c r="K34" i="41" s="1"/>
  <c r="J30" i="41"/>
  <c r="K30" i="41" s="1"/>
  <c r="J16" i="41"/>
  <c r="K16" i="41" s="1"/>
  <c r="C19" i="42"/>
  <c r="J19" i="42" s="1"/>
  <c r="K19" i="42" s="1"/>
  <c r="C11" i="42"/>
  <c r="J11" i="42" s="1"/>
  <c r="K11" i="42" s="1"/>
  <c r="C27" i="42"/>
  <c r="J27" i="42" s="1"/>
  <c r="K27" i="42" s="1"/>
  <c r="C36" i="42"/>
  <c r="J36" i="42" s="1"/>
  <c r="K36" i="42" s="1"/>
  <c r="J38" i="41"/>
  <c r="K38" i="41" s="1"/>
  <c r="C18" i="42"/>
  <c r="J18" i="42" s="1"/>
  <c r="K18" i="42" s="1"/>
  <c r="C10" i="42"/>
  <c r="J10" i="42" s="1"/>
  <c r="K10" i="42" s="1"/>
  <c r="C29" i="42"/>
  <c r="J29" i="42" s="1"/>
  <c r="K29" i="42" s="1"/>
  <c r="C37" i="42"/>
  <c r="C17" i="42"/>
  <c r="C9" i="42"/>
  <c r="C22" i="42"/>
  <c r="C31" i="42"/>
  <c r="J31" i="42" s="1"/>
  <c r="K31" i="42" s="1"/>
  <c r="J27" i="41"/>
  <c r="K27" i="41" s="1"/>
  <c r="J23" i="41"/>
  <c r="K23" i="41" s="1"/>
  <c r="J18" i="41"/>
  <c r="K18" i="41" s="1"/>
  <c r="J14" i="41"/>
  <c r="K14" i="41" s="1"/>
  <c r="J10" i="41"/>
  <c r="K10" i="41" s="1"/>
  <c r="C40" i="39"/>
  <c r="E32" i="41"/>
  <c r="E23" i="41"/>
  <c r="F23" i="41" s="1"/>
  <c r="F27" i="41"/>
  <c r="E10" i="41"/>
  <c r="F10" i="41" s="1"/>
  <c r="F36" i="41"/>
  <c r="F34" i="41"/>
  <c r="F25" i="41"/>
  <c r="F18" i="41"/>
  <c r="E26" i="42"/>
  <c r="E39" i="42"/>
  <c r="F39" i="42" s="1"/>
  <c r="E11" i="42"/>
  <c r="E12" i="42"/>
  <c r="E16" i="42"/>
  <c r="E25" i="42"/>
  <c r="E30" i="42"/>
  <c r="E32" i="42"/>
  <c r="E34" i="42"/>
  <c r="E36" i="42"/>
  <c r="E38" i="42"/>
  <c r="E24" i="42"/>
  <c r="E29" i="42"/>
  <c r="F20" i="41"/>
  <c r="F14" i="41"/>
  <c r="E16" i="41"/>
  <c r="E8" i="41"/>
  <c r="F9" i="41"/>
  <c r="F13" i="41"/>
  <c r="F17" i="41"/>
  <c r="F22" i="41"/>
  <c r="F26" i="41"/>
  <c r="F31" i="41"/>
  <c r="F35" i="41"/>
  <c r="F37" i="41"/>
  <c r="E11" i="41"/>
  <c r="E15" i="41"/>
  <c r="E19" i="41"/>
  <c r="E24" i="41"/>
  <c r="E29" i="41"/>
  <c r="E33" i="41"/>
  <c r="E39" i="41"/>
  <c r="F25" i="40"/>
  <c r="F32" i="40"/>
  <c r="F34" i="40"/>
  <c r="D30" i="40"/>
  <c r="F30" i="40" s="1"/>
  <c r="D38" i="40"/>
  <c r="F38" i="40" s="1"/>
  <c r="E18" i="40"/>
  <c r="F18" i="40" s="1"/>
  <c r="D16" i="40"/>
  <c r="E16" i="40"/>
  <c r="D8" i="40"/>
  <c r="E8" i="40"/>
  <c r="D9" i="40"/>
  <c r="F9" i="40" s="1"/>
  <c r="D11" i="40"/>
  <c r="D13" i="40"/>
  <c r="F13" i="40" s="1"/>
  <c r="D15" i="40"/>
  <c r="D17" i="40"/>
  <c r="D19" i="40"/>
  <c r="D22" i="40"/>
  <c r="D24" i="40"/>
  <c r="D26" i="40"/>
  <c r="F26" i="40" s="1"/>
  <c r="D29" i="40"/>
  <c r="D31" i="40"/>
  <c r="F31" i="40" s="1"/>
  <c r="D33" i="40"/>
  <c r="D35" i="40"/>
  <c r="D37" i="40"/>
  <c r="D39" i="40"/>
  <c r="E9" i="40"/>
  <c r="E11" i="40"/>
  <c r="F11" i="40" s="1"/>
  <c r="E13" i="40"/>
  <c r="E15" i="40"/>
  <c r="F15" i="40" s="1"/>
  <c r="E17" i="40"/>
  <c r="F17" i="40" s="1"/>
  <c r="E19" i="40"/>
  <c r="E22" i="40"/>
  <c r="E24" i="40"/>
  <c r="E26" i="40"/>
  <c r="E29" i="40"/>
  <c r="E31" i="40"/>
  <c r="E33" i="40"/>
  <c r="E35" i="40"/>
  <c r="E37" i="40"/>
  <c r="E39" i="40"/>
  <c r="F30" i="39"/>
  <c r="E34" i="39"/>
  <c r="F34" i="39"/>
  <c r="F36" i="39"/>
  <c r="F38" i="39"/>
  <c r="E10" i="39"/>
  <c r="D18" i="39"/>
  <c r="F18" i="39" s="1"/>
  <c r="E11" i="39"/>
  <c r="E19" i="39"/>
  <c r="D10" i="39"/>
  <c r="F10" i="39" s="1"/>
  <c r="D12" i="39"/>
  <c r="D20" i="39"/>
  <c r="F20" i="39" s="1"/>
  <c r="E24" i="39"/>
  <c r="D23" i="39"/>
  <c r="F23" i="39" s="1"/>
  <c r="D25" i="39"/>
  <c r="F25" i="39" s="1"/>
  <c r="D32" i="39"/>
  <c r="F32" i="39" s="1"/>
  <c r="F27" i="39"/>
  <c r="F12" i="39"/>
  <c r="D14" i="39"/>
  <c r="F14" i="39" s="1"/>
  <c r="D8" i="39"/>
  <c r="F8" i="39" s="1"/>
  <c r="D9" i="39"/>
  <c r="F9" i="39" s="1"/>
  <c r="D11" i="39"/>
  <c r="D13" i="39"/>
  <c r="F13" i="39" s="1"/>
  <c r="D15" i="39"/>
  <c r="F15" i="39" s="1"/>
  <c r="D17" i="39"/>
  <c r="F17" i="39" s="1"/>
  <c r="D19" i="39"/>
  <c r="D22" i="39"/>
  <c r="F22" i="39" s="1"/>
  <c r="D24" i="39"/>
  <c r="D26" i="39"/>
  <c r="F26" i="39" s="1"/>
  <c r="D29" i="39"/>
  <c r="F29" i="39" s="1"/>
  <c r="D31" i="39"/>
  <c r="F31" i="39" s="1"/>
  <c r="D33" i="39"/>
  <c r="F33" i="39" s="1"/>
  <c r="D35" i="39"/>
  <c r="F35" i="39" s="1"/>
  <c r="D37" i="39"/>
  <c r="F37" i="39" s="1"/>
  <c r="D39" i="39"/>
  <c r="F39" i="39" s="1"/>
  <c r="D40" i="38"/>
  <c r="F40" i="38" s="1"/>
  <c r="D18" i="38"/>
  <c r="D23" i="38"/>
  <c r="F23" i="38" s="1"/>
  <c r="D26" i="38"/>
  <c r="E34" i="38"/>
  <c r="F34" i="38" s="1"/>
  <c r="D25" i="38"/>
  <c r="F25" i="38" s="1"/>
  <c r="D10" i="38"/>
  <c r="F10" i="38" s="1"/>
  <c r="E18" i="38"/>
  <c r="D8" i="38"/>
  <c r="F22" i="38"/>
  <c r="E9" i="38"/>
  <c r="F9" i="38" s="1"/>
  <c r="E11" i="38"/>
  <c r="F11" i="38" s="1"/>
  <c r="E13" i="38"/>
  <c r="F13" i="38" s="1"/>
  <c r="E15" i="38"/>
  <c r="F15" i="38" s="1"/>
  <c r="E17" i="38"/>
  <c r="F17" i="38" s="1"/>
  <c r="E19" i="38"/>
  <c r="F19" i="38" s="1"/>
  <c r="E22" i="38"/>
  <c r="E24" i="38"/>
  <c r="F24" i="38" s="1"/>
  <c r="E26" i="38"/>
  <c r="E29" i="38"/>
  <c r="F29" i="38" s="1"/>
  <c r="E31" i="38"/>
  <c r="F31" i="38" s="1"/>
  <c r="E33" i="38"/>
  <c r="F33" i="38" s="1"/>
  <c r="E35" i="38"/>
  <c r="F35" i="38" s="1"/>
  <c r="E37" i="38"/>
  <c r="F37" i="38" s="1"/>
  <c r="E39" i="38"/>
  <c r="F39" i="38" s="1"/>
  <c r="F8" i="38"/>
  <c r="F12" i="38"/>
  <c r="F14" i="38"/>
  <c r="F16" i="38"/>
  <c r="F20" i="38"/>
  <c r="F27" i="38"/>
  <c r="F30" i="38"/>
  <c r="F32" i="38"/>
  <c r="F36" i="38"/>
  <c r="F38" i="38"/>
  <c r="F20" i="37"/>
  <c r="F18" i="37"/>
  <c r="F10" i="37"/>
  <c r="F14" i="37"/>
  <c r="E25" i="37"/>
  <c r="F25" i="37" s="1"/>
  <c r="E34" i="37"/>
  <c r="F34" i="37" s="1"/>
  <c r="F38" i="37"/>
  <c r="F23" i="37"/>
  <c r="F32" i="37"/>
  <c r="F40" i="37"/>
  <c r="D16" i="37"/>
  <c r="F16" i="37" s="1"/>
  <c r="D8" i="37"/>
  <c r="F8" i="37" s="1"/>
  <c r="D9" i="37"/>
  <c r="D11" i="37"/>
  <c r="D13" i="37"/>
  <c r="F13" i="37" s="1"/>
  <c r="D15" i="37"/>
  <c r="D17" i="37"/>
  <c r="F17" i="37" s="1"/>
  <c r="D19" i="37"/>
  <c r="D22" i="37"/>
  <c r="D24" i="37"/>
  <c r="F24" i="37" s="1"/>
  <c r="D26" i="37"/>
  <c r="D29" i="37"/>
  <c r="F29" i="37" s="1"/>
  <c r="D31" i="37"/>
  <c r="D33" i="37"/>
  <c r="D35" i="37"/>
  <c r="D37" i="37"/>
  <c r="F37" i="37" s="1"/>
  <c r="D39" i="37"/>
  <c r="E9" i="37"/>
  <c r="E11" i="37"/>
  <c r="E13" i="37"/>
  <c r="E15" i="37"/>
  <c r="E17" i="37"/>
  <c r="E19" i="37"/>
  <c r="E22" i="37"/>
  <c r="E24" i="37"/>
  <c r="E26" i="37"/>
  <c r="F26" i="37" s="1"/>
  <c r="E29" i="37"/>
  <c r="E31" i="37"/>
  <c r="E33" i="37"/>
  <c r="E35" i="37"/>
  <c r="E37" i="37"/>
  <c r="E39" i="37"/>
  <c r="D31" i="36"/>
  <c r="D16" i="36"/>
  <c r="D19" i="36"/>
  <c r="D27" i="36"/>
  <c r="E27" i="42" l="1"/>
  <c r="E23" i="42"/>
  <c r="E18" i="42"/>
  <c r="F18" i="42" s="1"/>
  <c r="E10" i="42"/>
  <c r="F23" i="42"/>
  <c r="F35" i="42"/>
  <c r="E8" i="42"/>
  <c r="F29" i="42"/>
  <c r="E31" i="42"/>
  <c r="E14" i="42"/>
  <c r="F14" i="42"/>
  <c r="E13" i="42"/>
  <c r="F13" i="42" s="1"/>
  <c r="F30" i="41"/>
  <c r="F19" i="42"/>
  <c r="E33" i="42"/>
  <c r="E35" i="42"/>
  <c r="F32" i="42"/>
  <c r="E37" i="42"/>
  <c r="F37" i="42" s="1"/>
  <c r="J37" i="42"/>
  <c r="K37" i="42" s="1"/>
  <c r="F11" i="42"/>
  <c r="F15" i="42"/>
  <c r="J15" i="42"/>
  <c r="K15" i="42" s="1"/>
  <c r="J17" i="42"/>
  <c r="K17" i="42" s="1"/>
  <c r="E17" i="42"/>
  <c r="E20" i="42"/>
  <c r="F17" i="42"/>
  <c r="E22" i="42"/>
  <c r="F22" i="42" s="1"/>
  <c r="J22" i="42"/>
  <c r="K22" i="42" s="1"/>
  <c r="J26" i="42"/>
  <c r="K26" i="42" s="1"/>
  <c r="F26" i="42"/>
  <c r="F38" i="42"/>
  <c r="E19" i="42"/>
  <c r="J9" i="42"/>
  <c r="K9" i="42" s="1"/>
  <c r="E9" i="42"/>
  <c r="F9" i="42" s="1"/>
  <c r="C40" i="40"/>
  <c r="E40" i="39"/>
  <c r="D40" i="39"/>
  <c r="F40" i="39" s="1"/>
  <c r="F16" i="42"/>
  <c r="F34" i="42"/>
  <c r="F27" i="42"/>
  <c r="F10" i="42"/>
  <c r="F30" i="42"/>
  <c r="F36" i="42"/>
  <c r="F25" i="42"/>
  <c r="F24" i="42"/>
  <c r="F12" i="42"/>
  <c r="F32" i="41"/>
  <c r="F39" i="41"/>
  <c r="F16" i="41"/>
  <c r="F8" i="41"/>
  <c r="F24" i="41"/>
  <c r="F19" i="41"/>
  <c r="F15" i="41"/>
  <c r="F33" i="41"/>
  <c r="F29" i="41"/>
  <c r="F11" i="41"/>
  <c r="F29" i="40"/>
  <c r="F22" i="40"/>
  <c r="F37" i="40"/>
  <c r="F19" i="40"/>
  <c r="F8" i="40"/>
  <c r="F16" i="40"/>
  <c r="F33" i="40"/>
  <c r="F39" i="40"/>
  <c r="F35" i="40"/>
  <c r="F24" i="40"/>
  <c r="F11" i="39"/>
  <c r="F19" i="39"/>
  <c r="F24" i="39"/>
  <c r="F18" i="38"/>
  <c r="F26" i="38"/>
  <c r="F11" i="37"/>
  <c r="F19" i="37"/>
  <c r="F35" i="37"/>
  <c r="F33" i="37"/>
  <c r="F31" i="37"/>
  <c r="F39" i="37"/>
  <c r="F22" i="37"/>
  <c r="F15" i="37"/>
  <c r="F9" i="37"/>
  <c r="F20" i="42" l="1"/>
  <c r="F8" i="42"/>
  <c r="F31" i="42"/>
  <c r="F33" i="42"/>
  <c r="D40" i="40"/>
  <c r="C40" i="41"/>
  <c r="J40" i="41" s="1"/>
  <c r="K40" i="41" s="1"/>
  <c r="E40" i="40"/>
  <c r="F40" i="40" s="1"/>
  <c r="E40" i="36"/>
  <c r="F40" i="36"/>
  <c r="E38" i="36"/>
  <c r="F38" i="36"/>
  <c r="E36" i="36"/>
  <c r="E34" i="36"/>
  <c r="F34" i="36"/>
  <c r="E32" i="36"/>
  <c r="F32" i="36" s="1"/>
  <c r="E30" i="36"/>
  <c r="F30" i="36" s="1"/>
  <c r="E27" i="36"/>
  <c r="E25" i="36"/>
  <c r="E23" i="36"/>
  <c r="F23" i="36" s="1"/>
  <c r="E20" i="36"/>
  <c r="F20" i="36" s="1"/>
  <c r="E18" i="36"/>
  <c r="F18" i="36" s="1"/>
  <c r="E16" i="36"/>
  <c r="F16" i="36" s="1"/>
  <c r="E14" i="36"/>
  <c r="F14" i="36" s="1"/>
  <c r="E12" i="36"/>
  <c r="E10" i="36"/>
  <c r="F10" i="36" s="1"/>
  <c r="E8" i="36"/>
  <c r="F8" i="36" s="1"/>
  <c r="N15" i="35"/>
  <c r="C40" i="33"/>
  <c r="C31" i="33"/>
  <c r="C32" i="33"/>
  <c r="C23" i="33"/>
  <c r="C15" i="33"/>
  <c r="C40" i="32"/>
  <c r="C39" i="32"/>
  <c r="C39" i="33" s="1"/>
  <c r="C38" i="32"/>
  <c r="C38" i="33" s="1"/>
  <c r="C37" i="32"/>
  <c r="C37" i="33" s="1"/>
  <c r="C36" i="32"/>
  <c r="C36" i="33" s="1"/>
  <c r="C35" i="32"/>
  <c r="C35" i="33" s="1"/>
  <c r="C34" i="32"/>
  <c r="C34" i="33" s="1"/>
  <c r="C33" i="32"/>
  <c r="C33" i="33" s="1"/>
  <c r="C32" i="32"/>
  <c r="C31" i="32"/>
  <c r="C30" i="32"/>
  <c r="C30" i="33" s="1"/>
  <c r="C29" i="32"/>
  <c r="C29" i="33" s="1"/>
  <c r="C27" i="32"/>
  <c r="E27" i="32" s="1"/>
  <c r="C26" i="32"/>
  <c r="C26" i="33" s="1"/>
  <c r="C25" i="32"/>
  <c r="C25" i="33" s="1"/>
  <c r="C24" i="32"/>
  <c r="C24" i="33" s="1"/>
  <c r="C23" i="32"/>
  <c r="C22" i="32"/>
  <c r="C22" i="33" s="1"/>
  <c r="C9" i="32"/>
  <c r="C9" i="33" s="1"/>
  <c r="C10" i="32"/>
  <c r="C10" i="33" s="1"/>
  <c r="C11" i="32"/>
  <c r="C11" i="33" s="1"/>
  <c r="C12" i="32"/>
  <c r="C12" i="33" s="1"/>
  <c r="C13" i="32"/>
  <c r="C13" i="33" s="1"/>
  <c r="C14" i="32"/>
  <c r="C14" i="33" s="1"/>
  <c r="C15" i="32"/>
  <c r="C16" i="32"/>
  <c r="E16" i="32" s="1"/>
  <c r="C17" i="32"/>
  <c r="C17" i="33" s="1"/>
  <c r="C18" i="32"/>
  <c r="C18" i="33" s="1"/>
  <c r="C19" i="32"/>
  <c r="C19" i="33" s="1"/>
  <c r="C20" i="32"/>
  <c r="C20" i="33" s="1"/>
  <c r="C8" i="32"/>
  <c r="C8" i="33" s="1"/>
  <c r="E40" i="32"/>
  <c r="E36" i="32"/>
  <c r="D36" i="32"/>
  <c r="E34" i="32"/>
  <c r="D34" i="32"/>
  <c r="F34" i="32" s="1"/>
  <c r="E32" i="32"/>
  <c r="D32" i="32"/>
  <c r="F32" i="32" s="1"/>
  <c r="E23" i="32"/>
  <c r="D23" i="32"/>
  <c r="F23" i="32" s="1"/>
  <c r="E20" i="32"/>
  <c r="D20" i="32"/>
  <c r="E14" i="32"/>
  <c r="F14" i="32" s="1"/>
  <c r="D14" i="32"/>
  <c r="E12" i="32"/>
  <c r="D12" i="32"/>
  <c r="E8" i="32"/>
  <c r="D8" i="32"/>
  <c r="F8" i="32" s="1"/>
  <c r="C40" i="31"/>
  <c r="C39" i="31"/>
  <c r="C38" i="31"/>
  <c r="E38" i="31" s="1"/>
  <c r="C37" i="31"/>
  <c r="C36" i="31"/>
  <c r="E36" i="31" s="1"/>
  <c r="C35" i="31"/>
  <c r="C34" i="31"/>
  <c r="E34" i="31" s="1"/>
  <c r="C33" i="31"/>
  <c r="C32" i="31"/>
  <c r="C31" i="31"/>
  <c r="C30" i="31"/>
  <c r="E30" i="31" s="1"/>
  <c r="C29" i="31"/>
  <c r="C27" i="31"/>
  <c r="C26" i="31"/>
  <c r="C25" i="31"/>
  <c r="E25" i="31" s="1"/>
  <c r="C24" i="31"/>
  <c r="C23" i="31"/>
  <c r="E23" i="31" s="1"/>
  <c r="C22" i="31"/>
  <c r="C9" i="31"/>
  <c r="C10" i="31"/>
  <c r="E10" i="31" s="1"/>
  <c r="C11" i="31"/>
  <c r="C12" i="31"/>
  <c r="C13" i="31"/>
  <c r="C14" i="31"/>
  <c r="E14" i="31" s="1"/>
  <c r="C15" i="31"/>
  <c r="C16" i="31"/>
  <c r="C17" i="31"/>
  <c r="C18" i="31"/>
  <c r="E18" i="31" s="1"/>
  <c r="C19" i="31"/>
  <c r="C20" i="31"/>
  <c r="C8" i="31"/>
  <c r="E40" i="31"/>
  <c r="E32" i="31"/>
  <c r="E27" i="31"/>
  <c r="E20" i="31"/>
  <c r="E16" i="31"/>
  <c r="E12" i="31"/>
  <c r="E9" i="31"/>
  <c r="E8" i="31"/>
  <c r="C33" i="30"/>
  <c r="E33" i="29" s="1"/>
  <c r="C14" i="30"/>
  <c r="C17" i="30"/>
  <c r="E17" i="29" s="1"/>
  <c r="C37" i="28"/>
  <c r="D37" i="28" s="1"/>
  <c r="C38" i="28"/>
  <c r="D38" i="28" s="1"/>
  <c r="C39" i="28"/>
  <c r="E39" i="28" s="1"/>
  <c r="C40" i="28"/>
  <c r="E40" i="28" s="1"/>
  <c r="C34" i="28"/>
  <c r="D34" i="28" s="1"/>
  <c r="C35" i="28"/>
  <c r="D35" i="28" s="1"/>
  <c r="C36" i="28"/>
  <c r="C36" i="30" s="1"/>
  <c r="E36" i="30" s="1"/>
  <c r="C33" i="28"/>
  <c r="D33" i="28" s="1"/>
  <c r="C23" i="28"/>
  <c r="E23" i="28" s="1"/>
  <c r="C24" i="28"/>
  <c r="C24" i="30" s="1"/>
  <c r="C25" i="28"/>
  <c r="E25" i="28" s="1"/>
  <c r="C26" i="28"/>
  <c r="E26" i="28" s="1"/>
  <c r="C27" i="28"/>
  <c r="D27" i="28" s="1"/>
  <c r="C29" i="28"/>
  <c r="C29" i="30" s="1"/>
  <c r="E29" i="29" s="1"/>
  <c r="C30" i="28"/>
  <c r="E30" i="28" s="1"/>
  <c r="C31" i="28"/>
  <c r="D31" i="28" s="1"/>
  <c r="C32" i="28"/>
  <c r="C32" i="30" s="1"/>
  <c r="E32" i="30" s="1"/>
  <c r="C22" i="28"/>
  <c r="D22" i="28" s="1"/>
  <c r="C9" i="28"/>
  <c r="D9" i="28" s="1"/>
  <c r="C10" i="28"/>
  <c r="C10" i="30" s="1"/>
  <c r="C11" i="28"/>
  <c r="C11" i="30" s="1"/>
  <c r="C12" i="28"/>
  <c r="C12" i="30" s="1"/>
  <c r="C13" i="28"/>
  <c r="E13" i="28" s="1"/>
  <c r="C14" i="28"/>
  <c r="C15" i="28"/>
  <c r="C15" i="30" s="1"/>
  <c r="C16" i="28"/>
  <c r="E16" i="28" s="1"/>
  <c r="C17" i="28"/>
  <c r="E17" i="28" s="1"/>
  <c r="C18" i="28"/>
  <c r="C18" i="30" s="1"/>
  <c r="C19" i="28"/>
  <c r="E19" i="28" s="1"/>
  <c r="C20" i="28"/>
  <c r="E20" i="28" s="1"/>
  <c r="C8" i="28"/>
  <c r="E8" i="28" s="1"/>
  <c r="D39" i="28"/>
  <c r="E36" i="28"/>
  <c r="E35" i="28"/>
  <c r="E33" i="28"/>
  <c r="E31" i="28"/>
  <c r="D29" i="28"/>
  <c r="E27" i="28"/>
  <c r="D25" i="28"/>
  <c r="E24" i="28"/>
  <c r="D24" i="28"/>
  <c r="D16" i="28"/>
  <c r="D15" i="28"/>
  <c r="E14" i="28"/>
  <c r="D14" i="28"/>
  <c r="E10" i="28"/>
  <c r="E9" i="28"/>
  <c r="E20" i="27"/>
  <c r="D20" i="27"/>
  <c r="E19" i="27"/>
  <c r="D19" i="27"/>
  <c r="E18" i="27"/>
  <c r="D18" i="27"/>
  <c r="E17" i="27"/>
  <c r="D17" i="27"/>
  <c r="E16" i="27"/>
  <c r="D16" i="27"/>
  <c r="E15" i="27"/>
  <c r="D15" i="27"/>
  <c r="E14" i="27"/>
  <c r="D14" i="27"/>
  <c r="E13" i="27"/>
  <c r="D13" i="27"/>
  <c r="E12" i="27"/>
  <c r="D12" i="27"/>
  <c r="E11" i="27"/>
  <c r="D11" i="27"/>
  <c r="E10" i="27"/>
  <c r="D10" i="27"/>
  <c r="F10" i="27" s="1"/>
  <c r="E9" i="27"/>
  <c r="D9" i="27"/>
  <c r="E8" i="27"/>
  <c r="D8" i="27"/>
  <c r="C40" i="42" l="1"/>
  <c r="J40" i="42" s="1"/>
  <c r="K40" i="42" s="1"/>
  <c r="E40" i="41"/>
  <c r="F40" i="41"/>
  <c r="F12" i="36"/>
  <c r="F27" i="36"/>
  <c r="F36" i="36"/>
  <c r="F25" i="36"/>
  <c r="E9" i="36"/>
  <c r="F9" i="36" s="1"/>
  <c r="E11" i="36"/>
  <c r="F11" i="36" s="1"/>
  <c r="E13" i="36"/>
  <c r="E15" i="36"/>
  <c r="E17" i="36"/>
  <c r="F17" i="36" s="1"/>
  <c r="E19" i="36"/>
  <c r="E22" i="36"/>
  <c r="E24" i="36"/>
  <c r="F24" i="36" s="1"/>
  <c r="E26" i="36"/>
  <c r="F26" i="36" s="1"/>
  <c r="E29" i="36"/>
  <c r="F29" i="36" s="1"/>
  <c r="E33" i="36"/>
  <c r="E35" i="36"/>
  <c r="E37" i="36"/>
  <c r="E39" i="36"/>
  <c r="D38" i="32"/>
  <c r="F12" i="32"/>
  <c r="E30" i="32"/>
  <c r="C27" i="33"/>
  <c r="F20" i="32"/>
  <c r="F36" i="32"/>
  <c r="C16" i="33"/>
  <c r="F30" i="32"/>
  <c r="D30" i="32"/>
  <c r="D25" i="32"/>
  <c r="E25" i="32"/>
  <c r="D27" i="32"/>
  <c r="F27" i="32" s="1"/>
  <c r="E38" i="32"/>
  <c r="F38" i="32" s="1"/>
  <c r="D10" i="32"/>
  <c r="F10" i="32" s="1"/>
  <c r="D18" i="32"/>
  <c r="F18" i="32" s="1"/>
  <c r="D16" i="32"/>
  <c r="F16" i="32" s="1"/>
  <c r="E18" i="32"/>
  <c r="E10" i="32"/>
  <c r="D9" i="33"/>
  <c r="D11" i="33"/>
  <c r="D13" i="33"/>
  <c r="D15" i="33"/>
  <c r="D17" i="33"/>
  <c r="D19" i="33"/>
  <c r="D22" i="33"/>
  <c r="D24" i="33"/>
  <c r="D26" i="33"/>
  <c r="D29" i="33"/>
  <c r="D31" i="33"/>
  <c r="D33" i="33"/>
  <c r="D35" i="33"/>
  <c r="D37" i="33"/>
  <c r="D39" i="33"/>
  <c r="E9" i="33"/>
  <c r="E11" i="33"/>
  <c r="E13" i="33"/>
  <c r="E15" i="33"/>
  <c r="E17" i="33"/>
  <c r="E19" i="33"/>
  <c r="E22" i="33"/>
  <c r="E24" i="33"/>
  <c r="F24" i="33" s="1"/>
  <c r="E26" i="33"/>
  <c r="E29" i="33"/>
  <c r="E31" i="33"/>
  <c r="E33" i="33"/>
  <c r="E35" i="33"/>
  <c r="E37" i="33"/>
  <c r="E39" i="33"/>
  <c r="D8" i="33"/>
  <c r="D10" i="33"/>
  <c r="D12" i="33"/>
  <c r="D14" i="33"/>
  <c r="D16" i="33"/>
  <c r="D18" i="33"/>
  <c r="D20" i="33"/>
  <c r="D23" i="33"/>
  <c r="D25" i="33"/>
  <c r="D27" i="33"/>
  <c r="D30" i="33"/>
  <c r="D32" i="33"/>
  <c r="D34" i="33"/>
  <c r="D36" i="33"/>
  <c r="D38" i="33"/>
  <c r="D40" i="33"/>
  <c r="E8" i="33"/>
  <c r="E10" i="33"/>
  <c r="E12" i="33"/>
  <c r="E14" i="33"/>
  <c r="E16" i="33"/>
  <c r="E18" i="33"/>
  <c r="E20" i="33"/>
  <c r="E23" i="33"/>
  <c r="E25" i="33"/>
  <c r="E27" i="33"/>
  <c r="E30" i="33"/>
  <c r="E32" i="33"/>
  <c r="E34" i="33"/>
  <c r="E36" i="33"/>
  <c r="E38" i="33"/>
  <c r="E40" i="33"/>
  <c r="D9" i="32"/>
  <c r="D11" i="32"/>
  <c r="D13" i="32"/>
  <c r="D15" i="32"/>
  <c r="D17" i="32"/>
  <c r="F17" i="32" s="1"/>
  <c r="D19" i="32"/>
  <c r="D22" i="32"/>
  <c r="D24" i="32"/>
  <c r="D26" i="32"/>
  <c r="D29" i="32"/>
  <c r="D31" i="32"/>
  <c r="D33" i="32"/>
  <c r="D35" i="32"/>
  <c r="D37" i="32"/>
  <c r="F37" i="32" s="1"/>
  <c r="D39" i="32"/>
  <c r="E9" i="32"/>
  <c r="E11" i="32"/>
  <c r="F11" i="32" s="1"/>
  <c r="E13" i="32"/>
  <c r="E15" i="32"/>
  <c r="E17" i="32"/>
  <c r="E19" i="32"/>
  <c r="E22" i="32"/>
  <c r="E24" i="32"/>
  <c r="E26" i="32"/>
  <c r="E29" i="32"/>
  <c r="E31" i="32"/>
  <c r="E33" i="32"/>
  <c r="E35" i="32"/>
  <c r="E37" i="32"/>
  <c r="E39" i="32"/>
  <c r="D40" i="32"/>
  <c r="F40" i="32" s="1"/>
  <c r="E11" i="29"/>
  <c r="D24" i="29"/>
  <c r="E14" i="29"/>
  <c r="D9" i="31"/>
  <c r="F9" i="31" s="1"/>
  <c r="D11" i="31"/>
  <c r="D13" i="31"/>
  <c r="D15" i="31"/>
  <c r="D17" i="31"/>
  <c r="D19" i="31"/>
  <c r="D22" i="31"/>
  <c r="D24" i="31"/>
  <c r="D26" i="31"/>
  <c r="D29" i="31"/>
  <c r="D31" i="31"/>
  <c r="D33" i="31"/>
  <c r="F33" i="31" s="1"/>
  <c r="D35" i="31"/>
  <c r="D37" i="31"/>
  <c r="D39" i="31"/>
  <c r="E11" i="31"/>
  <c r="E13" i="31"/>
  <c r="E15" i="31"/>
  <c r="E17" i="31"/>
  <c r="E19" i="31"/>
  <c r="E22" i="31"/>
  <c r="E24" i="31"/>
  <c r="E26" i="31"/>
  <c r="E29" i="31"/>
  <c r="E31" i="31"/>
  <c r="E33" i="31"/>
  <c r="E35" i="31"/>
  <c r="E37" i="31"/>
  <c r="E39" i="31"/>
  <c r="D8" i="31"/>
  <c r="F8" i="31" s="1"/>
  <c r="D10" i="31"/>
  <c r="F10" i="31" s="1"/>
  <c r="D12" i="31"/>
  <c r="F12" i="31" s="1"/>
  <c r="D14" i="31"/>
  <c r="F14" i="31" s="1"/>
  <c r="D16" i="31"/>
  <c r="F16" i="31" s="1"/>
  <c r="D18" i="31"/>
  <c r="F18" i="31" s="1"/>
  <c r="D20" i="31"/>
  <c r="F20" i="31" s="1"/>
  <c r="D23" i="31"/>
  <c r="F23" i="31" s="1"/>
  <c r="D25" i="31"/>
  <c r="F25" i="31" s="1"/>
  <c r="D27" i="31"/>
  <c r="F27" i="31" s="1"/>
  <c r="D30" i="31"/>
  <c r="F30" i="31" s="1"/>
  <c r="D32" i="31"/>
  <c r="F32" i="31" s="1"/>
  <c r="D34" i="31"/>
  <c r="F34" i="31" s="1"/>
  <c r="D36" i="31"/>
  <c r="F36" i="31" s="1"/>
  <c r="D38" i="31"/>
  <c r="F38" i="31" s="1"/>
  <c r="D40" i="31"/>
  <c r="F40" i="31" s="1"/>
  <c r="C23" i="30"/>
  <c r="E23" i="30" s="1"/>
  <c r="F20" i="27"/>
  <c r="E15" i="28"/>
  <c r="D17" i="28"/>
  <c r="D32" i="28"/>
  <c r="C16" i="30"/>
  <c r="E16" i="30" s="1"/>
  <c r="C31" i="30"/>
  <c r="E31" i="29" s="1"/>
  <c r="C30" i="30"/>
  <c r="D10" i="28"/>
  <c r="F10" i="28" s="1"/>
  <c r="D23" i="28"/>
  <c r="E32" i="28"/>
  <c r="C9" i="30"/>
  <c r="E9" i="29" s="1"/>
  <c r="C38" i="30"/>
  <c r="D38" i="29" s="1"/>
  <c r="F15" i="28"/>
  <c r="D36" i="28"/>
  <c r="F36" i="28" s="1"/>
  <c r="C22" i="30"/>
  <c r="E22" i="29" s="1"/>
  <c r="C39" i="30"/>
  <c r="E12" i="29"/>
  <c r="E12" i="30"/>
  <c r="E18" i="30"/>
  <c r="E18" i="29"/>
  <c r="E10" i="30"/>
  <c r="E10" i="29"/>
  <c r="D12" i="28"/>
  <c r="E29" i="28"/>
  <c r="F29" i="28" s="1"/>
  <c r="C40" i="30"/>
  <c r="D40" i="30" s="1"/>
  <c r="C25" i="30"/>
  <c r="E25" i="29" s="1"/>
  <c r="E12" i="28"/>
  <c r="D13" i="28"/>
  <c r="D18" i="28"/>
  <c r="F18" i="28" s="1"/>
  <c r="C8" i="30"/>
  <c r="E8" i="30" s="1"/>
  <c r="C13" i="30"/>
  <c r="E13" i="29" s="1"/>
  <c r="C34" i="30"/>
  <c r="E18" i="28"/>
  <c r="D26" i="28"/>
  <c r="F26" i="28" s="1"/>
  <c r="D40" i="28"/>
  <c r="F40" i="28" s="1"/>
  <c r="C20" i="30"/>
  <c r="C26" i="30"/>
  <c r="E26" i="29" s="1"/>
  <c r="C35" i="30"/>
  <c r="E35" i="29" s="1"/>
  <c r="D20" i="28"/>
  <c r="F20" i="28" s="1"/>
  <c r="C19" i="30"/>
  <c r="D19" i="29" s="1"/>
  <c r="C27" i="30"/>
  <c r="E27" i="30" s="1"/>
  <c r="E14" i="30"/>
  <c r="C37" i="30"/>
  <c r="D37" i="30" s="1"/>
  <c r="E39" i="29"/>
  <c r="D39" i="29"/>
  <c r="E15" i="29"/>
  <c r="D15" i="29"/>
  <c r="F14" i="28"/>
  <c r="D9" i="29"/>
  <c r="F9" i="29" s="1"/>
  <c r="D17" i="29"/>
  <c r="F17" i="29" s="1"/>
  <c r="E38" i="30"/>
  <c r="E36" i="29"/>
  <c r="F25" i="28"/>
  <c r="F39" i="28"/>
  <c r="E25" i="30"/>
  <c r="E23" i="29"/>
  <c r="E32" i="29"/>
  <c r="F23" i="28"/>
  <c r="F31" i="28"/>
  <c r="F27" i="28"/>
  <c r="D14" i="29"/>
  <c r="E24" i="29"/>
  <c r="F24" i="29" s="1"/>
  <c r="D29" i="29"/>
  <c r="F29" i="29" s="1"/>
  <c r="D9" i="30"/>
  <c r="D11" i="30"/>
  <c r="D13" i="30"/>
  <c r="D15" i="30"/>
  <c r="D17" i="30"/>
  <c r="D19" i="30"/>
  <c r="D24" i="30"/>
  <c r="D29" i="30"/>
  <c r="D31" i="30"/>
  <c r="D33" i="30"/>
  <c r="D39" i="30"/>
  <c r="E9" i="30"/>
  <c r="E11" i="30"/>
  <c r="E15" i="30"/>
  <c r="E17" i="30"/>
  <c r="E24" i="30"/>
  <c r="E29" i="30"/>
  <c r="E33" i="30"/>
  <c r="E39" i="30"/>
  <c r="D10" i="30"/>
  <c r="D12" i="30"/>
  <c r="F12" i="30" s="1"/>
  <c r="D14" i="30"/>
  <c r="F14" i="30" s="1"/>
  <c r="D16" i="30"/>
  <c r="F16" i="30" s="1"/>
  <c r="D18" i="30"/>
  <c r="D20" i="30"/>
  <c r="D23" i="30"/>
  <c r="F23" i="30" s="1"/>
  <c r="D27" i="30"/>
  <c r="F27" i="30" s="1"/>
  <c r="D32" i="30"/>
  <c r="F32" i="30" s="1"/>
  <c r="D36" i="30"/>
  <c r="F36" i="30" s="1"/>
  <c r="D38" i="30"/>
  <c r="F38" i="30" s="1"/>
  <c r="E38" i="29"/>
  <c r="F38" i="29" s="1"/>
  <c r="D33" i="29"/>
  <c r="F33" i="29" s="1"/>
  <c r="D11" i="29"/>
  <c r="F11" i="29" s="1"/>
  <c r="E19" i="29"/>
  <c r="F33" i="28"/>
  <c r="F13" i="28"/>
  <c r="F9" i="28"/>
  <c r="E37" i="28"/>
  <c r="F37" i="28" s="1"/>
  <c r="E38" i="28"/>
  <c r="F38" i="28" s="1"/>
  <c r="E34" i="28"/>
  <c r="F34" i="28" s="1"/>
  <c r="F35" i="28"/>
  <c r="F24" i="28"/>
  <c r="F32" i="28"/>
  <c r="D30" i="28"/>
  <c r="F30" i="28" s="1"/>
  <c r="E22" i="28"/>
  <c r="F22" i="28" s="1"/>
  <c r="F17" i="28"/>
  <c r="D11" i="28"/>
  <c r="E11" i="28"/>
  <c r="D19" i="28"/>
  <c r="F19" i="28" s="1"/>
  <c r="F16" i="28"/>
  <c r="D8" i="28"/>
  <c r="F8" i="28" s="1"/>
  <c r="F13" i="27"/>
  <c r="F17" i="27"/>
  <c r="F18" i="27"/>
  <c r="F11" i="27"/>
  <c r="F15" i="27"/>
  <c r="F19" i="27"/>
  <c r="F9" i="27"/>
  <c r="F8" i="27"/>
  <c r="F12" i="27"/>
  <c r="F14" i="27"/>
  <c r="F16" i="27"/>
  <c r="D40" i="27"/>
  <c r="D39" i="27"/>
  <c r="D38" i="27"/>
  <c r="D37" i="27"/>
  <c r="D36" i="27"/>
  <c r="D35" i="27"/>
  <c r="D34" i="27"/>
  <c r="D33" i="27"/>
  <c r="D32" i="27"/>
  <c r="D31" i="27"/>
  <c r="D30" i="27"/>
  <c r="D29" i="27"/>
  <c r="D27" i="27"/>
  <c r="D26" i="27"/>
  <c r="D25" i="27"/>
  <c r="D24" i="27"/>
  <c r="D23" i="27"/>
  <c r="D22" i="27"/>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38" i="25"/>
  <c r="D37" i="25"/>
  <c r="D36" i="25"/>
  <c r="D35" i="25"/>
  <c r="D34" i="25"/>
  <c r="D33" i="25"/>
  <c r="D32" i="25"/>
  <c r="D31" i="25"/>
  <c r="D30" i="25"/>
  <c r="D29" i="25"/>
  <c r="D28" i="25"/>
  <c r="D27" i="25"/>
  <c r="D26" i="25"/>
  <c r="D25" i="25"/>
  <c r="D24" i="25"/>
  <c r="D23" i="25"/>
  <c r="D22" i="25"/>
  <c r="D21" i="25"/>
  <c r="D20" i="25"/>
  <c r="D19" i="25"/>
  <c r="D18" i="25"/>
  <c r="D17" i="25"/>
  <c r="D16" i="25"/>
  <c r="D15" i="25"/>
  <c r="D14" i="25"/>
  <c r="D13" i="25"/>
  <c r="D12" i="25"/>
  <c r="D11" i="25"/>
  <c r="D10" i="25"/>
  <c r="D9" i="25"/>
  <c r="D8" i="25"/>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E40" i="42" l="1"/>
  <c r="F13" i="36"/>
  <c r="F22" i="36"/>
  <c r="F19" i="36"/>
  <c r="F35" i="36"/>
  <c r="F33" i="36"/>
  <c r="F39" i="36"/>
  <c r="F37" i="36"/>
  <c r="F31" i="36"/>
  <c r="F15" i="36"/>
  <c r="F13" i="32"/>
  <c r="F27" i="33"/>
  <c r="F9" i="32"/>
  <c r="F25" i="33"/>
  <c r="F39" i="33"/>
  <c r="F22" i="33"/>
  <c r="F34" i="33"/>
  <c r="F31" i="33"/>
  <c r="F13" i="33"/>
  <c r="F40" i="33"/>
  <c r="F30" i="33"/>
  <c r="F9" i="33"/>
  <c r="F14" i="33"/>
  <c r="F12" i="33"/>
  <c r="F29" i="33"/>
  <c r="F37" i="33"/>
  <c r="F19" i="33"/>
  <c r="F35" i="33"/>
  <c r="F18" i="33"/>
  <c r="F33" i="33"/>
  <c r="F15" i="33"/>
  <c r="F38" i="33"/>
  <c r="F36" i="33"/>
  <c r="F32" i="33"/>
  <c r="F26" i="33"/>
  <c r="F23" i="33"/>
  <c r="F16" i="33"/>
  <c r="F11" i="33"/>
  <c r="F10" i="33"/>
  <c r="F20" i="33"/>
  <c r="F17" i="33"/>
  <c r="F8" i="33"/>
  <c r="F33" i="32"/>
  <c r="F31" i="32"/>
  <c r="F24" i="32"/>
  <c r="F25" i="32"/>
  <c r="F39" i="32"/>
  <c r="F22" i="32"/>
  <c r="F29" i="32"/>
  <c r="F26" i="32"/>
  <c r="F35" i="32"/>
  <c r="F15" i="32"/>
  <c r="F19" i="32"/>
  <c r="F19" i="29"/>
  <c r="F14" i="29"/>
  <c r="F15" i="31"/>
  <c r="F39" i="31"/>
  <c r="F22" i="31"/>
  <c r="F37" i="31"/>
  <c r="F35" i="31"/>
  <c r="F17" i="31"/>
  <c r="F31" i="31"/>
  <c r="F29" i="31"/>
  <c r="F26" i="31"/>
  <c r="F24" i="31"/>
  <c r="F11" i="31"/>
  <c r="F19" i="31"/>
  <c r="F13" i="31"/>
  <c r="E30" i="30"/>
  <c r="D30" i="30"/>
  <c r="F30" i="30" s="1"/>
  <c r="E16" i="29"/>
  <c r="E22" i="30"/>
  <c r="D22" i="29"/>
  <c r="F22" i="29" s="1"/>
  <c r="E13" i="30"/>
  <c r="D22" i="30"/>
  <c r="F22" i="30" s="1"/>
  <c r="D31" i="29"/>
  <c r="F31" i="29" s="1"/>
  <c r="D13" i="29"/>
  <c r="F13" i="29" s="1"/>
  <c r="E31" i="30"/>
  <c r="D18" i="29"/>
  <c r="F18" i="29" s="1"/>
  <c r="F15" i="29"/>
  <c r="D16" i="29"/>
  <c r="E35" i="30"/>
  <c r="F35" i="30" s="1"/>
  <c r="D26" i="30"/>
  <c r="F9" i="30"/>
  <c r="D10" i="29"/>
  <c r="F10" i="29" s="1"/>
  <c r="D26" i="29"/>
  <c r="F26" i="29" s="1"/>
  <c r="E26" i="30"/>
  <c r="F10" i="30"/>
  <c r="D8" i="30"/>
  <c r="F8" i="30" s="1"/>
  <c r="D25" i="30"/>
  <c r="D27" i="29"/>
  <c r="E34" i="30"/>
  <c r="E19" i="30"/>
  <c r="F19" i="30" s="1"/>
  <c r="D35" i="30"/>
  <c r="D12" i="29"/>
  <c r="F12" i="29" s="1"/>
  <c r="F39" i="29"/>
  <c r="F12" i="28"/>
  <c r="E37" i="30"/>
  <c r="F37" i="30" s="1"/>
  <c r="D25" i="29"/>
  <c r="F25" i="29" s="1"/>
  <c r="E8" i="29"/>
  <c r="F18" i="30"/>
  <c r="D35" i="29"/>
  <c r="F35" i="29" s="1"/>
  <c r="E40" i="30"/>
  <c r="F40" i="30" s="1"/>
  <c r="D34" i="30"/>
  <c r="E20" i="30"/>
  <c r="F20" i="30" s="1"/>
  <c r="D32" i="29"/>
  <c r="F32" i="29" s="1"/>
  <c r="D36" i="29"/>
  <c r="F36" i="29" s="1"/>
  <c r="F25" i="30"/>
  <c r="D23" i="29"/>
  <c r="F23" i="29" s="1"/>
  <c r="F29" i="30"/>
  <c r="F33" i="30"/>
  <c r="F15" i="30"/>
  <c r="F31" i="30"/>
  <c r="F13" i="30"/>
  <c r="F24" i="30"/>
  <c r="F39" i="30"/>
  <c r="F17" i="30"/>
  <c r="F11" i="30"/>
  <c r="F11" i="28"/>
  <c r="D12" i="21"/>
  <c r="E9" i="21"/>
  <c r="D20" i="21"/>
  <c r="D18" i="21"/>
  <c r="D16" i="21"/>
  <c r="D13" i="21"/>
  <c r="E16" i="21"/>
  <c r="D26" i="21"/>
  <c r="D27" i="21"/>
  <c r="D34" i="21"/>
  <c r="D35" i="21"/>
  <c r="E8" i="21"/>
  <c r="E33" i="21"/>
  <c r="E28" i="21"/>
  <c r="E20" i="21"/>
  <c r="F40" i="42" l="1"/>
  <c r="F16" i="29"/>
  <c r="E30" i="29"/>
  <c r="D30" i="29"/>
  <c r="D8" i="29"/>
  <c r="F8" i="29" s="1"/>
  <c r="F34" i="30"/>
  <c r="F26" i="30"/>
  <c r="E40" i="29"/>
  <c r="D40" i="29"/>
  <c r="E27" i="29"/>
  <c r="F27" i="29" s="1"/>
  <c r="D20" i="29"/>
  <c r="E20" i="29"/>
  <c r="E37" i="29"/>
  <c r="D37" i="29"/>
  <c r="E34" i="29"/>
  <c r="D34" i="29"/>
  <c r="F34" i="29" s="1"/>
  <c r="D10" i="21"/>
  <c r="D30" i="21"/>
  <c r="D21" i="21"/>
  <c r="D11" i="21"/>
  <c r="E12" i="21"/>
  <c r="F12" i="21" s="1"/>
  <c r="D23" i="21"/>
  <c r="D25" i="21"/>
  <c r="D17" i="21"/>
  <c r="E25" i="21"/>
  <c r="E36" i="21"/>
  <c r="D9" i="21"/>
  <c r="F9" i="21" s="1"/>
  <c r="E13" i="21"/>
  <c r="D33" i="21"/>
  <c r="F33" i="21" s="1"/>
  <c r="D36" i="21"/>
  <c r="E30" i="21"/>
  <c r="F30" i="21" s="1"/>
  <c r="E22" i="21"/>
  <c r="D37" i="21"/>
  <c r="E14" i="21"/>
  <c r="D14" i="21"/>
  <c r="D22" i="21"/>
  <c r="D38" i="21"/>
  <c r="D19" i="21"/>
  <c r="E27" i="21"/>
  <c r="F27" i="21" s="1"/>
  <c r="E38" i="21"/>
  <c r="D15" i="21"/>
  <c r="D31" i="21"/>
  <c r="D39" i="21"/>
  <c r="D28" i="21"/>
  <c r="F28" i="21" s="1"/>
  <c r="D29" i="21"/>
  <c r="E17" i="21"/>
  <c r="D8" i="21"/>
  <c r="F8" i="21" s="1"/>
  <c r="D24" i="21"/>
  <c r="D32" i="21"/>
  <c r="D40" i="21"/>
  <c r="E11" i="21"/>
  <c r="F16" i="21"/>
  <c r="E32" i="21"/>
  <c r="E21" i="21"/>
  <c r="E37" i="21"/>
  <c r="E19" i="21"/>
  <c r="E35" i="21"/>
  <c r="E24" i="21"/>
  <c r="E40" i="21"/>
  <c r="E29" i="21"/>
  <c r="E10" i="21"/>
  <c r="E18" i="21"/>
  <c r="E26" i="21"/>
  <c r="E34" i="21"/>
  <c r="E15" i="21"/>
  <c r="F20" i="21"/>
  <c r="E23" i="21"/>
  <c r="E31" i="21"/>
  <c r="E39" i="21"/>
  <c r="F30" i="29" l="1"/>
  <c r="F40" i="29"/>
  <c r="F20" i="29"/>
  <c r="F37" i="29"/>
  <c r="F36" i="21"/>
  <c r="F25" i="21"/>
  <c r="F22" i="21"/>
  <c r="F14" i="21"/>
  <c r="E17" i="23"/>
  <c r="D17" i="23"/>
  <c r="E10" i="23"/>
  <c r="D10" i="23"/>
  <c r="E35" i="23"/>
  <c r="D35" i="23"/>
  <c r="F35" i="23" s="1"/>
  <c r="D22" i="23"/>
  <c r="E22" i="23"/>
  <c r="E13" i="23"/>
  <c r="D13" i="23"/>
  <c r="F17" i="21"/>
  <c r="D14" i="23"/>
  <c r="E14" i="23"/>
  <c r="E18" i="23"/>
  <c r="D18" i="23"/>
  <c r="F18" i="23" s="1"/>
  <c r="D30" i="23"/>
  <c r="E30" i="23"/>
  <c r="E9" i="23"/>
  <c r="D9" i="23"/>
  <c r="E31" i="23"/>
  <c r="D31" i="23"/>
  <c r="E40" i="23"/>
  <c r="D40" i="23"/>
  <c r="F13" i="21"/>
  <c r="D12" i="23"/>
  <c r="E12" i="23"/>
  <c r="E33" i="23"/>
  <c r="D33" i="23"/>
  <c r="D32" i="23"/>
  <c r="E32" i="23"/>
  <c r="D28" i="23"/>
  <c r="E28" i="23"/>
  <c r="E38" i="23"/>
  <c r="D38" i="23"/>
  <c r="E23" i="23"/>
  <c r="D23" i="23"/>
  <c r="D24" i="23"/>
  <c r="E24" i="23"/>
  <c r="D8" i="23"/>
  <c r="E8" i="23"/>
  <c r="E21" i="23"/>
  <c r="D21" i="23"/>
  <c r="D34" i="23"/>
  <c r="E34" i="23"/>
  <c r="D15" i="23"/>
  <c r="E15" i="23"/>
  <c r="E11" i="23"/>
  <c r="D11" i="23"/>
  <c r="E27" i="23"/>
  <c r="D27" i="23"/>
  <c r="E29" i="23"/>
  <c r="D29" i="23"/>
  <c r="D16" i="23"/>
  <c r="E16" i="23"/>
  <c r="D39" i="23"/>
  <c r="E39" i="23"/>
  <c r="D36" i="23"/>
  <c r="E36" i="23"/>
  <c r="E25" i="23"/>
  <c r="D25" i="23"/>
  <c r="E20" i="23"/>
  <c r="D20" i="23"/>
  <c r="D26" i="23"/>
  <c r="E26" i="23"/>
  <c r="E19" i="23"/>
  <c r="D19" i="23"/>
  <c r="E37" i="23"/>
  <c r="D37" i="23"/>
  <c r="F18" i="21"/>
  <c r="F10" i="21"/>
  <c r="F19" i="21"/>
  <c r="F26" i="21"/>
  <c r="F37" i="21"/>
  <c r="F23" i="21"/>
  <c r="F32" i="21"/>
  <c r="F40" i="21"/>
  <c r="F38" i="21"/>
  <c r="F39" i="21"/>
  <c r="F31" i="21"/>
  <c r="F24" i="21"/>
  <c r="F11" i="21"/>
  <c r="E42" i="21"/>
  <c r="D42" i="21"/>
  <c r="F29" i="21"/>
  <c r="F15" i="21"/>
  <c r="F34" i="21"/>
  <c r="F35" i="21"/>
  <c r="F21" i="21"/>
  <c r="F17" i="23" l="1"/>
  <c r="F11" i="23"/>
  <c r="F40" i="23"/>
  <c r="F8" i="23"/>
  <c r="F37" i="23"/>
  <c r="F14" i="23"/>
  <c r="F12" i="23"/>
  <c r="F38" i="23"/>
  <c r="F15" i="23"/>
  <c r="F23" i="23"/>
  <c r="F28" i="23"/>
  <c r="F21" i="23"/>
  <c r="E23" i="24"/>
  <c r="E34" i="24"/>
  <c r="E35" i="24"/>
  <c r="E17" i="24"/>
  <c r="F22" i="23"/>
  <c r="E15" i="24"/>
  <c r="E22" i="24"/>
  <c r="E16" i="24"/>
  <c r="E32" i="24"/>
  <c r="E26" i="24"/>
  <c r="F13" i="23"/>
  <c r="F34" i="23"/>
  <c r="D42" i="23"/>
  <c r="E42" i="23"/>
  <c r="E20" i="24"/>
  <c r="F10" i="23"/>
  <c r="E36" i="24"/>
  <c r="E28" i="24"/>
  <c r="E27" i="24"/>
  <c r="F9" i="23"/>
  <c r="E21" i="24"/>
  <c r="F27" i="23"/>
  <c r="F32" i="23"/>
  <c r="F33" i="23"/>
  <c r="E14" i="24"/>
  <c r="E10" i="24"/>
  <c r="E18" i="24"/>
  <c r="E13" i="24"/>
  <c r="F39" i="23"/>
  <c r="E25" i="24"/>
  <c r="E33" i="24"/>
  <c r="E30" i="24"/>
  <c r="E8" i="24"/>
  <c r="F30" i="23"/>
  <c r="F16" i="23"/>
  <c r="F29" i="23"/>
  <c r="F31" i="23"/>
  <c r="E9" i="24"/>
  <c r="E31" i="24"/>
  <c r="E12" i="24"/>
  <c r="E19" i="24"/>
  <c r="E24" i="24"/>
  <c r="E29" i="24"/>
  <c r="E11" i="24"/>
  <c r="F19" i="23"/>
  <c r="F26" i="23"/>
  <c r="F20" i="23"/>
  <c r="F25" i="23"/>
  <c r="F36" i="23"/>
  <c r="F24" i="23"/>
  <c r="E41" i="21"/>
  <c r="F42" i="21"/>
  <c r="D41" i="21"/>
  <c r="F42" i="23" l="1"/>
  <c r="F23" i="24"/>
  <c r="F22" i="24"/>
  <c r="F18" i="24"/>
  <c r="F15" i="24"/>
  <c r="F26" i="24"/>
  <c r="F21" i="24"/>
  <c r="F34" i="24"/>
  <c r="F28" i="24"/>
  <c r="F24" i="24"/>
  <c r="F14" i="24"/>
  <c r="F29" i="24"/>
  <c r="F30" i="24"/>
  <c r="F25" i="24"/>
  <c r="F9" i="24"/>
  <c r="F8" i="24"/>
  <c r="F16" i="24"/>
  <c r="F17" i="24"/>
  <c r="E15" i="25"/>
  <c r="E35" i="25"/>
  <c r="E24" i="25"/>
  <c r="E8" i="25"/>
  <c r="E13" i="25"/>
  <c r="E28" i="25"/>
  <c r="E20" i="25"/>
  <c r="E26" i="25"/>
  <c r="E22" i="25"/>
  <c r="E19" i="25"/>
  <c r="E12" i="25"/>
  <c r="E33" i="25"/>
  <c r="E30" i="25"/>
  <c r="F10" i="24"/>
  <c r="E21" i="25"/>
  <c r="E17" i="25"/>
  <c r="E29" i="25"/>
  <c r="E27" i="25"/>
  <c r="F32" i="24"/>
  <c r="E23" i="25"/>
  <c r="E9" i="25"/>
  <c r="E34" i="25"/>
  <c r="E32" i="25"/>
  <c r="F11" i="24"/>
  <c r="F19" i="24"/>
  <c r="F31" i="24"/>
  <c r="F33" i="24"/>
  <c r="E25" i="25"/>
  <c r="F13" i="24"/>
  <c r="E18" i="25"/>
  <c r="E10" i="25"/>
  <c r="F36" i="24"/>
  <c r="E16" i="25"/>
  <c r="E41" i="23"/>
  <c r="D41" i="23"/>
  <c r="E31" i="25"/>
  <c r="F27" i="24"/>
  <c r="E11" i="25"/>
  <c r="E36" i="25"/>
  <c r="F12" i="24"/>
  <c r="E14" i="25"/>
  <c r="F20" i="24"/>
  <c r="E38" i="24"/>
  <c r="F38" i="24"/>
  <c r="F35" i="24"/>
  <c r="F41" i="21"/>
  <c r="F25" i="25" l="1"/>
  <c r="F23" i="25"/>
  <c r="F33" i="25"/>
  <c r="F16" i="25"/>
  <c r="F14" i="25"/>
  <c r="F15" i="25"/>
  <c r="F31" i="25"/>
  <c r="F17" i="25"/>
  <c r="F20" i="25"/>
  <c r="F35" i="25"/>
  <c r="F19" i="25"/>
  <c r="F22" i="25"/>
  <c r="F27" i="25"/>
  <c r="F12" i="25"/>
  <c r="F24" i="25"/>
  <c r="F21" i="25"/>
  <c r="F13" i="25"/>
  <c r="F11" i="25"/>
  <c r="E22" i="26"/>
  <c r="E10" i="26"/>
  <c r="E21" i="26"/>
  <c r="E35" i="26"/>
  <c r="E29" i="26"/>
  <c r="E30" i="26"/>
  <c r="F28" i="25"/>
  <c r="E13" i="26"/>
  <c r="E24" i="26"/>
  <c r="E14" i="26"/>
  <c r="E36" i="26"/>
  <c r="E18" i="26"/>
  <c r="E9" i="26"/>
  <c r="F26" i="25"/>
  <c r="F8" i="25"/>
  <c r="F41" i="23"/>
  <c r="E37" i="24"/>
  <c r="E15" i="26"/>
  <c r="E34" i="26"/>
  <c r="E20" i="26"/>
  <c r="E8" i="26"/>
  <c r="E31" i="26"/>
  <c r="F30" i="25"/>
  <c r="E33" i="26"/>
  <c r="E28" i="26"/>
  <c r="E38" i="25"/>
  <c r="E17" i="26"/>
  <c r="E12" i="26"/>
  <c r="E26" i="26"/>
  <c r="E16" i="26"/>
  <c r="F34" i="25"/>
  <c r="E25" i="26"/>
  <c r="E32" i="26"/>
  <c r="F36" i="25"/>
  <c r="E11" i="26"/>
  <c r="F10" i="25"/>
  <c r="F18" i="25"/>
  <c r="F32" i="25"/>
  <c r="F9" i="25"/>
  <c r="E23" i="26"/>
  <c r="E27" i="26"/>
  <c r="F29" i="25"/>
  <c r="E19" i="26"/>
  <c r="F23" i="26" l="1"/>
  <c r="F34" i="26"/>
  <c r="F10" i="26"/>
  <c r="F26" i="26"/>
  <c r="F36" i="26"/>
  <c r="F8" i="26"/>
  <c r="F32" i="26"/>
  <c r="F37" i="24"/>
  <c r="F21" i="26"/>
  <c r="F16" i="26"/>
  <c r="F29" i="26"/>
  <c r="F13" i="26"/>
  <c r="F31" i="26"/>
  <c r="F14" i="26"/>
  <c r="F27" i="26"/>
  <c r="E29" i="27"/>
  <c r="E37" i="25"/>
  <c r="F18" i="26"/>
  <c r="F35" i="26"/>
  <c r="E23" i="27"/>
  <c r="E32" i="27"/>
  <c r="E22" i="27"/>
  <c r="E26" i="27"/>
  <c r="E35" i="27"/>
  <c r="F20" i="26"/>
  <c r="E36" i="27"/>
  <c r="E31" i="27"/>
  <c r="E37" i="27"/>
  <c r="F9" i="26"/>
  <c r="E30" i="27"/>
  <c r="E25" i="27"/>
  <c r="F22" i="26"/>
  <c r="E38" i="27"/>
  <c r="E34" i="27"/>
  <c r="F15" i="26"/>
  <c r="E27" i="27"/>
  <c r="F28" i="26"/>
  <c r="F33" i="26"/>
  <c r="E33" i="27"/>
  <c r="F30" i="26"/>
  <c r="F25" i="26"/>
  <c r="E38" i="26"/>
  <c r="F19" i="26"/>
  <c r="E24" i="27"/>
  <c r="F11" i="26"/>
  <c r="F12" i="26"/>
  <c r="F17" i="26"/>
  <c r="F38" i="25"/>
  <c r="F24" i="26"/>
  <c r="F38" i="27" l="1"/>
  <c r="F29" i="27"/>
  <c r="F25" i="27"/>
  <c r="F33" i="27"/>
  <c r="F37" i="27"/>
  <c r="F22" i="27"/>
  <c r="F32" i="27"/>
  <c r="F30" i="27"/>
  <c r="F35" i="27"/>
  <c r="F31" i="27"/>
  <c r="F24" i="27"/>
  <c r="F27" i="27"/>
  <c r="E40" i="27"/>
  <c r="F38" i="26"/>
  <c r="E37" i="26"/>
  <c r="F36" i="27"/>
  <c r="F23" i="27"/>
  <c r="F34" i="27"/>
  <c r="F26" i="27"/>
  <c r="F37" i="25"/>
  <c r="F40" i="27" l="1"/>
  <c r="F37" i="26"/>
  <c r="E39" i="27"/>
  <c r="F39"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AMullany</author>
    <author>amullany</author>
  </authors>
  <commentList>
    <comment ref="D6" authorId="0" shapeId="0" xr:uid="{00000000-0006-0000-0100-000001000000}">
      <text>
        <r>
          <rPr>
            <b/>
            <sz val="9"/>
            <color indexed="81"/>
            <rFont val="Tahoma"/>
            <family val="2"/>
          </rPr>
          <t>AMullany:</t>
        </r>
        <r>
          <rPr>
            <sz val="9"/>
            <color indexed="81"/>
            <rFont val="Tahoma"/>
            <family val="2"/>
          </rPr>
          <t xml:space="preserve">
Effective 1 January 2018</t>
        </r>
      </text>
    </comment>
    <comment ref="E6" authorId="1" shapeId="0" xr:uid="{00000000-0006-0000-0100-000002000000}">
      <text>
        <r>
          <rPr>
            <b/>
            <sz val="9"/>
            <color indexed="81"/>
            <rFont val="Tahoma"/>
            <family val="2"/>
          </rPr>
          <t>amullany:</t>
        </r>
        <r>
          <rPr>
            <sz val="9"/>
            <color indexed="81"/>
            <rFont val="Tahoma"/>
            <family val="2"/>
          </rPr>
          <t xml:space="preserve">
Effective 10 March 2011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AMullany</author>
    <author>amullany</author>
  </authors>
  <commentList>
    <comment ref="D6" authorId="0" shapeId="0" xr:uid="{00000000-0006-0000-0200-000001000000}">
      <text>
        <r>
          <rPr>
            <b/>
            <sz val="9"/>
            <color indexed="81"/>
            <rFont val="Tahoma"/>
            <family val="2"/>
          </rPr>
          <t>AMullany:</t>
        </r>
        <r>
          <rPr>
            <sz val="9"/>
            <color indexed="81"/>
            <rFont val="Tahoma"/>
            <family val="2"/>
          </rPr>
          <t xml:space="preserve">
Effective 1 January 2018</t>
        </r>
      </text>
    </comment>
    <comment ref="E6" authorId="1" shapeId="0" xr:uid="{00000000-0006-0000-0200-000002000000}">
      <text>
        <r>
          <rPr>
            <b/>
            <sz val="9"/>
            <color indexed="81"/>
            <rFont val="Tahoma"/>
            <family val="2"/>
          </rPr>
          <t>amullany:</t>
        </r>
        <r>
          <rPr>
            <sz val="9"/>
            <color indexed="81"/>
            <rFont val="Tahoma"/>
            <family val="2"/>
          </rPr>
          <t xml:space="preserve">
Effective 10 March 2011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AMullany</author>
    <author>amullany</author>
  </authors>
  <commentList>
    <comment ref="D6" authorId="0" shapeId="0" xr:uid="{00000000-0006-0000-0300-000001000000}">
      <text>
        <r>
          <rPr>
            <b/>
            <sz val="9"/>
            <color indexed="81"/>
            <rFont val="Tahoma"/>
            <family val="2"/>
          </rPr>
          <t>AMullany:</t>
        </r>
        <r>
          <rPr>
            <sz val="9"/>
            <color indexed="81"/>
            <rFont val="Tahoma"/>
            <family val="2"/>
          </rPr>
          <t xml:space="preserve">
Effective 1 January 2019
</t>
        </r>
      </text>
    </comment>
    <comment ref="E6" authorId="1" shapeId="0" xr:uid="{00000000-0006-0000-0300-000002000000}">
      <text>
        <r>
          <rPr>
            <b/>
            <sz val="9"/>
            <color indexed="81"/>
            <rFont val="Tahoma"/>
            <family val="2"/>
          </rPr>
          <t>amullany:</t>
        </r>
        <r>
          <rPr>
            <sz val="9"/>
            <color indexed="81"/>
            <rFont val="Tahoma"/>
            <family val="2"/>
          </rPr>
          <t xml:space="preserve">
Effective 10 March 2011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AMullany</author>
    <author>amullany</author>
  </authors>
  <commentList>
    <comment ref="D6" authorId="0" shapeId="0" xr:uid="{00000000-0006-0000-0400-000001000000}">
      <text>
        <r>
          <rPr>
            <b/>
            <sz val="9"/>
            <color indexed="81"/>
            <rFont val="Tahoma"/>
            <family val="2"/>
          </rPr>
          <t>AMullany:</t>
        </r>
        <r>
          <rPr>
            <sz val="9"/>
            <color indexed="81"/>
            <rFont val="Tahoma"/>
            <family val="2"/>
          </rPr>
          <t xml:space="preserve">
Effective 1 January 2019
</t>
        </r>
      </text>
    </comment>
    <comment ref="E6" authorId="1" shapeId="0" xr:uid="{00000000-0006-0000-0400-000002000000}">
      <text>
        <r>
          <rPr>
            <b/>
            <sz val="9"/>
            <color indexed="81"/>
            <rFont val="Tahoma"/>
            <family val="2"/>
          </rPr>
          <t>amullany:</t>
        </r>
        <r>
          <rPr>
            <sz val="9"/>
            <color indexed="81"/>
            <rFont val="Tahoma"/>
            <family val="2"/>
          </rPr>
          <t xml:space="preserve">
Effective 10 March 2011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AMullany</author>
    <author>amullany</author>
  </authors>
  <commentList>
    <comment ref="D6" authorId="0" shapeId="0" xr:uid="{00000000-0006-0000-0500-000001000000}">
      <text>
        <r>
          <rPr>
            <b/>
            <sz val="9"/>
            <color indexed="81"/>
            <rFont val="Tahoma"/>
            <family val="2"/>
          </rPr>
          <t>AMullany:</t>
        </r>
        <r>
          <rPr>
            <sz val="9"/>
            <color indexed="81"/>
            <rFont val="Tahoma"/>
            <family val="2"/>
          </rPr>
          <t xml:space="preserve">
Effective 1 January 2020
</t>
        </r>
      </text>
    </comment>
    <comment ref="E6" authorId="1" shapeId="0" xr:uid="{00000000-0006-0000-0500-000002000000}">
      <text>
        <r>
          <rPr>
            <b/>
            <sz val="9"/>
            <color indexed="81"/>
            <rFont val="Tahoma"/>
            <family val="2"/>
          </rPr>
          <t>amullany:</t>
        </r>
        <r>
          <rPr>
            <sz val="9"/>
            <color indexed="81"/>
            <rFont val="Tahoma"/>
            <family val="2"/>
          </rPr>
          <t xml:space="preserve">
Effective 10 March 2011</t>
        </r>
      </text>
    </comment>
  </commentList>
</comments>
</file>

<file path=xl/sharedStrings.xml><?xml version="1.0" encoding="utf-8"?>
<sst xmlns="http://schemas.openxmlformats.org/spreadsheetml/2006/main" count="1509" uniqueCount="153">
  <si>
    <t>Level on scale dependent on funding availability and experience, and will also be market-driven and discipline-related.</t>
  </si>
  <si>
    <r>
      <t>B.</t>
    </r>
    <r>
      <rPr>
        <sz val="10"/>
        <rFont val="Arial"/>
        <family val="2"/>
      </rPr>
      <t xml:space="preserve"> Allow for Annual Salary Scale point increases. </t>
    </r>
  </si>
  <si>
    <t>Annual cost to budget           (€)</t>
  </si>
  <si>
    <t>Point 1</t>
  </si>
  <si>
    <t>LEVEL 1</t>
  </si>
  <si>
    <t>Point 2</t>
  </si>
  <si>
    <t>Point 3</t>
  </si>
  <si>
    <t>Point 4</t>
  </si>
  <si>
    <t>Point 5</t>
  </si>
  <si>
    <t>Point 6</t>
  </si>
  <si>
    <t>Point 7</t>
  </si>
  <si>
    <t>LEVEL 2</t>
  </si>
  <si>
    <t>Research Fellow</t>
  </si>
  <si>
    <t>LEVEL 3</t>
  </si>
  <si>
    <t>Senior Research Fellow</t>
  </si>
  <si>
    <t>LEVEL 4</t>
  </si>
  <si>
    <t>Point 8</t>
  </si>
  <si>
    <t>Column 1</t>
  </si>
  <si>
    <t>Column 2</t>
  </si>
  <si>
    <t>Column 3</t>
  </si>
  <si>
    <t>Column 4</t>
  </si>
  <si>
    <t xml:space="preserve">  Gross Salary/ annum (€)</t>
  </si>
  <si>
    <t>Researcher Salary Scales</t>
  </si>
  <si>
    <t>Budget amount</t>
  </si>
  <si>
    <t>Post-Doctorate Researcher</t>
  </si>
  <si>
    <t>Point 9</t>
  </si>
  <si>
    <t>Point 10</t>
  </si>
  <si>
    <t>Point 11</t>
  </si>
  <si>
    <t>Research Assistant</t>
  </si>
  <si>
    <t>Point 12</t>
  </si>
  <si>
    <t>Point 13</t>
  </si>
  <si>
    <t>Point 14</t>
  </si>
  <si>
    <t>Point 15</t>
  </si>
  <si>
    <t>Capable of independent research</t>
  </si>
  <si>
    <t>Record of post-graduate supervision, international collaboration and funding acquisition</t>
  </si>
  <si>
    <t xml:space="preserve">Record of research leadership and research management </t>
  </si>
  <si>
    <t xml:space="preserve"> </t>
  </si>
  <si>
    <r>
      <t>Minimum</t>
    </r>
    <r>
      <rPr>
        <sz val="10"/>
        <rFont val="Arial"/>
        <family val="2"/>
      </rPr>
      <t xml:space="preserve"> of primary Degree in relevant discipline with little or no research experience. </t>
    </r>
  </si>
  <si>
    <t>For higher points on scale secondary degree (Masters/PhD) and/or some research experience desirable.</t>
  </si>
  <si>
    <r>
      <t>Minimum</t>
    </r>
    <r>
      <rPr>
        <sz val="10"/>
        <rFont val="Arial"/>
        <family val="2"/>
      </rPr>
      <t xml:space="preserve"> of PhD or equivalent* research experience (including industrial R&amp;D).</t>
    </r>
  </si>
  <si>
    <r>
      <t>Minimum</t>
    </r>
    <r>
      <rPr>
        <sz val="10"/>
        <rFont val="Arial"/>
        <family val="2"/>
      </rPr>
      <t xml:space="preserve"> of significant post-doctoral and/or industrial research experience.</t>
    </r>
  </si>
  <si>
    <r>
      <t>Minimum</t>
    </r>
    <r>
      <rPr>
        <sz val="10"/>
        <rFont val="Arial"/>
        <family val="2"/>
      </rPr>
      <t xml:space="preserve"> of very significant post-doctoral and/or industrial research experience. </t>
    </r>
  </si>
  <si>
    <t>HOW MUCH SHOULD I PAY?</t>
  </si>
  <si>
    <t>HOW TO USE THE GUIDELINES</t>
  </si>
  <si>
    <t>* EU defines PhD equivalent 4 years fulltime research after primary degree</t>
  </si>
  <si>
    <t>Obligatory contribution</t>
  </si>
  <si>
    <t>GROSS SALARY</t>
  </si>
  <si>
    <t>Employer's Pension @ 20%     (€)</t>
  </si>
  <si>
    <t>Consideration also needs to be given to government policy in respect of direct entry level grades and the application of a 10% cut in gross salary for new entrants.</t>
  </si>
  <si>
    <t xml:space="preserve"> The relevant scale will relate to the nature of the work. These are the TYPICAL qualifications/ experience you would expect for this level of remuneration.</t>
  </si>
  <si>
    <r>
      <t>A.</t>
    </r>
    <r>
      <rPr>
        <sz val="10"/>
        <rFont val="Arial"/>
        <family val="2"/>
      </rPr>
      <t xml:space="preserve">  Decide on the level of experience you require for the research (Column 1) and at what level you would like to advertise the post (Column 2). </t>
    </r>
    <r>
      <rPr>
        <sz val="10"/>
        <rFont val="Arial"/>
        <family val="2"/>
      </rPr>
      <t>Please ensure that you use the rates that will apply at the time of receipt of funding (see Rates above).</t>
    </r>
  </si>
  <si>
    <t>Point 16</t>
  </si>
  <si>
    <t>Point 17</t>
  </si>
  <si>
    <t xml:space="preserve">You are obliged under the Fixed Term Workers Act (2003) to provide Pension Costs for temporary and contract staff.  In accordance with the Employment Control Framework, and in recognition of the fact that staff in contract research and other externally funded posts have entitlements to future pension benefits which is a deferred cost or liability for the Exchequer, any such new posts created or any renewal / renegotiation of existing contracts must include an employer’s pension contribution charge of 20% of gross pay.  This represents the estimated contribution required from the project funder, in addition to the employee’s own personal pension contribution, to cover the deferred cost to the Exchequer of future pension entitlements.
</t>
  </si>
  <si>
    <t>Employer's PRSI @ 10.85%     (€)</t>
  </si>
  <si>
    <t>What about restoration of the Haddington Road pay cuts?</t>
  </si>
  <si>
    <r>
      <t>The 2011 Haddington Road agreement introduced temporary pay cuts for staff who earned €65,000 a year or more. This was a third pay cut, which didn’t apply to staff on less than €65,000 a year. The restoration of these cuts began in April 2017. Full restoration of this cut will be implemented, as previously agreed, on 1</t>
    </r>
    <r>
      <rPr>
        <sz val="5"/>
        <color rgb="FF222222"/>
        <rFont val="Inherit"/>
      </rPr>
      <t>st</t>
    </r>
    <r>
      <rPr>
        <sz val="7"/>
        <color rgb="FF222222"/>
        <rFont val="Trebuchet MS"/>
        <family val="2"/>
      </rPr>
      <t>January 2018.</t>
    </r>
  </si>
  <si>
    <t>Applicable from 1st January 2018</t>
  </si>
  <si>
    <r>
      <t xml:space="preserve">C. </t>
    </r>
    <r>
      <rPr>
        <sz val="10"/>
        <rFont val="Arial"/>
        <family val="2"/>
      </rPr>
      <t xml:space="preserve"> In general, additional ANNUAL costs to your budget, as an employer will be employers PRSI contribution and pension costs. The employers PRSI contribution is 10.85%.   In accordance with the Employment Control Framework,and in recognition of the fact that staff in contract research and other externally funded posts have entitlements to future pension benefits which is a deferred cost or liability for the Exchequer, any such new posts created or any renewal / renegotiation of existing contracts </t>
    </r>
    <r>
      <rPr>
        <b/>
        <sz val="10"/>
        <rFont val="Arial"/>
        <family val="2"/>
      </rPr>
      <t>must</t>
    </r>
    <r>
      <rPr>
        <sz val="10"/>
        <rFont val="Arial"/>
        <family val="2"/>
      </rPr>
      <t xml:space="preserve"> include an employer’s pension contribution charge of 20% of gross pay.  You should contact your own university for information on the pension scheme for contract researchers.             </t>
    </r>
  </si>
  <si>
    <t xml:space="preserve">*Revised salary contribution scales reflect the Public Service Stability Agreement 2018-2020, issued by the Department of Public Expenditure and Reform.  </t>
  </si>
  <si>
    <t>Applicable from 1st October 2018</t>
  </si>
  <si>
    <t>Applicable from 1st January 2019</t>
  </si>
  <si>
    <t>Applicable from 1st September 2019</t>
  </si>
  <si>
    <t>Applicable from 1st January 2020</t>
  </si>
  <si>
    <t>Guidelines for Contract Researchers Salary Scales</t>
  </si>
  <si>
    <t>Researchers Salary Scales                                                             (Applicable from 01 January 2018)*</t>
  </si>
  <si>
    <t>Researchers Salary Scales                                                             (Applicable from 1st October 2020)*</t>
  </si>
  <si>
    <t>Researchers Salary Scales                                                             (Applicable from 1st September 2019)*</t>
  </si>
  <si>
    <t>Researchers Salary Scales                                                             (Applicable from 1st January 2020)*</t>
  </si>
  <si>
    <t>Researchers Salary Scales                                                             (Applicable from 01 January 2019)*</t>
  </si>
  <si>
    <t>Researchers Salary Scales                                                             (Applicable from 1st October 2018)*</t>
  </si>
  <si>
    <t>Employer's PRSI @ 10.95%     (€)</t>
  </si>
  <si>
    <t>Employer's PRSI @ 11.05%     (€)</t>
  </si>
  <si>
    <r>
      <t xml:space="preserve">C. </t>
    </r>
    <r>
      <rPr>
        <sz val="10"/>
        <rFont val="Arial"/>
        <family val="2"/>
      </rPr>
      <t xml:space="preserve"> In general, additional ANNUAL costs to your budget, as an employer will be employers PRSI contribution and pension costs. The employers PRSI contribution is 11.05%.   In accordance with the Employment Control Framework,and in recognition of the fact that staff in contract research and other externally funded posts have entitlements to future pension benefits which is a deferred cost or liability for the Exchequer, any such new posts created or any renewal / renegotiation of existing contracts </t>
    </r>
    <r>
      <rPr>
        <b/>
        <sz val="10"/>
        <rFont val="Arial"/>
        <family val="2"/>
      </rPr>
      <t>must</t>
    </r>
    <r>
      <rPr>
        <sz val="10"/>
        <rFont val="Arial"/>
        <family val="2"/>
      </rPr>
      <t xml:space="preserve"> include an employer’s pension contribution charge of 20% of gross pay.  You should contact your own university for information on the pension scheme for contract researchers.             </t>
    </r>
  </si>
  <si>
    <r>
      <t>The 2011 Haddington Road agreement introduced temporary pay cuts for staff who earned €65,000 a year or more. This was a third pay cut, which didn’t apply to staff on less than €65,000 a year. The restoration of these cuts began in April 2017. Full restoration of this cut will be implemented, as previously agreed, on 1</t>
    </r>
    <r>
      <rPr>
        <sz val="11"/>
        <color rgb="FF222222"/>
        <rFont val="Inherit"/>
      </rPr>
      <t>st</t>
    </r>
    <r>
      <rPr>
        <sz val="11"/>
        <color rgb="FF222222"/>
        <rFont val="Trebuchet MS"/>
        <family val="2"/>
      </rPr>
      <t>January 2018.</t>
    </r>
  </si>
  <si>
    <t xml:space="preserve"> The  salary scale for the role will relate to the grading of the post, as defined in the IUA Researcher Career Development and Employment Framework. These are the expected qualifications and experience  approproiate for this level of remuneration.</t>
  </si>
  <si>
    <r>
      <rPr>
        <b/>
        <sz val="10"/>
        <rFont val="Arial"/>
        <family val="2"/>
      </rPr>
      <t>Purpose of the role</t>
    </r>
    <r>
      <rPr>
        <sz val="10"/>
        <rFont val="Arial"/>
        <family val="2"/>
      </rPr>
      <t>: to assist in the performance of research. .</t>
    </r>
  </si>
  <si>
    <r>
      <rPr>
        <b/>
        <sz val="10"/>
        <rFont val="Arial"/>
        <family val="2"/>
      </rPr>
      <t>Qualifications and Experience</t>
    </r>
    <r>
      <rPr>
        <sz val="10"/>
        <rFont val="Arial"/>
        <family val="2"/>
      </rPr>
      <t>:</t>
    </r>
    <r>
      <rPr>
        <b/>
        <sz val="10"/>
        <rFont val="Arial"/>
        <family val="2"/>
      </rPr>
      <t xml:space="preserve"> </t>
    </r>
    <r>
      <rPr>
        <sz val="10"/>
        <rFont val="Arial"/>
        <family val="2"/>
      </rPr>
      <t xml:space="preserve">Minimum of primary Degree in relevant discipline with little or no research experience. </t>
    </r>
  </si>
  <si>
    <r>
      <rPr>
        <b/>
        <sz val="10"/>
        <rFont val="Arial"/>
        <family val="2"/>
      </rPr>
      <t>Qualification</t>
    </r>
    <r>
      <rPr>
        <sz val="10"/>
        <rFont val="Arial"/>
        <family val="2"/>
      </rPr>
      <t>: Minimum of PhD, or exceptionally, equivalent* research experience (including industrial R&amp;D).</t>
    </r>
  </si>
  <si>
    <r>
      <rPr>
        <b/>
        <sz val="10"/>
        <rFont val="Arial"/>
        <family val="2"/>
      </rPr>
      <t>Purpose of Role:</t>
    </r>
    <r>
      <rPr>
        <sz val="10"/>
        <rFont val="Arial"/>
        <family val="2"/>
      </rPr>
      <t xml:space="preserve"> to conduct a specified programme of research under supervision of a PI while also supervising PhD students and PD1s. Continuing to develop skills and competencies with respect to the role and future career options</t>
    </r>
  </si>
  <si>
    <r>
      <rPr>
        <b/>
        <sz val="10"/>
        <rFont val="Arial"/>
        <family val="2"/>
      </rPr>
      <t>Purpose of the Role</t>
    </r>
    <r>
      <rPr>
        <sz val="10"/>
        <rFont val="Arial"/>
        <family val="2"/>
      </rPr>
      <t>: to conduct a specified programme of research under supervision of a PI while developing skills and competencies with respect to the role and future career options.</t>
    </r>
  </si>
  <si>
    <r>
      <t xml:space="preserve">
</t>
    </r>
    <r>
      <rPr>
        <b/>
        <sz val="10"/>
        <rFont val="Arial"/>
        <family val="2"/>
      </rPr>
      <t>Qualification</t>
    </r>
    <r>
      <rPr>
        <sz val="10"/>
        <rFont val="Arial"/>
        <family val="2"/>
      </rPr>
      <t>: Minimum of PhD, or exceptionally, equivalent* research experience (including industrial R&amp;D).</t>
    </r>
    <r>
      <rPr>
        <b/>
        <sz val="10"/>
        <rFont val="Arial"/>
        <family val="2"/>
      </rPr>
      <t>Experience</t>
    </r>
    <r>
      <rPr>
        <sz val="10"/>
        <rFont val="Arial"/>
        <family val="2"/>
      </rPr>
      <t>: The appointed candidate will generally have 3 - 4 years postdoctoral research experience</t>
    </r>
  </si>
  <si>
    <r>
      <rPr>
        <b/>
        <sz val="10"/>
        <rFont val="Arial"/>
        <family val="2"/>
      </rPr>
      <t>Experience:</t>
    </r>
    <r>
      <rPr>
        <sz val="10"/>
        <rFont val="Arial"/>
        <family val="2"/>
      </rPr>
      <t xml:space="preserve"> The appointed candidate will generally have 4-6 years postdoctoral research experience.</t>
    </r>
  </si>
  <si>
    <r>
      <rPr>
        <b/>
        <sz val="10"/>
        <rFont val="Arial"/>
        <family val="2"/>
      </rPr>
      <t>Qualification:</t>
    </r>
    <r>
      <rPr>
        <sz val="10"/>
        <rFont val="Arial"/>
        <family val="2"/>
      </rPr>
      <t xml:space="preserve"> Minimum of PhD, or exceptionally, equivalent* research experience (including industrial R&amp;D)</t>
    </r>
  </si>
  <si>
    <r>
      <rPr>
        <b/>
        <sz val="10"/>
        <rFont val="Arial"/>
        <family val="2"/>
      </rPr>
      <t>Purpose of Role:</t>
    </r>
    <r>
      <rPr>
        <sz val="10"/>
        <rFont val="Arial"/>
        <family val="2"/>
      </rPr>
      <t xml:space="preserve">  Design &amp; implement a specific research programme/s in association with a PI. This role is a prestigious role which represents a step change from Post-Doctoral researcher roles.</t>
    </r>
  </si>
  <si>
    <r>
      <t>Purpose of Role:</t>
    </r>
    <r>
      <rPr>
        <sz val="10"/>
        <rFont val="Arial"/>
        <family val="2"/>
      </rPr>
      <t xml:space="preserve"> This role reflects the EU Framework Level 4 role of ‘Leading Researcher’, which is described as: “a researcher leading their research area or field. It would include the team leader of a research group ... In particular disciplines as an exception, leading researchers may include individuals who operate as lone researchers”.</t>
    </r>
  </si>
  <si>
    <t>PD1</t>
  </si>
  <si>
    <t>PD2</t>
  </si>
  <si>
    <r>
      <t>A.</t>
    </r>
    <r>
      <rPr>
        <sz val="10"/>
        <rFont val="Arial"/>
        <family val="2"/>
      </rPr>
      <t xml:space="preserve">  Decide on the appropriate grading of the research post (Column 1) </t>
    </r>
  </si>
  <si>
    <r>
      <rPr>
        <b/>
        <sz val="10"/>
        <rFont val="Arial"/>
        <family val="2"/>
      </rPr>
      <t>Purpose of Role:</t>
    </r>
    <r>
      <rPr>
        <sz val="10"/>
        <rFont val="Arial"/>
        <family val="2"/>
      </rPr>
      <t xml:space="preserve"> to conduct a specified programme of research under supervision of a PI while also supervising PhD students and PD1s. Continuing to develop skills and competencies with respect to the role and future career options.</t>
    </r>
  </si>
  <si>
    <t>Post-Doctoral Researcher</t>
  </si>
  <si>
    <t>Applicable from 1st October 2020*</t>
  </si>
  <si>
    <t>*Revised salary contribution scales reflect the Public Service Stability Agreement 2018-2020, issued by the Department of Public Expenditure and Reform.  The rates shown are the rates of pay effective from 1st October 2020.
Under the terms of the current national pay agreement – Building Momentum- which covers the period up to October 2022, the following pay increases are proposed:
•	A general round increase in annualised basic salary of 1% or €500, whichever is greater, on 1 October 2021. 
•	The equivalent of a 1% increase in annualised basic salaries is to be used as a Sectoral Bargaining Fund, payable on 1 February 2022. 
•	A general round increase in annualised basic salary of 1% or €500, whichever is greater, on 1 October 2022.
As the precise details of the application of the Sectoral Bargaining Fund are yet to be determined, we are not in a position to update the scales from October 2022 at this point. Also, the October 2021 general increase is contingent on satisfactory achievement of the Further and Higher Education sectoral Building Momentum action plan, so any proposal to include the October 2021 increase in budgetary calculations should be regarded as provisional until approval of the general round increase is confirmed.</t>
  </si>
  <si>
    <t>Researchers Salary Scales                                                             (Applicable from 1st October 2021)*</t>
  </si>
  <si>
    <t>Provisional** scales applicable from 1st October 2021*</t>
  </si>
  <si>
    <t>** Application of the 1st October 2021 increase is subject to formal confirmation from DFHERIS in accordance with sections 1.6, to  3.1.3 of the Building Momentum public service agreement.</t>
  </si>
  <si>
    <t xml:space="preserve">The new public service agreement, Building Momentum -  2021-2022, issued by the Department of Public Expenditure and Reform, is an extension of previous public service agreements, including the Public Service Stability Agreement, 2018-2020.  Under the terms of the Building Momentum public service agreement, the following pay adjustments apply:
•	A general round increase in annualised basic salary of 1% or €500, whichever is greater, on 1 October 2021. 
•	The equivalent of a 1% increase in annualised basic salaries is to be used as a Sectoral Bargaining Fund, payable on 1 February 2022. 
•	A general round increase in annualised basic salary of 1% or €500, whichever is greater, on 1 October 2022.
</t>
  </si>
  <si>
    <t xml:space="preserve"> The  salary scale for the role will relate to the grading of the post, as defined in the IUA Researcher Career Development and Employment Framework. These are the expected qualifications and experience  appropriate for this level of remuneration.</t>
  </si>
  <si>
    <r>
      <t xml:space="preserve">C. </t>
    </r>
    <r>
      <rPr>
        <sz val="10"/>
        <rFont val="Arial"/>
        <family val="2"/>
      </rPr>
      <t xml:space="preserve"> In general, additional ANNUAL costs to your budget, as an employer will be employers PRSI contribution and pension costs. The employers PRSI contribution is 11.05%.   In accordance with the Employment Control Framework, and in recognition of the fact that staff in contract research and other externally funded posts have entitlements to future pension benefits which is a deferred cost or liability for the Exchequer, any such new posts created or any renewal / renegotiation of existing contracts </t>
    </r>
    <r>
      <rPr>
        <b/>
        <sz val="10"/>
        <rFont val="Arial"/>
        <family val="2"/>
      </rPr>
      <t>must</t>
    </r>
    <r>
      <rPr>
        <sz val="10"/>
        <rFont val="Arial"/>
        <family val="2"/>
      </rPr>
      <t xml:space="preserve"> include an employer’s pension contribution charge of 20% of gross pay.  You should contact your own university for information on the pension scheme for contract researchers.             </t>
    </r>
  </si>
  <si>
    <t>Scales applicable from 1st February 2022</t>
  </si>
  <si>
    <t>Scales applicable from 2nd February 2022</t>
  </si>
  <si>
    <t>Researchers Salary Scales                                                             (Applicable from 2nd February 2022)</t>
  </si>
  <si>
    <t>Researchers Salary Scales                                                             (Applicable from 1st February 2022)</t>
  </si>
  <si>
    <t xml:space="preserve">The  agreement, “Building Momentum - A New Public Service Agreement 2021-2022”, issued by the Department of Public Expenditure and Reform, is an extension of previous public service agreements, including the Public Service Stability Agreement, 2018-2020.  Under the terms of the Building Momentum A New Public Service Agreement, the following pay adjustments apply:                                                                                                                                                                                                                                                                                                                 •	A general round increase in annualised basic salary of 1% or €500, whichever is greater, on 1  October 2021. 
•	The equivalent of a 1% increase in annualised basic salaries is to be used as a Sectoral Bargaining Fund, payable on 1  February 2022.                                                                                                                                                                                                                                                                             •A general round increase in annualised basic salary of 3% on 2  February 2022.                                                                                
•	A general round increase in annualised basic salary of 1% or €500, whichever is greater, on 1  October 2022.                                                                                                                                                                                                                                                                                                                    •	A general round increase in annualised basic salary of 2% on 1  March 2023.                                                                                                                                                                                                                                                                                                                                                                                            •	A general round increase in annualised basic salary of 1.5% or €750, whichever is greater, on 1  October 2023.      
</t>
  </si>
  <si>
    <t>Applicable from 1st October 2022</t>
  </si>
  <si>
    <t>Applicable from 1st October 2023</t>
  </si>
  <si>
    <t>Applicable from 1st March 2023</t>
  </si>
  <si>
    <t>Researcher Salary Scales                                                             (Applicable from 1st March 2023)*</t>
  </si>
  <si>
    <t>Researcher Salary Scales                                                             (Applicable from 1st October 2022)*</t>
  </si>
  <si>
    <t xml:space="preserve"> The  salary scale for the role will relate to the grading of the post, as defined in the Researcher Career Development and Employment Framework. These are the expected qualifications and experience  appropriate for this level of remuneration.</t>
  </si>
  <si>
    <t>Applicable from 1st October 2024</t>
  </si>
  <si>
    <r>
      <t xml:space="preserve">Employer's PRSI @ </t>
    </r>
    <r>
      <rPr>
        <b/>
        <i/>
        <sz val="10"/>
        <color rgb="FFFF0000"/>
        <rFont val="Times New Roman"/>
        <family val="1"/>
      </rPr>
      <t>11.15%</t>
    </r>
    <r>
      <rPr>
        <i/>
        <sz val="10"/>
        <rFont val="Times New Roman"/>
        <family val="1"/>
      </rPr>
      <t xml:space="preserve">     (€)</t>
    </r>
  </si>
  <si>
    <r>
      <t xml:space="preserve">Employer's Pension @ </t>
    </r>
    <r>
      <rPr>
        <b/>
        <i/>
        <sz val="10"/>
        <color rgb="FFFF0000"/>
        <rFont val="Times New Roman"/>
        <family val="1"/>
      </rPr>
      <t>20%</t>
    </r>
    <r>
      <rPr>
        <i/>
        <sz val="10"/>
        <rFont val="Times New Roman"/>
        <family val="1"/>
      </rPr>
      <t xml:space="preserve">     (€)</t>
    </r>
  </si>
  <si>
    <r>
      <t xml:space="preserve">Employer's PRSI @ </t>
    </r>
    <r>
      <rPr>
        <b/>
        <i/>
        <sz val="10"/>
        <color rgb="FFFF0000"/>
        <rFont val="Times New Roman"/>
        <family val="1"/>
      </rPr>
      <t>11.05%</t>
    </r>
    <r>
      <rPr>
        <i/>
        <sz val="10"/>
        <rFont val="Times New Roman"/>
        <family val="1"/>
      </rPr>
      <t xml:space="preserve">     (€)</t>
    </r>
  </si>
  <si>
    <t>3. Pay</t>
  </si>
  <si>
    <t>3.1 Pay Adjustments</t>
  </si>
  <si>
    <t>3.1.2 The following pay adjustments will apply over the lifetime of this agreement:</t>
  </si>
  <si>
    <r>
      <t xml:space="preserve"> A general round increase in annualised basic salary for all public servants of </t>
    </r>
    <r>
      <rPr>
        <b/>
        <sz val="10"/>
        <color rgb="FFFF0000"/>
        <rFont val="Arial"/>
        <family val="2"/>
      </rPr>
      <t>1% on 1 June 2024.</t>
    </r>
  </si>
  <si>
    <r>
      <t xml:space="preserve"> A general round increase in annualised basic salary for all public servants of </t>
    </r>
    <r>
      <rPr>
        <b/>
        <sz val="10"/>
        <color rgb="FFFF0000"/>
        <rFont val="Arial"/>
        <family val="2"/>
      </rPr>
      <t>1% on 1 August 2025.</t>
    </r>
  </si>
  <si>
    <r>
      <t> A general round increase in annualised basic salary for all public servants of</t>
    </r>
    <r>
      <rPr>
        <b/>
        <sz val="10"/>
        <color rgb="FFFF0000"/>
        <rFont val="Arial"/>
        <family val="2"/>
      </rPr>
      <t xml:space="preserve"> 2.25% or €1,125</t>
    </r>
    <r>
      <rPr>
        <sz val="10"/>
        <rFont val="Arial"/>
        <family val="2"/>
      </rPr>
      <t xml:space="preserve">, whichever is greater, on </t>
    </r>
    <r>
      <rPr>
        <b/>
        <sz val="10"/>
        <color rgb="FFFF0000"/>
        <rFont val="Arial"/>
        <family val="2"/>
      </rPr>
      <t>1 January 2024.</t>
    </r>
  </si>
  <si>
    <r>
      <t> A general round increase in annualised basic salary for all public servants of</t>
    </r>
    <r>
      <rPr>
        <sz val="10"/>
        <color rgb="FFFF0000"/>
        <rFont val="Arial"/>
        <family val="2"/>
      </rPr>
      <t xml:space="preserve"> </t>
    </r>
    <r>
      <rPr>
        <b/>
        <sz val="10"/>
        <color rgb="FFFF0000"/>
        <rFont val="Arial"/>
        <family val="2"/>
      </rPr>
      <t>1% or €500</t>
    </r>
    <r>
      <rPr>
        <sz val="10"/>
        <rFont val="Arial"/>
        <family val="2"/>
      </rPr>
      <t xml:space="preserve">, whichever is greater, on </t>
    </r>
    <r>
      <rPr>
        <b/>
        <sz val="10"/>
        <color rgb="FFFF0000"/>
        <rFont val="Arial"/>
        <family val="2"/>
      </rPr>
      <t>1 October 2024.</t>
    </r>
  </si>
  <si>
    <r>
      <t xml:space="preserve"> A general round increase in annualised basic salary for all public servants of </t>
    </r>
    <r>
      <rPr>
        <b/>
        <sz val="10"/>
        <color rgb="FFFF0000"/>
        <rFont val="Arial"/>
        <family val="2"/>
      </rPr>
      <t>2% or €1,000</t>
    </r>
    <r>
      <rPr>
        <sz val="10"/>
        <rFont val="Arial"/>
        <family val="2"/>
      </rPr>
      <t xml:space="preserve">, whichever is greater, on </t>
    </r>
    <r>
      <rPr>
        <b/>
        <sz val="10"/>
        <color rgb="FFFF0000"/>
        <rFont val="Arial"/>
        <family val="2"/>
      </rPr>
      <t>1 March 2025.</t>
    </r>
  </si>
  <si>
    <r>
      <t xml:space="preserve"> A general round increase in annualised basic salary for all public servants of </t>
    </r>
    <r>
      <rPr>
        <b/>
        <sz val="10"/>
        <color rgb="FFFF0000"/>
        <rFont val="Arial"/>
        <family val="2"/>
      </rPr>
      <t>1% or €500</t>
    </r>
    <r>
      <rPr>
        <sz val="10"/>
        <rFont val="Arial"/>
        <family val="2"/>
      </rPr>
      <t xml:space="preserve">, whichever is greater, on </t>
    </r>
    <r>
      <rPr>
        <b/>
        <sz val="10"/>
        <color rgb="FFFF0000"/>
        <rFont val="Arial"/>
        <family val="2"/>
      </rPr>
      <t>1 February 2026.</t>
    </r>
  </si>
  <si>
    <r>
      <t xml:space="preserve"> A general round increase in annualised basic salary for all public servants of </t>
    </r>
    <r>
      <rPr>
        <b/>
        <sz val="10"/>
        <color rgb="FFFF0000"/>
        <rFont val="Arial"/>
        <family val="2"/>
      </rPr>
      <t>1% on 1 June 2026.</t>
    </r>
  </si>
  <si>
    <r>
      <t xml:space="preserve">3.1.1 This Chapter sets out the </t>
    </r>
    <r>
      <rPr>
        <b/>
        <sz val="10"/>
        <color rgb="FFFF0000"/>
        <rFont val="Arial"/>
        <family val="2"/>
      </rPr>
      <t>agreed approach to public service pay for the period 1 January 2024 to 30 June 2026.</t>
    </r>
  </si>
  <si>
    <t>4.3 Implementation</t>
  </si>
  <si>
    <t>4.3.1 Detailed arrangements for local bargaining units will be agreed by the parties by 30 June 2024.</t>
  </si>
  <si>
    <t>4.3.2 Local negotiations within sectors concerning proposals will take place between July 2024 and June 2025. The parties will endeavour, to the greatest extent possible, to reach agreement through direct negotiation.</t>
  </si>
  <si>
    <t>4.3.3 Public service management will be required to verify the costings and policy impacts of proposals with the Department of Public Expenditure, NDP Delivery and Reform ahead of finalisation.</t>
  </si>
  <si>
    <t>4.3.4 Where agreement cannot be reached and local engagement has been fully exhausted, the matters of disagreement will proceed to conciliation at the Workplace Relations Commission and onward as necessary to the Labour Court (or equivalent Conciliation and Arbitration mechanisms).</t>
  </si>
  <si>
    <r>
      <t>4.3.5 Implementation of adjustments will be on a phased basis. The</t>
    </r>
    <r>
      <rPr>
        <b/>
        <sz val="10"/>
        <color rgb="FFFF0000"/>
        <rFont val="Arial"/>
        <family val="2"/>
      </rPr>
      <t xml:space="preserve"> first instalment, equivalent to 1%</t>
    </r>
    <r>
      <rPr>
        <sz val="10"/>
        <rFont val="Arial"/>
        <family val="2"/>
      </rPr>
      <t xml:space="preserve"> of the basic pay cost, will be </t>
    </r>
    <r>
      <rPr>
        <b/>
        <sz val="10"/>
        <color rgb="FFFF0000"/>
        <rFont val="Arial"/>
        <family val="2"/>
      </rPr>
      <t>implemented on 1 September 2025</t>
    </r>
    <r>
      <rPr>
        <sz val="10"/>
        <rFont val="Arial"/>
        <family val="2"/>
      </rPr>
      <t xml:space="preserve"> and the balance will fall to be addressed in any successor pay agreement.</t>
    </r>
  </si>
  <si>
    <t>Employer PRSI</t>
  </si>
  <si>
    <t> The Class A employer rates of 8.8% and 11.05% will increase by 0.1% to 8.9% and 11.15% respectively.</t>
  </si>
  <si>
    <t>Applicable from 1st January 2024</t>
  </si>
  <si>
    <t>Applicable from 1st June 2024</t>
  </si>
  <si>
    <t>Applicable from 1st March 2025</t>
  </si>
  <si>
    <r>
      <rPr>
        <b/>
        <sz val="10"/>
        <rFont val="Arial"/>
        <family val="2"/>
      </rPr>
      <t xml:space="preserve">Under the terms of the Public Service Agreement 2024 - 2026, the following pay adjustments apply: </t>
    </r>
    <r>
      <rPr>
        <sz val="10"/>
        <rFont val="Arial"/>
        <family val="2"/>
      </rPr>
      <t xml:space="preserve">                                                                                                                                                                                                                                                                                                                                                   • A general round increase in annualised basic salary for all public servants of 2.25% or €1,125, whichever is greater, on 1  January 2024.
• A general round increase in annualised basic salary for all public servants of 1% on 1 June 2024.                                                                                                                                                                                                                                                                                                                                                         • A general round increase in annualised basic salary for all public servants of 1% or €500, whichever is greater, on 1  October 2024.                                                                         
• A general round increase in annualised basic salary for all public servants of 2% or €1,000, whichever is greater, on 1  March 2025.                                                                                                                                                                                                                                                                                                 • A general round increase in annualised basic salary for all public servants of 1% on 1  August 2025.                                                                                                                                                                                                                                                                                                                                                            • A general round increase in annualised basic salary for all public servants of 1% or €500, whichever is greater, on 1  February 2026.                                                                                                                                                                                                                                                                                   • A general round increase in annualised basic salary for all public servants of 1% on 1  June 2026.
</t>
    </r>
  </si>
  <si>
    <t>Applicable from 1st August 2025</t>
  </si>
  <si>
    <r>
      <t xml:space="preserve">Applicable from 1st February 2026 </t>
    </r>
    <r>
      <rPr>
        <b/>
        <sz val="10"/>
        <color rgb="FFFF0000"/>
        <rFont val="Times New Roman"/>
        <family val="1"/>
      </rPr>
      <t>*</t>
    </r>
  </si>
  <si>
    <r>
      <rPr>
        <b/>
        <sz val="10"/>
        <color rgb="FFFF0000"/>
        <rFont val="Arial"/>
        <family val="2"/>
      </rPr>
      <t xml:space="preserve">* </t>
    </r>
    <r>
      <rPr>
        <sz val="10"/>
        <rFont val="Arial"/>
        <family val="2"/>
      </rPr>
      <t>The Public Service Agreement (PSA) 2024-2026 provides for a local bargaining fund of 1% to be applied to salaries from 1st September 2025. The outcome from this local bargaining process may impact on 2026 rates.</t>
    </r>
  </si>
  <si>
    <r>
      <t xml:space="preserve">C. </t>
    </r>
    <r>
      <rPr>
        <sz val="10"/>
        <rFont val="Arial"/>
        <family val="2"/>
      </rPr>
      <t xml:space="preserve"> In general, additional ANNUAL costs to your budget, as an employer will be employers PRSI contribution and pension costs. The employers PRSI contribution is 11.15% effective 1  October 2024.   In accordance with the Employment Control Framework, and in recognition of the fact that staff in contract research and other externally funded posts have entitlements to future pension benefits which is a deferred cost or liability for the Exchequer, any such new posts created or any renewal / renegotiation of existing contracts </t>
    </r>
    <r>
      <rPr>
        <b/>
        <sz val="10"/>
        <rFont val="Arial"/>
        <family val="2"/>
      </rPr>
      <t>must</t>
    </r>
    <r>
      <rPr>
        <sz val="10"/>
        <rFont val="Arial"/>
        <family val="2"/>
      </rPr>
      <t xml:space="preserve"> include an employer’s pension contribution charge of 20% of gross pay.  You should contact your own university for information on the pension scheme for contract researchers.             </t>
    </r>
  </si>
  <si>
    <r>
      <t xml:space="preserve">Applicable from 1st June 2026  </t>
    </r>
    <r>
      <rPr>
        <b/>
        <sz val="10"/>
        <color rgb="FFFF0000"/>
        <rFont val="Times New Roman"/>
        <family val="1"/>
      </rPr>
      <t>*</t>
    </r>
  </si>
  <si>
    <t>Researcher Salary Scales                                                             (Applicable from 1st October 2024)</t>
  </si>
  <si>
    <t>Researcher Salary Scales                                                             (Applicable from 1st June 2024)</t>
  </si>
  <si>
    <t>Researcher Salary Scales                                                             (Applicable from 1st January 2024)</t>
  </si>
  <si>
    <t>Researcher Salary Scales                                                             (Applicable from 1st October 2023)</t>
  </si>
  <si>
    <t>Researcher Salary Scales                                                             (Applicable from 1st March 2025)</t>
  </si>
  <si>
    <t>Researcher Salary Scales                                                             (Applicable from 1st August 2025)</t>
  </si>
  <si>
    <r>
      <t>Researcher Salary Scales                                                             (Applicable from 1st February 2026)</t>
    </r>
    <r>
      <rPr>
        <b/>
        <sz val="12"/>
        <color rgb="FFFF0000"/>
        <rFont val="Times New Roman"/>
        <family val="1"/>
      </rPr>
      <t>*</t>
    </r>
  </si>
  <si>
    <r>
      <t>Researcher Salary Scales                                                             (Applicable from 1st June 2026)</t>
    </r>
    <r>
      <rPr>
        <b/>
        <sz val="12"/>
        <color rgb="FFFF0000"/>
        <rFont val="Times New Roman"/>
        <family val="1"/>
      </rPr>
      <t>*</t>
    </r>
  </si>
  <si>
    <r>
      <t xml:space="preserve">Employer's PRSI @ </t>
    </r>
    <r>
      <rPr>
        <b/>
        <i/>
        <sz val="10"/>
        <color rgb="FFFF0000"/>
        <rFont val="Times New Roman"/>
        <family val="1"/>
      </rPr>
      <t>11.25%</t>
    </r>
    <r>
      <rPr>
        <i/>
        <sz val="10"/>
        <rFont val="Times New Roman"/>
        <family val="1"/>
      </rPr>
      <t xml:space="preserve">     (€)</t>
    </r>
  </si>
  <si>
    <t>Researcher Salary Scales                                                             (Applicable from 1st October 2025)</t>
  </si>
  <si>
    <t>Applicable from 1st October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</si>
</sst>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IR£&quot;#,##0.00"/>
    <numFmt numFmtId="165" formatCode="0.0%"/>
  </numFmts>
  <fonts count="33">
    <font>
      <sz val="10"/>
      <name val="Arial"/>
    </font>
    <font>
      <b/>
      <sz val="14"/>
      <name val="Times New Roman"/>
      <family val="1"/>
    </font>
    <font>
      <sz val="10"/>
      <name val="Times New Roman"/>
      <family val="1"/>
    </font>
    <font>
      <b/>
      <sz val="10"/>
      <name val="Times New Roman"/>
      <family val="1"/>
    </font>
    <font>
      <b/>
      <sz val="10"/>
      <name val="Arial"/>
      <family val="2"/>
    </font>
    <font>
      <b/>
      <sz val="12"/>
      <name val="Times New Roman"/>
      <family val="1"/>
    </font>
    <font>
      <b/>
      <i/>
      <sz val="9"/>
      <name val="Arial"/>
      <family val="2"/>
    </font>
    <font>
      <i/>
      <sz val="10"/>
      <name val="Times New Roman"/>
      <family val="1"/>
    </font>
    <font>
      <b/>
      <sz val="11"/>
      <name val="Times New Roman"/>
      <family val="1"/>
    </font>
    <font>
      <sz val="14"/>
      <name val="Arial"/>
      <family val="2"/>
    </font>
    <font>
      <b/>
      <sz val="11"/>
      <name val="Arial"/>
      <family val="2"/>
    </font>
    <font>
      <b/>
      <i/>
      <sz val="10"/>
      <name val="Arial"/>
      <family val="2"/>
    </font>
    <font>
      <sz val="10"/>
      <name val="Arial"/>
      <family val="2"/>
    </font>
    <font>
      <i/>
      <sz val="10"/>
      <name val="Arial"/>
      <family val="2"/>
    </font>
    <font>
      <b/>
      <u/>
      <sz val="10"/>
      <name val="Times New Roman"/>
      <family val="1"/>
    </font>
    <font>
      <b/>
      <i/>
      <u/>
      <sz val="12"/>
      <name val="Arial"/>
      <family val="2"/>
    </font>
    <font>
      <b/>
      <u/>
      <sz val="11"/>
      <name val="Times New Roman"/>
      <family val="1"/>
    </font>
    <font>
      <b/>
      <i/>
      <sz val="10"/>
      <name val="Times New Roman"/>
      <family val="1"/>
    </font>
    <font>
      <sz val="8"/>
      <name val="Verdana"/>
      <family val="2"/>
    </font>
    <font>
      <sz val="9"/>
      <color indexed="81"/>
      <name val="Tahoma"/>
      <family val="2"/>
    </font>
    <font>
      <b/>
      <sz val="9"/>
      <color indexed="81"/>
      <name val="Tahoma"/>
      <family val="2"/>
    </font>
    <font>
      <sz val="7"/>
      <color rgb="FF222222"/>
      <name val="Trebuchet MS"/>
      <family val="2"/>
    </font>
    <font>
      <b/>
      <sz val="7"/>
      <color rgb="FF222222"/>
      <name val="Inherit"/>
    </font>
    <font>
      <sz val="5"/>
      <color rgb="FF222222"/>
      <name val="Inherit"/>
    </font>
    <font>
      <sz val="11"/>
      <color rgb="FF222222"/>
      <name val="Trebuchet MS"/>
      <family val="2"/>
    </font>
    <font>
      <sz val="11"/>
      <color rgb="FF222222"/>
      <name val="Inherit"/>
    </font>
    <font>
      <b/>
      <sz val="11"/>
      <color rgb="FF222222"/>
      <name val="Inherit"/>
    </font>
    <font>
      <b/>
      <i/>
      <sz val="10"/>
      <color rgb="FFFF0000"/>
      <name val="Times New Roman"/>
      <family val="1"/>
    </font>
    <font>
      <sz val="10"/>
      <color rgb="FFFF0000"/>
      <name val="Arial"/>
      <family val="2"/>
    </font>
    <font>
      <b/>
      <sz val="10"/>
      <color rgb="FFFF0000"/>
      <name val="Arial"/>
      <family val="2"/>
    </font>
    <font>
      <sz val="10"/>
      <name val="Arial"/>
      <family val="2"/>
    </font>
    <font>
      <b/>
      <sz val="10"/>
      <color rgb="FFFF0000"/>
      <name val="Times New Roman"/>
      <family val="1"/>
    </font>
    <font>
      <b/>
      <sz val="12"/>
      <color rgb="FFFF0000"/>
      <name val="Times New Roman"/>
      <family val="1"/>
    </font>
  </fonts>
  <fills count="10">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rgb="FFFFFF00"/>
        <bgColor indexed="64"/>
      </patternFill>
    </fill>
  </fills>
  <borders count="38">
    <border>
      <left/>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s>
  <cellStyleXfs count="4">
    <xf numFmtId="0" fontId="0" fillId="0" borderId="0"/>
    <xf numFmtId="0" fontId="12" fillId="0" borderId="0"/>
    <xf numFmtId="9" fontId="12" fillId="0" borderId="0" applyFont="0" applyFill="0" applyBorder="0" applyAlignment="0" applyProtection="0"/>
    <xf numFmtId="9" fontId="30" fillId="0" borderId="0" applyFont="0" applyFill="0" applyBorder="0" applyAlignment="0" applyProtection="0"/>
  </cellStyleXfs>
  <cellXfs count="179">
    <xf numFmtId="0" fontId="0" fillId="0" borderId="0" xfId="0"/>
    <xf numFmtId="0" fontId="2" fillId="0" borderId="0" xfId="0" applyFont="1"/>
    <xf numFmtId="0" fontId="2" fillId="0" borderId="1" xfId="0" applyFont="1" applyBorder="1"/>
    <xf numFmtId="0" fontId="0" fillId="0" borderId="0" xfId="0" applyAlignment="1">
      <alignment wrapText="1"/>
    </xf>
    <xf numFmtId="0" fontId="0" fillId="0" borderId="0" xfId="0" applyAlignment="1">
      <alignment vertical="top" wrapText="1"/>
    </xf>
    <xf numFmtId="0" fontId="1" fillId="0" borderId="0" xfId="0" applyFont="1" applyAlignment="1">
      <alignment horizontal="left"/>
    </xf>
    <xf numFmtId="0" fontId="2" fillId="0" borderId="2" xfId="0" applyFont="1" applyBorder="1"/>
    <xf numFmtId="0" fontId="6" fillId="2" borderId="3" xfId="0" applyFont="1" applyFill="1" applyBorder="1" applyAlignment="1">
      <alignment horizontal="center" wrapText="1"/>
    </xf>
    <xf numFmtId="0" fontId="2" fillId="0" borderId="5" xfId="0" applyFont="1" applyBorder="1"/>
    <xf numFmtId="0" fontId="2" fillId="0" borderId="0" xfId="0" applyFont="1" applyAlignment="1">
      <alignment horizontal="left"/>
    </xf>
    <xf numFmtId="0" fontId="9" fillId="0" borderId="0" xfId="0" applyFont="1"/>
    <xf numFmtId="0" fontId="10" fillId="0" borderId="0" xfId="0" applyFont="1"/>
    <xf numFmtId="0" fontId="12" fillId="0" borderId="0" xfId="0" applyFont="1"/>
    <xf numFmtId="0" fontId="12" fillId="0" borderId="0" xfId="0" applyFont="1" applyAlignment="1">
      <alignment vertical="top"/>
    </xf>
    <xf numFmtId="0" fontId="14" fillId="0" borderId="0" xfId="0" applyFont="1" applyAlignment="1">
      <alignment horizontal="left"/>
    </xf>
    <xf numFmtId="0" fontId="11" fillId="0" borderId="0" xfId="0" applyFont="1"/>
    <xf numFmtId="0" fontId="4" fillId="0" borderId="7" xfId="0" applyFont="1" applyBorder="1" applyAlignment="1">
      <alignment horizontal="left" vertical="top" wrapText="1"/>
    </xf>
    <xf numFmtId="0" fontId="0" fillId="0" borderId="6" xfId="0" applyBorder="1" applyAlignment="1">
      <alignment vertical="top"/>
    </xf>
    <xf numFmtId="0" fontId="0" fillId="0" borderId="8" xfId="0" applyBorder="1"/>
    <xf numFmtId="0" fontId="4" fillId="0" borderId="7" xfId="0" applyFont="1" applyBorder="1" applyAlignment="1">
      <alignment horizontal="left" vertical="top"/>
    </xf>
    <xf numFmtId="0" fontId="12" fillId="0" borderId="6" xfId="0" applyFont="1" applyBorder="1" applyAlignment="1">
      <alignment vertical="top" wrapText="1"/>
    </xf>
    <xf numFmtId="0" fontId="4" fillId="0" borderId="7" xfId="0" applyFont="1" applyBorder="1" applyAlignment="1">
      <alignment vertical="top" wrapText="1"/>
    </xf>
    <xf numFmtId="0" fontId="4"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0" borderId="0" xfId="0" applyFont="1"/>
    <xf numFmtId="0" fontId="5" fillId="0" borderId="10" xfId="0" applyFont="1" applyBorder="1" applyAlignment="1">
      <alignment vertical="top" wrapText="1"/>
    </xf>
    <xf numFmtId="0" fontId="3" fillId="0" borderId="11" xfId="0" applyFont="1" applyBorder="1" applyAlignment="1">
      <alignment vertical="top" wrapText="1"/>
    </xf>
    <xf numFmtId="0" fontId="2" fillId="0" borderId="12" xfId="0" applyFont="1" applyBorder="1" applyAlignment="1">
      <alignment horizontal="center"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3" fillId="0" borderId="11" xfId="0" applyFont="1" applyBorder="1"/>
    <xf numFmtId="0" fontId="3" fillId="0" borderId="12" xfId="0" applyFont="1" applyBorder="1"/>
    <xf numFmtId="0" fontId="2" fillId="0" borderId="12" xfId="0" applyFont="1" applyBorder="1"/>
    <xf numFmtId="0" fontId="2" fillId="0" borderId="14" xfId="0" applyFont="1" applyBorder="1"/>
    <xf numFmtId="0" fontId="2" fillId="0" borderId="15" xfId="0" applyFont="1" applyBorder="1"/>
    <xf numFmtId="0" fontId="13" fillId="0" borderId="6" xfId="0" applyFont="1" applyBorder="1" applyAlignment="1">
      <alignment vertical="top"/>
    </xf>
    <xf numFmtId="0" fontId="3" fillId="0" borderId="0" xfId="0" applyFont="1"/>
    <xf numFmtId="1" fontId="0" fillId="0" borderId="0" xfId="0" applyNumberFormat="1" applyAlignment="1">
      <alignment horizontal="left" vertical="top" wrapText="1" indent="1"/>
    </xf>
    <xf numFmtId="0" fontId="2" fillId="0" borderId="0" xfId="0" applyFont="1" applyAlignment="1">
      <alignment horizontal="center"/>
    </xf>
    <xf numFmtId="164" fontId="2" fillId="0" borderId="0" xfId="0" applyNumberFormat="1" applyFont="1" applyAlignment="1">
      <alignment horizontal="center"/>
    </xf>
    <xf numFmtId="3" fontId="2" fillId="2" borderId="6" xfId="0" applyNumberFormat="1" applyFont="1" applyFill="1" applyBorder="1" applyAlignment="1">
      <alignment horizontal="center"/>
    </xf>
    <xf numFmtId="3" fontId="2" fillId="2" borderId="8" xfId="0" applyNumberFormat="1" applyFont="1" applyFill="1" applyBorder="1" applyAlignment="1">
      <alignment horizontal="center"/>
    </xf>
    <xf numFmtId="3" fontId="2" fillId="2" borderId="17" xfId="0" applyNumberFormat="1" applyFont="1" applyFill="1" applyBorder="1" applyAlignment="1">
      <alignment horizontal="center"/>
    </xf>
    <xf numFmtId="0" fontId="5" fillId="0" borderId="18" xfId="0" applyFont="1" applyBorder="1" applyAlignment="1">
      <alignment vertical="center"/>
    </xf>
    <xf numFmtId="0" fontId="2" fillId="0" borderId="19" xfId="0" applyFont="1" applyBorder="1"/>
    <xf numFmtId="0" fontId="2" fillId="0" borderId="20" xfId="0" applyFont="1" applyBorder="1"/>
    <xf numFmtId="0" fontId="4" fillId="0" borderId="21" xfId="0" applyFont="1" applyBorder="1"/>
    <xf numFmtId="0" fontId="6" fillId="4" borderId="3" xfId="0" applyFont="1" applyFill="1" applyBorder="1" applyAlignment="1">
      <alignment horizontal="center" wrapText="1"/>
    </xf>
    <xf numFmtId="3" fontId="2" fillId="0" borderId="6" xfId="0" applyNumberFormat="1" applyFont="1" applyBorder="1" applyAlignment="1">
      <alignment horizontal="center"/>
    </xf>
    <xf numFmtId="3" fontId="2" fillId="0" borderId="8" xfId="0" applyNumberFormat="1" applyFont="1" applyBorder="1" applyAlignment="1">
      <alignment horizontal="center"/>
    </xf>
    <xf numFmtId="3" fontId="2" fillId="0" borderId="17" xfId="0" applyNumberFormat="1" applyFont="1" applyBorder="1" applyAlignment="1">
      <alignment horizontal="center"/>
    </xf>
    <xf numFmtId="0" fontId="8" fillId="2" borderId="9" xfId="0" applyFont="1" applyFill="1" applyBorder="1" applyAlignment="1">
      <alignment horizontal="center" wrapText="1"/>
    </xf>
    <xf numFmtId="0" fontId="5" fillId="4" borderId="3" xfId="0" applyFont="1" applyFill="1" applyBorder="1" applyAlignment="1">
      <alignment horizontal="center" wrapText="1"/>
    </xf>
    <xf numFmtId="0" fontId="8" fillId="4" borderId="3" xfId="0" applyFont="1" applyFill="1" applyBorder="1" applyAlignment="1">
      <alignment horizontal="center" wrapText="1"/>
    </xf>
    <xf numFmtId="0" fontId="3" fillId="0" borderId="3" xfId="0" applyFont="1" applyBorder="1" applyAlignment="1">
      <alignment horizontal="left" vertical="center" wrapText="1"/>
    </xf>
    <xf numFmtId="0" fontId="12" fillId="0" borderId="17" xfId="0" applyFont="1" applyBorder="1" applyAlignment="1">
      <alignment vertical="top" wrapText="1"/>
    </xf>
    <xf numFmtId="0" fontId="8" fillId="0" borderId="0" xfId="0" applyFont="1" applyAlignment="1">
      <alignment horizontal="center" wrapText="1"/>
    </xf>
    <xf numFmtId="0" fontId="6" fillId="0" borderId="0" xfId="0" applyFont="1" applyAlignment="1">
      <alignment horizontal="center" wrapText="1"/>
    </xf>
    <xf numFmtId="0" fontId="17" fillId="0" borderId="0" xfId="0" applyFont="1" applyAlignment="1">
      <alignment horizontal="center" wrapText="1"/>
    </xf>
    <xf numFmtId="3" fontId="2" fillId="0" borderId="0" xfId="0" applyNumberFormat="1" applyFont="1" applyAlignment="1">
      <alignment horizontal="center"/>
    </xf>
    <xf numFmtId="3" fontId="2" fillId="8" borderId="6" xfId="0" applyNumberFormat="1" applyFont="1" applyFill="1" applyBorder="1" applyAlignment="1">
      <alignment horizontal="center"/>
    </xf>
    <xf numFmtId="3" fontId="2" fillId="8" borderId="8" xfId="0" applyNumberFormat="1" applyFont="1" applyFill="1" applyBorder="1" applyAlignment="1">
      <alignment horizontal="center"/>
    </xf>
    <xf numFmtId="3" fontId="2" fillId="8" borderId="17" xfId="0" applyNumberFormat="1" applyFont="1" applyFill="1" applyBorder="1" applyAlignment="1">
      <alignment horizontal="center"/>
    </xf>
    <xf numFmtId="0" fontId="4" fillId="0" borderId="0" xfId="0" applyFont="1" applyAlignment="1">
      <alignment horizontal="left" vertical="top" wrapText="1"/>
    </xf>
    <xf numFmtId="0" fontId="5" fillId="0" borderId="0" xfId="0" applyFont="1" applyAlignment="1">
      <alignment horizontal="center"/>
    </xf>
    <xf numFmtId="3" fontId="2" fillId="2" borderId="9" xfId="0" applyNumberFormat="1" applyFont="1" applyFill="1" applyBorder="1" applyAlignment="1">
      <alignment horizontal="center"/>
    </xf>
    <xf numFmtId="3" fontId="2" fillId="0" borderId="9" xfId="0" applyNumberFormat="1" applyFont="1" applyBorder="1" applyAlignment="1">
      <alignment horizontal="center"/>
    </xf>
    <xf numFmtId="3" fontId="2" fillId="8" borderId="9" xfId="0" applyNumberFormat="1" applyFont="1" applyFill="1" applyBorder="1" applyAlignment="1">
      <alignment horizontal="center"/>
    </xf>
    <xf numFmtId="3" fontId="2" fillId="0" borderId="28" xfId="0" applyNumberFormat="1" applyFont="1" applyBorder="1" applyAlignment="1">
      <alignment horizontal="center"/>
    </xf>
    <xf numFmtId="3" fontId="2" fillId="0" borderId="29" xfId="0" applyNumberFormat="1" applyFont="1" applyBorder="1" applyAlignment="1">
      <alignment horizontal="center"/>
    </xf>
    <xf numFmtId="0" fontId="3" fillId="0" borderId="12" xfId="0" applyFont="1" applyBorder="1" applyAlignment="1">
      <alignment vertical="top" wrapText="1"/>
    </xf>
    <xf numFmtId="0" fontId="4" fillId="0" borderId="6" xfId="0" applyFont="1" applyBorder="1" applyAlignment="1">
      <alignment horizontal="left" vertical="top" wrapText="1"/>
    </xf>
    <xf numFmtId="3" fontId="2" fillId="0" borderId="20" xfId="0" applyNumberFormat="1" applyFont="1" applyBorder="1" applyAlignment="1">
      <alignment horizontal="center"/>
    </xf>
    <xf numFmtId="3" fontId="2" fillId="0" borderId="22" xfId="0" applyNumberFormat="1" applyFont="1" applyBorder="1" applyAlignment="1">
      <alignment horizontal="center"/>
    </xf>
    <xf numFmtId="0" fontId="6" fillId="4" borderId="27" xfId="0" applyFont="1" applyFill="1" applyBorder="1" applyAlignment="1">
      <alignment horizontal="center" wrapText="1"/>
    </xf>
    <xf numFmtId="0" fontId="4" fillId="0" borderId="6" xfId="0" applyFont="1" applyBorder="1" applyAlignment="1">
      <alignment horizontal="left" vertical="top"/>
    </xf>
    <xf numFmtId="3" fontId="2" fillId="2" borderId="7" xfId="0" applyNumberFormat="1" applyFont="1" applyFill="1" applyBorder="1" applyAlignment="1">
      <alignment horizontal="center"/>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1" fillId="0" borderId="22" xfId="0" applyFont="1" applyBorder="1" applyAlignment="1">
      <alignment horizontal="center"/>
    </xf>
    <xf numFmtId="0" fontId="0" fillId="0" borderId="6" xfId="0" applyBorder="1" applyAlignment="1">
      <alignment vertical="top" wrapText="1"/>
    </xf>
    <xf numFmtId="0" fontId="12" fillId="0" borderId="6" xfId="0" applyFont="1" applyBorder="1" applyAlignment="1">
      <alignment horizontal="left" vertical="top" wrapText="1"/>
    </xf>
    <xf numFmtId="0" fontId="6" fillId="0" borderId="23" xfId="0" applyFont="1" applyBorder="1" applyAlignment="1">
      <alignment horizontal="center"/>
    </xf>
    <xf numFmtId="0" fontId="0" fillId="0" borderId="24" xfId="0" applyBorder="1"/>
    <xf numFmtId="0" fontId="2" fillId="0" borderId="16" xfId="0" applyFont="1" applyBorder="1"/>
    <xf numFmtId="0" fontId="2" fillId="0" borderId="4" xfId="0" applyFont="1" applyBorder="1"/>
    <xf numFmtId="0" fontId="22" fillId="0" borderId="0" xfId="0" applyFont="1" applyAlignment="1">
      <alignment vertical="center" wrapText="1"/>
    </xf>
    <xf numFmtId="0" fontId="21" fillId="0" borderId="0" xfId="0" applyFont="1" applyAlignment="1">
      <alignment vertical="center" wrapText="1"/>
    </xf>
    <xf numFmtId="3" fontId="2" fillId="2" borderId="0" xfId="0" applyNumberFormat="1" applyFont="1" applyFill="1" applyAlignment="1">
      <alignment horizontal="center"/>
    </xf>
    <xf numFmtId="3" fontId="2" fillId="8" borderId="0" xfId="0" applyNumberFormat="1" applyFont="1" applyFill="1" applyAlignment="1">
      <alignment horizontal="center"/>
    </xf>
    <xf numFmtId="0" fontId="12" fillId="0" borderId="0" xfId="0" applyFont="1" applyAlignment="1">
      <alignment vertical="top" wrapText="1"/>
    </xf>
    <xf numFmtId="0" fontId="24" fillId="0" borderId="0" xfId="0" applyFont="1" applyAlignment="1">
      <alignment vertical="center" wrapText="1"/>
    </xf>
    <xf numFmtId="0" fontId="26" fillId="0" borderId="0" xfId="0" applyFont="1" applyAlignment="1">
      <alignment vertical="center" wrapText="1"/>
    </xf>
    <xf numFmtId="0" fontId="0" fillId="0" borderId="6" xfId="0" applyBorder="1" applyAlignment="1">
      <alignment horizontal="left" vertical="top"/>
    </xf>
    <xf numFmtId="0" fontId="12" fillId="0" borderId="6" xfId="0" applyFont="1" applyBorder="1" applyAlignment="1">
      <alignment horizontal="left" vertical="top"/>
    </xf>
    <xf numFmtId="0" fontId="3" fillId="0" borderId="12" xfId="0" applyFont="1" applyBorder="1" applyAlignment="1">
      <alignment horizontal="center" vertical="center" wrapText="1"/>
    </xf>
    <xf numFmtId="0" fontId="4" fillId="0" borderId="7" xfId="0" applyFont="1" applyBorder="1" applyAlignment="1">
      <alignment vertical="top"/>
    </xf>
    <xf numFmtId="0" fontId="4" fillId="7" borderId="0" xfId="0" applyFont="1" applyFill="1" applyAlignment="1">
      <alignment horizontal="left" vertical="top" wrapText="1"/>
    </xf>
    <xf numFmtId="0" fontId="4" fillId="5" borderId="0" xfId="0" applyFont="1" applyFill="1" applyAlignment="1">
      <alignment horizontal="left" vertical="top" wrapText="1"/>
    </xf>
    <xf numFmtId="3" fontId="2" fillId="0" borderId="0" xfId="0" applyNumberFormat="1" applyFont="1" applyAlignment="1">
      <alignment horizontal="center" vertical="center"/>
    </xf>
    <xf numFmtId="0" fontId="0" fillId="0" borderId="0" xfId="0" applyAlignment="1">
      <alignment vertical="center" wrapText="1"/>
    </xf>
    <xf numFmtId="1" fontId="0" fillId="0" borderId="0" xfId="0" applyNumberFormat="1" applyAlignment="1">
      <alignment horizontal="left" vertical="center" wrapText="1"/>
    </xf>
    <xf numFmtId="0" fontId="4" fillId="3" borderId="6" xfId="0"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6" xfId="0" applyFont="1" applyBorder="1"/>
    <xf numFmtId="0" fontId="0" fillId="0" borderId="17" xfId="0" applyBorder="1" applyAlignment="1">
      <alignment vertical="center" wrapText="1"/>
    </xf>
    <xf numFmtId="0" fontId="0" fillId="0" borderId="9" xfId="0" applyBorder="1" applyAlignment="1">
      <alignment vertical="top" wrapText="1"/>
    </xf>
    <xf numFmtId="0" fontId="4" fillId="0" borderId="17" xfId="0" applyFont="1" applyBorder="1" applyAlignment="1">
      <alignment vertical="top" wrapText="1"/>
    </xf>
    <xf numFmtId="0" fontId="12" fillId="0" borderId="9" xfId="0" applyFont="1" applyBorder="1" applyAlignment="1">
      <alignment vertical="top" wrapText="1"/>
    </xf>
    <xf numFmtId="0" fontId="0" fillId="0" borderId="17" xfId="0" applyBorder="1"/>
    <xf numFmtId="0" fontId="5" fillId="0" borderId="30" xfId="0" applyFont="1" applyBorder="1" applyAlignment="1">
      <alignment vertical="center"/>
    </xf>
    <xf numFmtId="0" fontId="3" fillId="0" borderId="31" xfId="0" applyFont="1" applyBorder="1" applyAlignment="1">
      <alignment vertical="top" wrapText="1"/>
    </xf>
    <xf numFmtId="0" fontId="3" fillId="0" borderId="32" xfId="0" applyFont="1" applyBorder="1" applyAlignment="1">
      <alignment vertical="top" wrapText="1"/>
    </xf>
    <xf numFmtId="0" fontId="2" fillId="0" borderId="32" xfId="0" applyFont="1" applyBorder="1" applyAlignment="1">
      <alignment horizontal="center" vertical="top" wrapText="1"/>
    </xf>
    <xf numFmtId="0" fontId="5" fillId="0" borderId="32" xfId="0" applyFont="1" applyBorder="1" applyAlignment="1">
      <alignment vertical="top" wrapText="1"/>
    </xf>
    <xf numFmtId="0" fontId="5" fillId="0" borderId="32" xfId="0" applyFont="1" applyBorder="1" applyAlignment="1">
      <alignment vertical="center" wrapText="1"/>
    </xf>
    <xf numFmtId="3" fontId="2" fillId="2" borderId="28" xfId="0" applyNumberFormat="1" applyFont="1" applyFill="1" applyBorder="1" applyAlignment="1">
      <alignment horizontal="center"/>
    </xf>
    <xf numFmtId="0" fontId="2" fillId="0" borderId="33" xfId="0" applyFont="1" applyBorder="1"/>
    <xf numFmtId="0" fontId="2" fillId="0" borderId="34" xfId="0" applyFont="1" applyBorder="1"/>
    <xf numFmtId="0" fontId="2" fillId="0" borderId="35" xfId="0" applyFont="1" applyBorder="1"/>
    <xf numFmtId="0" fontId="2" fillId="0" borderId="34" xfId="0" applyFont="1" applyBorder="1" applyAlignment="1">
      <alignment vertical="center"/>
    </xf>
    <xf numFmtId="0" fontId="0" fillId="0" borderId="0" xfId="0" applyAlignment="1">
      <alignment vertical="center"/>
    </xf>
    <xf numFmtId="0" fontId="3" fillId="0" borderId="12" xfId="0" applyFont="1" applyBorder="1" applyAlignment="1">
      <alignment vertical="center"/>
    </xf>
    <xf numFmtId="0" fontId="2" fillId="0" borderId="1" xfId="0" applyFont="1" applyBorder="1" applyAlignment="1">
      <alignment vertical="center"/>
    </xf>
    <xf numFmtId="3" fontId="2" fillId="2" borderId="6" xfId="0" applyNumberFormat="1" applyFont="1" applyFill="1" applyBorder="1" applyAlignment="1">
      <alignment horizontal="center" vertical="center"/>
    </xf>
    <xf numFmtId="3" fontId="2" fillId="0" borderId="28" xfId="0" applyNumberFormat="1" applyFont="1" applyBorder="1" applyAlignment="1">
      <alignment horizontal="center" vertical="center"/>
    </xf>
    <xf numFmtId="3" fontId="2" fillId="0" borderId="6" xfId="0" applyNumberFormat="1" applyFont="1" applyBorder="1" applyAlignment="1">
      <alignment horizontal="center" vertical="center"/>
    </xf>
    <xf numFmtId="3" fontId="2" fillId="8" borderId="6" xfId="0" applyNumberFormat="1" applyFont="1" applyFill="1" applyBorder="1" applyAlignment="1">
      <alignment horizontal="center" vertical="center"/>
    </xf>
    <xf numFmtId="0" fontId="4" fillId="0" borderId="32" xfId="0" applyFont="1" applyBorder="1" applyAlignment="1">
      <alignment horizontal="left" vertical="top" wrapText="1"/>
    </xf>
    <xf numFmtId="0" fontId="4" fillId="0" borderId="28" xfId="0" applyFont="1" applyBorder="1" applyAlignment="1">
      <alignment horizontal="left" vertical="top" wrapText="1"/>
    </xf>
    <xf numFmtId="0" fontId="3" fillId="0" borderId="12" xfId="0" applyFont="1" applyBorder="1" applyAlignment="1">
      <alignment horizontal="right"/>
    </xf>
    <xf numFmtId="0" fontId="3" fillId="0" borderId="12" xfId="0" applyFont="1" applyBorder="1" applyAlignment="1">
      <alignment horizontal="right" vertical="center"/>
    </xf>
    <xf numFmtId="0" fontId="12" fillId="0" borderId="0" xfId="0" applyFont="1" applyAlignment="1">
      <alignment horizontal="left" vertical="top" wrapText="1"/>
    </xf>
    <xf numFmtId="3" fontId="2" fillId="0" borderId="22"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2" fillId="8" borderId="17" xfId="0" applyNumberFormat="1" applyFont="1" applyFill="1" applyBorder="1" applyAlignment="1">
      <alignment horizontal="center" vertical="center"/>
    </xf>
    <xf numFmtId="3" fontId="2" fillId="2" borderId="20" xfId="0" applyNumberFormat="1" applyFont="1" applyFill="1" applyBorder="1" applyAlignment="1">
      <alignment horizontal="center"/>
    </xf>
    <xf numFmtId="3" fontId="2" fillId="2" borderId="22" xfId="0" applyNumberFormat="1" applyFont="1" applyFill="1" applyBorder="1" applyAlignment="1">
      <alignment horizontal="center" vertical="center"/>
    </xf>
    <xf numFmtId="0" fontId="2" fillId="0" borderId="36" xfId="0" applyFont="1" applyBorder="1"/>
    <xf numFmtId="0" fontId="1" fillId="0" borderId="37" xfId="0" applyFont="1" applyBorder="1" applyAlignment="1">
      <alignment horizontal="center"/>
    </xf>
    <xf numFmtId="0" fontId="2" fillId="0" borderId="5" xfId="0" applyFont="1" applyBorder="1" applyAlignment="1">
      <alignment vertical="center"/>
    </xf>
    <xf numFmtId="3" fontId="2" fillId="2" borderId="17" xfId="0" applyNumberFormat="1" applyFont="1" applyFill="1" applyBorder="1" applyAlignment="1">
      <alignment horizontal="center" vertical="center"/>
    </xf>
    <xf numFmtId="0" fontId="0" fillId="0" borderId="32" xfId="0" applyBorder="1" applyAlignment="1">
      <alignment vertical="top" wrapText="1"/>
    </xf>
    <xf numFmtId="0" fontId="0" fillId="0" borderId="28" xfId="0" applyBorder="1" applyAlignment="1">
      <alignment vertical="top" wrapText="1"/>
    </xf>
    <xf numFmtId="3" fontId="0" fillId="0" borderId="0" xfId="0" applyNumberFormat="1" applyAlignment="1">
      <alignment vertical="top" wrapText="1"/>
    </xf>
    <xf numFmtId="0" fontId="29" fillId="0" borderId="0" xfId="0" applyFont="1"/>
    <xf numFmtId="0" fontId="0" fillId="0" borderId="9" xfId="0" applyBorder="1" applyAlignment="1">
      <alignment horizontal="center"/>
    </xf>
    <xf numFmtId="0" fontId="0" fillId="0" borderId="6" xfId="0" applyBorder="1" applyAlignment="1">
      <alignment horizontal="center"/>
    </xf>
    <xf numFmtId="0" fontId="29" fillId="9" borderId="17" xfId="0" applyFont="1" applyFill="1" applyBorder="1" applyAlignment="1">
      <alignment horizontal="center"/>
    </xf>
    <xf numFmtId="9" fontId="0" fillId="0" borderId="0" xfId="3" applyFont="1" applyAlignment="1">
      <alignment vertical="top" wrapText="1"/>
    </xf>
    <xf numFmtId="165" fontId="0" fillId="0" borderId="0" xfId="3" applyNumberFormat="1" applyFont="1" applyAlignment="1">
      <alignment vertical="top" wrapText="1"/>
    </xf>
    <xf numFmtId="10" fontId="0" fillId="0" borderId="0" xfId="3" applyNumberFormat="1" applyFont="1" applyAlignment="1">
      <alignment vertical="top" wrapText="1"/>
    </xf>
    <xf numFmtId="0" fontId="4" fillId="0" borderId="0" xfId="0" applyFont="1" applyAlignment="1">
      <alignment horizontal="left" vertical="top" wrapText="1"/>
    </xf>
    <xf numFmtId="0" fontId="4" fillId="7" borderId="0" xfId="0" applyFont="1" applyFill="1" applyAlignment="1">
      <alignment horizontal="left" vertical="top" wrapText="1"/>
    </xf>
    <xf numFmtId="0" fontId="5" fillId="6" borderId="25" xfId="0" applyFont="1" applyFill="1" applyBorder="1" applyAlignment="1">
      <alignment horizontal="center" wrapText="1"/>
    </xf>
    <xf numFmtId="0" fontId="5" fillId="6" borderId="26" xfId="0" applyFont="1" applyFill="1" applyBorder="1" applyAlignment="1">
      <alignment horizontal="center" wrapText="1"/>
    </xf>
    <xf numFmtId="0" fontId="5" fillId="6" borderId="27" xfId="0" applyFont="1" applyFill="1" applyBorder="1" applyAlignment="1">
      <alignment horizontal="center" wrapText="1"/>
    </xf>
    <xf numFmtId="0" fontId="7" fillId="2" borderId="9" xfId="0" applyFont="1" applyFill="1" applyBorder="1" applyAlignment="1">
      <alignment horizontal="center" vertical="center" wrapText="1"/>
    </xf>
    <xf numFmtId="0" fontId="7" fillId="2" borderId="17" xfId="0" applyFont="1" applyFill="1" applyBorder="1" applyAlignment="1">
      <alignment horizontal="center" vertical="center" wrapText="1"/>
    </xf>
    <xf numFmtId="164" fontId="7" fillId="0" borderId="9"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0" fontId="17" fillId="5" borderId="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4" fillId="5" borderId="0" xfId="0" applyFont="1" applyFill="1" applyAlignment="1">
      <alignment horizontal="left" vertical="top"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2" fillId="0" borderId="6" xfId="0" applyFont="1" applyBorder="1" applyAlignment="1">
      <alignment horizontal="left" vertical="top" wrapText="1"/>
    </xf>
    <xf numFmtId="0" fontId="12" fillId="0" borderId="17" xfId="0" applyFont="1" applyBorder="1" applyAlignment="1">
      <alignment horizontal="left" vertical="top" wrapText="1"/>
    </xf>
    <xf numFmtId="0" fontId="4" fillId="0" borderId="6" xfId="0" applyFont="1" applyBorder="1" applyAlignment="1">
      <alignment horizontal="left" vertical="top" wrapText="1"/>
    </xf>
    <xf numFmtId="0" fontId="4" fillId="7" borderId="21" xfId="0" applyFont="1" applyFill="1" applyBorder="1" applyAlignment="1">
      <alignment horizontal="left" vertical="top" wrapText="1"/>
    </xf>
    <xf numFmtId="0" fontId="4" fillId="7" borderId="37" xfId="0" applyFont="1" applyFill="1" applyBorder="1" applyAlignment="1">
      <alignment horizontal="left" vertical="top" wrapText="1"/>
    </xf>
    <xf numFmtId="0" fontId="4" fillId="7" borderId="22" xfId="0" applyFont="1" applyFill="1" applyBorder="1" applyAlignment="1">
      <alignment horizontal="left" vertical="top" wrapText="1"/>
    </xf>
    <xf numFmtId="0" fontId="4" fillId="0" borderId="32" xfId="0" applyFont="1" applyBorder="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4" fillId="5" borderId="19" xfId="0" applyFont="1" applyFill="1" applyBorder="1" applyAlignment="1">
      <alignment horizontal="left" vertical="center" wrapText="1"/>
    </xf>
    <xf numFmtId="0" fontId="4" fillId="5" borderId="36"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12" fillId="0" borderId="0" xfId="0" applyFont="1" applyAlignment="1">
      <alignment horizontal="left" vertical="top" wrapText="1"/>
    </xf>
  </cellXfs>
  <cellStyles count="4">
    <cellStyle name="Normal" xfId="0" builtinId="0"/>
    <cellStyle name="Normal 2" xfId="1" xr:uid="{00000000-0005-0000-0000-000001000000}"/>
    <cellStyle name="Per cent" xfId="3" builtinId="5"/>
    <cellStyle name="Percent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3628</xdr:rowOff>
    </xdr:from>
    <xdr:to>
      <xdr:col>19</xdr:col>
      <xdr:colOff>614516</xdr:colOff>
      <xdr:row>38</xdr:row>
      <xdr:rowOff>136558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3628"/>
          <a:ext cx="13328172" cy="6360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800" b="1" i="1" strike="noStrike">
              <a:solidFill>
                <a:srgbClr val="000000"/>
              </a:solidFill>
              <a:latin typeface="Calibri"/>
              <a:ea typeface="Calibri"/>
              <a:cs typeface="Calibri"/>
            </a:rPr>
            <a:t>Guidelines for Contract Researchers Salary Guidelines</a:t>
          </a:r>
          <a:endParaRPr lang="en-US" sz="2000" b="1" i="1" strike="noStrike">
            <a:solidFill>
              <a:srgbClr val="000000"/>
            </a:solidFill>
            <a:latin typeface="Calibri"/>
            <a:ea typeface="Calibri"/>
            <a:cs typeface="Calibri"/>
          </a:endParaRPr>
        </a:p>
        <a:p>
          <a:pPr algn="l" rtl="0">
            <a:defRPr sz="1000"/>
          </a:pPr>
          <a:r>
            <a:rPr lang="en-US" sz="2000" b="1" i="1" strike="noStrike">
              <a:solidFill>
                <a:srgbClr val="000000"/>
              </a:solidFill>
              <a:latin typeface="Calibri"/>
              <a:ea typeface="Calibri"/>
              <a:cs typeface="Calibri"/>
            </a:rPr>
            <a:t>Who do the new scales apply to?</a:t>
          </a:r>
        </a:p>
        <a:p>
          <a:pPr algn="l" rtl="0">
            <a:defRPr sz="1000"/>
          </a:pPr>
          <a:r>
            <a:rPr lang="en-US" sz="2000" b="0" i="0" strike="noStrike">
              <a:solidFill>
                <a:srgbClr val="000000"/>
              </a:solidFill>
              <a:latin typeface="+mn-lt"/>
              <a:ea typeface="Calibri"/>
              <a:cs typeface="Calibri"/>
            </a:rPr>
            <a:t>The revision of the</a:t>
          </a:r>
          <a:r>
            <a:rPr lang="en-US" sz="2000" b="0" i="0" strike="noStrike" baseline="0">
              <a:solidFill>
                <a:srgbClr val="000000"/>
              </a:solidFill>
              <a:latin typeface="+mn-lt"/>
              <a:ea typeface="Calibri"/>
              <a:cs typeface="Calibri"/>
            </a:rPr>
            <a:t> </a:t>
          </a:r>
          <a:r>
            <a:rPr lang="en-US" sz="2000" b="0" i="0" strike="noStrike">
              <a:solidFill>
                <a:srgbClr val="000000"/>
              </a:solidFill>
              <a:latin typeface="+mn-lt"/>
              <a:ea typeface="Calibri"/>
              <a:cs typeface="Calibri"/>
            </a:rPr>
            <a:t>advisory salary guidelines is intended to apply to all grant applications and renewals made</a:t>
          </a:r>
          <a:r>
            <a:rPr lang="en-US" sz="2000" b="0" i="0" strike="noStrike" baseline="0">
              <a:solidFill>
                <a:srgbClr val="000000"/>
              </a:solidFill>
              <a:latin typeface="+mn-lt"/>
              <a:ea typeface="Calibri"/>
              <a:cs typeface="Calibri"/>
            </a:rPr>
            <a:t> post 1st January 2024.</a:t>
          </a:r>
          <a:br>
            <a:rPr lang="en-US" sz="2000" b="0" i="0" strike="noStrike">
              <a:solidFill>
                <a:srgbClr val="000000"/>
              </a:solidFill>
              <a:latin typeface="+mn-lt"/>
              <a:ea typeface="Calibri"/>
              <a:cs typeface="Calibri"/>
            </a:rPr>
          </a:br>
          <a:endParaRPr lang="en-US" sz="2000" b="0" i="0" strike="noStrike">
            <a:solidFill>
              <a:srgbClr val="000000"/>
            </a:solidFill>
            <a:latin typeface="Calibri"/>
            <a:ea typeface="Calibri"/>
            <a:cs typeface="Calibri"/>
          </a:endParaRPr>
        </a:p>
        <a:p>
          <a:pPr algn="l" rtl="0">
            <a:defRPr sz="1000"/>
          </a:pPr>
          <a:r>
            <a:rPr lang="en-US" sz="2000" b="1" i="1" strike="noStrike">
              <a:solidFill>
                <a:srgbClr val="000000"/>
              </a:solidFill>
              <a:latin typeface="Calibri"/>
              <a:ea typeface="Calibri"/>
              <a:cs typeface="Calibri"/>
            </a:rPr>
            <a:t>Should an Employer Pension contribution of 20% be included as part of the overall budget?</a:t>
          </a:r>
        </a:p>
        <a:p>
          <a:pPr algn="l" rtl="0">
            <a:defRPr sz="1000"/>
          </a:pPr>
          <a:r>
            <a:rPr lang="en-IE" sz="2000" b="0" i="0" u="none" strike="noStrike">
              <a:solidFill>
                <a:schemeClr val="dk1"/>
              </a:solidFill>
              <a:effectLst/>
              <a:latin typeface="+mn-lt"/>
              <a:ea typeface="+mn-ea"/>
              <a:cs typeface="+mn-cs"/>
            </a:rPr>
            <a:t>In recognition of the fact that staff in contract research and other externally funded posts have entitlements to future pension benefits which is a deferred cost or liability for the Exchequer any such new posts created or any renewal / renegotiation of existing contracts must include an employer’s pension contribution charge of 20% of gross pay.  This represents the estimated contribution required from the project funder, in addition to the employee’s own personal pension contribution, to cover the deferred cost to the Exchequer of future pension entitlements.</a:t>
          </a:r>
          <a:endParaRPr lang="en-US" sz="2800" b="0" i="0" strike="noStrike">
            <a:solidFill>
              <a:srgbClr val="000000"/>
            </a:solidFill>
            <a:latin typeface="+mn-lt"/>
            <a:ea typeface="Calibri"/>
            <a:cs typeface="Calibri"/>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zoomScale="78" zoomScaleNormal="150" zoomScaleSheetLayoutView="78" workbookViewId="0">
      <selection activeCell="AE27" sqref="AE27"/>
    </sheetView>
  </sheetViews>
  <sheetFormatPr defaultColWidth="8.85546875" defaultRowHeight="12.75"/>
  <sheetData/>
  <phoneticPr fontId="18" type="noConversion"/>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9"/>
  <sheetViews>
    <sheetView view="pageBreakPreview" zoomScale="68" zoomScaleNormal="77" zoomScaleSheetLayoutView="68" workbookViewId="0">
      <pane xSplit="2" ySplit="2" topLeftCell="C3"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0.28515625" style="38" customWidth="1"/>
    <col min="4" max="4" width="12.85546875" style="39" customWidth="1"/>
    <col min="5" max="5" width="13.42578125" style="39" customWidth="1"/>
    <col min="6" max="6" width="11.85546875" style="39" customWidth="1"/>
    <col min="7" max="7" width="5.140625" style="39" customWidth="1"/>
    <col min="8" max="8" width="106.140625" style="12" customWidth="1"/>
    <col min="9" max="9" width="1.85546875" customWidth="1"/>
    <col min="10" max="10" width="13.42578125" bestFit="1" customWidth="1"/>
  </cols>
  <sheetData>
    <row r="1" spans="1:10" ht="18.75">
      <c r="A1" s="5" t="s">
        <v>64</v>
      </c>
      <c r="H1" s="10"/>
    </row>
    <row r="2" spans="1:10" ht="18.75" thickBot="1">
      <c r="A2" s="36" t="s">
        <v>57</v>
      </c>
      <c r="H2" s="10"/>
    </row>
    <row r="3" spans="1:10" ht="46.5" customHeight="1" thickBot="1">
      <c r="A3" s="44"/>
      <c r="B3" s="45"/>
      <c r="C3" s="154" t="s">
        <v>65</v>
      </c>
      <c r="D3" s="155"/>
      <c r="E3" s="155"/>
      <c r="F3" s="156"/>
      <c r="G3" s="64"/>
      <c r="H3" s="10"/>
    </row>
    <row r="4" spans="1:10" ht="100.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43" t="s">
        <v>22</v>
      </c>
      <c r="B6" s="84"/>
      <c r="C6" s="157" t="s">
        <v>21</v>
      </c>
      <c r="D6" s="159" t="s">
        <v>54</v>
      </c>
      <c r="E6" s="159" t="s">
        <v>47</v>
      </c>
      <c r="F6" s="161" t="s">
        <v>2</v>
      </c>
      <c r="G6" s="58"/>
      <c r="H6" s="23" t="s">
        <v>42</v>
      </c>
    </row>
    <row r="7" spans="1:10" s="4" customFormat="1" ht="42" customHeight="1" thickBot="1">
      <c r="A7" s="25"/>
      <c r="B7" s="85"/>
      <c r="C7" s="158"/>
      <c r="D7" s="160"/>
      <c r="E7" s="160"/>
      <c r="F7" s="162"/>
      <c r="G7" s="58"/>
      <c r="H7" s="22" t="s">
        <v>49</v>
      </c>
    </row>
    <row r="8" spans="1:10" s="4" customFormat="1">
      <c r="A8" s="26" t="s">
        <v>28</v>
      </c>
      <c r="B8" s="2" t="s">
        <v>3</v>
      </c>
      <c r="C8" s="65">
        <v>21673.797049999997</v>
      </c>
      <c r="D8" s="68">
        <f t="shared" ref="D8:D42" si="0">C8*0.1085</f>
        <v>2351.6069799249999</v>
      </c>
      <c r="E8" s="48">
        <f t="shared" ref="E8" si="1">C8*20%</f>
        <v>4334.7594099999997</v>
      </c>
      <c r="F8" s="60">
        <f t="shared" ref="F8" si="2">C8+D8+E8</f>
        <v>28360.163439924996</v>
      </c>
      <c r="G8" s="59"/>
      <c r="H8" s="16" t="s">
        <v>37</v>
      </c>
      <c r="J8" s="37"/>
    </row>
    <row r="9" spans="1:10" s="4" customFormat="1">
      <c r="A9" s="70"/>
      <c r="B9" s="2" t="s">
        <v>5</v>
      </c>
      <c r="C9" s="40">
        <v>22609.317224999999</v>
      </c>
      <c r="D9" s="68">
        <f t="shared" si="0"/>
        <v>2453.1109189125</v>
      </c>
      <c r="E9" s="48">
        <f>C9*20%</f>
        <v>4521.863445</v>
      </c>
      <c r="F9" s="60">
        <f>C9+D9+E9</f>
        <v>29584.291588912496</v>
      </c>
      <c r="G9" s="59"/>
      <c r="H9" s="71"/>
      <c r="J9" s="37"/>
    </row>
    <row r="10" spans="1:10" s="4" customFormat="1">
      <c r="A10" s="70"/>
      <c r="B10" s="2" t="s">
        <v>6</v>
      </c>
      <c r="C10" s="40">
        <v>23630.212499999998</v>
      </c>
      <c r="D10" s="68">
        <f t="shared" si="0"/>
        <v>2563.8780562499996</v>
      </c>
      <c r="E10" s="48">
        <f>C10*20%</f>
        <v>4726.0424999999996</v>
      </c>
      <c r="F10" s="60">
        <f>C10+D10+E10</f>
        <v>30920.133056249997</v>
      </c>
      <c r="G10" s="59"/>
      <c r="H10" s="71"/>
      <c r="J10" s="37"/>
    </row>
    <row r="11" spans="1:10" s="4" customFormat="1" ht="12.75" customHeight="1">
      <c r="A11" s="27" t="s">
        <v>4</v>
      </c>
      <c r="B11" s="2" t="s">
        <v>7</v>
      </c>
      <c r="C11" s="40">
        <v>24310.336499999998</v>
      </c>
      <c r="D11" s="68">
        <f t="shared" si="0"/>
        <v>2637.6715102499998</v>
      </c>
      <c r="E11" s="48">
        <f t="shared" ref="E11:E41" si="3">C11*20%</f>
        <v>4862.0672999999997</v>
      </c>
      <c r="F11" s="60">
        <f t="shared" ref="F11:F42" si="4">C11+D11+E11</f>
        <v>31810.075310249995</v>
      </c>
      <c r="G11" s="59"/>
      <c r="H11" s="80"/>
    </row>
    <row r="12" spans="1:10" s="4" customFormat="1" ht="12.75" customHeight="1">
      <c r="A12" s="28"/>
      <c r="B12" s="2" t="s">
        <v>8</v>
      </c>
      <c r="C12" s="40">
        <v>25009.130249999998</v>
      </c>
      <c r="D12" s="68">
        <f t="shared" si="0"/>
        <v>2713.4906321249996</v>
      </c>
      <c r="E12" s="48">
        <f t="shared" si="3"/>
        <v>5001.8260499999997</v>
      </c>
      <c r="F12" s="60">
        <f>C12+D12+E12</f>
        <v>32724.446932124996</v>
      </c>
      <c r="G12" s="59"/>
      <c r="H12" s="80" t="s">
        <v>38</v>
      </c>
    </row>
    <row r="13" spans="1:10" s="4" customFormat="1" ht="12.75" customHeight="1">
      <c r="A13" s="28"/>
      <c r="B13" s="2" t="s">
        <v>9</v>
      </c>
      <c r="C13" s="40">
        <v>25727.628999999997</v>
      </c>
      <c r="D13" s="68">
        <f t="shared" si="0"/>
        <v>2791.4477464999995</v>
      </c>
      <c r="E13" s="48">
        <f t="shared" si="3"/>
        <v>5145.5257999999994</v>
      </c>
      <c r="F13" s="60">
        <f t="shared" si="4"/>
        <v>33664.602546499998</v>
      </c>
      <c r="G13" s="59"/>
      <c r="H13" s="80"/>
    </row>
    <row r="14" spans="1:10" s="4" customFormat="1" ht="12.75" customHeight="1">
      <c r="A14" s="28"/>
      <c r="B14" s="2" t="s">
        <v>10</v>
      </c>
      <c r="C14" s="40">
        <v>26096.299200000001</v>
      </c>
      <c r="D14" s="68">
        <f t="shared" si="0"/>
        <v>2831.4484632000003</v>
      </c>
      <c r="E14" s="48">
        <f t="shared" si="3"/>
        <v>5219.2598400000006</v>
      </c>
      <c r="F14" s="60">
        <f t="shared" si="4"/>
        <v>34147.007503200002</v>
      </c>
      <c r="G14" s="59"/>
      <c r="H14" s="80"/>
    </row>
    <row r="15" spans="1:10" s="4" customFormat="1" ht="12.75" customHeight="1">
      <c r="A15" s="28"/>
      <c r="B15" s="2" t="s">
        <v>16</v>
      </c>
      <c r="C15" s="40">
        <v>26850.132999999998</v>
      </c>
      <c r="D15" s="68">
        <f t="shared" si="0"/>
        <v>2913.2394304999998</v>
      </c>
      <c r="E15" s="48">
        <f t="shared" si="3"/>
        <v>5370.0266000000001</v>
      </c>
      <c r="F15" s="60">
        <f t="shared" si="4"/>
        <v>35133.399030499997</v>
      </c>
      <c r="G15" s="59"/>
      <c r="H15" s="81" t="s">
        <v>0</v>
      </c>
    </row>
    <row r="16" spans="1:10" s="4" customFormat="1" ht="12.75" customHeight="1">
      <c r="A16" s="28"/>
      <c r="B16" s="2" t="s">
        <v>25</v>
      </c>
      <c r="C16" s="40">
        <v>27625.409000000003</v>
      </c>
      <c r="D16" s="68">
        <f t="shared" si="0"/>
        <v>2997.3568765000005</v>
      </c>
      <c r="E16" s="48">
        <f t="shared" si="3"/>
        <v>5525.0818000000008</v>
      </c>
      <c r="F16" s="60">
        <f t="shared" si="4"/>
        <v>36147.847676500009</v>
      </c>
      <c r="G16" s="59"/>
      <c r="H16" s="81"/>
    </row>
    <row r="17" spans="1:8" s="4" customFormat="1" ht="12.75" customHeight="1">
      <c r="A17" s="28"/>
      <c r="B17" s="2" t="s">
        <v>26</v>
      </c>
      <c r="C17" s="40">
        <v>28423.147300000001</v>
      </c>
      <c r="D17" s="68">
        <f t="shared" si="0"/>
        <v>3083.9114820499999</v>
      </c>
      <c r="E17" s="48">
        <f t="shared" si="3"/>
        <v>5684.6294600000001</v>
      </c>
      <c r="F17" s="60">
        <f t="shared" si="4"/>
        <v>37191.688242050004</v>
      </c>
      <c r="G17" s="59"/>
      <c r="H17" s="17" t="s">
        <v>36</v>
      </c>
    </row>
    <row r="18" spans="1:8" s="4" customFormat="1" ht="12.75" customHeight="1">
      <c r="A18" s="28"/>
      <c r="B18" s="2" t="s">
        <v>27</v>
      </c>
      <c r="C18" s="40">
        <v>29248.347900000001</v>
      </c>
      <c r="D18" s="68">
        <f t="shared" si="0"/>
        <v>3173.44574715</v>
      </c>
      <c r="E18" s="48">
        <f t="shared" si="3"/>
        <v>5849.6695800000007</v>
      </c>
      <c r="F18" s="60">
        <f t="shared" si="4"/>
        <v>38271.463227150001</v>
      </c>
      <c r="G18" s="59"/>
      <c r="H18" s="81" t="s">
        <v>48</v>
      </c>
    </row>
    <row r="19" spans="1:8" s="4" customFormat="1" ht="12.75" customHeight="1">
      <c r="A19" s="28"/>
      <c r="B19" s="2" t="s">
        <v>29</v>
      </c>
      <c r="C19" s="40">
        <v>30092.030900000002</v>
      </c>
      <c r="D19" s="68">
        <f t="shared" si="0"/>
        <v>3264.9853526500001</v>
      </c>
      <c r="E19" s="48">
        <f t="shared" si="3"/>
        <v>6018.4061800000009</v>
      </c>
      <c r="F19" s="60">
        <f t="shared" si="4"/>
        <v>39375.422432649997</v>
      </c>
      <c r="G19" s="59"/>
      <c r="H19" s="81"/>
    </row>
    <row r="20" spans="1:8" s="4" customFormat="1" ht="12.75" customHeight="1">
      <c r="A20" s="28"/>
      <c r="B20" s="2" t="s">
        <v>30</v>
      </c>
      <c r="C20" s="40">
        <v>30940.774200000003</v>
      </c>
      <c r="D20" s="68">
        <f t="shared" si="0"/>
        <v>3357.0740007000004</v>
      </c>
      <c r="E20" s="48">
        <f t="shared" si="3"/>
        <v>6188.1548400000011</v>
      </c>
      <c r="F20" s="60">
        <f t="shared" si="4"/>
        <v>40486.003040700009</v>
      </c>
      <c r="G20" s="59"/>
      <c r="H20" s="81"/>
    </row>
    <row r="21" spans="1:8" s="4" customFormat="1" ht="12.75" customHeight="1">
      <c r="A21" s="28"/>
      <c r="B21" s="2" t="s">
        <v>31</v>
      </c>
      <c r="C21" s="40">
        <v>31817.02</v>
      </c>
      <c r="D21" s="68">
        <f t="shared" si="0"/>
        <v>3452.1466700000001</v>
      </c>
      <c r="E21" s="48">
        <f t="shared" si="3"/>
        <v>6363.4040000000005</v>
      </c>
      <c r="F21" s="60">
        <f t="shared" si="4"/>
        <v>41632.570670000001</v>
      </c>
      <c r="G21" s="59"/>
      <c r="H21" s="81"/>
    </row>
    <row r="22" spans="1:8" s="4" customFormat="1" ht="12.75" customHeight="1">
      <c r="A22" s="28"/>
      <c r="B22" s="2" t="s">
        <v>32</v>
      </c>
      <c r="C22" s="40">
        <v>32403.83</v>
      </c>
      <c r="D22" s="68">
        <f t="shared" si="0"/>
        <v>3515.8155550000001</v>
      </c>
      <c r="E22" s="48">
        <f t="shared" si="3"/>
        <v>6480.7660000000005</v>
      </c>
      <c r="F22" s="60">
        <f t="shared" si="4"/>
        <v>42400.411555000006</v>
      </c>
      <c r="G22" s="59"/>
      <c r="H22" s="81"/>
    </row>
    <row r="23" spans="1:8" s="4" customFormat="1" ht="12.75" customHeight="1">
      <c r="A23" s="28"/>
      <c r="B23" s="2" t="s">
        <v>51</v>
      </c>
      <c r="C23" s="40">
        <v>33322.93</v>
      </c>
      <c r="D23" s="68">
        <f t="shared" si="0"/>
        <v>3615.5379050000001</v>
      </c>
      <c r="E23" s="48">
        <f t="shared" si="3"/>
        <v>6664.5860000000002</v>
      </c>
      <c r="F23" s="60">
        <f t="shared" si="4"/>
        <v>43603.053905000001</v>
      </c>
      <c r="G23" s="59"/>
      <c r="H23" s="81"/>
    </row>
    <row r="24" spans="1:8" s="4" customFormat="1" ht="12.75" customHeight="1">
      <c r="A24" s="29"/>
      <c r="B24" s="8" t="s">
        <v>52</v>
      </c>
      <c r="C24" s="41">
        <v>34269.300000000003</v>
      </c>
      <c r="D24" s="69">
        <f t="shared" si="0"/>
        <v>3718.2190500000002</v>
      </c>
      <c r="E24" s="49">
        <f t="shared" si="3"/>
        <v>6853.8600000000006</v>
      </c>
      <c r="F24" s="61">
        <f t="shared" si="4"/>
        <v>44841.379050000003</v>
      </c>
      <c r="G24" s="59"/>
      <c r="H24" s="18"/>
    </row>
    <row r="25" spans="1:8" ht="12" customHeight="1">
      <c r="A25" s="30" t="s">
        <v>24</v>
      </c>
      <c r="B25" s="2" t="s">
        <v>3</v>
      </c>
      <c r="C25" s="76">
        <v>36854.233500000009</v>
      </c>
      <c r="D25" s="68">
        <f t="shared" si="0"/>
        <v>3998.6843347500012</v>
      </c>
      <c r="E25" s="48">
        <f t="shared" si="3"/>
        <v>7370.8467000000019</v>
      </c>
      <c r="F25" s="60">
        <f t="shared" si="4"/>
        <v>48223.764534750015</v>
      </c>
      <c r="G25" s="59"/>
      <c r="H25" s="19" t="s">
        <v>39</v>
      </c>
    </row>
    <row r="26" spans="1:8" ht="12" customHeight="1">
      <c r="A26" s="31"/>
      <c r="B26" s="2" t="s">
        <v>5</v>
      </c>
      <c r="C26" s="40">
        <v>37382.827000000005</v>
      </c>
      <c r="D26" s="68">
        <f t="shared" si="0"/>
        <v>4056.0367295000005</v>
      </c>
      <c r="E26" s="48">
        <f t="shared" si="3"/>
        <v>7476.5654000000013</v>
      </c>
      <c r="F26" s="60">
        <f t="shared" si="4"/>
        <v>48915.429129500008</v>
      </c>
      <c r="G26" s="59"/>
      <c r="H26" s="75"/>
    </row>
    <row r="27" spans="1:8" ht="12" customHeight="1">
      <c r="A27" s="31"/>
      <c r="B27" s="2" t="s">
        <v>6</v>
      </c>
      <c r="C27" s="40">
        <v>39137.5</v>
      </c>
      <c r="D27" s="68">
        <f t="shared" si="0"/>
        <v>4246.4187499999998</v>
      </c>
      <c r="E27" s="48">
        <f t="shared" si="3"/>
        <v>7827.5</v>
      </c>
      <c r="F27" s="60">
        <f t="shared" si="4"/>
        <v>51211.418749999997</v>
      </c>
      <c r="G27" s="59"/>
      <c r="H27" s="75"/>
    </row>
    <row r="28" spans="1:8">
      <c r="A28" s="77" t="s">
        <v>11</v>
      </c>
      <c r="B28" s="2" t="s">
        <v>7</v>
      </c>
      <c r="C28" s="40">
        <v>40258.6</v>
      </c>
      <c r="D28" s="68">
        <f t="shared" si="0"/>
        <v>4368.0581000000002</v>
      </c>
      <c r="E28" s="48">
        <f t="shared" si="3"/>
        <v>8051.72</v>
      </c>
      <c r="F28" s="60">
        <f t="shared" si="4"/>
        <v>52678.378100000002</v>
      </c>
      <c r="G28" s="59"/>
      <c r="H28" s="17"/>
    </row>
    <row r="29" spans="1:8">
      <c r="A29" s="78"/>
      <c r="B29" s="1" t="s">
        <v>8</v>
      </c>
      <c r="C29" s="40">
        <v>41413.03</v>
      </c>
      <c r="D29" s="68">
        <f t="shared" si="0"/>
        <v>4493.3137550000001</v>
      </c>
      <c r="E29" s="48">
        <f t="shared" si="3"/>
        <v>8282.6059999999998</v>
      </c>
      <c r="F29" s="60">
        <f t="shared" si="4"/>
        <v>54188.949755000001</v>
      </c>
      <c r="G29" s="59"/>
      <c r="H29" s="80" t="s">
        <v>0</v>
      </c>
    </row>
    <row r="30" spans="1:8">
      <c r="A30" s="78"/>
      <c r="B30" s="2" t="s">
        <v>9</v>
      </c>
      <c r="C30" s="40">
        <v>42602.81</v>
      </c>
      <c r="D30" s="68">
        <f t="shared" si="0"/>
        <v>4622.4048849999999</v>
      </c>
      <c r="E30" s="48">
        <f t="shared" si="3"/>
        <v>8520.5619999999999</v>
      </c>
      <c r="F30" s="60">
        <f t="shared" si="4"/>
        <v>55745.776884999992</v>
      </c>
      <c r="G30" s="59"/>
      <c r="H30" s="80"/>
    </row>
    <row r="31" spans="1:8">
      <c r="A31" s="78"/>
      <c r="B31" s="2" t="s">
        <v>10</v>
      </c>
      <c r="C31" s="40">
        <v>43827.94</v>
      </c>
      <c r="D31" s="68">
        <f t="shared" si="0"/>
        <v>4755.3314900000005</v>
      </c>
      <c r="E31" s="48">
        <f t="shared" si="3"/>
        <v>8765.5880000000016</v>
      </c>
      <c r="F31" s="60">
        <f t="shared" si="4"/>
        <v>57348.859490000003</v>
      </c>
      <c r="G31" s="59"/>
      <c r="H31" s="20"/>
    </row>
    <row r="32" spans="1:8">
      <c r="A32" s="31"/>
      <c r="B32" s="2" t="s">
        <v>16</v>
      </c>
      <c r="C32" s="40">
        <v>45090.43</v>
      </c>
      <c r="D32" s="68">
        <f t="shared" si="0"/>
        <v>4892.3116550000004</v>
      </c>
      <c r="E32" s="48">
        <f t="shared" si="3"/>
        <v>9018.0860000000011</v>
      </c>
      <c r="F32" s="60">
        <f t="shared" si="4"/>
        <v>59000.827655000001</v>
      </c>
      <c r="G32" s="59"/>
      <c r="H32" s="17"/>
    </row>
    <row r="33" spans="1:8">
      <c r="A33" s="32"/>
      <c r="B33" s="2" t="s">
        <v>25</v>
      </c>
      <c r="C33" s="40">
        <v>46389.3</v>
      </c>
      <c r="D33" s="68">
        <f t="shared" si="0"/>
        <v>5033.2390500000001</v>
      </c>
      <c r="E33" s="48">
        <f t="shared" si="3"/>
        <v>9277.86</v>
      </c>
      <c r="F33" s="60">
        <f t="shared" si="4"/>
        <v>60700.399050000007</v>
      </c>
      <c r="G33" s="59"/>
      <c r="H33" s="35" t="s">
        <v>44</v>
      </c>
    </row>
    <row r="34" spans="1:8" ht="13.5" thickBot="1">
      <c r="A34" s="32"/>
      <c r="B34" s="2" t="s">
        <v>26</v>
      </c>
      <c r="C34" s="41">
        <v>47727.55</v>
      </c>
      <c r="D34" s="69">
        <f t="shared" si="0"/>
        <v>5178.4391750000004</v>
      </c>
      <c r="E34" s="49">
        <f t="shared" si="3"/>
        <v>9545.51</v>
      </c>
      <c r="F34" s="61">
        <f t="shared" si="4"/>
        <v>62451.499175000004</v>
      </c>
      <c r="G34" s="59"/>
      <c r="H34" s="18"/>
    </row>
    <row r="35" spans="1:8" ht="12.95" customHeight="1">
      <c r="A35" s="30" t="s">
        <v>12</v>
      </c>
      <c r="B35" s="6" t="s">
        <v>3</v>
      </c>
      <c r="C35" s="76">
        <v>53243.16</v>
      </c>
      <c r="D35" s="72">
        <f t="shared" si="0"/>
        <v>5776.8828600000006</v>
      </c>
      <c r="E35" s="66">
        <f t="shared" si="3"/>
        <v>10648.632000000001</v>
      </c>
      <c r="F35" s="67">
        <f t="shared" si="4"/>
        <v>69668.674859999999</v>
      </c>
      <c r="G35" s="59"/>
      <c r="H35" s="21" t="s">
        <v>40</v>
      </c>
    </row>
    <row r="36" spans="1:8">
      <c r="A36" s="78" t="s">
        <v>13</v>
      </c>
      <c r="B36" s="2" t="s">
        <v>5</v>
      </c>
      <c r="C36" s="40">
        <v>54787.45</v>
      </c>
      <c r="D36" s="68">
        <f t="shared" si="0"/>
        <v>5944.4383250000001</v>
      </c>
      <c r="E36" s="48">
        <f t="shared" si="3"/>
        <v>10957.49</v>
      </c>
      <c r="F36" s="60">
        <f t="shared" si="4"/>
        <v>71689.378324999998</v>
      </c>
      <c r="G36" s="59"/>
      <c r="H36" s="20" t="s">
        <v>33</v>
      </c>
    </row>
    <row r="37" spans="1:8" ht="14.25" customHeight="1">
      <c r="A37" s="32"/>
      <c r="B37" s="2" t="s">
        <v>6</v>
      </c>
      <c r="C37" s="40">
        <v>56378.2</v>
      </c>
      <c r="D37" s="68">
        <f t="shared" si="0"/>
        <v>6117.0346999999992</v>
      </c>
      <c r="E37" s="48">
        <f t="shared" si="3"/>
        <v>11275.64</v>
      </c>
      <c r="F37" s="60">
        <f t="shared" si="4"/>
        <v>73770.874699999986</v>
      </c>
      <c r="G37" s="59"/>
      <c r="H37" s="80" t="s">
        <v>0</v>
      </c>
    </row>
    <row r="38" spans="1:8" ht="12.75" customHeight="1">
      <c r="A38" s="32"/>
      <c r="B38" s="2" t="s">
        <v>7</v>
      </c>
      <c r="C38" s="41">
        <v>58016.42</v>
      </c>
      <c r="D38" s="69">
        <f t="shared" si="0"/>
        <v>6294.7815700000001</v>
      </c>
      <c r="E38" s="49">
        <f t="shared" si="3"/>
        <v>11603.284</v>
      </c>
      <c r="F38" s="61">
        <f t="shared" si="4"/>
        <v>75914.48556999999</v>
      </c>
      <c r="G38" s="59"/>
      <c r="H38" s="80"/>
    </row>
    <row r="39" spans="1:8" ht="12.95" customHeight="1">
      <c r="A39" s="30" t="s">
        <v>14</v>
      </c>
      <c r="B39" s="6" t="s">
        <v>3</v>
      </c>
      <c r="C39" s="76">
        <v>64766.25</v>
      </c>
      <c r="D39" s="68">
        <f t="shared" si="0"/>
        <v>7027.1381250000004</v>
      </c>
      <c r="E39" s="48">
        <f t="shared" si="3"/>
        <v>12953.25</v>
      </c>
      <c r="F39" s="60">
        <f t="shared" si="4"/>
        <v>84746.638124999998</v>
      </c>
      <c r="G39" s="59"/>
      <c r="H39" s="21" t="s">
        <v>41</v>
      </c>
    </row>
    <row r="40" spans="1:8">
      <c r="A40" s="78" t="s">
        <v>15</v>
      </c>
      <c r="B40" s="2" t="s">
        <v>5</v>
      </c>
      <c r="C40" s="40">
        <v>66655.960000000006</v>
      </c>
      <c r="D40" s="68">
        <f t="shared" si="0"/>
        <v>7232.1716600000009</v>
      </c>
      <c r="E40" s="48">
        <f t="shared" si="3"/>
        <v>13331.192000000003</v>
      </c>
      <c r="F40" s="60">
        <f t="shared" si="4"/>
        <v>87219.323660000024</v>
      </c>
      <c r="G40" s="59"/>
      <c r="H40" s="20" t="s">
        <v>34</v>
      </c>
    </row>
    <row r="41" spans="1:8">
      <c r="A41" s="78"/>
      <c r="B41" s="2" t="s">
        <v>6</v>
      </c>
      <c r="C41" s="40">
        <v>67553.850000000006</v>
      </c>
      <c r="D41" s="68">
        <f t="shared" si="0"/>
        <v>7329.5927250000004</v>
      </c>
      <c r="E41" s="48">
        <f t="shared" si="3"/>
        <v>13510.770000000002</v>
      </c>
      <c r="F41" s="60">
        <f t="shared" si="4"/>
        <v>88394.212725000005</v>
      </c>
      <c r="G41" s="59"/>
      <c r="H41" s="20" t="s">
        <v>35</v>
      </c>
    </row>
    <row r="42" spans="1:8" ht="13.5" thickBot="1">
      <c r="A42" s="33"/>
      <c r="B42" s="34" t="s">
        <v>7</v>
      </c>
      <c r="C42" s="42">
        <v>69505.17</v>
      </c>
      <c r="D42" s="73">
        <f t="shared" si="0"/>
        <v>7541.3109450000002</v>
      </c>
      <c r="E42" s="50">
        <f>C42*20%</f>
        <v>13901.034</v>
      </c>
      <c r="F42" s="62">
        <f t="shared" si="4"/>
        <v>90947.514945000003</v>
      </c>
      <c r="G42" s="59"/>
      <c r="H42" s="55" t="s">
        <v>0</v>
      </c>
    </row>
    <row r="43" spans="1:8">
      <c r="C43" s="88"/>
      <c r="D43" s="59"/>
      <c r="E43" s="59"/>
      <c r="F43" s="89"/>
      <c r="G43" s="59"/>
      <c r="H43" s="90"/>
    </row>
    <row r="44" spans="1:8" ht="12.75" customHeight="1">
      <c r="A44" s="15" t="s">
        <v>59</v>
      </c>
      <c r="H44"/>
    </row>
    <row r="45" spans="1:8" ht="12.75" customHeight="1">
      <c r="A45" s="15"/>
      <c r="H45"/>
    </row>
    <row r="46" spans="1:8" ht="13.5" customHeight="1">
      <c r="A46" s="24" t="s">
        <v>43</v>
      </c>
      <c r="H46" s="13"/>
    </row>
    <row r="47" spans="1:8" ht="15" customHeight="1">
      <c r="A47" s="163" t="s">
        <v>50</v>
      </c>
      <c r="B47" s="163"/>
      <c r="C47" s="163"/>
      <c r="D47" s="163"/>
      <c r="E47" s="163"/>
      <c r="F47" s="163"/>
      <c r="G47" s="163"/>
      <c r="H47" s="163"/>
    </row>
    <row r="48" spans="1:8" s="12" customFormat="1" ht="15" customHeight="1">
      <c r="A48" s="63"/>
      <c r="B48" s="63"/>
      <c r="C48" s="63"/>
      <c r="D48" s="63"/>
      <c r="E48" s="63"/>
      <c r="F48" s="63"/>
      <c r="G48" s="63"/>
      <c r="H48" s="63"/>
    </row>
    <row r="49" spans="1:8" ht="12.75" customHeight="1">
      <c r="A49" s="152" t="s">
        <v>1</v>
      </c>
      <c r="B49" s="152"/>
      <c r="C49" s="152"/>
      <c r="D49" s="152"/>
      <c r="E49" s="152"/>
      <c r="F49" s="152"/>
      <c r="G49" s="152"/>
      <c r="H49" s="152"/>
    </row>
    <row r="50" spans="1:8" ht="12.75" customHeight="1">
      <c r="A50" s="63"/>
      <c r="B50" s="63"/>
      <c r="C50" s="63"/>
      <c r="D50" s="63"/>
      <c r="E50" s="63"/>
      <c r="F50" s="63"/>
      <c r="G50" s="63"/>
      <c r="H50" s="63"/>
    </row>
    <row r="51" spans="1:8" ht="42.75" customHeight="1">
      <c r="A51" s="153" t="s">
        <v>58</v>
      </c>
      <c r="B51" s="153"/>
      <c r="C51" s="153"/>
      <c r="D51" s="153"/>
      <c r="E51" s="153"/>
      <c r="F51" s="153"/>
      <c r="G51" s="153"/>
      <c r="H51" s="153"/>
    </row>
    <row r="52" spans="1:8" ht="12.75" customHeight="1">
      <c r="A52" s="14"/>
      <c r="B52" s="9"/>
      <c r="D52" s="38"/>
      <c r="E52" s="38"/>
      <c r="F52" s="38"/>
      <c r="G52" s="38"/>
      <c r="H52" s="4"/>
    </row>
    <row r="53" spans="1:8" ht="12.75" customHeight="1"/>
    <row r="54" spans="1:8" ht="12.75" customHeight="1"/>
    <row r="57" spans="1:8" ht="18">
      <c r="A57" s="86" t="s">
        <v>55</v>
      </c>
    </row>
    <row r="58" spans="1:8">
      <c r="A58"/>
    </row>
    <row r="59" spans="1:8" ht="63">
      <c r="A59" s="87" t="s">
        <v>56</v>
      </c>
    </row>
  </sheetData>
  <mergeCells count="8">
    <mergeCell ref="A49:H49"/>
    <mergeCell ref="A51:H51"/>
    <mergeCell ref="C3:F3"/>
    <mergeCell ref="C6:C7"/>
    <mergeCell ref="D6:D7"/>
    <mergeCell ref="E6:E7"/>
    <mergeCell ref="F6:F7"/>
    <mergeCell ref="A47:H47"/>
  </mergeCells>
  <printOptions verticalCentered="1"/>
  <pageMargins left="0.59055118110236227" right="0.39370078740157483" top="0.51181102362204722" bottom="0.51181102362204722" header="0.51181102362204722" footer="0.51181102362204722"/>
  <pageSetup paperSize="9" scale="53"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9"/>
  <sheetViews>
    <sheetView view="pageBreakPreview" zoomScale="68" zoomScaleNormal="77" zoomScaleSheetLayoutView="68" workbookViewId="0">
      <pane xSplit="2" ySplit="2" topLeftCell="C3"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0.28515625" style="38" customWidth="1"/>
    <col min="4" max="4" width="12.85546875" style="39" customWidth="1"/>
    <col min="5" max="5" width="13.42578125" style="39" customWidth="1"/>
    <col min="6" max="6" width="11.85546875" style="39" customWidth="1"/>
    <col min="7" max="7" width="5.140625" style="39" customWidth="1"/>
    <col min="8" max="8" width="106.140625" style="12" customWidth="1"/>
    <col min="9" max="9" width="1.85546875" customWidth="1"/>
    <col min="10" max="10" width="13.42578125" bestFit="1" customWidth="1"/>
  </cols>
  <sheetData>
    <row r="1" spans="1:10" ht="18.75">
      <c r="A1" s="5" t="s">
        <v>64</v>
      </c>
      <c r="H1" s="10"/>
    </row>
    <row r="2" spans="1:10" ht="18.75" thickBot="1">
      <c r="A2" s="36" t="s">
        <v>60</v>
      </c>
      <c r="H2" s="10"/>
    </row>
    <row r="3" spans="1:10" ht="46.5" customHeight="1" thickBot="1">
      <c r="A3" s="44"/>
      <c r="B3" s="45"/>
      <c r="C3" s="154" t="s">
        <v>70</v>
      </c>
      <c r="D3" s="155"/>
      <c r="E3" s="155"/>
      <c r="F3" s="156"/>
      <c r="G3" s="64"/>
      <c r="H3" s="10"/>
    </row>
    <row r="4" spans="1:10" ht="100.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43" t="s">
        <v>22</v>
      </c>
      <c r="B6" s="84"/>
      <c r="C6" s="157" t="s">
        <v>21</v>
      </c>
      <c r="D6" s="159" t="s">
        <v>54</v>
      </c>
      <c r="E6" s="159" t="s">
        <v>47</v>
      </c>
      <c r="F6" s="161" t="s">
        <v>2</v>
      </c>
      <c r="G6" s="58"/>
      <c r="H6" s="23" t="s">
        <v>42</v>
      </c>
    </row>
    <row r="7" spans="1:10" s="4" customFormat="1" ht="42" customHeight="1" thickBot="1">
      <c r="A7" s="25"/>
      <c r="B7" s="85"/>
      <c r="C7" s="158"/>
      <c r="D7" s="160"/>
      <c r="E7" s="160"/>
      <c r="F7" s="162"/>
      <c r="G7" s="58"/>
      <c r="H7" s="22" t="s">
        <v>49</v>
      </c>
    </row>
    <row r="8" spans="1:10" s="4" customFormat="1">
      <c r="A8" s="26" t="s">
        <v>28</v>
      </c>
      <c r="B8" s="2" t="s">
        <v>3</v>
      </c>
      <c r="C8" s="65">
        <v>21890.535020499996</v>
      </c>
      <c r="D8" s="68">
        <f t="shared" ref="D8:D42" si="0">C8*0.1085</f>
        <v>2375.1230497242495</v>
      </c>
      <c r="E8" s="48">
        <f t="shared" ref="E8" si="1">C8*20%</f>
        <v>4378.1070040999994</v>
      </c>
      <c r="F8" s="60">
        <f t="shared" ref="F8" si="2">C8+D8+E8</f>
        <v>28643.765074324245</v>
      </c>
      <c r="G8" s="59"/>
      <c r="H8" s="16" t="s">
        <v>37</v>
      </c>
      <c r="J8" s="37"/>
    </row>
    <row r="9" spans="1:10" s="4" customFormat="1">
      <c r="A9" s="70"/>
      <c r="B9" s="2" t="s">
        <v>5</v>
      </c>
      <c r="C9" s="40">
        <v>22835.410397249998</v>
      </c>
      <c r="D9" s="68">
        <f t="shared" si="0"/>
        <v>2477.6420281016249</v>
      </c>
      <c r="E9" s="48">
        <f>C9*20%</f>
        <v>4567.0820794499996</v>
      </c>
      <c r="F9" s="60">
        <f>C9+D9+E9</f>
        <v>29880.134504801623</v>
      </c>
      <c r="G9" s="59"/>
      <c r="H9" s="71"/>
      <c r="J9" s="37"/>
    </row>
    <row r="10" spans="1:10" s="4" customFormat="1">
      <c r="A10" s="70"/>
      <c r="B10" s="2" t="s">
        <v>6</v>
      </c>
      <c r="C10" s="40">
        <v>23866.514625</v>
      </c>
      <c r="D10" s="68">
        <f t="shared" si="0"/>
        <v>2589.5168368125001</v>
      </c>
      <c r="E10" s="48">
        <f>C10*20%</f>
        <v>4773.302925</v>
      </c>
      <c r="F10" s="60">
        <f>C10+D10+E10</f>
        <v>31229.334386812501</v>
      </c>
      <c r="G10" s="59"/>
      <c r="H10" s="71"/>
      <c r="J10" s="37"/>
    </row>
    <row r="11" spans="1:10" s="4" customFormat="1" ht="12.75" customHeight="1">
      <c r="A11" s="27" t="s">
        <v>4</v>
      </c>
      <c r="B11" s="2" t="s">
        <v>7</v>
      </c>
      <c r="C11" s="40">
        <v>24553.439864999997</v>
      </c>
      <c r="D11" s="68">
        <f t="shared" si="0"/>
        <v>2664.0482253524997</v>
      </c>
      <c r="E11" s="48">
        <f t="shared" ref="E11:E41" si="3">C11*20%</f>
        <v>4910.6879729999991</v>
      </c>
      <c r="F11" s="60">
        <f t="shared" ref="F11:F42" si="4">C11+D11+E11</f>
        <v>32128.176063352497</v>
      </c>
      <c r="G11" s="59"/>
      <c r="H11" s="80"/>
    </row>
    <row r="12" spans="1:10" s="4" customFormat="1" ht="12.75" customHeight="1">
      <c r="A12" s="28"/>
      <c r="B12" s="2" t="s">
        <v>8</v>
      </c>
      <c r="C12" s="40">
        <v>25259.221552499999</v>
      </c>
      <c r="D12" s="68">
        <f t="shared" si="0"/>
        <v>2740.6255384462497</v>
      </c>
      <c r="E12" s="48">
        <f t="shared" si="3"/>
        <v>5051.8443105000006</v>
      </c>
      <c r="F12" s="60">
        <f>C12+D12+E12</f>
        <v>33051.691401446253</v>
      </c>
      <c r="G12" s="59"/>
      <c r="H12" s="80" t="s">
        <v>38</v>
      </c>
    </row>
    <row r="13" spans="1:10" s="4" customFormat="1" ht="12.75" customHeight="1">
      <c r="A13" s="28"/>
      <c r="B13" s="2" t="s">
        <v>9</v>
      </c>
      <c r="C13" s="40">
        <v>25984.905289999999</v>
      </c>
      <c r="D13" s="68">
        <f t="shared" si="0"/>
        <v>2819.3622239649999</v>
      </c>
      <c r="E13" s="48">
        <f t="shared" si="3"/>
        <v>5196.9810580000003</v>
      </c>
      <c r="F13" s="60">
        <f t="shared" si="4"/>
        <v>34001.248571964999</v>
      </c>
      <c r="G13" s="59"/>
      <c r="H13" s="80"/>
    </row>
    <row r="14" spans="1:10" s="4" customFormat="1" ht="12.75" customHeight="1">
      <c r="A14" s="28"/>
      <c r="B14" s="2" t="s">
        <v>10</v>
      </c>
      <c r="C14" s="40">
        <v>26357.262192000002</v>
      </c>
      <c r="D14" s="68">
        <f t="shared" si="0"/>
        <v>2859.762947832</v>
      </c>
      <c r="E14" s="48">
        <f t="shared" si="3"/>
        <v>5271.4524384000006</v>
      </c>
      <c r="F14" s="60">
        <f t="shared" si="4"/>
        <v>34488.477578232007</v>
      </c>
      <c r="G14" s="59"/>
      <c r="H14" s="80"/>
    </row>
    <row r="15" spans="1:10" s="4" customFormat="1" ht="12.75" customHeight="1">
      <c r="A15" s="28"/>
      <c r="B15" s="2" t="s">
        <v>16</v>
      </c>
      <c r="C15" s="40">
        <v>27118.634329999997</v>
      </c>
      <c r="D15" s="68">
        <f t="shared" si="0"/>
        <v>2942.3718248049995</v>
      </c>
      <c r="E15" s="48">
        <f t="shared" si="3"/>
        <v>5423.726866</v>
      </c>
      <c r="F15" s="60">
        <f t="shared" si="4"/>
        <v>35484.733020804997</v>
      </c>
      <c r="G15" s="59"/>
      <c r="H15" s="81" t="s">
        <v>0</v>
      </c>
    </row>
    <row r="16" spans="1:10" s="4" customFormat="1" ht="12.75" customHeight="1">
      <c r="A16" s="28"/>
      <c r="B16" s="2" t="s">
        <v>25</v>
      </c>
      <c r="C16" s="40">
        <v>27901.163090000002</v>
      </c>
      <c r="D16" s="68">
        <f t="shared" si="0"/>
        <v>3027.2761952650003</v>
      </c>
      <c r="E16" s="48">
        <f t="shared" si="3"/>
        <v>5580.2326180000009</v>
      </c>
      <c r="F16" s="60">
        <f t="shared" si="4"/>
        <v>36508.671903265</v>
      </c>
      <c r="G16" s="59"/>
      <c r="H16" s="81"/>
    </row>
    <row r="17" spans="1:8" s="4" customFormat="1" ht="12.75" customHeight="1">
      <c r="A17" s="28"/>
      <c r="B17" s="2" t="s">
        <v>26</v>
      </c>
      <c r="C17" s="40">
        <v>28707.378773</v>
      </c>
      <c r="D17" s="68">
        <f t="shared" si="0"/>
        <v>3114.7505968705</v>
      </c>
      <c r="E17" s="48">
        <f t="shared" si="3"/>
        <v>5741.4757546000001</v>
      </c>
      <c r="F17" s="60">
        <f t="shared" si="4"/>
        <v>37563.605124470501</v>
      </c>
      <c r="G17" s="59"/>
      <c r="H17" s="17" t="s">
        <v>36</v>
      </c>
    </row>
    <row r="18" spans="1:8" s="4" customFormat="1" ht="12.75" customHeight="1">
      <c r="A18" s="28"/>
      <c r="B18" s="2" t="s">
        <v>27</v>
      </c>
      <c r="C18" s="40">
        <v>29540.131378999999</v>
      </c>
      <c r="D18" s="68">
        <f t="shared" si="0"/>
        <v>3205.1042546214999</v>
      </c>
      <c r="E18" s="48">
        <f t="shared" si="3"/>
        <v>5908.0262757999999</v>
      </c>
      <c r="F18" s="60">
        <f t="shared" si="4"/>
        <v>38653.261909421497</v>
      </c>
      <c r="G18" s="59"/>
      <c r="H18" s="81" t="s">
        <v>48</v>
      </c>
    </row>
    <row r="19" spans="1:8" s="4" customFormat="1" ht="12.75" customHeight="1">
      <c r="A19" s="28"/>
      <c r="B19" s="2" t="s">
        <v>29</v>
      </c>
      <c r="C19" s="40">
        <v>30392.951209000003</v>
      </c>
      <c r="D19" s="68">
        <f t="shared" si="0"/>
        <v>3297.6352061765001</v>
      </c>
      <c r="E19" s="48">
        <f t="shared" si="3"/>
        <v>6078.5902418000005</v>
      </c>
      <c r="F19" s="60">
        <f t="shared" si="4"/>
        <v>39769.176656976502</v>
      </c>
      <c r="G19" s="59"/>
      <c r="H19" s="81"/>
    </row>
    <row r="20" spans="1:8" s="4" customFormat="1" ht="12.75" customHeight="1">
      <c r="A20" s="28"/>
      <c r="B20" s="2" t="s">
        <v>30</v>
      </c>
      <c r="C20" s="40">
        <v>31251.081942000004</v>
      </c>
      <c r="D20" s="68">
        <f t="shared" si="0"/>
        <v>3390.7423907070006</v>
      </c>
      <c r="E20" s="48">
        <f t="shared" si="3"/>
        <v>6250.2163884000011</v>
      </c>
      <c r="F20" s="60">
        <f t="shared" si="4"/>
        <v>40892.040721107012</v>
      </c>
      <c r="G20" s="59"/>
      <c r="H20" s="81"/>
    </row>
    <row r="21" spans="1:8" s="4" customFormat="1" ht="12.75" customHeight="1">
      <c r="A21" s="28"/>
      <c r="B21" s="2" t="s">
        <v>31</v>
      </c>
      <c r="C21" s="40">
        <v>32135.190200000001</v>
      </c>
      <c r="D21" s="68">
        <f t="shared" si="0"/>
        <v>3486.6681367000001</v>
      </c>
      <c r="E21" s="48">
        <f t="shared" si="3"/>
        <v>6427.0380400000004</v>
      </c>
      <c r="F21" s="60">
        <f t="shared" si="4"/>
        <v>42048.896376700002</v>
      </c>
      <c r="G21" s="59"/>
      <c r="H21" s="81"/>
    </row>
    <row r="22" spans="1:8" s="4" customFormat="1" ht="12.75" customHeight="1">
      <c r="A22" s="28"/>
      <c r="B22" s="2" t="s">
        <v>32</v>
      </c>
      <c r="C22" s="40">
        <v>32727.868300000002</v>
      </c>
      <c r="D22" s="68">
        <f t="shared" si="0"/>
        <v>3550.9737105500003</v>
      </c>
      <c r="E22" s="48">
        <f t="shared" si="3"/>
        <v>6545.5736600000009</v>
      </c>
      <c r="F22" s="60">
        <f t="shared" si="4"/>
        <v>42824.415670550006</v>
      </c>
      <c r="G22" s="59"/>
      <c r="H22" s="81"/>
    </row>
    <row r="23" spans="1:8" s="4" customFormat="1" ht="12.75" customHeight="1">
      <c r="A23" s="28"/>
      <c r="B23" s="2" t="s">
        <v>51</v>
      </c>
      <c r="C23" s="40">
        <v>33656.159299999999</v>
      </c>
      <c r="D23" s="68">
        <f t="shared" si="0"/>
        <v>3651.6932840499999</v>
      </c>
      <c r="E23" s="48">
        <f t="shared" si="3"/>
        <v>6731.2318599999999</v>
      </c>
      <c r="F23" s="60">
        <f t="shared" si="4"/>
        <v>44039.08444405</v>
      </c>
      <c r="G23" s="59"/>
      <c r="H23" s="81"/>
    </row>
    <row r="24" spans="1:8" s="4" customFormat="1" ht="12.75" customHeight="1">
      <c r="A24" s="29"/>
      <c r="B24" s="8" t="s">
        <v>52</v>
      </c>
      <c r="C24" s="41">
        <v>34611.993000000002</v>
      </c>
      <c r="D24" s="69">
        <f t="shared" si="0"/>
        <v>3755.4012405000003</v>
      </c>
      <c r="E24" s="49">
        <f t="shared" si="3"/>
        <v>6922.3986000000004</v>
      </c>
      <c r="F24" s="61">
        <f t="shared" si="4"/>
        <v>45289.792840500006</v>
      </c>
      <c r="G24" s="59"/>
      <c r="H24" s="18"/>
    </row>
    <row r="25" spans="1:8" ht="12" customHeight="1">
      <c r="A25" s="30" t="s">
        <v>24</v>
      </c>
      <c r="B25" s="2" t="s">
        <v>3</v>
      </c>
      <c r="C25" s="76">
        <v>37222.775835000008</v>
      </c>
      <c r="D25" s="68">
        <f t="shared" si="0"/>
        <v>4038.6711780975006</v>
      </c>
      <c r="E25" s="48">
        <f t="shared" si="3"/>
        <v>7444.5551670000023</v>
      </c>
      <c r="F25" s="60">
        <f t="shared" si="4"/>
        <v>48706.002180097508</v>
      </c>
      <c r="G25" s="59"/>
      <c r="H25" s="19" t="s">
        <v>39</v>
      </c>
    </row>
    <row r="26" spans="1:8" ht="12" customHeight="1">
      <c r="A26" s="31"/>
      <c r="B26" s="2" t="s">
        <v>5</v>
      </c>
      <c r="C26" s="40">
        <v>37756.655270000003</v>
      </c>
      <c r="D26" s="68">
        <f t="shared" si="0"/>
        <v>4096.5970967950007</v>
      </c>
      <c r="E26" s="48">
        <f t="shared" si="3"/>
        <v>7551.3310540000011</v>
      </c>
      <c r="F26" s="60">
        <f t="shared" si="4"/>
        <v>49404.583420795003</v>
      </c>
      <c r="G26" s="59"/>
      <c r="H26" s="75"/>
    </row>
    <row r="27" spans="1:8" ht="12" customHeight="1">
      <c r="A27" s="31"/>
      <c r="B27" s="2" t="s">
        <v>6</v>
      </c>
      <c r="C27" s="40">
        <v>39528.875</v>
      </c>
      <c r="D27" s="68">
        <f t="shared" si="0"/>
        <v>4288.8829374999996</v>
      </c>
      <c r="E27" s="48">
        <f t="shared" si="3"/>
        <v>7905.7750000000005</v>
      </c>
      <c r="F27" s="60">
        <f t="shared" si="4"/>
        <v>51723.5329375</v>
      </c>
      <c r="G27" s="59"/>
      <c r="H27" s="75"/>
    </row>
    <row r="28" spans="1:8">
      <c r="A28" s="77" t="s">
        <v>11</v>
      </c>
      <c r="B28" s="2" t="s">
        <v>7</v>
      </c>
      <c r="C28" s="40">
        <v>40661.186000000002</v>
      </c>
      <c r="D28" s="68">
        <f t="shared" si="0"/>
        <v>4411.7386809999998</v>
      </c>
      <c r="E28" s="48">
        <f t="shared" si="3"/>
        <v>8132.2372000000005</v>
      </c>
      <c r="F28" s="60">
        <f t="shared" si="4"/>
        <v>53205.161881000007</v>
      </c>
      <c r="G28" s="59"/>
      <c r="H28" s="17"/>
    </row>
    <row r="29" spans="1:8">
      <c r="A29" s="78"/>
      <c r="B29" s="1" t="s">
        <v>8</v>
      </c>
      <c r="C29" s="40">
        <v>41827.160299999996</v>
      </c>
      <c r="D29" s="68">
        <f t="shared" si="0"/>
        <v>4538.2468925499998</v>
      </c>
      <c r="E29" s="48">
        <f t="shared" si="3"/>
        <v>8365.4320599999992</v>
      </c>
      <c r="F29" s="60">
        <f t="shared" si="4"/>
        <v>54730.839252549995</v>
      </c>
      <c r="G29" s="59"/>
      <c r="H29" s="80" t="s">
        <v>0</v>
      </c>
    </row>
    <row r="30" spans="1:8">
      <c r="A30" s="78"/>
      <c r="B30" s="2" t="s">
        <v>9</v>
      </c>
      <c r="C30" s="40">
        <v>43028.838100000001</v>
      </c>
      <c r="D30" s="68">
        <f t="shared" si="0"/>
        <v>4668.6289338500001</v>
      </c>
      <c r="E30" s="48">
        <f t="shared" si="3"/>
        <v>8605.7676200000005</v>
      </c>
      <c r="F30" s="60">
        <f t="shared" si="4"/>
        <v>56303.234653849999</v>
      </c>
      <c r="G30" s="59"/>
      <c r="H30" s="80"/>
    </row>
    <row r="31" spans="1:8">
      <c r="A31" s="78"/>
      <c r="B31" s="2" t="s">
        <v>10</v>
      </c>
      <c r="C31" s="40">
        <v>44266.219400000002</v>
      </c>
      <c r="D31" s="68">
        <f t="shared" si="0"/>
        <v>4802.8848048999998</v>
      </c>
      <c r="E31" s="48">
        <f t="shared" si="3"/>
        <v>8853.24388</v>
      </c>
      <c r="F31" s="60">
        <f t="shared" si="4"/>
        <v>57922.348084900004</v>
      </c>
      <c r="G31" s="59"/>
      <c r="H31" s="20"/>
    </row>
    <row r="32" spans="1:8">
      <c r="A32" s="31"/>
      <c r="B32" s="2" t="s">
        <v>16</v>
      </c>
      <c r="C32" s="40">
        <v>45540.434300000001</v>
      </c>
      <c r="D32" s="68">
        <f t="shared" si="0"/>
        <v>4941.1371215500003</v>
      </c>
      <c r="E32" s="48">
        <f t="shared" si="3"/>
        <v>9108.0868600000013</v>
      </c>
      <c r="F32" s="60">
        <f t="shared" si="4"/>
        <v>59589.658281550008</v>
      </c>
      <c r="G32" s="59"/>
      <c r="H32" s="17"/>
    </row>
    <row r="33" spans="1:8">
      <c r="A33" s="32"/>
      <c r="B33" s="2" t="s">
        <v>25</v>
      </c>
      <c r="C33" s="40">
        <v>46853.193000000007</v>
      </c>
      <c r="D33" s="68">
        <f t="shared" si="0"/>
        <v>5083.5714405000008</v>
      </c>
      <c r="E33" s="48">
        <f t="shared" si="3"/>
        <v>9370.638600000002</v>
      </c>
      <c r="F33" s="60">
        <f t="shared" si="4"/>
        <v>61307.403040500009</v>
      </c>
      <c r="G33" s="59"/>
      <c r="H33" s="35" t="s">
        <v>44</v>
      </c>
    </row>
    <row r="34" spans="1:8" ht="13.5" thickBot="1">
      <c r="A34" s="32"/>
      <c r="B34" s="2" t="s">
        <v>26</v>
      </c>
      <c r="C34" s="41">
        <v>48204.825500000006</v>
      </c>
      <c r="D34" s="69">
        <f t="shared" si="0"/>
        <v>5230.2235667500008</v>
      </c>
      <c r="E34" s="49">
        <f t="shared" si="3"/>
        <v>9640.9651000000013</v>
      </c>
      <c r="F34" s="61">
        <f t="shared" si="4"/>
        <v>63076.014166750007</v>
      </c>
      <c r="G34" s="59"/>
      <c r="H34" s="18"/>
    </row>
    <row r="35" spans="1:8" ht="12.95" customHeight="1">
      <c r="A35" s="30" t="s">
        <v>12</v>
      </c>
      <c r="B35" s="6" t="s">
        <v>3</v>
      </c>
      <c r="C35" s="76">
        <v>53775.591600000007</v>
      </c>
      <c r="D35" s="72">
        <f t="shared" si="0"/>
        <v>5834.6516886000009</v>
      </c>
      <c r="E35" s="66">
        <f t="shared" si="3"/>
        <v>10755.118320000001</v>
      </c>
      <c r="F35" s="67">
        <f t="shared" si="4"/>
        <v>70365.361608600011</v>
      </c>
      <c r="G35" s="59"/>
      <c r="H35" s="21" t="s">
        <v>40</v>
      </c>
    </row>
    <row r="36" spans="1:8">
      <c r="A36" s="78" t="s">
        <v>13</v>
      </c>
      <c r="B36" s="2" t="s">
        <v>5</v>
      </c>
      <c r="C36" s="40">
        <v>55335.324499999995</v>
      </c>
      <c r="D36" s="68">
        <f t="shared" si="0"/>
        <v>6003.8827082499993</v>
      </c>
      <c r="E36" s="48">
        <f t="shared" si="3"/>
        <v>11067.064899999999</v>
      </c>
      <c r="F36" s="60">
        <f t="shared" si="4"/>
        <v>72406.272108249992</v>
      </c>
      <c r="G36" s="59"/>
      <c r="H36" s="20" t="s">
        <v>33</v>
      </c>
    </row>
    <row r="37" spans="1:8" ht="14.25" customHeight="1">
      <c r="A37" s="32"/>
      <c r="B37" s="2" t="s">
        <v>6</v>
      </c>
      <c r="C37" s="40">
        <v>56941.981999999996</v>
      </c>
      <c r="D37" s="68">
        <f t="shared" si="0"/>
        <v>6178.2050469999995</v>
      </c>
      <c r="E37" s="48">
        <f t="shared" si="3"/>
        <v>11388.3964</v>
      </c>
      <c r="F37" s="60">
        <f t="shared" si="4"/>
        <v>74508.583446999997</v>
      </c>
      <c r="G37" s="59"/>
      <c r="H37" s="80" t="s">
        <v>0</v>
      </c>
    </row>
    <row r="38" spans="1:8" ht="12.75" customHeight="1">
      <c r="A38" s="32"/>
      <c r="B38" s="2" t="s">
        <v>7</v>
      </c>
      <c r="C38" s="41">
        <v>58596.584199999998</v>
      </c>
      <c r="D38" s="69">
        <f t="shared" si="0"/>
        <v>6357.7293856999995</v>
      </c>
      <c r="E38" s="49">
        <f t="shared" si="3"/>
        <v>11719.31684</v>
      </c>
      <c r="F38" s="61">
        <f t="shared" si="4"/>
        <v>76673.630425699987</v>
      </c>
      <c r="G38" s="59"/>
      <c r="H38" s="80"/>
    </row>
    <row r="39" spans="1:8" ht="12.95" customHeight="1">
      <c r="A39" s="30" t="s">
        <v>14</v>
      </c>
      <c r="B39" s="6" t="s">
        <v>3</v>
      </c>
      <c r="C39" s="76">
        <v>65413.912499999999</v>
      </c>
      <c r="D39" s="68">
        <f t="shared" si="0"/>
        <v>7097.40950625</v>
      </c>
      <c r="E39" s="48">
        <f t="shared" si="3"/>
        <v>13082.782500000001</v>
      </c>
      <c r="F39" s="60">
        <f t="shared" si="4"/>
        <v>85594.104506250005</v>
      </c>
      <c r="G39" s="59"/>
      <c r="H39" s="21" t="s">
        <v>41</v>
      </c>
    </row>
    <row r="40" spans="1:8">
      <c r="A40" s="78" t="s">
        <v>15</v>
      </c>
      <c r="B40" s="2" t="s">
        <v>5</v>
      </c>
      <c r="C40" s="40">
        <v>67322.519600000014</v>
      </c>
      <c r="D40" s="68">
        <f t="shared" si="0"/>
        <v>7304.4933766000013</v>
      </c>
      <c r="E40" s="48">
        <f t="shared" si="3"/>
        <v>13464.503920000003</v>
      </c>
      <c r="F40" s="60">
        <f t="shared" si="4"/>
        <v>88091.51689660002</v>
      </c>
      <c r="G40" s="59"/>
      <c r="H40" s="20" t="s">
        <v>34</v>
      </c>
    </row>
    <row r="41" spans="1:8">
      <c r="A41" s="78"/>
      <c r="B41" s="2" t="s">
        <v>6</v>
      </c>
      <c r="C41" s="40">
        <v>68229.388500000001</v>
      </c>
      <c r="D41" s="68">
        <f t="shared" si="0"/>
        <v>7402.8886522499997</v>
      </c>
      <c r="E41" s="48">
        <f t="shared" si="3"/>
        <v>13645.877700000001</v>
      </c>
      <c r="F41" s="60">
        <f t="shared" si="4"/>
        <v>89278.154852249994</v>
      </c>
      <c r="G41" s="59"/>
      <c r="H41" s="20" t="s">
        <v>35</v>
      </c>
    </row>
    <row r="42" spans="1:8" ht="13.5" thickBot="1">
      <c r="A42" s="33"/>
      <c r="B42" s="34" t="s">
        <v>7</v>
      </c>
      <c r="C42" s="42">
        <v>70200.221699999995</v>
      </c>
      <c r="D42" s="73">
        <f t="shared" si="0"/>
        <v>7616.7240544499991</v>
      </c>
      <c r="E42" s="50">
        <f>C42*20%</f>
        <v>14040.04434</v>
      </c>
      <c r="F42" s="62">
        <f t="shared" si="4"/>
        <v>91856.990094449982</v>
      </c>
      <c r="G42" s="59"/>
      <c r="H42" s="55" t="s">
        <v>0</v>
      </c>
    </row>
    <row r="43" spans="1:8" ht="12.75" customHeight="1">
      <c r="H43"/>
    </row>
    <row r="44" spans="1:8" ht="12.75" customHeight="1">
      <c r="A44" s="15" t="s">
        <v>59</v>
      </c>
      <c r="H44"/>
    </row>
    <row r="45" spans="1:8" ht="12.75" customHeight="1">
      <c r="A45" s="15"/>
      <c r="H45"/>
    </row>
    <row r="46" spans="1:8" ht="13.5" customHeight="1">
      <c r="A46" s="24" t="s">
        <v>43</v>
      </c>
      <c r="H46" s="13"/>
    </row>
    <row r="47" spans="1:8" ht="15" customHeight="1">
      <c r="A47" s="163" t="s">
        <v>50</v>
      </c>
      <c r="B47" s="163"/>
      <c r="C47" s="163"/>
      <c r="D47" s="163"/>
      <c r="E47" s="163"/>
      <c r="F47" s="163"/>
      <c r="G47" s="163"/>
      <c r="H47" s="163"/>
    </row>
    <row r="48" spans="1:8" s="12" customFormat="1" ht="15" customHeight="1">
      <c r="A48" s="63"/>
      <c r="B48" s="63"/>
      <c r="C48" s="63"/>
      <c r="D48" s="63"/>
      <c r="E48" s="63"/>
      <c r="F48" s="63"/>
      <c r="G48" s="63"/>
      <c r="H48" s="63"/>
    </row>
    <row r="49" spans="1:8" ht="12.75" customHeight="1">
      <c r="A49" s="152" t="s">
        <v>1</v>
      </c>
      <c r="B49" s="152"/>
      <c r="C49" s="152"/>
      <c r="D49" s="152"/>
      <c r="E49" s="152"/>
      <c r="F49" s="152"/>
      <c r="G49" s="152"/>
      <c r="H49" s="152"/>
    </row>
    <row r="50" spans="1:8" ht="12.75" customHeight="1">
      <c r="A50" s="63"/>
      <c r="B50" s="63"/>
      <c r="C50" s="63"/>
      <c r="D50" s="63"/>
      <c r="E50" s="63"/>
      <c r="F50" s="63"/>
      <c r="G50" s="63"/>
      <c r="H50" s="63"/>
    </row>
    <row r="51" spans="1:8" ht="42.75" customHeight="1">
      <c r="A51" s="153" t="s">
        <v>58</v>
      </c>
      <c r="B51" s="153"/>
      <c r="C51" s="153"/>
      <c r="D51" s="153"/>
      <c r="E51" s="153"/>
      <c r="F51" s="153"/>
      <c r="G51" s="153"/>
      <c r="H51" s="153"/>
    </row>
    <row r="52" spans="1:8" ht="12.75" customHeight="1">
      <c r="A52" s="14"/>
      <c r="B52" s="9"/>
      <c r="D52" s="38"/>
      <c r="E52" s="38"/>
      <c r="F52" s="38"/>
      <c r="G52" s="38"/>
      <c r="H52" s="4"/>
    </row>
    <row r="53" spans="1:8" ht="12.75" customHeight="1"/>
    <row r="54" spans="1:8" ht="12.75" customHeight="1"/>
    <row r="57" spans="1:8" ht="18">
      <c r="A57" s="86" t="s">
        <v>55</v>
      </c>
    </row>
    <row r="58" spans="1:8">
      <c r="A58"/>
    </row>
    <row r="59" spans="1:8" ht="63">
      <c r="A59" s="87" t="s">
        <v>56</v>
      </c>
    </row>
  </sheetData>
  <mergeCells count="8">
    <mergeCell ref="A49:H49"/>
    <mergeCell ref="A51:H51"/>
    <mergeCell ref="C3:F3"/>
    <mergeCell ref="C6:C7"/>
    <mergeCell ref="D6:D7"/>
    <mergeCell ref="E6:E7"/>
    <mergeCell ref="F6:F7"/>
    <mergeCell ref="A47:H47"/>
  </mergeCells>
  <printOptions verticalCentered="1"/>
  <pageMargins left="0.59055118110236227" right="0.39370078740157483" top="0.51181102362204722" bottom="0.51181102362204722" header="0.51181102362204722" footer="0.51181102362204722"/>
  <pageSetup paperSize="9" scale="5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5"/>
  <sheetViews>
    <sheetView view="pageBreakPreview" zoomScale="125" zoomScaleNormal="77" zoomScaleSheetLayoutView="125" workbookViewId="0">
      <pane xSplit="3" ySplit="7" topLeftCell="D8"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0.28515625" style="38" customWidth="1"/>
    <col min="4" max="4" width="12.85546875" style="39" customWidth="1"/>
    <col min="5" max="5" width="13.42578125" style="39" customWidth="1"/>
    <col min="6" max="6" width="11.85546875" style="39" customWidth="1"/>
    <col min="7" max="7" width="5.140625" style="39" customWidth="1"/>
    <col min="8" max="8" width="106.140625" style="12" customWidth="1"/>
    <col min="9" max="9" width="1.85546875" customWidth="1"/>
    <col min="10" max="10" width="13.42578125" bestFit="1" customWidth="1"/>
  </cols>
  <sheetData>
    <row r="1" spans="1:10" ht="18.75">
      <c r="A1" s="5" t="s">
        <v>64</v>
      </c>
      <c r="H1" s="10"/>
    </row>
    <row r="2" spans="1:10" ht="18.75" thickBot="1">
      <c r="A2" s="36" t="s">
        <v>61</v>
      </c>
      <c r="H2" s="10"/>
    </row>
    <row r="3" spans="1:10" ht="46.5" customHeight="1" thickBot="1">
      <c r="A3" s="44"/>
      <c r="B3" s="45"/>
      <c r="C3" s="154" t="s">
        <v>69</v>
      </c>
      <c r="D3" s="155"/>
      <c r="E3" s="155"/>
      <c r="F3" s="156"/>
      <c r="G3" s="64"/>
      <c r="H3" s="10"/>
    </row>
    <row r="4" spans="1:10" ht="100.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43" t="s">
        <v>22</v>
      </c>
      <c r="B6" s="84"/>
      <c r="C6" s="157" t="s">
        <v>21</v>
      </c>
      <c r="D6" s="159" t="s">
        <v>71</v>
      </c>
      <c r="E6" s="159" t="s">
        <v>47</v>
      </c>
      <c r="F6" s="161" t="s">
        <v>2</v>
      </c>
      <c r="G6" s="58"/>
      <c r="H6" s="23" t="s">
        <v>42</v>
      </c>
    </row>
    <row r="7" spans="1:10" s="4" customFormat="1" ht="42" customHeight="1" thickBot="1">
      <c r="A7" s="25"/>
      <c r="B7" s="85"/>
      <c r="C7" s="158"/>
      <c r="D7" s="160"/>
      <c r="E7" s="160"/>
      <c r="F7" s="162"/>
      <c r="G7" s="58"/>
      <c r="H7" s="22" t="s">
        <v>75</v>
      </c>
    </row>
    <row r="8" spans="1:10" s="4" customFormat="1">
      <c r="A8" s="26" t="s">
        <v>28</v>
      </c>
      <c r="B8" s="2" t="s">
        <v>3</v>
      </c>
      <c r="C8" s="40">
        <v>25511.213768025002</v>
      </c>
      <c r="D8" s="68">
        <f t="shared" ref="D8:D20" si="0">C8*0.1095</f>
        <v>2793.4779075987376</v>
      </c>
      <c r="E8" s="48">
        <f t="shared" ref="E8:E20" si="1">C8*20%</f>
        <v>5102.2427536050009</v>
      </c>
      <c r="F8" s="60">
        <f t="shared" ref="F8:F20" si="2">C8+D8+E8</f>
        <v>33406.934429228742</v>
      </c>
      <c r="G8" s="59"/>
      <c r="H8" s="16"/>
      <c r="J8" s="37"/>
    </row>
    <row r="9" spans="1:10" s="4" customFormat="1">
      <c r="A9" s="70"/>
      <c r="B9" s="2" t="s">
        <v>5</v>
      </c>
      <c r="C9" s="40">
        <v>26244.7543429</v>
      </c>
      <c r="D9" s="68">
        <f t="shared" si="0"/>
        <v>2873.8006005475499</v>
      </c>
      <c r="E9" s="48">
        <f t="shared" si="1"/>
        <v>5248.9508685800001</v>
      </c>
      <c r="F9" s="60">
        <f t="shared" si="2"/>
        <v>34367.50581202755</v>
      </c>
      <c r="G9" s="59"/>
      <c r="H9" s="71"/>
      <c r="J9" s="37"/>
    </row>
    <row r="10" spans="1:10" s="4" customFormat="1">
      <c r="A10" s="70"/>
      <c r="B10" s="2" t="s">
        <v>6</v>
      </c>
      <c r="C10" s="40">
        <v>26620.834813920002</v>
      </c>
      <c r="D10" s="68">
        <f t="shared" si="0"/>
        <v>2914.9814121242403</v>
      </c>
      <c r="E10" s="48">
        <f t="shared" si="1"/>
        <v>5324.166962784001</v>
      </c>
      <c r="F10" s="60">
        <f t="shared" si="2"/>
        <v>34859.983188828242</v>
      </c>
      <c r="G10" s="59"/>
      <c r="H10" s="71"/>
      <c r="J10" s="37"/>
    </row>
    <row r="11" spans="1:10" s="4" customFormat="1" ht="12.75" customHeight="1">
      <c r="A11" s="27"/>
      <c r="B11" s="2" t="s">
        <v>7</v>
      </c>
      <c r="C11" s="40">
        <v>27389.820673299997</v>
      </c>
      <c r="D11" s="68">
        <f t="shared" si="0"/>
        <v>2999.1853637263498</v>
      </c>
      <c r="E11" s="48">
        <f t="shared" si="1"/>
        <v>5477.9641346600001</v>
      </c>
      <c r="F11" s="60">
        <f t="shared" si="2"/>
        <v>35866.970171686349</v>
      </c>
      <c r="G11" s="59"/>
      <c r="H11" s="80"/>
    </row>
    <row r="12" spans="1:10" s="4" customFormat="1" ht="12.75" customHeight="1">
      <c r="A12" s="28"/>
      <c r="B12" s="2" t="s">
        <v>8</v>
      </c>
      <c r="C12" s="40">
        <v>28180.174720900002</v>
      </c>
      <c r="D12" s="68">
        <f t="shared" si="0"/>
        <v>3085.7291319385504</v>
      </c>
      <c r="E12" s="48">
        <f t="shared" si="1"/>
        <v>5636.0349441800008</v>
      </c>
      <c r="F12" s="60">
        <f t="shared" si="2"/>
        <v>36901.938797018556</v>
      </c>
      <c r="G12" s="59"/>
      <c r="H12" s="20" t="s">
        <v>76</v>
      </c>
    </row>
    <row r="13" spans="1:10" s="4" customFormat="1" ht="12.75" customHeight="1">
      <c r="A13" s="28"/>
      <c r="B13" s="2" t="s">
        <v>9</v>
      </c>
      <c r="C13" s="40">
        <v>28994.452560730002</v>
      </c>
      <c r="D13" s="68">
        <f t="shared" si="0"/>
        <v>3174.8925553999352</v>
      </c>
      <c r="E13" s="48">
        <f t="shared" si="1"/>
        <v>5798.8905121460011</v>
      </c>
      <c r="F13" s="60">
        <f t="shared" si="2"/>
        <v>37968.235628275943</v>
      </c>
      <c r="G13" s="59"/>
      <c r="H13" s="80"/>
    </row>
    <row r="14" spans="1:10" s="4" customFormat="1" ht="12.75" customHeight="1">
      <c r="A14" s="28"/>
      <c r="B14" s="2" t="s">
        <v>10</v>
      </c>
      <c r="C14" s="40">
        <v>29835.43269279</v>
      </c>
      <c r="D14" s="68">
        <f t="shared" si="0"/>
        <v>3266.9798798605052</v>
      </c>
      <c r="E14" s="48">
        <f t="shared" si="1"/>
        <v>5967.086538558</v>
      </c>
      <c r="F14" s="60">
        <f t="shared" si="2"/>
        <v>39069.499111208512</v>
      </c>
      <c r="G14" s="59"/>
      <c r="H14" s="80"/>
    </row>
    <row r="15" spans="1:10" s="4" customFormat="1" ht="12.75" customHeight="1">
      <c r="A15" s="28"/>
      <c r="B15" s="2" t="s">
        <v>16</v>
      </c>
      <c r="C15" s="40">
        <v>30392.951209000003</v>
      </c>
      <c r="D15" s="68">
        <f t="shared" si="0"/>
        <v>3328.0281573855004</v>
      </c>
      <c r="E15" s="48">
        <f t="shared" si="1"/>
        <v>6078.5902418000005</v>
      </c>
      <c r="F15" s="60">
        <f t="shared" si="2"/>
        <v>39799.569608185499</v>
      </c>
      <c r="G15" s="59"/>
      <c r="H15" s="94" t="s">
        <v>77</v>
      </c>
    </row>
    <row r="16" spans="1:10" s="4" customFormat="1" ht="12.75" customHeight="1">
      <c r="A16" s="28"/>
      <c r="B16" s="2" t="s">
        <v>25</v>
      </c>
      <c r="C16" s="40">
        <v>31251.081942000004</v>
      </c>
      <c r="D16" s="68">
        <f t="shared" si="0"/>
        <v>3421.9934726490005</v>
      </c>
      <c r="E16" s="48">
        <f t="shared" si="1"/>
        <v>6250.2163884000011</v>
      </c>
      <c r="F16" s="60">
        <f t="shared" si="2"/>
        <v>40923.291803049011</v>
      </c>
      <c r="G16" s="59"/>
      <c r="H16" s="81"/>
    </row>
    <row r="17" spans="1:8" s="4" customFormat="1" ht="12.75" customHeight="1">
      <c r="A17" s="28"/>
      <c r="B17" s="2" t="s">
        <v>26</v>
      </c>
      <c r="C17" s="40">
        <v>32135.190200000001</v>
      </c>
      <c r="D17" s="68">
        <f t="shared" si="0"/>
        <v>3518.8033269000002</v>
      </c>
      <c r="E17" s="48">
        <f t="shared" si="1"/>
        <v>6427.0380400000004</v>
      </c>
      <c r="F17" s="60">
        <f t="shared" si="2"/>
        <v>42081.031566899997</v>
      </c>
      <c r="G17" s="59"/>
      <c r="H17" s="17" t="s">
        <v>36</v>
      </c>
    </row>
    <row r="18" spans="1:8" s="4" customFormat="1" ht="12.75" customHeight="1">
      <c r="A18" s="28"/>
      <c r="B18" s="2" t="s">
        <v>27</v>
      </c>
      <c r="C18" s="40">
        <v>32727.868300000002</v>
      </c>
      <c r="D18" s="68">
        <f t="shared" si="0"/>
        <v>3583.7015788500003</v>
      </c>
      <c r="E18" s="48">
        <f t="shared" si="1"/>
        <v>6545.5736600000009</v>
      </c>
      <c r="F18" s="60">
        <f t="shared" si="2"/>
        <v>42857.143538850003</v>
      </c>
      <c r="G18" s="59"/>
    </row>
    <row r="19" spans="1:8" s="4" customFormat="1" ht="12.75" customHeight="1">
      <c r="A19" s="28"/>
      <c r="B19" s="2" t="s">
        <v>29</v>
      </c>
      <c r="C19" s="40">
        <v>33656.159299999999</v>
      </c>
      <c r="D19" s="68">
        <f t="shared" si="0"/>
        <v>3685.34944335</v>
      </c>
      <c r="E19" s="48">
        <f t="shared" si="1"/>
        <v>6731.2318599999999</v>
      </c>
      <c r="F19" s="60">
        <f t="shared" si="2"/>
        <v>44072.740603350001</v>
      </c>
      <c r="G19" s="59"/>
      <c r="H19" s="19"/>
    </row>
    <row r="20" spans="1:8" s="4" customFormat="1" ht="12.75" customHeight="1">
      <c r="A20" s="28"/>
      <c r="B20" s="2" t="s">
        <v>30</v>
      </c>
      <c r="C20" s="41">
        <v>34611.993000000002</v>
      </c>
      <c r="D20" s="69">
        <f t="shared" si="0"/>
        <v>3790.0132335000003</v>
      </c>
      <c r="E20" s="49">
        <f t="shared" si="1"/>
        <v>6922.3986000000004</v>
      </c>
      <c r="F20" s="61">
        <f t="shared" si="2"/>
        <v>45324.404833500004</v>
      </c>
      <c r="G20" s="59"/>
      <c r="H20" s="12" t="s">
        <v>80</v>
      </c>
    </row>
    <row r="21" spans="1:8" ht="12" customHeight="1">
      <c r="A21" s="30" t="s">
        <v>24</v>
      </c>
      <c r="B21" s="2" t="s">
        <v>3</v>
      </c>
      <c r="C21" s="76">
        <v>37222.775835000008</v>
      </c>
      <c r="D21" s="68">
        <f t="shared" ref="D21:D38" si="3">C21*0.1095</f>
        <v>4075.8939539325011</v>
      </c>
      <c r="E21" s="48">
        <f t="shared" ref="E21:E37" si="4">C21*20%</f>
        <v>7444.5551670000023</v>
      </c>
      <c r="F21" s="60">
        <f t="shared" ref="F21:F38" si="5">C21+D21+E21</f>
        <v>48743.224955932514</v>
      </c>
      <c r="G21" s="59"/>
      <c r="H21" s="81"/>
    </row>
    <row r="22" spans="1:8" ht="12" customHeight="1">
      <c r="A22" s="31"/>
      <c r="B22" s="2" t="s">
        <v>5</v>
      </c>
      <c r="C22" s="40">
        <v>37756.655270000003</v>
      </c>
      <c r="D22" s="68">
        <f t="shared" si="3"/>
        <v>4134.3537520650007</v>
      </c>
      <c r="E22" s="48">
        <f t="shared" si="4"/>
        <v>7551.3310540000011</v>
      </c>
      <c r="F22" s="60">
        <f t="shared" si="5"/>
        <v>49442.340076065004</v>
      </c>
      <c r="G22" s="59"/>
      <c r="H22" s="94" t="s">
        <v>78</v>
      </c>
    </row>
    <row r="23" spans="1:8" ht="12" customHeight="1">
      <c r="A23" s="31"/>
      <c r="B23" s="2" t="s">
        <v>6</v>
      </c>
      <c r="C23" s="40">
        <v>39528.875</v>
      </c>
      <c r="D23" s="68">
        <f t="shared" si="3"/>
        <v>4328.4118125000005</v>
      </c>
      <c r="E23" s="48">
        <f t="shared" si="4"/>
        <v>7905.7750000000005</v>
      </c>
      <c r="F23" s="60">
        <f t="shared" si="5"/>
        <v>51763.061812500004</v>
      </c>
      <c r="G23" s="59"/>
      <c r="H23" s="93"/>
    </row>
    <row r="24" spans="1:8">
      <c r="A24" s="77"/>
      <c r="B24" s="2" t="s">
        <v>7</v>
      </c>
      <c r="C24" s="40">
        <v>40661.186000000002</v>
      </c>
      <c r="D24" s="68">
        <f t="shared" si="3"/>
        <v>4452.3998670000001</v>
      </c>
      <c r="E24" s="48">
        <f t="shared" si="4"/>
        <v>8132.2372000000005</v>
      </c>
      <c r="F24" s="60">
        <f t="shared" si="5"/>
        <v>53245.823067000005</v>
      </c>
      <c r="G24" s="59"/>
      <c r="H24" s="80"/>
    </row>
    <row r="25" spans="1:8" ht="25.5">
      <c r="A25" s="78"/>
      <c r="B25" s="1" t="s">
        <v>8</v>
      </c>
      <c r="C25" s="40">
        <v>41827.160299999996</v>
      </c>
      <c r="D25" s="68">
        <f t="shared" si="3"/>
        <v>4580.0740528499991</v>
      </c>
      <c r="E25" s="48">
        <f t="shared" si="4"/>
        <v>8365.4320599999992</v>
      </c>
      <c r="F25" s="60">
        <f t="shared" si="5"/>
        <v>54772.666412849991</v>
      </c>
      <c r="G25" s="59"/>
      <c r="H25" s="20" t="s">
        <v>79</v>
      </c>
    </row>
    <row r="26" spans="1:8">
      <c r="A26" s="78"/>
      <c r="B26" s="2" t="s">
        <v>9</v>
      </c>
      <c r="C26" s="40">
        <v>43028.838100000001</v>
      </c>
      <c r="D26" s="68">
        <f t="shared" si="3"/>
        <v>4711.6577719500001</v>
      </c>
      <c r="E26" s="48">
        <f t="shared" si="4"/>
        <v>8605.7676200000005</v>
      </c>
      <c r="F26" s="60">
        <f t="shared" si="5"/>
        <v>56346.263491949998</v>
      </c>
      <c r="G26" s="59"/>
      <c r="H26" s="20"/>
    </row>
    <row r="27" spans="1:8" ht="38.25">
      <c r="A27" s="78"/>
      <c r="B27" s="2" t="s">
        <v>10</v>
      </c>
      <c r="C27" s="40">
        <v>44266.219400000002</v>
      </c>
      <c r="D27" s="68">
        <f t="shared" si="3"/>
        <v>4847.1510243000002</v>
      </c>
      <c r="E27" s="48">
        <f t="shared" si="4"/>
        <v>8853.24388</v>
      </c>
      <c r="F27" s="60">
        <f t="shared" si="5"/>
        <v>57966.614304300005</v>
      </c>
      <c r="G27" s="59"/>
      <c r="H27" s="20" t="s">
        <v>81</v>
      </c>
    </row>
    <row r="28" spans="1:8">
      <c r="A28" s="31"/>
      <c r="B28" s="2" t="s">
        <v>16</v>
      </c>
      <c r="C28" s="40">
        <v>45540.434300000001</v>
      </c>
      <c r="D28" s="68">
        <f t="shared" si="3"/>
        <v>4986.6775558500003</v>
      </c>
      <c r="E28" s="48">
        <f t="shared" si="4"/>
        <v>9108.0868600000013</v>
      </c>
      <c r="F28" s="60">
        <f t="shared" si="5"/>
        <v>59635.198715850005</v>
      </c>
      <c r="G28" s="59"/>
      <c r="H28" s="35" t="s">
        <v>44</v>
      </c>
    </row>
    <row r="29" spans="1:8">
      <c r="A29" s="32"/>
      <c r="B29" s="2" t="s">
        <v>25</v>
      </c>
      <c r="C29" s="40">
        <v>46853.193000000007</v>
      </c>
      <c r="D29" s="68">
        <f t="shared" si="3"/>
        <v>5130.4246335000007</v>
      </c>
      <c r="E29" s="48">
        <f t="shared" si="4"/>
        <v>9370.638600000002</v>
      </c>
      <c r="F29" s="60">
        <f t="shared" si="5"/>
        <v>61354.256233500011</v>
      </c>
      <c r="G29" s="59"/>
      <c r="H29" s="18"/>
    </row>
    <row r="30" spans="1:8" ht="13.5" thickBot="1">
      <c r="A30" s="32"/>
      <c r="B30" s="2" t="s">
        <v>26</v>
      </c>
      <c r="C30" s="41">
        <v>48204.825500000006</v>
      </c>
      <c r="D30" s="69">
        <f t="shared" si="3"/>
        <v>5278.4283922500008</v>
      </c>
      <c r="E30" s="49">
        <f t="shared" si="4"/>
        <v>9640.9651000000013</v>
      </c>
      <c r="F30" s="61">
        <f t="shared" si="5"/>
        <v>63124.218992250011</v>
      </c>
      <c r="G30" s="59"/>
      <c r="H30" s="21"/>
    </row>
    <row r="31" spans="1:8" ht="12.95" customHeight="1">
      <c r="A31" s="30" t="s">
        <v>12</v>
      </c>
      <c r="B31" s="6" t="s">
        <v>3</v>
      </c>
      <c r="C31" s="76">
        <v>53775.591600000007</v>
      </c>
      <c r="D31" s="72">
        <f t="shared" si="3"/>
        <v>5888.4272802000005</v>
      </c>
      <c r="E31" s="66">
        <f t="shared" si="4"/>
        <v>10755.118320000001</v>
      </c>
      <c r="F31" s="67">
        <f t="shared" si="5"/>
        <v>70419.137200199999</v>
      </c>
      <c r="G31" s="59"/>
      <c r="H31" s="20" t="s">
        <v>82</v>
      </c>
    </row>
    <row r="32" spans="1:8">
      <c r="A32" s="78"/>
      <c r="B32" s="2" t="s">
        <v>5</v>
      </c>
      <c r="C32" s="40">
        <v>55335.324499999995</v>
      </c>
      <c r="D32" s="68">
        <f t="shared" si="3"/>
        <v>6059.2180327499991</v>
      </c>
      <c r="E32" s="48">
        <f t="shared" si="4"/>
        <v>11067.064899999999</v>
      </c>
      <c r="F32" s="60">
        <f t="shared" si="5"/>
        <v>72461.607432749995</v>
      </c>
      <c r="G32" s="59"/>
      <c r="H32" s="20" t="s">
        <v>83</v>
      </c>
    </row>
    <row r="33" spans="1:10" ht="14.25" customHeight="1">
      <c r="A33" s="32"/>
      <c r="B33" s="2" t="s">
        <v>6</v>
      </c>
      <c r="C33" s="40">
        <v>56941.981999999996</v>
      </c>
      <c r="D33" s="68">
        <f t="shared" si="3"/>
        <v>6235.1470289999997</v>
      </c>
      <c r="E33" s="48">
        <f t="shared" si="4"/>
        <v>11388.3964</v>
      </c>
      <c r="F33" s="60">
        <f t="shared" si="5"/>
        <v>74565.525429000001</v>
      </c>
      <c r="G33" s="59"/>
      <c r="H33" s="20" t="s">
        <v>84</v>
      </c>
    </row>
    <row r="34" spans="1:10" ht="12.75" customHeight="1">
      <c r="A34" s="32"/>
      <c r="B34" s="2" t="s">
        <v>7</v>
      </c>
      <c r="C34" s="41">
        <v>58596.584199999998</v>
      </c>
      <c r="D34" s="69">
        <f t="shared" si="3"/>
        <v>6416.3259699</v>
      </c>
      <c r="E34" s="49">
        <f t="shared" si="4"/>
        <v>11719.31684</v>
      </c>
      <c r="F34" s="61">
        <f t="shared" si="5"/>
        <v>76732.227009900002</v>
      </c>
      <c r="G34" s="59"/>
      <c r="H34" s="96" t="s">
        <v>85</v>
      </c>
    </row>
    <row r="35" spans="1:10" ht="12.95" customHeight="1">
      <c r="A35" s="30" t="s">
        <v>14</v>
      </c>
      <c r="B35" s="6" t="s">
        <v>3</v>
      </c>
      <c r="C35" s="76">
        <v>65413.912499999999</v>
      </c>
      <c r="D35" s="68">
        <f t="shared" si="3"/>
        <v>7162.8234187500002</v>
      </c>
      <c r="E35" s="48">
        <f t="shared" si="4"/>
        <v>13082.782500000001</v>
      </c>
      <c r="F35" s="60">
        <f t="shared" si="5"/>
        <v>85659.518418749998</v>
      </c>
      <c r="G35" s="59"/>
      <c r="H35" s="20"/>
    </row>
    <row r="36" spans="1:10">
      <c r="A36" s="78"/>
      <c r="B36" s="2" t="s">
        <v>5</v>
      </c>
      <c r="C36" s="40">
        <v>67322.519600000014</v>
      </c>
      <c r="D36" s="68">
        <f t="shared" si="3"/>
        <v>7371.8158962000016</v>
      </c>
      <c r="E36" s="48">
        <f t="shared" si="4"/>
        <v>13464.503920000003</v>
      </c>
      <c r="F36" s="60">
        <f t="shared" si="5"/>
        <v>88158.839416200019</v>
      </c>
      <c r="G36" s="59"/>
      <c r="H36" s="20"/>
    </row>
    <row r="37" spans="1:10" ht="13.5" thickBot="1">
      <c r="A37" s="78"/>
      <c r="B37" s="2" t="s">
        <v>6</v>
      </c>
      <c r="C37" s="40">
        <v>68229.388500000001</v>
      </c>
      <c r="D37" s="68">
        <f t="shared" si="3"/>
        <v>7471.1180407500005</v>
      </c>
      <c r="E37" s="48">
        <f t="shared" si="4"/>
        <v>13645.877700000001</v>
      </c>
      <c r="F37" s="60">
        <f t="shared" si="5"/>
        <v>89346.384240750005</v>
      </c>
      <c r="G37" s="59"/>
      <c r="H37" s="55"/>
    </row>
    <row r="38" spans="1:10" ht="13.5" thickBot="1">
      <c r="A38" s="33"/>
      <c r="B38" s="34" t="s">
        <v>7</v>
      </c>
      <c r="C38" s="42">
        <v>70200.221699999995</v>
      </c>
      <c r="D38" s="73">
        <f t="shared" si="3"/>
        <v>7686.9242761499991</v>
      </c>
      <c r="E38" s="50">
        <f>C38*20%</f>
        <v>14040.04434</v>
      </c>
      <c r="F38" s="62">
        <f t="shared" si="5"/>
        <v>91927.190316149994</v>
      </c>
      <c r="G38" s="59"/>
      <c r="H38"/>
    </row>
    <row r="39" spans="1:10" ht="12.75" customHeight="1">
      <c r="A39" s="15"/>
      <c r="H39"/>
    </row>
    <row r="40" spans="1:10">
      <c r="A40" s="15" t="s">
        <v>59</v>
      </c>
      <c r="G40" s="59"/>
      <c r="H40"/>
      <c r="J40" s="37"/>
    </row>
    <row r="41" spans="1:10">
      <c r="A41" s="15"/>
      <c r="G41" s="59"/>
      <c r="H41" s="13"/>
      <c r="J41" s="37"/>
    </row>
    <row r="42" spans="1:10" ht="14.25">
      <c r="A42" s="24" t="s">
        <v>43</v>
      </c>
      <c r="G42" s="59"/>
      <c r="H42" s="63"/>
      <c r="J42" s="37"/>
    </row>
    <row r="43" spans="1:10" ht="33" customHeight="1">
      <c r="A43" s="163" t="s">
        <v>88</v>
      </c>
      <c r="B43" s="163"/>
      <c r="C43" s="163"/>
      <c r="D43" s="163"/>
      <c r="E43" s="98"/>
      <c r="F43" s="98"/>
      <c r="H43" s="63"/>
      <c r="J43" s="37"/>
    </row>
    <row r="44" spans="1:10" ht="12.75" customHeight="1">
      <c r="A44" s="63"/>
      <c r="B44" s="63"/>
      <c r="C44" s="63"/>
      <c r="D44" s="63"/>
      <c r="E44" s="63"/>
      <c r="F44" s="63"/>
      <c r="H44" s="63"/>
    </row>
    <row r="45" spans="1:10" ht="30.95" customHeight="1">
      <c r="A45" s="152" t="s">
        <v>1</v>
      </c>
      <c r="B45" s="152"/>
      <c r="C45" s="63"/>
      <c r="D45" s="63"/>
      <c r="E45" s="63"/>
      <c r="F45" s="63"/>
      <c r="H45" s="63"/>
    </row>
    <row r="46" spans="1:10" ht="13.5" customHeight="1">
      <c r="A46" s="63"/>
      <c r="B46" s="63"/>
      <c r="C46" s="63"/>
      <c r="D46" s="63"/>
      <c r="E46" s="63"/>
      <c r="F46" s="63"/>
      <c r="H46" s="63"/>
    </row>
    <row r="47" spans="1:10" ht="107.1" customHeight="1">
      <c r="A47" s="153" t="s">
        <v>73</v>
      </c>
      <c r="B47" s="153"/>
      <c r="C47" s="153"/>
      <c r="D47" s="153"/>
      <c r="E47" s="153"/>
      <c r="F47" s="97"/>
      <c r="G47" s="63"/>
      <c r="H47" s="4"/>
    </row>
    <row r="48" spans="1:10" ht="12.75" customHeight="1">
      <c r="A48" s="14"/>
      <c r="B48" s="9"/>
      <c r="D48" s="38"/>
      <c r="E48" s="38"/>
      <c r="F48" s="38"/>
      <c r="G48" s="38"/>
    </row>
    <row r="49" spans="1:1" ht="12.75" customHeight="1"/>
    <row r="50" spans="1:1" ht="12.75" customHeight="1"/>
    <row r="53" spans="1:1" ht="30">
      <c r="A53" s="92" t="s">
        <v>55</v>
      </c>
    </row>
    <row r="54" spans="1:1">
      <c r="A54"/>
    </row>
    <row r="55" spans="1:1" ht="198">
      <c r="A55" s="91" t="s">
        <v>74</v>
      </c>
    </row>
  </sheetData>
  <mergeCells count="8">
    <mergeCell ref="A43:D43"/>
    <mergeCell ref="A45:B45"/>
    <mergeCell ref="A47:E47"/>
    <mergeCell ref="C3:F3"/>
    <mergeCell ref="C6:C7"/>
    <mergeCell ref="D6:D7"/>
    <mergeCell ref="E6:E7"/>
    <mergeCell ref="F6:F7"/>
  </mergeCells>
  <printOptions verticalCentered="1"/>
  <pageMargins left="0.59055118110236227" right="0.39370078740157483" top="0.51181102362204722" bottom="0.51181102362204722" header="0.51181102362204722" footer="0.51181102362204722"/>
  <pageSetup paperSize="9" scale="5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5"/>
  <sheetViews>
    <sheetView view="pageBreakPreview" zoomScale="122" zoomScaleNormal="77" zoomScaleSheetLayoutView="122" workbookViewId="0">
      <pane xSplit="3" ySplit="7" topLeftCell="D8"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0.28515625" style="38" customWidth="1"/>
    <col min="4" max="4" width="12.85546875" style="39" customWidth="1"/>
    <col min="5" max="5" width="13.42578125" style="39" customWidth="1"/>
    <col min="6" max="6" width="11.85546875" style="39" customWidth="1"/>
    <col min="7" max="7" width="5.140625" style="39" customWidth="1"/>
    <col min="8" max="8" width="106.140625" style="12" customWidth="1"/>
    <col min="9" max="9" width="1.85546875" customWidth="1"/>
    <col min="10" max="10" width="13.42578125" bestFit="1" customWidth="1"/>
  </cols>
  <sheetData>
    <row r="1" spans="1:10" ht="18.75">
      <c r="A1" s="5" t="s">
        <v>64</v>
      </c>
      <c r="H1" s="10"/>
    </row>
    <row r="2" spans="1:10" ht="18.75" thickBot="1">
      <c r="A2" s="36" t="s">
        <v>62</v>
      </c>
      <c r="H2" s="10"/>
    </row>
    <row r="3" spans="1:10" ht="46.5" customHeight="1" thickBot="1">
      <c r="A3" s="44"/>
      <c r="B3" s="45"/>
      <c r="C3" s="154" t="s">
        <v>67</v>
      </c>
      <c r="D3" s="155"/>
      <c r="E3" s="155"/>
      <c r="F3" s="156"/>
      <c r="G3" s="64"/>
      <c r="H3" s="10"/>
    </row>
    <row r="4" spans="1:10" ht="100.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43" t="s">
        <v>22</v>
      </c>
      <c r="B6" s="84"/>
      <c r="C6" s="157" t="s">
        <v>21</v>
      </c>
      <c r="D6" s="159" t="s">
        <v>71</v>
      </c>
      <c r="E6" s="159" t="s">
        <v>47</v>
      </c>
      <c r="F6" s="161" t="s">
        <v>2</v>
      </c>
      <c r="G6" s="58"/>
      <c r="H6" s="23" t="s">
        <v>42</v>
      </c>
    </row>
    <row r="7" spans="1:10" s="4" customFormat="1" ht="42" customHeight="1" thickBot="1">
      <c r="A7" s="25"/>
      <c r="B7" s="85"/>
      <c r="C7" s="158"/>
      <c r="D7" s="160"/>
      <c r="E7" s="160"/>
      <c r="F7" s="162"/>
      <c r="G7" s="58"/>
      <c r="H7" s="22" t="s">
        <v>75</v>
      </c>
    </row>
    <row r="8" spans="1:10" s="4" customFormat="1">
      <c r="A8" s="26" t="s">
        <v>28</v>
      </c>
      <c r="B8" s="2" t="s">
        <v>3</v>
      </c>
      <c r="C8" s="40">
        <v>25957.660008965442</v>
      </c>
      <c r="D8" s="68">
        <f t="shared" ref="D8:D20" si="0">C8*0.1095</f>
        <v>2842.3637709817158</v>
      </c>
      <c r="E8" s="48">
        <f t="shared" ref="E8:E20" si="1">C8*20%</f>
        <v>5191.532001793089</v>
      </c>
      <c r="F8" s="60">
        <f t="shared" ref="F8:F20" si="2">C8+D8+E8</f>
        <v>33991.555781740244</v>
      </c>
      <c r="G8" s="59"/>
      <c r="H8" s="16"/>
      <c r="J8" s="37"/>
    </row>
    <row r="9" spans="1:10" s="4" customFormat="1">
      <c r="A9" s="70"/>
      <c r="B9" s="2" t="s">
        <v>5</v>
      </c>
      <c r="C9" s="40">
        <v>26704.037543900751</v>
      </c>
      <c r="D9" s="68">
        <f t="shared" si="0"/>
        <v>2924.0921110571321</v>
      </c>
      <c r="E9" s="48">
        <f t="shared" si="1"/>
        <v>5340.8075087801508</v>
      </c>
      <c r="F9" s="60">
        <f t="shared" si="2"/>
        <v>34968.937163738032</v>
      </c>
      <c r="G9" s="59"/>
      <c r="H9" s="71"/>
      <c r="J9" s="37"/>
    </row>
    <row r="10" spans="1:10" s="4" customFormat="1">
      <c r="A10" s="70"/>
      <c r="B10" s="2" t="s">
        <v>6</v>
      </c>
      <c r="C10" s="40">
        <v>27086.699423163605</v>
      </c>
      <c r="D10" s="68">
        <f t="shared" si="0"/>
        <v>2965.9935868364146</v>
      </c>
      <c r="E10" s="48">
        <f t="shared" si="1"/>
        <v>5417.3398846327218</v>
      </c>
      <c r="F10" s="60">
        <f t="shared" si="2"/>
        <v>35470.032894632743</v>
      </c>
      <c r="G10" s="59"/>
      <c r="H10" s="71"/>
      <c r="J10" s="37"/>
    </row>
    <row r="11" spans="1:10" s="4" customFormat="1" ht="12.75" customHeight="1">
      <c r="A11" s="27"/>
      <c r="B11" s="2" t="s">
        <v>7</v>
      </c>
      <c r="C11" s="40">
        <v>27869.142535082749</v>
      </c>
      <c r="D11" s="68">
        <f t="shared" si="0"/>
        <v>3051.6711075915609</v>
      </c>
      <c r="E11" s="48">
        <f t="shared" si="1"/>
        <v>5573.8285070165502</v>
      </c>
      <c r="F11" s="60">
        <f t="shared" si="2"/>
        <v>36494.642149690859</v>
      </c>
      <c r="G11" s="59"/>
      <c r="H11" s="80"/>
    </row>
    <row r="12" spans="1:10" s="4" customFormat="1" ht="12.75" customHeight="1">
      <c r="A12" s="28"/>
      <c r="B12" s="2" t="s">
        <v>8</v>
      </c>
      <c r="C12" s="40">
        <v>28673.327778515755</v>
      </c>
      <c r="D12" s="68">
        <f t="shared" si="0"/>
        <v>3139.7293917474753</v>
      </c>
      <c r="E12" s="48">
        <f t="shared" si="1"/>
        <v>5734.6655557031518</v>
      </c>
      <c r="F12" s="60">
        <f t="shared" si="2"/>
        <v>37547.722725966378</v>
      </c>
      <c r="G12" s="59"/>
      <c r="H12" s="20" t="s">
        <v>76</v>
      </c>
    </row>
    <row r="13" spans="1:10" s="4" customFormat="1" ht="12.75" customHeight="1">
      <c r="A13" s="28"/>
      <c r="B13" s="2" t="s">
        <v>9</v>
      </c>
      <c r="C13" s="40">
        <v>29501.855480542778</v>
      </c>
      <c r="D13" s="68">
        <f t="shared" si="0"/>
        <v>3230.453175119434</v>
      </c>
      <c r="E13" s="48">
        <f t="shared" si="1"/>
        <v>5900.3710961085562</v>
      </c>
      <c r="F13" s="60">
        <f t="shared" si="2"/>
        <v>38632.679751770767</v>
      </c>
      <c r="G13" s="59"/>
      <c r="H13" s="80"/>
    </row>
    <row r="14" spans="1:10" s="4" customFormat="1" ht="12.75" customHeight="1">
      <c r="A14" s="28"/>
      <c r="B14" s="2" t="s">
        <v>10</v>
      </c>
      <c r="C14" s="40">
        <v>30357.552764913828</v>
      </c>
      <c r="D14" s="68">
        <f t="shared" si="0"/>
        <v>3324.1520277580639</v>
      </c>
      <c r="E14" s="48">
        <f t="shared" si="1"/>
        <v>6071.5105529827661</v>
      </c>
      <c r="F14" s="60">
        <f t="shared" si="2"/>
        <v>39753.215345654658</v>
      </c>
      <c r="G14" s="59"/>
      <c r="H14" s="80"/>
    </row>
    <row r="15" spans="1:10" s="4" customFormat="1" ht="12.75" customHeight="1">
      <c r="A15" s="28"/>
      <c r="B15" s="2" t="s">
        <v>16</v>
      </c>
      <c r="C15" s="40">
        <v>30924.827855157506</v>
      </c>
      <c r="D15" s="68">
        <f t="shared" si="0"/>
        <v>3386.268650139747</v>
      </c>
      <c r="E15" s="48">
        <f t="shared" si="1"/>
        <v>6184.9655710315019</v>
      </c>
      <c r="F15" s="60">
        <f t="shared" si="2"/>
        <v>40496.062076328759</v>
      </c>
      <c r="G15" s="59"/>
      <c r="H15" s="94" t="s">
        <v>77</v>
      </c>
    </row>
    <row r="16" spans="1:10" s="4" customFormat="1" ht="12.75" customHeight="1">
      <c r="A16" s="28"/>
      <c r="B16" s="2" t="s">
        <v>25</v>
      </c>
      <c r="C16" s="40">
        <v>31797.975875985008</v>
      </c>
      <c r="D16" s="68">
        <f t="shared" si="0"/>
        <v>3481.8783584203584</v>
      </c>
      <c r="E16" s="48">
        <f t="shared" si="1"/>
        <v>6359.5951751970024</v>
      </c>
      <c r="F16" s="60">
        <f t="shared" si="2"/>
        <v>41639.44940960237</v>
      </c>
      <c r="G16" s="59"/>
      <c r="H16" s="81"/>
    </row>
    <row r="17" spans="1:8" s="4" customFormat="1" ht="12.75" customHeight="1">
      <c r="A17" s="28"/>
      <c r="B17" s="2" t="s">
        <v>26</v>
      </c>
      <c r="C17" s="40">
        <v>32697.556028500003</v>
      </c>
      <c r="D17" s="68">
        <f t="shared" si="0"/>
        <v>3580.3823851207503</v>
      </c>
      <c r="E17" s="48">
        <f t="shared" si="1"/>
        <v>6539.5112057000006</v>
      </c>
      <c r="F17" s="60">
        <f t="shared" si="2"/>
        <v>42817.449619320752</v>
      </c>
      <c r="G17" s="59"/>
      <c r="H17" s="17" t="s">
        <v>36</v>
      </c>
    </row>
    <row r="18" spans="1:8" s="4" customFormat="1" ht="12.75" customHeight="1">
      <c r="A18" s="28"/>
      <c r="B18" s="2" t="s">
        <v>27</v>
      </c>
      <c r="C18" s="40">
        <v>33300.605995250007</v>
      </c>
      <c r="D18" s="68">
        <f t="shared" si="0"/>
        <v>3646.416356479876</v>
      </c>
      <c r="E18" s="48">
        <f t="shared" si="1"/>
        <v>6660.1211990500015</v>
      </c>
      <c r="F18" s="60">
        <f t="shared" si="2"/>
        <v>43607.143550779881</v>
      </c>
      <c r="G18" s="59"/>
    </row>
    <row r="19" spans="1:8" s="4" customFormat="1" ht="12.75" customHeight="1">
      <c r="A19" s="28"/>
      <c r="B19" s="2" t="s">
        <v>29</v>
      </c>
      <c r="C19" s="40">
        <v>34245.142087749999</v>
      </c>
      <c r="D19" s="68">
        <f t="shared" si="0"/>
        <v>3749.8430586086247</v>
      </c>
      <c r="E19" s="48">
        <f t="shared" si="1"/>
        <v>6849.0284175500001</v>
      </c>
      <c r="F19" s="60">
        <f t="shared" si="2"/>
        <v>44844.013563908622</v>
      </c>
      <c r="G19" s="59"/>
      <c r="H19" s="19"/>
    </row>
    <row r="20" spans="1:8" s="4" customFormat="1" ht="12.75" customHeight="1">
      <c r="A20" s="28"/>
      <c r="B20" s="2" t="s">
        <v>30</v>
      </c>
      <c r="C20" s="41">
        <v>35217.702877500007</v>
      </c>
      <c r="D20" s="69">
        <f t="shared" si="0"/>
        <v>3856.3384650862508</v>
      </c>
      <c r="E20" s="49">
        <f t="shared" si="1"/>
        <v>7043.540575500002</v>
      </c>
      <c r="F20" s="61">
        <f t="shared" si="2"/>
        <v>46117.58191808626</v>
      </c>
      <c r="G20" s="59"/>
      <c r="H20" s="12" t="s">
        <v>80</v>
      </c>
    </row>
    <row r="21" spans="1:8" ht="12" customHeight="1">
      <c r="A21" s="30" t="s">
        <v>24</v>
      </c>
      <c r="B21" s="2" t="s">
        <v>3</v>
      </c>
      <c r="C21" s="76">
        <v>37874.174412112508</v>
      </c>
      <c r="D21" s="68">
        <f t="shared" ref="D21:D38" si="3">C21*0.1095</f>
        <v>4147.2220981263199</v>
      </c>
      <c r="E21" s="48">
        <f t="shared" ref="E21:E37" si="4">C21*20%</f>
        <v>7574.8348824225022</v>
      </c>
      <c r="F21" s="60">
        <f t="shared" ref="F21:F38" si="5">C21+D21+E21</f>
        <v>49596.231392661335</v>
      </c>
      <c r="G21" s="59"/>
      <c r="H21" s="81"/>
    </row>
    <row r="22" spans="1:8" ht="12" customHeight="1">
      <c r="A22" s="31"/>
      <c r="B22" s="2" t="s">
        <v>5</v>
      </c>
      <c r="C22" s="40">
        <v>38417.396737225004</v>
      </c>
      <c r="D22" s="68">
        <f t="shared" si="3"/>
        <v>4206.7049427261381</v>
      </c>
      <c r="E22" s="48">
        <f t="shared" si="4"/>
        <v>7683.4793474450016</v>
      </c>
      <c r="F22" s="60">
        <f t="shared" si="5"/>
        <v>50307.58102739614</v>
      </c>
      <c r="G22" s="59"/>
      <c r="H22" s="94" t="s">
        <v>78</v>
      </c>
    </row>
    <row r="23" spans="1:8" ht="12" customHeight="1">
      <c r="A23" s="31"/>
      <c r="B23" s="2" t="s">
        <v>6</v>
      </c>
      <c r="C23" s="40">
        <v>40220.630312500005</v>
      </c>
      <c r="D23" s="68">
        <f t="shared" si="3"/>
        <v>4404.1590192187505</v>
      </c>
      <c r="E23" s="48">
        <f t="shared" si="4"/>
        <v>8044.1260625000014</v>
      </c>
      <c r="F23" s="60">
        <f t="shared" si="5"/>
        <v>52668.915394218755</v>
      </c>
      <c r="G23" s="59"/>
      <c r="H23" s="93"/>
    </row>
    <row r="24" spans="1:8">
      <c r="A24" s="77"/>
      <c r="B24" s="2" t="s">
        <v>7</v>
      </c>
      <c r="C24" s="40">
        <v>41372.756755000002</v>
      </c>
      <c r="D24" s="68">
        <f t="shared" si="3"/>
        <v>4530.3168646724998</v>
      </c>
      <c r="E24" s="48">
        <f t="shared" si="4"/>
        <v>8274.5513510000001</v>
      </c>
      <c r="F24" s="60">
        <f t="shared" si="5"/>
        <v>54177.624970672507</v>
      </c>
      <c r="G24" s="59"/>
      <c r="H24" s="80"/>
    </row>
    <row r="25" spans="1:8" ht="25.5">
      <c r="A25" s="78"/>
      <c r="B25" s="1" t="s">
        <v>8</v>
      </c>
      <c r="C25" s="40">
        <v>42559.135605249998</v>
      </c>
      <c r="D25" s="68">
        <f t="shared" si="3"/>
        <v>4660.2253487748749</v>
      </c>
      <c r="E25" s="48">
        <f t="shared" si="4"/>
        <v>8511.8271210500006</v>
      </c>
      <c r="F25" s="60">
        <f t="shared" si="5"/>
        <v>55731.188075074875</v>
      </c>
      <c r="G25" s="59"/>
      <c r="H25" s="20" t="s">
        <v>79</v>
      </c>
    </row>
    <row r="26" spans="1:8">
      <c r="A26" s="78"/>
      <c r="B26" s="2" t="s">
        <v>9</v>
      </c>
      <c r="C26" s="40">
        <v>43781.842766750007</v>
      </c>
      <c r="D26" s="68">
        <f t="shared" si="3"/>
        <v>4794.1117829591258</v>
      </c>
      <c r="E26" s="48">
        <f t="shared" si="4"/>
        <v>8756.3685533500011</v>
      </c>
      <c r="F26" s="60">
        <f t="shared" si="5"/>
        <v>57332.323103059134</v>
      </c>
      <c r="G26" s="59"/>
      <c r="H26" s="20"/>
    </row>
    <row r="27" spans="1:8" ht="38.25">
      <c r="A27" s="78"/>
      <c r="B27" s="2" t="s">
        <v>10</v>
      </c>
      <c r="C27" s="40">
        <v>45040.878239500002</v>
      </c>
      <c r="D27" s="68">
        <f t="shared" si="3"/>
        <v>4931.9761672252498</v>
      </c>
      <c r="E27" s="48">
        <f t="shared" si="4"/>
        <v>9008.1756479000014</v>
      </c>
      <c r="F27" s="60">
        <f t="shared" si="5"/>
        <v>58981.030054625255</v>
      </c>
      <c r="G27" s="59"/>
      <c r="H27" s="20" t="s">
        <v>81</v>
      </c>
    </row>
    <row r="28" spans="1:8">
      <c r="A28" s="31"/>
      <c r="B28" s="2" t="s">
        <v>16</v>
      </c>
      <c r="C28" s="40">
        <v>46337.391900250004</v>
      </c>
      <c r="D28" s="68">
        <f t="shared" si="3"/>
        <v>5073.9444130773754</v>
      </c>
      <c r="E28" s="48">
        <f t="shared" si="4"/>
        <v>9267.4783800500009</v>
      </c>
      <c r="F28" s="60">
        <f t="shared" si="5"/>
        <v>60678.814693377382</v>
      </c>
      <c r="G28" s="59"/>
      <c r="H28" s="35" t="s">
        <v>44</v>
      </c>
    </row>
    <row r="29" spans="1:8">
      <c r="A29" s="32"/>
      <c r="B29" s="2" t="s">
        <v>25</v>
      </c>
      <c r="C29" s="40">
        <v>47673.123877500009</v>
      </c>
      <c r="D29" s="68">
        <f t="shared" si="3"/>
        <v>5220.2070645862514</v>
      </c>
      <c r="E29" s="48">
        <f t="shared" si="4"/>
        <v>9534.6247755000022</v>
      </c>
      <c r="F29" s="60">
        <f t="shared" si="5"/>
        <v>62427.955717586265</v>
      </c>
      <c r="G29" s="59"/>
      <c r="H29" s="18"/>
    </row>
    <row r="30" spans="1:8" ht="13.5" thickBot="1">
      <c r="A30" s="32"/>
      <c r="B30" s="2" t="s">
        <v>26</v>
      </c>
      <c r="C30" s="41">
        <v>49048.409946250009</v>
      </c>
      <c r="D30" s="69">
        <f t="shared" si="3"/>
        <v>5370.8008891143763</v>
      </c>
      <c r="E30" s="49">
        <f t="shared" si="4"/>
        <v>9809.6819892500025</v>
      </c>
      <c r="F30" s="61">
        <f t="shared" si="5"/>
        <v>64228.892824614391</v>
      </c>
      <c r="G30" s="59"/>
      <c r="H30" s="21"/>
    </row>
    <row r="31" spans="1:8" ht="12.95" customHeight="1">
      <c r="A31" s="30" t="s">
        <v>12</v>
      </c>
      <c r="B31" s="6" t="s">
        <v>3</v>
      </c>
      <c r="C31" s="76">
        <v>54716.664453000012</v>
      </c>
      <c r="D31" s="72">
        <f t="shared" si="3"/>
        <v>5991.4747576035015</v>
      </c>
      <c r="E31" s="66">
        <f t="shared" si="4"/>
        <v>10943.332890600002</v>
      </c>
      <c r="F31" s="67">
        <f t="shared" si="5"/>
        <v>71651.472101203515</v>
      </c>
      <c r="G31" s="59"/>
      <c r="H31" s="20" t="s">
        <v>82</v>
      </c>
    </row>
    <row r="32" spans="1:8">
      <c r="A32" s="78"/>
      <c r="B32" s="2" t="s">
        <v>5</v>
      </c>
      <c r="C32" s="40">
        <v>56303.692678749998</v>
      </c>
      <c r="D32" s="68">
        <f t="shared" si="3"/>
        <v>6165.2543483231248</v>
      </c>
      <c r="E32" s="48">
        <f t="shared" si="4"/>
        <v>11260.738535750001</v>
      </c>
      <c r="F32" s="60">
        <f t="shared" si="5"/>
        <v>73729.685562823128</v>
      </c>
      <c r="G32" s="59"/>
      <c r="H32" s="20" t="s">
        <v>83</v>
      </c>
    </row>
    <row r="33" spans="1:10" ht="14.25" customHeight="1">
      <c r="A33" s="32"/>
      <c r="B33" s="2" t="s">
        <v>6</v>
      </c>
      <c r="C33" s="40">
        <v>57938.466684999999</v>
      </c>
      <c r="D33" s="68">
        <f t="shared" si="3"/>
        <v>6344.2621020075003</v>
      </c>
      <c r="E33" s="48">
        <f t="shared" si="4"/>
        <v>11587.693337000001</v>
      </c>
      <c r="F33" s="60">
        <f t="shared" si="5"/>
        <v>75870.422124007498</v>
      </c>
      <c r="G33" s="59"/>
      <c r="H33" s="20" t="s">
        <v>84</v>
      </c>
    </row>
    <row r="34" spans="1:10" ht="12.75" customHeight="1">
      <c r="A34" s="32"/>
      <c r="B34" s="2" t="s">
        <v>7</v>
      </c>
      <c r="C34" s="41">
        <v>59622.024423499999</v>
      </c>
      <c r="D34" s="69">
        <f t="shared" si="3"/>
        <v>6528.61167437325</v>
      </c>
      <c r="E34" s="49">
        <f t="shared" si="4"/>
        <v>11924.404884700001</v>
      </c>
      <c r="F34" s="61">
        <f t="shared" si="5"/>
        <v>78075.040982573264</v>
      </c>
      <c r="G34" s="59"/>
      <c r="H34" s="96" t="s">
        <v>85</v>
      </c>
    </row>
    <row r="35" spans="1:10" ht="12.95" customHeight="1">
      <c r="A35" s="30" t="s">
        <v>14</v>
      </c>
      <c r="B35" s="6" t="s">
        <v>3</v>
      </c>
      <c r="C35" s="76">
        <v>66558.655968749998</v>
      </c>
      <c r="D35" s="68">
        <f t="shared" si="3"/>
        <v>7288.1728285781246</v>
      </c>
      <c r="E35" s="48">
        <f t="shared" si="4"/>
        <v>13311.73119375</v>
      </c>
      <c r="F35" s="60">
        <f t="shared" si="5"/>
        <v>87158.559991078131</v>
      </c>
      <c r="G35" s="59"/>
      <c r="H35" s="20"/>
    </row>
    <row r="36" spans="1:10">
      <c r="A36" s="78"/>
      <c r="B36" s="2" t="s">
        <v>5</v>
      </c>
      <c r="C36" s="40">
        <v>68500.663693000024</v>
      </c>
      <c r="D36" s="68">
        <f t="shared" si="3"/>
        <v>7500.822674383503</v>
      </c>
      <c r="E36" s="48">
        <f t="shared" si="4"/>
        <v>13700.132738600005</v>
      </c>
      <c r="F36" s="60">
        <f t="shared" si="5"/>
        <v>89701.619105983526</v>
      </c>
      <c r="G36" s="59"/>
      <c r="H36" s="20"/>
    </row>
    <row r="37" spans="1:10" ht="13.5" thickBot="1">
      <c r="A37" s="78"/>
      <c r="B37" s="2" t="s">
        <v>6</v>
      </c>
      <c r="C37" s="40">
        <v>69423.402798750001</v>
      </c>
      <c r="D37" s="68">
        <f t="shared" si="3"/>
        <v>7601.8626064631253</v>
      </c>
      <c r="E37" s="48">
        <f t="shared" si="4"/>
        <v>13884.680559750001</v>
      </c>
      <c r="F37" s="60">
        <f t="shared" si="5"/>
        <v>90909.945964963132</v>
      </c>
      <c r="G37" s="59"/>
      <c r="H37" s="55"/>
    </row>
    <row r="38" spans="1:10" ht="13.5" thickBot="1">
      <c r="A38" s="33"/>
      <c r="B38" s="34" t="s">
        <v>7</v>
      </c>
      <c r="C38" s="42">
        <v>71428.725579749997</v>
      </c>
      <c r="D38" s="73">
        <f t="shared" si="3"/>
        <v>7821.4454509826246</v>
      </c>
      <c r="E38" s="50">
        <f>C38*20%</f>
        <v>14285.74511595</v>
      </c>
      <c r="F38" s="62">
        <f t="shared" si="5"/>
        <v>93535.916146682634</v>
      </c>
      <c r="G38" s="59"/>
      <c r="H38"/>
    </row>
    <row r="39" spans="1:10" ht="12.75" customHeight="1">
      <c r="A39" s="15"/>
      <c r="H39"/>
    </row>
    <row r="40" spans="1:10">
      <c r="A40" s="15" t="s">
        <v>59</v>
      </c>
      <c r="G40" s="59"/>
      <c r="H40"/>
      <c r="J40" s="37"/>
    </row>
    <row r="41" spans="1:10">
      <c r="A41" s="15"/>
      <c r="G41" s="59"/>
      <c r="H41" s="13"/>
      <c r="J41" s="37"/>
    </row>
    <row r="42" spans="1:10" ht="14.25">
      <c r="A42" s="24" t="s">
        <v>43</v>
      </c>
      <c r="G42" s="59"/>
      <c r="H42" s="63"/>
      <c r="J42" s="37"/>
    </row>
    <row r="43" spans="1:10" ht="33" customHeight="1">
      <c r="A43" s="163" t="s">
        <v>88</v>
      </c>
      <c r="B43" s="163"/>
      <c r="C43" s="163"/>
      <c r="D43" s="163"/>
      <c r="E43" s="98"/>
      <c r="F43" s="98"/>
      <c r="H43" s="63"/>
      <c r="J43" s="37"/>
    </row>
    <row r="44" spans="1:10" ht="12.75" customHeight="1">
      <c r="A44" s="63"/>
      <c r="B44" s="63"/>
      <c r="C44" s="63"/>
      <c r="D44" s="63"/>
      <c r="E44" s="63"/>
      <c r="F44" s="63"/>
      <c r="H44" s="63"/>
    </row>
    <row r="45" spans="1:10" ht="30.95" customHeight="1">
      <c r="A45" s="152" t="s">
        <v>1</v>
      </c>
      <c r="B45" s="152"/>
      <c r="C45" s="63"/>
      <c r="D45" s="63"/>
      <c r="E45" s="63"/>
      <c r="F45" s="63"/>
      <c r="H45" s="63"/>
    </row>
    <row r="46" spans="1:10" ht="13.5" customHeight="1">
      <c r="A46" s="63"/>
      <c r="B46" s="63"/>
      <c r="C46" s="63"/>
      <c r="D46" s="63"/>
      <c r="E46" s="63"/>
      <c r="F46" s="63"/>
      <c r="H46" s="63"/>
    </row>
    <row r="47" spans="1:10" ht="107.1" customHeight="1">
      <c r="A47" s="153" t="s">
        <v>73</v>
      </c>
      <c r="B47" s="153"/>
      <c r="C47" s="153"/>
      <c r="D47" s="153"/>
      <c r="E47" s="153"/>
      <c r="F47" s="97"/>
      <c r="G47" s="63"/>
      <c r="H47" s="4"/>
    </row>
    <row r="48" spans="1:10" ht="12.75" customHeight="1">
      <c r="A48" s="14"/>
      <c r="B48" s="9"/>
      <c r="D48" s="38"/>
      <c r="E48" s="38"/>
      <c r="F48" s="38"/>
      <c r="G48" s="38"/>
    </row>
    <row r="49" spans="1:1" ht="12.75" customHeight="1"/>
    <row r="50" spans="1:1" ht="12.75" customHeight="1"/>
    <row r="53" spans="1:1" ht="18">
      <c r="A53" s="86" t="s">
        <v>55</v>
      </c>
    </row>
    <row r="54" spans="1:1">
      <c r="A54"/>
    </row>
    <row r="55" spans="1:1" ht="63">
      <c r="A55" s="87" t="s">
        <v>56</v>
      </c>
    </row>
  </sheetData>
  <mergeCells count="8">
    <mergeCell ref="A43:D43"/>
    <mergeCell ref="A45:B45"/>
    <mergeCell ref="A47:E47"/>
    <mergeCell ref="C3:F3"/>
    <mergeCell ref="C6:C7"/>
    <mergeCell ref="D6:D7"/>
    <mergeCell ref="E6:E7"/>
    <mergeCell ref="F6:F7"/>
  </mergeCells>
  <printOptions verticalCentered="1"/>
  <pageMargins left="0.59055118110236227" right="0.39370078740157483" top="0.51181102362204722" bottom="0.51181102362204722" header="0.51181102362204722" footer="0.51181102362204722"/>
  <pageSetup paperSize="9" scale="53"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5"/>
  <sheetViews>
    <sheetView view="pageBreakPreview" zoomScale="122" zoomScaleNormal="77" zoomScaleSheetLayoutView="122" workbookViewId="0">
      <pane xSplit="3" ySplit="7" topLeftCell="D35"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0.28515625" style="38" customWidth="1"/>
    <col min="4" max="4" width="12.85546875" style="39" customWidth="1"/>
    <col min="5" max="5" width="13.42578125" style="39" customWidth="1"/>
    <col min="6" max="6" width="11.85546875" style="39" customWidth="1"/>
    <col min="7" max="7" width="5.140625" style="39" customWidth="1"/>
    <col min="8" max="8" width="106.140625" style="12" customWidth="1"/>
    <col min="9" max="9" width="1.85546875" customWidth="1"/>
    <col min="10" max="10" width="13.42578125" bestFit="1" customWidth="1"/>
  </cols>
  <sheetData>
    <row r="1" spans="1:10" ht="18.75">
      <c r="A1" s="5" t="s">
        <v>64</v>
      </c>
      <c r="H1" s="10"/>
    </row>
    <row r="2" spans="1:10" ht="18.75" thickBot="1">
      <c r="A2" s="36" t="s">
        <v>63</v>
      </c>
      <c r="H2" s="10"/>
    </row>
    <row r="3" spans="1:10" ht="46.5" customHeight="1" thickBot="1">
      <c r="A3" s="44"/>
      <c r="B3" s="45"/>
      <c r="C3" s="154" t="s">
        <v>68</v>
      </c>
      <c r="D3" s="155"/>
      <c r="E3" s="155"/>
      <c r="F3" s="156"/>
      <c r="G3" s="64"/>
      <c r="H3" s="10"/>
    </row>
    <row r="4" spans="1:10" ht="100.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43" t="s">
        <v>22</v>
      </c>
      <c r="B6" s="84"/>
      <c r="C6" s="157" t="s">
        <v>21</v>
      </c>
      <c r="D6" s="159" t="s">
        <v>72</v>
      </c>
      <c r="E6" s="159" t="s">
        <v>47</v>
      </c>
      <c r="F6" s="161" t="s">
        <v>2</v>
      </c>
      <c r="G6" s="58"/>
      <c r="H6" s="23" t="s">
        <v>42</v>
      </c>
    </row>
    <row r="7" spans="1:10" s="4" customFormat="1" ht="42" customHeight="1" thickBot="1">
      <c r="A7" s="25"/>
      <c r="B7" s="85"/>
      <c r="C7" s="158"/>
      <c r="D7" s="160"/>
      <c r="E7" s="160"/>
      <c r="F7" s="162"/>
      <c r="G7" s="58"/>
      <c r="H7" s="22" t="s">
        <v>75</v>
      </c>
    </row>
    <row r="8" spans="1:10" s="4" customFormat="1">
      <c r="A8" s="26" t="s">
        <v>28</v>
      </c>
      <c r="B8" s="2" t="s">
        <v>3</v>
      </c>
      <c r="C8" s="40">
        <v>26087.048309010264</v>
      </c>
      <c r="D8" s="68">
        <f t="shared" ref="D8:D20" si="0">C8*0.1105</f>
        <v>2882.6188381456341</v>
      </c>
      <c r="E8" s="48">
        <f t="shared" ref="E8:E20" si="1">C8*20%</f>
        <v>5217.4096618020531</v>
      </c>
      <c r="F8" s="60">
        <f t="shared" ref="F8:F20" si="2">C8+D8+E8</f>
        <v>34187.076808957951</v>
      </c>
      <c r="G8" s="59"/>
      <c r="H8" s="16"/>
      <c r="J8" s="37"/>
    </row>
    <row r="9" spans="1:10" s="4" customFormat="1">
      <c r="A9" s="70"/>
      <c r="B9" s="2" t="s">
        <v>5</v>
      </c>
      <c r="C9" s="40">
        <v>26837.557731620251</v>
      </c>
      <c r="D9" s="68">
        <f t="shared" si="0"/>
        <v>2965.5501293440379</v>
      </c>
      <c r="E9" s="48">
        <f t="shared" si="1"/>
        <v>5367.5115463240509</v>
      </c>
      <c r="F9" s="60">
        <f t="shared" si="2"/>
        <v>35170.619407288337</v>
      </c>
      <c r="G9" s="59"/>
      <c r="H9" s="71"/>
      <c r="J9" s="37"/>
    </row>
    <row r="10" spans="1:10" s="4" customFormat="1">
      <c r="A10" s="70"/>
      <c r="B10" s="2" t="s">
        <v>6</v>
      </c>
      <c r="C10" s="40">
        <v>27222.132920279422</v>
      </c>
      <c r="D10" s="68">
        <f t="shared" si="0"/>
        <v>3008.0456876908761</v>
      </c>
      <c r="E10" s="48">
        <f t="shared" si="1"/>
        <v>5444.4265840558846</v>
      </c>
      <c r="F10" s="60">
        <f t="shared" si="2"/>
        <v>35674.605192026182</v>
      </c>
      <c r="G10" s="59"/>
      <c r="H10" s="71"/>
      <c r="J10" s="37"/>
    </row>
    <row r="11" spans="1:10" s="4" customFormat="1" ht="12.75" customHeight="1">
      <c r="A11" s="27"/>
      <c r="B11" s="2" t="s">
        <v>7</v>
      </c>
      <c r="C11" s="40">
        <v>28008.48824775816</v>
      </c>
      <c r="D11" s="68">
        <f t="shared" si="0"/>
        <v>3094.9379513772765</v>
      </c>
      <c r="E11" s="48">
        <f t="shared" si="1"/>
        <v>5601.6976495516319</v>
      </c>
      <c r="F11" s="60">
        <f t="shared" si="2"/>
        <v>36705.123848687072</v>
      </c>
      <c r="G11" s="59"/>
      <c r="H11" s="80"/>
    </row>
    <row r="12" spans="1:10" s="4" customFormat="1" ht="12.75" customHeight="1">
      <c r="A12" s="28"/>
      <c r="B12" s="2" t="s">
        <v>8</v>
      </c>
      <c r="C12" s="40">
        <v>28816.294417408328</v>
      </c>
      <c r="D12" s="68">
        <f t="shared" si="0"/>
        <v>3184.2005331236201</v>
      </c>
      <c r="E12" s="48">
        <f t="shared" si="1"/>
        <v>5763.2588834816661</v>
      </c>
      <c r="F12" s="60">
        <f t="shared" si="2"/>
        <v>37763.753834013616</v>
      </c>
      <c r="G12" s="59"/>
      <c r="H12" s="20" t="s">
        <v>76</v>
      </c>
    </row>
    <row r="13" spans="1:10" s="4" customFormat="1" ht="12.75" customHeight="1">
      <c r="A13" s="28"/>
      <c r="B13" s="2" t="s">
        <v>9</v>
      </c>
      <c r="C13" s="40">
        <v>29649.364757945488</v>
      </c>
      <c r="D13" s="68">
        <f t="shared" si="0"/>
        <v>3276.2548057529766</v>
      </c>
      <c r="E13" s="48">
        <f t="shared" si="1"/>
        <v>5929.8729515890982</v>
      </c>
      <c r="F13" s="60">
        <f t="shared" si="2"/>
        <v>38855.492515287558</v>
      </c>
      <c r="G13" s="59"/>
      <c r="H13" s="80"/>
    </row>
    <row r="14" spans="1:10" s="4" customFormat="1" ht="12.75" customHeight="1">
      <c r="A14" s="28"/>
      <c r="B14" s="2" t="s">
        <v>10</v>
      </c>
      <c r="C14" s="40">
        <v>30509.340528738394</v>
      </c>
      <c r="D14" s="68">
        <f t="shared" si="0"/>
        <v>3371.2821284255924</v>
      </c>
      <c r="E14" s="48">
        <f t="shared" si="1"/>
        <v>6101.8681057476788</v>
      </c>
      <c r="F14" s="60">
        <f t="shared" si="2"/>
        <v>39982.490762911664</v>
      </c>
      <c r="G14" s="59"/>
      <c r="H14" s="80"/>
    </row>
    <row r="15" spans="1:10" s="4" customFormat="1" ht="12.75" customHeight="1">
      <c r="A15" s="28"/>
      <c r="B15" s="2" t="s">
        <v>16</v>
      </c>
      <c r="C15" s="40">
        <v>31079.45199443329</v>
      </c>
      <c r="D15" s="68">
        <f t="shared" si="0"/>
        <v>3434.2794453848787</v>
      </c>
      <c r="E15" s="48">
        <f t="shared" si="1"/>
        <v>6215.8903988866587</v>
      </c>
      <c r="F15" s="60">
        <f t="shared" si="2"/>
        <v>40729.621838704828</v>
      </c>
      <c r="G15" s="59"/>
      <c r="H15" s="94" t="s">
        <v>77</v>
      </c>
    </row>
    <row r="16" spans="1:10" s="4" customFormat="1" ht="12.75" customHeight="1">
      <c r="A16" s="28"/>
      <c r="B16" s="2" t="s">
        <v>25</v>
      </c>
      <c r="C16" s="40">
        <v>31956.96575536493</v>
      </c>
      <c r="D16" s="68">
        <f t="shared" si="0"/>
        <v>3531.244715967825</v>
      </c>
      <c r="E16" s="48">
        <f t="shared" si="1"/>
        <v>6391.3931510729863</v>
      </c>
      <c r="F16" s="60">
        <f t="shared" si="2"/>
        <v>41879.603622405746</v>
      </c>
      <c r="G16" s="59"/>
      <c r="H16" s="81"/>
    </row>
    <row r="17" spans="1:8" s="4" customFormat="1" ht="12.75" customHeight="1">
      <c r="A17" s="28"/>
      <c r="B17" s="2" t="s">
        <v>26</v>
      </c>
      <c r="C17" s="40">
        <v>32697.556028500003</v>
      </c>
      <c r="D17" s="68">
        <f t="shared" si="0"/>
        <v>3613.0799411492503</v>
      </c>
      <c r="E17" s="48">
        <f t="shared" si="1"/>
        <v>6539.5112057000006</v>
      </c>
      <c r="F17" s="60">
        <f t="shared" si="2"/>
        <v>42850.147175349251</v>
      </c>
      <c r="G17" s="59"/>
      <c r="H17" s="17" t="s">
        <v>36</v>
      </c>
    </row>
    <row r="18" spans="1:8" s="4" customFormat="1" ht="12.75" customHeight="1">
      <c r="A18" s="28"/>
      <c r="B18" s="2" t="s">
        <v>27</v>
      </c>
      <c r="C18" s="40">
        <v>33300.605995250007</v>
      </c>
      <c r="D18" s="68">
        <f t="shared" si="0"/>
        <v>3679.7169624751259</v>
      </c>
      <c r="E18" s="48">
        <f t="shared" si="1"/>
        <v>6660.1211990500015</v>
      </c>
      <c r="F18" s="60">
        <f t="shared" si="2"/>
        <v>43640.444156775135</v>
      </c>
      <c r="G18" s="59"/>
    </row>
    <row r="19" spans="1:8" s="4" customFormat="1" ht="12.75" customHeight="1">
      <c r="A19" s="28"/>
      <c r="B19" s="2" t="s">
        <v>29</v>
      </c>
      <c r="C19" s="40">
        <v>34245.142087749999</v>
      </c>
      <c r="D19" s="68">
        <f t="shared" si="0"/>
        <v>3784.0882006963748</v>
      </c>
      <c r="E19" s="48">
        <f t="shared" si="1"/>
        <v>6849.0284175500001</v>
      </c>
      <c r="F19" s="60">
        <f t="shared" si="2"/>
        <v>44878.25870599637</v>
      </c>
      <c r="G19" s="59"/>
      <c r="H19" s="19"/>
    </row>
    <row r="20" spans="1:8" s="4" customFormat="1" ht="12.75" customHeight="1">
      <c r="A20" s="28"/>
      <c r="B20" s="2" t="s">
        <v>30</v>
      </c>
      <c r="C20" s="41">
        <v>35217.702877500007</v>
      </c>
      <c r="D20" s="69">
        <f t="shared" si="0"/>
        <v>3891.5561679637508</v>
      </c>
      <c r="E20" s="49">
        <f t="shared" si="1"/>
        <v>7043.540575500002</v>
      </c>
      <c r="F20" s="61">
        <f t="shared" si="2"/>
        <v>46152.799620963764</v>
      </c>
      <c r="G20" s="59"/>
      <c r="H20" s="12" t="s">
        <v>80</v>
      </c>
    </row>
    <row r="21" spans="1:8" ht="12" customHeight="1">
      <c r="A21" s="30" t="s">
        <v>24</v>
      </c>
      <c r="B21" s="2" t="s">
        <v>3</v>
      </c>
      <c r="C21" s="76">
        <v>37874.174412112508</v>
      </c>
      <c r="D21" s="68">
        <f t="shared" ref="D21:D38" si="3">C21*0.1105</f>
        <v>4185.0962725384325</v>
      </c>
      <c r="E21" s="48">
        <f t="shared" ref="E21:E37" si="4">C21*20%</f>
        <v>7574.8348824225022</v>
      </c>
      <c r="F21" s="60">
        <f t="shared" ref="F21:F38" si="5">C21+D21+E21</f>
        <v>49634.105567073442</v>
      </c>
      <c r="G21" s="59"/>
      <c r="H21" s="81"/>
    </row>
    <row r="22" spans="1:8" ht="12" customHeight="1">
      <c r="A22" s="31"/>
      <c r="B22" s="2" t="s">
        <v>5</v>
      </c>
      <c r="C22" s="40">
        <v>38417.396737225004</v>
      </c>
      <c r="D22" s="68">
        <f t="shared" si="3"/>
        <v>4245.1223394633635</v>
      </c>
      <c r="E22" s="48">
        <f t="shared" si="4"/>
        <v>7683.4793474450016</v>
      </c>
      <c r="F22" s="60">
        <f t="shared" si="5"/>
        <v>50345.998424133373</v>
      </c>
      <c r="G22" s="59"/>
      <c r="H22" s="94" t="s">
        <v>78</v>
      </c>
    </row>
    <row r="23" spans="1:8" ht="12" customHeight="1">
      <c r="A23" s="31"/>
      <c r="B23" s="2" t="s">
        <v>6</v>
      </c>
      <c r="C23" s="40">
        <v>40220.630312500005</v>
      </c>
      <c r="D23" s="68">
        <f t="shared" si="3"/>
        <v>4444.3796495312508</v>
      </c>
      <c r="E23" s="48">
        <f t="shared" si="4"/>
        <v>8044.1260625000014</v>
      </c>
      <c r="F23" s="60">
        <f t="shared" si="5"/>
        <v>52709.136024531253</v>
      </c>
      <c r="G23" s="59"/>
      <c r="H23" s="93"/>
    </row>
    <row r="24" spans="1:8">
      <c r="A24" s="77"/>
      <c r="B24" s="2" t="s">
        <v>7</v>
      </c>
      <c r="C24" s="40">
        <v>41372.756755000002</v>
      </c>
      <c r="D24" s="68">
        <f t="shared" si="3"/>
        <v>4571.6896214275002</v>
      </c>
      <c r="E24" s="48">
        <f t="shared" si="4"/>
        <v>8274.5513510000001</v>
      </c>
      <c r="F24" s="60">
        <f t="shared" si="5"/>
        <v>54218.997727427501</v>
      </c>
      <c r="G24" s="59"/>
      <c r="H24" s="80"/>
    </row>
    <row r="25" spans="1:8" ht="25.5">
      <c r="A25" s="78"/>
      <c r="B25" s="1" t="s">
        <v>8</v>
      </c>
      <c r="C25" s="40">
        <v>42559.135605249998</v>
      </c>
      <c r="D25" s="68">
        <f t="shared" si="3"/>
        <v>4702.7844843801249</v>
      </c>
      <c r="E25" s="48">
        <f t="shared" si="4"/>
        <v>8511.8271210500006</v>
      </c>
      <c r="F25" s="60">
        <f t="shared" si="5"/>
        <v>55773.747210680121</v>
      </c>
      <c r="G25" s="59"/>
      <c r="H25" s="20" t="s">
        <v>79</v>
      </c>
    </row>
    <row r="26" spans="1:8">
      <c r="A26" s="78"/>
      <c r="B26" s="2" t="s">
        <v>9</v>
      </c>
      <c r="C26" s="40">
        <v>43781.842766750007</v>
      </c>
      <c r="D26" s="68">
        <f t="shared" si="3"/>
        <v>4837.8936257258756</v>
      </c>
      <c r="E26" s="48">
        <f t="shared" si="4"/>
        <v>8756.3685533500011</v>
      </c>
      <c r="F26" s="60">
        <f t="shared" si="5"/>
        <v>57376.104945825886</v>
      </c>
      <c r="G26" s="59"/>
      <c r="H26" s="20"/>
    </row>
    <row r="27" spans="1:8" ht="38.25">
      <c r="A27" s="78"/>
      <c r="B27" s="2" t="s">
        <v>10</v>
      </c>
      <c r="C27" s="40">
        <v>45040.878239500002</v>
      </c>
      <c r="D27" s="68">
        <f t="shared" si="3"/>
        <v>4977.0170454647505</v>
      </c>
      <c r="E27" s="48">
        <f t="shared" si="4"/>
        <v>9008.1756479000014</v>
      </c>
      <c r="F27" s="60">
        <f t="shared" si="5"/>
        <v>59026.070932864757</v>
      </c>
      <c r="G27" s="59"/>
      <c r="H27" s="20" t="s">
        <v>81</v>
      </c>
    </row>
    <row r="28" spans="1:8">
      <c r="A28" s="31"/>
      <c r="B28" s="2" t="s">
        <v>16</v>
      </c>
      <c r="C28" s="40">
        <v>46337.391900250004</v>
      </c>
      <c r="D28" s="68">
        <f t="shared" si="3"/>
        <v>5120.2818049776251</v>
      </c>
      <c r="E28" s="48">
        <f t="shared" si="4"/>
        <v>9267.4783800500009</v>
      </c>
      <c r="F28" s="60">
        <f t="shared" si="5"/>
        <v>60725.15208527763</v>
      </c>
      <c r="G28" s="59"/>
      <c r="H28" s="35" t="s">
        <v>44</v>
      </c>
    </row>
    <row r="29" spans="1:8">
      <c r="A29" s="32"/>
      <c r="B29" s="2" t="s">
        <v>25</v>
      </c>
      <c r="C29" s="40">
        <v>47673.123877500009</v>
      </c>
      <c r="D29" s="68">
        <f t="shared" si="3"/>
        <v>5267.8801884637514</v>
      </c>
      <c r="E29" s="48">
        <f t="shared" si="4"/>
        <v>9534.6247755000022</v>
      </c>
      <c r="F29" s="60">
        <f t="shared" si="5"/>
        <v>62475.62884146376</v>
      </c>
      <c r="G29" s="59"/>
      <c r="H29" s="18"/>
    </row>
    <row r="30" spans="1:8" ht="13.5" thickBot="1">
      <c r="A30" s="32"/>
      <c r="B30" s="2" t="s">
        <v>26</v>
      </c>
      <c r="C30" s="41">
        <v>49048.409946250009</v>
      </c>
      <c r="D30" s="69">
        <f t="shared" si="3"/>
        <v>5419.8492990606264</v>
      </c>
      <c r="E30" s="49">
        <f t="shared" si="4"/>
        <v>9809.6819892500025</v>
      </c>
      <c r="F30" s="61">
        <f t="shared" si="5"/>
        <v>64277.94123456064</v>
      </c>
      <c r="G30" s="59"/>
      <c r="H30" s="21"/>
    </row>
    <row r="31" spans="1:8" ht="12.95" customHeight="1">
      <c r="A31" s="30" t="s">
        <v>12</v>
      </c>
      <c r="B31" s="6" t="s">
        <v>3</v>
      </c>
      <c r="C31" s="76">
        <v>54716.664453000012</v>
      </c>
      <c r="D31" s="72">
        <f t="shared" si="3"/>
        <v>6046.1914220565013</v>
      </c>
      <c r="E31" s="66">
        <f t="shared" si="4"/>
        <v>10943.332890600002</v>
      </c>
      <c r="F31" s="67">
        <f t="shared" si="5"/>
        <v>71706.188765656523</v>
      </c>
      <c r="G31" s="59"/>
      <c r="H31" s="20" t="s">
        <v>82</v>
      </c>
    </row>
    <row r="32" spans="1:8">
      <c r="B32" s="2" t="s">
        <v>5</v>
      </c>
      <c r="C32" s="40">
        <v>56303.692678749998</v>
      </c>
      <c r="D32" s="68">
        <f t="shared" si="3"/>
        <v>6221.5580410018747</v>
      </c>
      <c r="E32" s="48">
        <f t="shared" si="4"/>
        <v>11260.738535750001</v>
      </c>
      <c r="F32" s="60">
        <f t="shared" si="5"/>
        <v>73785.989255501874</v>
      </c>
      <c r="G32" s="59"/>
      <c r="H32" s="20" t="s">
        <v>83</v>
      </c>
    </row>
    <row r="33" spans="1:10" ht="14.25" customHeight="1">
      <c r="A33" s="78"/>
      <c r="B33" s="2" t="s">
        <v>6</v>
      </c>
      <c r="C33" s="40">
        <v>57938.466684999999</v>
      </c>
      <c r="D33" s="68">
        <f t="shared" si="3"/>
        <v>6402.2005686925004</v>
      </c>
      <c r="E33" s="48">
        <f t="shared" si="4"/>
        <v>11587.693337000001</v>
      </c>
      <c r="F33" s="60">
        <f t="shared" si="5"/>
        <v>75928.360590692508</v>
      </c>
      <c r="G33" s="59"/>
      <c r="H33" s="20" t="s">
        <v>84</v>
      </c>
    </row>
    <row r="34" spans="1:10" ht="12.75" customHeight="1">
      <c r="A34" s="32"/>
      <c r="B34" s="2" t="s">
        <v>7</v>
      </c>
      <c r="C34" s="41">
        <v>59622.024423499999</v>
      </c>
      <c r="D34" s="69">
        <f t="shared" si="3"/>
        <v>6588.2336987967501</v>
      </c>
      <c r="E34" s="49">
        <f t="shared" si="4"/>
        <v>11924.404884700001</v>
      </c>
      <c r="F34" s="61">
        <f t="shared" si="5"/>
        <v>78134.663006996736</v>
      </c>
      <c r="G34" s="59"/>
      <c r="H34" s="96" t="s">
        <v>85</v>
      </c>
    </row>
    <row r="35" spans="1:10" ht="12.95" customHeight="1">
      <c r="A35" s="30" t="s">
        <v>14</v>
      </c>
      <c r="B35" s="6" t="s">
        <v>3</v>
      </c>
      <c r="C35" s="76">
        <v>66558.655968749998</v>
      </c>
      <c r="D35" s="68">
        <f t="shared" si="3"/>
        <v>7354.7314845468745</v>
      </c>
      <c r="E35" s="48">
        <f t="shared" si="4"/>
        <v>13311.73119375</v>
      </c>
      <c r="F35" s="60">
        <f t="shared" si="5"/>
        <v>87225.118647046882</v>
      </c>
      <c r="G35" s="59"/>
      <c r="H35" s="20"/>
    </row>
    <row r="36" spans="1:10">
      <c r="A36" s="78"/>
      <c r="B36" s="2" t="s">
        <v>5</v>
      </c>
      <c r="C36" s="40">
        <v>68500.663693000024</v>
      </c>
      <c r="D36" s="68">
        <f t="shared" si="3"/>
        <v>7569.3233380765023</v>
      </c>
      <c r="E36" s="48">
        <f t="shared" si="4"/>
        <v>13700.132738600005</v>
      </c>
      <c r="F36" s="60">
        <f t="shared" si="5"/>
        <v>89770.11976967653</v>
      </c>
      <c r="G36" s="59"/>
      <c r="H36" s="20"/>
    </row>
    <row r="37" spans="1:10" ht="13.5" thickBot="1">
      <c r="A37" s="78"/>
      <c r="B37" s="2" t="s">
        <v>6</v>
      </c>
      <c r="C37" s="40">
        <v>69423.402798750001</v>
      </c>
      <c r="D37" s="68">
        <f t="shared" si="3"/>
        <v>7671.2860092618748</v>
      </c>
      <c r="E37" s="48">
        <f t="shared" si="4"/>
        <v>13884.680559750001</v>
      </c>
      <c r="F37" s="60">
        <f t="shared" si="5"/>
        <v>90979.369367761887</v>
      </c>
      <c r="G37" s="59"/>
      <c r="H37" s="55"/>
    </row>
    <row r="38" spans="1:10" ht="13.5" thickBot="1">
      <c r="A38" s="33"/>
      <c r="B38" s="34" t="s">
        <v>7</v>
      </c>
      <c r="C38" s="42">
        <v>71428.725579749997</v>
      </c>
      <c r="D38" s="73">
        <f t="shared" si="3"/>
        <v>7892.8741765623745</v>
      </c>
      <c r="E38" s="50">
        <f>C38*20%</f>
        <v>14285.74511595</v>
      </c>
      <c r="F38" s="62">
        <f t="shared" si="5"/>
        <v>93607.344872262373</v>
      </c>
      <c r="G38" s="59"/>
      <c r="H38"/>
    </row>
    <row r="39" spans="1:10" ht="12.75" customHeight="1">
      <c r="A39" s="15"/>
      <c r="H39"/>
    </row>
    <row r="40" spans="1:10">
      <c r="A40" s="15" t="s">
        <v>59</v>
      </c>
      <c r="G40" s="59"/>
      <c r="H40"/>
      <c r="J40" s="37"/>
    </row>
    <row r="41" spans="1:10">
      <c r="A41" s="15"/>
      <c r="G41" s="59"/>
      <c r="H41" s="13"/>
      <c r="J41" s="37"/>
    </row>
    <row r="42" spans="1:10" ht="14.25">
      <c r="A42" s="24" t="s">
        <v>43</v>
      </c>
      <c r="G42" s="59"/>
      <c r="H42" s="63"/>
      <c r="J42" s="37"/>
    </row>
    <row r="43" spans="1:10" ht="33" customHeight="1">
      <c r="A43" s="163" t="s">
        <v>88</v>
      </c>
      <c r="B43" s="163"/>
      <c r="C43" s="163"/>
      <c r="D43" s="163"/>
      <c r="E43" s="98"/>
      <c r="F43" s="98"/>
      <c r="H43" s="63"/>
      <c r="J43" s="37"/>
    </row>
    <row r="44" spans="1:10" ht="12.75" customHeight="1">
      <c r="A44" s="63"/>
      <c r="B44" s="63"/>
      <c r="C44" s="63"/>
      <c r="D44" s="63"/>
      <c r="E44" s="63"/>
      <c r="F44" s="63"/>
      <c r="H44" s="63"/>
    </row>
    <row r="45" spans="1:10" ht="30.95" customHeight="1">
      <c r="A45" s="152" t="s">
        <v>1</v>
      </c>
      <c r="B45" s="152"/>
      <c r="C45" s="63"/>
      <c r="D45" s="63"/>
      <c r="E45" s="63"/>
      <c r="F45" s="63"/>
      <c r="H45" s="63"/>
    </row>
    <row r="46" spans="1:10" ht="13.5" customHeight="1">
      <c r="A46" s="63"/>
      <c r="B46" s="63"/>
      <c r="C46" s="63"/>
      <c r="D46" s="63"/>
      <c r="E46" s="63"/>
      <c r="F46" s="63"/>
      <c r="H46" s="63"/>
    </row>
    <row r="47" spans="1:10" ht="107.1" customHeight="1">
      <c r="A47" s="153" t="s">
        <v>73</v>
      </c>
      <c r="B47" s="153"/>
      <c r="C47" s="153"/>
      <c r="D47" s="153"/>
      <c r="E47" s="153"/>
      <c r="F47" s="97"/>
      <c r="G47" s="63"/>
      <c r="H47" s="4"/>
    </row>
    <row r="48" spans="1:10" ht="12.75" customHeight="1">
      <c r="A48" s="14"/>
      <c r="B48" s="9"/>
      <c r="D48" s="38"/>
      <c r="E48" s="38"/>
      <c r="F48" s="38"/>
      <c r="G48" s="38"/>
    </row>
    <row r="49" spans="1:1" ht="12.75" customHeight="1"/>
    <row r="50" spans="1:1" ht="12.75" customHeight="1"/>
    <row r="53" spans="1:1" ht="18">
      <c r="A53" s="86" t="s">
        <v>55</v>
      </c>
    </row>
    <row r="54" spans="1:1">
      <c r="A54"/>
    </row>
    <row r="55" spans="1:1" ht="63">
      <c r="A55" s="87" t="s">
        <v>56</v>
      </c>
    </row>
  </sheetData>
  <mergeCells count="8">
    <mergeCell ref="A43:D43"/>
    <mergeCell ref="A45:B45"/>
    <mergeCell ref="A47:E47"/>
    <mergeCell ref="C3:F3"/>
    <mergeCell ref="C6:C7"/>
    <mergeCell ref="D6:D7"/>
    <mergeCell ref="E6:E7"/>
    <mergeCell ref="F6:F7"/>
  </mergeCells>
  <printOptions verticalCentered="1"/>
  <pageMargins left="0.59055118110236227" right="0.39370078740157483" top="0.51181102362204722" bottom="0.51181102362204722" header="0.51181102362204722" footer="0.51181102362204722"/>
  <pageSetup paperSize="9" scale="53"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7"/>
  <sheetViews>
    <sheetView view="pageBreakPreview" zoomScale="77" zoomScaleNormal="77" zoomScaleSheetLayoutView="77" workbookViewId="0">
      <pane xSplit="3" ySplit="7" topLeftCell="D8"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2.85546875" style="38" customWidth="1"/>
    <col min="4" max="4" width="14.14062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13.42578125" bestFit="1" customWidth="1"/>
  </cols>
  <sheetData>
    <row r="1" spans="1:10" ht="18.75">
      <c r="A1" s="5" t="s">
        <v>64</v>
      </c>
      <c r="H1" s="10"/>
    </row>
    <row r="2" spans="1:10" ht="18.75" thickBot="1">
      <c r="A2" s="36" t="s">
        <v>91</v>
      </c>
      <c r="H2" s="10"/>
    </row>
    <row r="3" spans="1:10" ht="46.5" customHeight="1" thickBot="1">
      <c r="A3" s="44"/>
      <c r="B3" s="45"/>
      <c r="C3" s="154" t="s">
        <v>66</v>
      </c>
      <c r="D3" s="155"/>
      <c r="E3" s="155"/>
      <c r="F3" s="156"/>
      <c r="G3" s="64"/>
      <c r="H3" s="10"/>
    </row>
    <row r="4" spans="1:10" ht="127.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110" t="s">
        <v>22</v>
      </c>
      <c r="B6" s="117"/>
      <c r="C6" s="164" t="s">
        <v>21</v>
      </c>
      <c r="D6" s="159" t="s">
        <v>72</v>
      </c>
      <c r="E6" s="159" t="s">
        <v>47</v>
      </c>
      <c r="F6" s="161" t="s">
        <v>2</v>
      </c>
      <c r="G6" s="58"/>
      <c r="H6" s="23" t="s">
        <v>42</v>
      </c>
    </row>
    <row r="7" spans="1:10" s="4" customFormat="1" ht="42" customHeight="1" thickBot="1">
      <c r="A7" s="25"/>
      <c r="B7" s="118"/>
      <c r="C7" s="165"/>
      <c r="D7" s="160"/>
      <c r="E7" s="160"/>
      <c r="F7" s="162"/>
      <c r="G7" s="58"/>
      <c r="H7" s="102" t="s">
        <v>97</v>
      </c>
    </row>
    <row r="8" spans="1:10" s="4" customFormat="1">
      <c r="A8" s="111" t="s">
        <v>28</v>
      </c>
      <c r="B8" s="117" t="s">
        <v>3</v>
      </c>
      <c r="C8" s="136">
        <v>26608.789275190469</v>
      </c>
      <c r="D8" s="72">
        <f t="shared" ref="D8:D20" si="0">C8*0.1105</f>
        <v>2940.2712149085469</v>
      </c>
      <c r="E8" s="66">
        <f t="shared" ref="E8:E20" si="1">C8*20%</f>
        <v>5321.757855038094</v>
      </c>
      <c r="F8" s="67">
        <f>C8+D8+E8</f>
        <v>34870.818345137108</v>
      </c>
      <c r="G8" s="59"/>
      <c r="H8" s="71"/>
      <c r="J8" s="37"/>
    </row>
    <row r="9" spans="1:10" s="4" customFormat="1">
      <c r="A9" s="112"/>
      <c r="B9" s="119" t="s">
        <v>5</v>
      </c>
      <c r="C9" s="116">
        <v>27374.308886252657</v>
      </c>
      <c r="D9" s="68">
        <f t="shared" si="0"/>
        <v>3024.8611319309184</v>
      </c>
      <c r="E9" s="48">
        <f t="shared" si="1"/>
        <v>5474.8617772505313</v>
      </c>
      <c r="F9" s="60">
        <f t="shared" ref="F9:F20" si="2">C9+D9+E9</f>
        <v>35874.031795434108</v>
      </c>
      <c r="G9" s="59"/>
      <c r="H9" s="71"/>
      <c r="J9" s="37"/>
    </row>
    <row r="10" spans="1:10" s="4" customFormat="1">
      <c r="A10" s="112"/>
      <c r="B10" s="119" t="s">
        <v>6</v>
      </c>
      <c r="C10" s="116">
        <v>27766.57557868501</v>
      </c>
      <c r="D10" s="68">
        <f t="shared" si="0"/>
        <v>3068.2066014446937</v>
      </c>
      <c r="E10" s="48">
        <f t="shared" si="1"/>
        <v>5553.3151157370021</v>
      </c>
      <c r="F10" s="60">
        <f>C10+D10+E10</f>
        <v>36388.097295866704</v>
      </c>
      <c r="G10" s="59"/>
      <c r="H10" s="71"/>
      <c r="J10" s="37"/>
    </row>
    <row r="11" spans="1:10" s="4" customFormat="1" ht="12.75" customHeight="1">
      <c r="A11" s="113"/>
      <c r="B11" s="119" t="s">
        <v>7</v>
      </c>
      <c r="C11" s="116">
        <v>28568.658012713324</v>
      </c>
      <c r="D11" s="68">
        <f t="shared" si="0"/>
        <v>3156.8367104048225</v>
      </c>
      <c r="E11" s="48">
        <f t="shared" si="1"/>
        <v>5713.7316025426653</v>
      </c>
      <c r="F11" s="60">
        <f t="shared" si="2"/>
        <v>37439.226325660813</v>
      </c>
      <c r="G11" s="59"/>
      <c r="H11" s="80"/>
      <c r="J11" s="37"/>
    </row>
    <row r="12" spans="1:10" s="4" customFormat="1" ht="12.75" customHeight="1">
      <c r="A12" s="114"/>
      <c r="B12" s="119" t="s">
        <v>8</v>
      </c>
      <c r="C12" s="116">
        <v>29392.620305756496</v>
      </c>
      <c r="D12" s="68">
        <f t="shared" si="0"/>
        <v>3247.8845437860928</v>
      </c>
      <c r="E12" s="48">
        <f t="shared" si="1"/>
        <v>5878.5240611513</v>
      </c>
      <c r="F12" s="60">
        <f t="shared" si="2"/>
        <v>38519.028910693887</v>
      </c>
      <c r="G12" s="59"/>
      <c r="H12" s="20" t="s">
        <v>76</v>
      </c>
      <c r="J12" s="37"/>
    </row>
    <row r="13" spans="1:10" s="4" customFormat="1" ht="12.75" customHeight="1">
      <c r="A13" s="114"/>
      <c r="B13" s="119" t="s">
        <v>9</v>
      </c>
      <c r="C13" s="116">
        <v>30242.352053104398</v>
      </c>
      <c r="D13" s="68">
        <f t="shared" si="0"/>
        <v>3341.7799018680362</v>
      </c>
      <c r="E13" s="48">
        <f t="shared" si="1"/>
        <v>6048.4704106208801</v>
      </c>
      <c r="F13" s="60">
        <f t="shared" si="2"/>
        <v>39632.602365593317</v>
      </c>
      <c r="G13" s="59"/>
      <c r="H13" s="80"/>
      <c r="J13" s="37"/>
    </row>
    <row r="14" spans="1:10" s="4" customFormat="1" ht="12.75" customHeight="1">
      <c r="A14" s="114"/>
      <c r="B14" s="119" t="s">
        <v>10</v>
      </c>
      <c r="C14" s="116">
        <v>31119.527339313161</v>
      </c>
      <c r="D14" s="68">
        <f t="shared" si="0"/>
        <v>3438.7077709941045</v>
      </c>
      <c r="E14" s="48">
        <f t="shared" si="1"/>
        <v>6223.9054678626326</v>
      </c>
      <c r="F14" s="60">
        <f t="shared" si="2"/>
        <v>40782.1405781699</v>
      </c>
      <c r="G14" s="59"/>
      <c r="H14" s="80"/>
      <c r="J14" s="37"/>
    </row>
    <row r="15" spans="1:10" s="4" customFormat="1" ht="12.75" customHeight="1">
      <c r="A15" s="114"/>
      <c r="B15" s="119" t="s">
        <v>16</v>
      </c>
      <c r="C15" s="116">
        <v>31701.041034321956</v>
      </c>
      <c r="D15" s="68">
        <f t="shared" si="0"/>
        <v>3502.9650342925761</v>
      </c>
      <c r="E15" s="48">
        <f t="shared" si="1"/>
        <v>6340.2082068643913</v>
      </c>
      <c r="F15" s="60">
        <f t="shared" si="2"/>
        <v>41544.214275478924</v>
      </c>
      <c r="G15" s="59"/>
      <c r="H15" s="94" t="s">
        <v>77</v>
      </c>
      <c r="J15" s="37"/>
    </row>
    <row r="16" spans="1:10" s="4" customFormat="1" ht="12.75" customHeight="1">
      <c r="A16" s="114"/>
      <c r="B16" s="119" t="s">
        <v>25</v>
      </c>
      <c r="C16" s="116">
        <v>32596.105070472229</v>
      </c>
      <c r="D16" s="68">
        <f t="shared" si="0"/>
        <v>3601.8696102871813</v>
      </c>
      <c r="E16" s="48">
        <f t="shared" si="1"/>
        <v>6519.2210140944462</v>
      </c>
      <c r="F16" s="60">
        <f t="shared" si="2"/>
        <v>42717.195694853857</v>
      </c>
      <c r="G16" s="59"/>
      <c r="H16" s="81"/>
      <c r="J16" s="37"/>
    </row>
    <row r="17" spans="1:10" s="4" customFormat="1" ht="12.75" customHeight="1">
      <c r="A17" s="114"/>
      <c r="B17" s="119" t="s">
        <v>26</v>
      </c>
      <c r="C17" s="116">
        <v>33351.507149070007</v>
      </c>
      <c r="D17" s="68">
        <f t="shared" si="0"/>
        <v>3685.3415399722358</v>
      </c>
      <c r="E17" s="48">
        <f t="shared" si="1"/>
        <v>6670.3014298140015</v>
      </c>
      <c r="F17" s="60">
        <f t="shared" si="2"/>
        <v>43707.150118856247</v>
      </c>
      <c r="G17" s="59"/>
      <c r="H17" s="17" t="s">
        <v>36</v>
      </c>
      <c r="J17" s="37"/>
    </row>
    <row r="18" spans="1:10" s="4" customFormat="1" ht="12.75" customHeight="1">
      <c r="A18" s="114"/>
      <c r="B18" s="119" t="s">
        <v>27</v>
      </c>
      <c r="C18" s="116">
        <v>33966.618115155004</v>
      </c>
      <c r="D18" s="68">
        <f t="shared" si="0"/>
        <v>3753.3113017246278</v>
      </c>
      <c r="E18" s="48">
        <f t="shared" si="1"/>
        <v>6793.3236230310013</v>
      </c>
      <c r="F18" s="60">
        <f t="shared" si="2"/>
        <v>44513.253039910633</v>
      </c>
      <c r="G18" s="59"/>
      <c r="H18" s="80"/>
      <c r="J18" s="37"/>
    </row>
    <row r="19" spans="1:10" s="4" customFormat="1" ht="12.75" customHeight="1">
      <c r="A19" s="114"/>
      <c r="B19" s="119" t="s">
        <v>29</v>
      </c>
      <c r="C19" s="116">
        <v>34930.044929504998</v>
      </c>
      <c r="D19" s="68">
        <f t="shared" si="0"/>
        <v>3859.7699647103022</v>
      </c>
      <c r="E19" s="48">
        <f t="shared" si="1"/>
        <v>6986.0089859010004</v>
      </c>
      <c r="F19" s="60">
        <f t="shared" si="2"/>
        <v>45775.823880116295</v>
      </c>
      <c r="G19" s="59"/>
      <c r="H19" s="75"/>
      <c r="J19" s="37"/>
    </row>
    <row r="20" spans="1:10" s="100" customFormat="1" ht="19.5" customHeight="1" thickBot="1">
      <c r="A20" s="115"/>
      <c r="B20" s="120" t="s">
        <v>30</v>
      </c>
      <c r="C20" s="137">
        <v>35922.056935050008</v>
      </c>
      <c r="D20" s="133">
        <f t="shared" si="0"/>
        <v>3969.3872913230261</v>
      </c>
      <c r="E20" s="134">
        <f t="shared" si="1"/>
        <v>7184.4113870100018</v>
      </c>
      <c r="F20" s="135">
        <f t="shared" si="2"/>
        <v>47075.855613383035</v>
      </c>
      <c r="G20" s="99"/>
      <c r="H20" s="105"/>
      <c r="J20" s="37"/>
    </row>
    <row r="21" spans="1:10" s="4" customFormat="1" ht="12.75" customHeight="1" thickBot="1">
      <c r="A21" s="30" t="s">
        <v>90</v>
      </c>
      <c r="G21" s="59"/>
      <c r="H21" s="106"/>
      <c r="J21" s="37"/>
    </row>
    <row r="22" spans="1:10" s="4" customFormat="1" ht="12.75" customHeight="1">
      <c r="A22" s="130" t="s">
        <v>86</v>
      </c>
      <c r="B22" s="6" t="s">
        <v>3</v>
      </c>
      <c r="C22" s="65">
        <v>38631.657900354759</v>
      </c>
      <c r="D22" s="72">
        <f>C22*0.1105</f>
        <v>4268.7981979892011</v>
      </c>
      <c r="E22" s="66">
        <f>C22*20%</f>
        <v>7726.3315800709524</v>
      </c>
      <c r="F22" s="67">
        <f>C22+D22+E22</f>
        <v>50626.787678414912</v>
      </c>
      <c r="G22" s="59"/>
      <c r="H22" s="80"/>
      <c r="J22" s="37"/>
    </row>
    <row r="23" spans="1:10" s="100" customFormat="1" ht="26.25" customHeight="1">
      <c r="A23" s="122"/>
      <c r="B23" s="123" t="s">
        <v>5</v>
      </c>
      <c r="C23" s="124">
        <v>39185.744671969507</v>
      </c>
      <c r="D23" s="125">
        <f t="shared" ref="D23:D40" si="3">C23*0.1105</f>
        <v>4330.0247862526303</v>
      </c>
      <c r="E23" s="126">
        <f t="shared" ref="E23:E39" si="4">C23*20%</f>
        <v>7837.148934393902</v>
      </c>
      <c r="F23" s="127">
        <f t="shared" ref="F23:F40" si="5">C23+D23+E23</f>
        <v>51352.91839261604</v>
      </c>
      <c r="G23" s="99"/>
      <c r="H23" s="103" t="s">
        <v>80</v>
      </c>
      <c r="J23" s="37"/>
    </row>
    <row r="24" spans="1:10" s="4" customFormat="1" ht="12.75" customHeight="1">
      <c r="A24" s="31"/>
      <c r="B24" s="2" t="s">
        <v>6</v>
      </c>
      <c r="C24" s="40">
        <v>41025.042918750005</v>
      </c>
      <c r="D24" s="68">
        <f t="shared" si="3"/>
        <v>4533.2672425218752</v>
      </c>
      <c r="E24" s="48">
        <f t="shared" si="4"/>
        <v>8205.008583750001</v>
      </c>
      <c r="F24" s="60">
        <f t="shared" si="5"/>
        <v>53763.318745021883</v>
      </c>
      <c r="G24" s="59"/>
      <c r="H24" s="80"/>
      <c r="J24" s="37"/>
    </row>
    <row r="25" spans="1:10" s="4" customFormat="1" ht="12.75" customHeight="1">
      <c r="A25" s="95"/>
      <c r="B25" s="2" t="s">
        <v>7</v>
      </c>
      <c r="C25" s="40">
        <v>42200.211890099999</v>
      </c>
      <c r="D25" s="68">
        <f t="shared" si="3"/>
        <v>4663.1234138560503</v>
      </c>
      <c r="E25" s="48">
        <f t="shared" si="4"/>
        <v>8440.0423780199999</v>
      </c>
      <c r="F25" s="60">
        <f t="shared" si="5"/>
        <v>55303.377681976046</v>
      </c>
      <c r="G25" s="59"/>
      <c r="H25" s="94" t="s">
        <v>78</v>
      </c>
      <c r="J25" s="37"/>
    </row>
    <row r="26" spans="1:10" ht="12" customHeight="1">
      <c r="A26" s="78"/>
      <c r="B26" s="2" t="s">
        <v>8</v>
      </c>
      <c r="C26" s="40">
        <v>43410.318317354999</v>
      </c>
      <c r="D26" s="68">
        <f t="shared" si="3"/>
        <v>4796.8401740677273</v>
      </c>
      <c r="E26" s="48">
        <f t="shared" si="4"/>
        <v>8682.0636634710008</v>
      </c>
      <c r="F26" s="60">
        <f t="shared" si="5"/>
        <v>56889.22215489373</v>
      </c>
      <c r="G26" s="59"/>
      <c r="H26" s="80"/>
      <c r="J26" s="37"/>
    </row>
    <row r="27" spans="1:10" ht="12" customHeight="1">
      <c r="A27" s="78"/>
      <c r="B27" s="2" t="s">
        <v>9</v>
      </c>
      <c r="C27" s="40">
        <v>44657.479622085011</v>
      </c>
      <c r="D27" s="68">
        <f t="shared" si="3"/>
        <v>4934.6514982403942</v>
      </c>
      <c r="E27" s="48">
        <f t="shared" si="4"/>
        <v>8931.4959244170022</v>
      </c>
      <c r="F27" s="60">
        <f t="shared" si="5"/>
        <v>58523.62704474241</v>
      </c>
      <c r="G27" s="59"/>
      <c r="H27" s="166" t="s">
        <v>89</v>
      </c>
      <c r="J27" s="37"/>
    </row>
    <row r="28" spans="1:10" ht="12" customHeight="1">
      <c r="A28" s="78"/>
      <c r="B28" s="2"/>
      <c r="C28" s="40"/>
      <c r="D28" s="68"/>
      <c r="E28" s="48"/>
      <c r="F28" s="60"/>
      <c r="G28" s="59"/>
      <c r="H28" s="166"/>
      <c r="J28" s="37"/>
    </row>
    <row r="29" spans="1:10" ht="16.5" customHeight="1">
      <c r="A29" s="131" t="s">
        <v>87</v>
      </c>
      <c r="B29" s="2" t="s">
        <v>3</v>
      </c>
      <c r="C29" s="40">
        <v>45941.695804290001</v>
      </c>
      <c r="D29" s="68">
        <f t="shared" si="3"/>
        <v>5076.5573863740447</v>
      </c>
      <c r="E29" s="48">
        <f t="shared" si="4"/>
        <v>9188.3391608580005</v>
      </c>
      <c r="F29" s="60">
        <f t="shared" si="5"/>
        <v>60206.592351522042</v>
      </c>
      <c r="G29" s="59"/>
      <c r="H29" s="166"/>
      <c r="J29" s="37"/>
    </row>
    <row r="30" spans="1:10">
      <c r="B30" s="2" t="s">
        <v>5</v>
      </c>
      <c r="C30" s="40">
        <v>47264.139738255006</v>
      </c>
      <c r="D30" s="68">
        <f t="shared" si="3"/>
        <v>5222.6874410771779</v>
      </c>
      <c r="E30" s="48">
        <f t="shared" si="4"/>
        <v>9452.8279476510015</v>
      </c>
      <c r="F30" s="60">
        <f t="shared" si="5"/>
        <v>61939.655126983183</v>
      </c>
      <c r="G30" s="59"/>
      <c r="H30" s="104"/>
      <c r="J30" s="37"/>
    </row>
    <row r="31" spans="1:10">
      <c r="A31" s="32"/>
      <c r="B31" s="2" t="s">
        <v>6</v>
      </c>
      <c r="C31" s="40">
        <v>48626.586355050007</v>
      </c>
      <c r="D31" s="68">
        <f t="shared" si="3"/>
        <v>5373.2377922330261</v>
      </c>
      <c r="E31" s="48">
        <f t="shared" si="4"/>
        <v>9725.3172710100025</v>
      </c>
      <c r="F31" s="60">
        <f t="shared" si="5"/>
        <v>63725.141418293038</v>
      </c>
      <c r="G31" s="59"/>
      <c r="H31" s="35" t="s">
        <v>44</v>
      </c>
      <c r="J31" s="37"/>
    </row>
    <row r="32" spans="1:10" ht="13.5" thickBot="1">
      <c r="A32" s="32"/>
      <c r="B32" s="8" t="s">
        <v>7</v>
      </c>
      <c r="C32" s="42">
        <v>50029.378145175011</v>
      </c>
      <c r="D32" s="73">
        <f t="shared" si="3"/>
        <v>5528.2462850418387</v>
      </c>
      <c r="E32" s="50">
        <f t="shared" si="4"/>
        <v>10005.875629035003</v>
      </c>
      <c r="F32" s="62">
        <f t="shared" si="5"/>
        <v>65563.500059251848</v>
      </c>
      <c r="G32" s="59"/>
      <c r="H32" s="107"/>
      <c r="J32" s="37"/>
    </row>
    <row r="33" spans="1:10">
      <c r="A33" s="30" t="s">
        <v>12</v>
      </c>
      <c r="B33" s="2" t="s">
        <v>3</v>
      </c>
      <c r="C33" s="65">
        <v>55810.997742060012</v>
      </c>
      <c r="D33" s="72">
        <f t="shared" si="3"/>
        <v>6167.1152504976317</v>
      </c>
      <c r="E33" s="66">
        <f t="shared" si="4"/>
        <v>11162.199548412003</v>
      </c>
      <c r="F33" s="67">
        <f t="shared" si="5"/>
        <v>73140.312540969651</v>
      </c>
      <c r="G33" s="59"/>
      <c r="H33" s="108" t="s">
        <v>82</v>
      </c>
      <c r="J33" s="37"/>
    </row>
    <row r="34" spans="1:10">
      <c r="A34" s="78"/>
      <c r="B34" s="2" t="s">
        <v>5</v>
      </c>
      <c r="C34" s="40">
        <v>57429.766532324997</v>
      </c>
      <c r="D34" s="68">
        <f t="shared" si="3"/>
        <v>6345.9892018219125</v>
      </c>
      <c r="E34" s="48">
        <f t="shared" si="4"/>
        <v>11485.953306465</v>
      </c>
      <c r="F34" s="60">
        <f t="shared" si="5"/>
        <v>75261.70904061191</v>
      </c>
      <c r="G34" s="59"/>
      <c r="H34" s="20" t="s">
        <v>83</v>
      </c>
      <c r="J34" s="37"/>
    </row>
    <row r="35" spans="1:10" ht="15.75" customHeight="1">
      <c r="A35" s="32"/>
      <c r="B35" s="2" t="s">
        <v>6</v>
      </c>
      <c r="C35" s="40">
        <v>59097.236018700001</v>
      </c>
      <c r="D35" s="68">
        <f t="shared" si="3"/>
        <v>6530.24458006635</v>
      </c>
      <c r="E35" s="48">
        <f t="shared" si="4"/>
        <v>11819.447203740001</v>
      </c>
      <c r="F35" s="60">
        <f t="shared" si="5"/>
        <v>77446.927802506354</v>
      </c>
      <c r="G35" s="59"/>
      <c r="H35" s="166" t="s">
        <v>84</v>
      </c>
      <c r="J35" s="37"/>
    </row>
    <row r="36" spans="1:10" ht="13.5" thickBot="1">
      <c r="A36" s="32"/>
      <c r="B36" s="2" t="s">
        <v>7</v>
      </c>
      <c r="C36" s="42">
        <v>60814.464911969997</v>
      </c>
      <c r="D36" s="73">
        <f t="shared" si="3"/>
        <v>6719.9983727726849</v>
      </c>
      <c r="E36" s="50">
        <f t="shared" si="4"/>
        <v>12162.892982394</v>
      </c>
      <c r="F36" s="62">
        <f t="shared" si="5"/>
        <v>79697.356267136682</v>
      </c>
      <c r="G36" s="59"/>
      <c r="H36" s="167"/>
      <c r="J36" s="37"/>
    </row>
    <row r="37" spans="1:10" ht="12.95" customHeight="1">
      <c r="A37" s="30" t="s">
        <v>14</v>
      </c>
      <c r="B37" s="6" t="s">
        <v>3</v>
      </c>
      <c r="C37" s="65">
        <v>67889.829088125</v>
      </c>
      <c r="D37" s="72">
        <f t="shared" si="3"/>
        <v>7501.8261142378124</v>
      </c>
      <c r="E37" s="66">
        <f t="shared" si="4"/>
        <v>13577.965817625001</v>
      </c>
      <c r="F37" s="67">
        <f t="shared" si="5"/>
        <v>88969.621019987826</v>
      </c>
      <c r="G37" s="59"/>
      <c r="H37" s="108"/>
      <c r="J37" s="37"/>
    </row>
    <row r="38" spans="1:10">
      <c r="A38" s="78"/>
      <c r="B38" s="2" t="s">
        <v>5</v>
      </c>
      <c r="C38" s="40">
        <v>69870.676966860032</v>
      </c>
      <c r="D38" s="68">
        <f t="shared" si="3"/>
        <v>7720.709804838034</v>
      </c>
      <c r="E38" s="48">
        <f t="shared" si="4"/>
        <v>13974.135393372007</v>
      </c>
      <c r="F38" s="60">
        <f t="shared" si="5"/>
        <v>91565.52216507007</v>
      </c>
      <c r="G38" s="59"/>
      <c r="H38" s="168" t="s">
        <v>85</v>
      </c>
      <c r="J38" s="37"/>
    </row>
    <row r="39" spans="1:10" ht="14.25" customHeight="1">
      <c r="A39" s="78"/>
      <c r="B39" s="2" t="s">
        <v>6</v>
      </c>
      <c r="C39" s="40">
        <v>70811.870854724999</v>
      </c>
      <c r="D39" s="68">
        <f t="shared" si="3"/>
        <v>7824.7117294471127</v>
      </c>
      <c r="E39" s="48">
        <f t="shared" si="4"/>
        <v>14162.374170945001</v>
      </c>
      <c r="F39" s="60">
        <f t="shared" si="5"/>
        <v>92798.956755117106</v>
      </c>
      <c r="G39" s="59"/>
      <c r="H39" s="168"/>
      <c r="J39" s="37"/>
    </row>
    <row r="40" spans="1:10" ht="12.75" customHeight="1" thickBot="1">
      <c r="A40" s="33"/>
      <c r="B40" s="34" t="s">
        <v>7</v>
      </c>
      <c r="C40" s="42">
        <v>72857.300091344994</v>
      </c>
      <c r="D40" s="73">
        <f t="shared" si="3"/>
        <v>8050.7316600936219</v>
      </c>
      <c r="E40" s="50">
        <f>C40*20%</f>
        <v>14571.460018268999</v>
      </c>
      <c r="F40" s="62">
        <f t="shared" si="5"/>
        <v>95479.491769707616</v>
      </c>
      <c r="G40" s="59"/>
      <c r="H40" s="109"/>
      <c r="J40" s="37"/>
    </row>
    <row r="41" spans="1:10" ht="12.95" customHeight="1">
      <c r="A41" s="15"/>
      <c r="G41" s="59"/>
      <c r="H41"/>
      <c r="J41" s="37"/>
    </row>
    <row r="42" spans="1:10" ht="111.75" customHeight="1">
      <c r="A42" s="178" t="s">
        <v>92</v>
      </c>
      <c r="B42" s="178"/>
      <c r="C42" s="178"/>
      <c r="D42" s="178"/>
      <c r="E42" s="178"/>
      <c r="F42" s="178"/>
      <c r="G42" s="178"/>
      <c r="H42" s="178"/>
      <c r="J42" s="37"/>
    </row>
    <row r="43" spans="1:10">
      <c r="A43" s="15"/>
      <c r="G43" s="59"/>
      <c r="H43" s="13"/>
      <c r="J43" s="37"/>
    </row>
    <row r="44" spans="1:10" ht="15" thickBot="1">
      <c r="A44" s="24" t="s">
        <v>43</v>
      </c>
      <c r="G44" s="59"/>
      <c r="H44" s="63"/>
      <c r="J44" s="37"/>
    </row>
    <row r="45" spans="1:10" s="121" customFormat="1" ht="24.75" customHeight="1">
      <c r="A45" s="175" t="s">
        <v>88</v>
      </c>
      <c r="B45" s="176"/>
      <c r="C45" s="176"/>
      <c r="D45" s="176"/>
      <c r="E45" s="176"/>
      <c r="F45" s="176"/>
      <c r="G45" s="176"/>
      <c r="H45" s="177"/>
      <c r="J45" s="101"/>
    </row>
    <row r="46" spans="1:10" ht="12.75" customHeight="1">
      <c r="A46" s="128"/>
      <c r="B46" s="63"/>
      <c r="C46" s="63"/>
      <c r="D46" s="63"/>
      <c r="E46" s="63"/>
      <c r="F46" s="63"/>
      <c r="H46" s="129"/>
    </row>
    <row r="47" spans="1:10" ht="18.75" customHeight="1">
      <c r="A47" s="172" t="s">
        <v>1</v>
      </c>
      <c r="B47" s="173"/>
      <c r="C47" s="173"/>
      <c r="D47" s="173"/>
      <c r="E47" s="173"/>
      <c r="F47" s="173"/>
      <c r="G47" s="173"/>
      <c r="H47" s="174"/>
    </row>
    <row r="48" spans="1:10" ht="13.5" customHeight="1">
      <c r="A48" s="128"/>
      <c r="B48" s="63"/>
      <c r="C48" s="63"/>
      <c r="D48" s="63"/>
      <c r="E48" s="63"/>
      <c r="F48" s="63"/>
      <c r="H48" s="129"/>
    </row>
    <row r="49" spans="1:8" ht="57" customHeight="1" thickBot="1">
      <c r="A49" s="169" t="s">
        <v>98</v>
      </c>
      <c r="B49" s="170"/>
      <c r="C49" s="170"/>
      <c r="D49" s="170"/>
      <c r="E49" s="170"/>
      <c r="F49" s="170"/>
      <c r="G49" s="170"/>
      <c r="H49" s="171"/>
    </row>
    <row r="50" spans="1:8" s="12" customFormat="1" ht="15" customHeight="1">
      <c r="A50" s="14"/>
      <c r="B50" s="9"/>
      <c r="C50" s="38"/>
      <c r="D50" s="38"/>
      <c r="E50" s="38"/>
      <c r="F50" s="38"/>
      <c r="G50" s="63"/>
    </row>
    <row r="51" spans="1:8" ht="12.75" customHeight="1">
      <c r="G51" s="63"/>
    </row>
    <row r="52" spans="1:8" ht="12.75" customHeight="1">
      <c r="G52" s="63"/>
    </row>
    <row r="53" spans="1:8" ht="42.75" customHeight="1">
      <c r="G53" s="63"/>
    </row>
    <row r="54" spans="1:8" ht="12.75" customHeight="1">
      <c r="G54" s="38"/>
    </row>
    <row r="55" spans="1:8" ht="12.75" customHeight="1">
      <c r="A55" s="86"/>
    </row>
    <row r="56" spans="1:8" ht="12.75" customHeight="1">
      <c r="A56"/>
    </row>
    <row r="57" spans="1:8">
      <c r="A57" s="87"/>
    </row>
  </sheetData>
  <mergeCells count="12">
    <mergeCell ref="H35:H36"/>
    <mergeCell ref="H38:H39"/>
    <mergeCell ref="H27:H29"/>
    <mergeCell ref="A49:H49"/>
    <mergeCell ref="A47:H47"/>
    <mergeCell ref="A45:H45"/>
    <mergeCell ref="A42:H42"/>
    <mergeCell ref="C3:F3"/>
    <mergeCell ref="C6:C7"/>
    <mergeCell ref="D6:D7"/>
    <mergeCell ref="E6:E7"/>
    <mergeCell ref="F6:F7"/>
  </mergeCells>
  <printOptions verticalCentered="1"/>
  <pageMargins left="0.59055118110236227" right="0.39370078740157483" top="0.51181102362204722" bottom="0.51181102362204722" header="0.51181102362204722" footer="0.51181102362204722"/>
  <pageSetup paperSize="9" scale="51" orientation="landscape" r:id="rId1"/>
  <headerFooter alignWithMargins="0"/>
  <rowBreaks count="1" manualBreakCount="1">
    <brk id="5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D0ED9-5B79-4817-B11A-3F121B14EBBA}">
  <dimension ref="A1:XFD58"/>
  <sheetViews>
    <sheetView view="pageBreakPreview" zoomScale="77" zoomScaleNormal="77" zoomScaleSheetLayoutView="77" workbookViewId="0">
      <pane xSplit="3" ySplit="7" topLeftCell="D8"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2.85546875" style="38" customWidth="1"/>
    <col min="4" max="4" width="14.14062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13.42578125" bestFit="1" customWidth="1"/>
  </cols>
  <sheetData>
    <row r="1" spans="1:10" ht="18.75">
      <c r="A1" s="5" t="s">
        <v>64</v>
      </c>
      <c r="H1" s="10"/>
    </row>
    <row r="2" spans="1:10" ht="18.75" thickBot="1">
      <c r="A2" s="36" t="s">
        <v>94</v>
      </c>
      <c r="H2" s="10"/>
    </row>
    <row r="3" spans="1:10" ht="46.5" customHeight="1" thickBot="1">
      <c r="A3" s="44"/>
      <c r="B3" s="45"/>
      <c r="C3" s="154" t="s">
        <v>93</v>
      </c>
      <c r="D3" s="155"/>
      <c r="E3" s="155"/>
      <c r="F3" s="156"/>
      <c r="G3" s="64"/>
      <c r="H3" s="10"/>
    </row>
    <row r="4" spans="1:10" ht="127.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110" t="s">
        <v>22</v>
      </c>
      <c r="B6" s="117"/>
      <c r="C6" s="164" t="s">
        <v>21</v>
      </c>
      <c r="D6" s="159" t="s">
        <v>72</v>
      </c>
      <c r="E6" s="159" t="s">
        <v>47</v>
      </c>
      <c r="F6" s="161" t="s">
        <v>2</v>
      </c>
      <c r="G6" s="58"/>
      <c r="H6" s="23" t="s">
        <v>42</v>
      </c>
    </row>
    <row r="7" spans="1:10" s="4" customFormat="1" ht="42" customHeight="1" thickBot="1">
      <c r="A7" s="25"/>
      <c r="B7" s="118"/>
      <c r="C7" s="165"/>
      <c r="D7" s="160"/>
      <c r="E7" s="160"/>
      <c r="F7" s="162"/>
      <c r="G7" s="58"/>
      <c r="H7" s="102" t="s">
        <v>97</v>
      </c>
    </row>
    <row r="8" spans="1:10" s="4" customFormat="1">
      <c r="A8" s="111" t="s">
        <v>28</v>
      </c>
      <c r="B8" s="119" t="s">
        <v>3</v>
      </c>
      <c r="C8" s="136">
        <f>'Scales 1.10.20'!C8+500</f>
        <v>27108.789275190469</v>
      </c>
      <c r="D8" s="72">
        <f t="shared" ref="D8:D20" si="0">C8*0.1105</f>
        <v>2995.5212149085469</v>
      </c>
      <c r="E8" s="66">
        <f t="shared" ref="E8:E20" si="1">C8*20%</f>
        <v>5421.757855038094</v>
      </c>
      <c r="F8" s="67">
        <f>C8+D8+E8</f>
        <v>35526.068345137108</v>
      </c>
      <c r="G8" s="59"/>
      <c r="H8" s="71"/>
      <c r="J8" s="37"/>
    </row>
    <row r="9" spans="1:10" s="4" customFormat="1">
      <c r="A9" s="112"/>
      <c r="B9" s="119" t="s">
        <v>5</v>
      </c>
      <c r="C9" s="116">
        <f>'Scales 1.10.20'!C9+500</f>
        <v>27874.308886252657</v>
      </c>
      <c r="D9" s="68">
        <f t="shared" si="0"/>
        <v>3080.1111319309184</v>
      </c>
      <c r="E9" s="48">
        <f t="shared" si="1"/>
        <v>5574.8617772505313</v>
      </c>
      <c r="F9" s="60">
        <f t="shared" ref="F9:F20" si="2">C9+D9+E9</f>
        <v>36529.281795434108</v>
      </c>
      <c r="G9" s="59"/>
      <c r="H9" s="71"/>
      <c r="J9" s="37"/>
    </row>
    <row r="10" spans="1:10" s="4" customFormat="1">
      <c r="A10" s="112"/>
      <c r="B10" s="119" t="s">
        <v>6</v>
      </c>
      <c r="C10" s="116">
        <f>'Scales 1.10.20'!C10+500</f>
        <v>28266.57557868501</v>
      </c>
      <c r="D10" s="68">
        <f t="shared" si="0"/>
        <v>3123.4566014446937</v>
      </c>
      <c r="E10" s="48">
        <f t="shared" si="1"/>
        <v>5653.3151157370021</v>
      </c>
      <c r="F10" s="60">
        <f>C10+D10+E10</f>
        <v>37043.347295866704</v>
      </c>
      <c r="G10" s="59"/>
      <c r="H10" s="71"/>
      <c r="J10" s="37"/>
    </row>
    <row r="11" spans="1:10" s="4" customFormat="1" ht="12.75" customHeight="1">
      <c r="A11" s="113"/>
      <c r="B11" s="119" t="s">
        <v>7</v>
      </c>
      <c r="C11" s="116">
        <f>'Scales 1.10.20'!C11+500</f>
        <v>29068.658012713324</v>
      </c>
      <c r="D11" s="68">
        <f t="shared" si="0"/>
        <v>3212.0867104048225</v>
      </c>
      <c r="E11" s="48">
        <f t="shared" si="1"/>
        <v>5813.7316025426653</v>
      </c>
      <c r="F11" s="60">
        <f t="shared" si="2"/>
        <v>38094.476325660813</v>
      </c>
      <c r="G11" s="59"/>
      <c r="H11" s="80"/>
      <c r="J11" s="37"/>
    </row>
    <row r="12" spans="1:10" s="4" customFormat="1" ht="12.75" customHeight="1">
      <c r="A12" s="114"/>
      <c r="B12" s="119" t="s">
        <v>8</v>
      </c>
      <c r="C12" s="116">
        <f>'Scales 1.10.20'!C12+500</f>
        <v>29892.620305756496</v>
      </c>
      <c r="D12" s="68">
        <f t="shared" si="0"/>
        <v>3303.1345437860928</v>
      </c>
      <c r="E12" s="48">
        <f t="shared" si="1"/>
        <v>5978.5240611513</v>
      </c>
      <c r="F12" s="60">
        <f t="shared" si="2"/>
        <v>39174.278910693887</v>
      </c>
      <c r="G12" s="59"/>
      <c r="H12" s="20" t="s">
        <v>76</v>
      </c>
      <c r="J12" s="37"/>
    </row>
    <row r="13" spans="1:10" s="4" customFormat="1" ht="12.75" customHeight="1">
      <c r="A13" s="114"/>
      <c r="B13" s="119" t="s">
        <v>9</v>
      </c>
      <c r="C13" s="116">
        <f>'Scales 1.10.20'!C13+500</f>
        <v>30742.352053104398</v>
      </c>
      <c r="D13" s="68">
        <f t="shared" si="0"/>
        <v>3397.0299018680362</v>
      </c>
      <c r="E13" s="48">
        <f t="shared" si="1"/>
        <v>6148.4704106208801</v>
      </c>
      <c r="F13" s="60">
        <f t="shared" si="2"/>
        <v>40287.852365593317</v>
      </c>
      <c r="G13" s="59"/>
      <c r="H13" s="80"/>
      <c r="J13" s="37"/>
    </row>
    <row r="14" spans="1:10" s="4" customFormat="1" ht="12.75" customHeight="1">
      <c r="A14" s="114"/>
      <c r="B14" s="119" t="s">
        <v>10</v>
      </c>
      <c r="C14" s="116">
        <f>'Scales 1.10.20'!C14+500</f>
        <v>31619.527339313161</v>
      </c>
      <c r="D14" s="68">
        <f t="shared" si="0"/>
        <v>3493.9577709941045</v>
      </c>
      <c r="E14" s="48">
        <f t="shared" si="1"/>
        <v>6323.9054678626326</v>
      </c>
      <c r="F14" s="60">
        <f t="shared" si="2"/>
        <v>41437.3905781699</v>
      </c>
      <c r="G14" s="59"/>
      <c r="H14" s="80"/>
      <c r="J14" s="37"/>
    </row>
    <row r="15" spans="1:10" s="4" customFormat="1" ht="12.75" customHeight="1">
      <c r="A15" s="114"/>
      <c r="B15" s="119" t="s">
        <v>16</v>
      </c>
      <c r="C15" s="116">
        <f>'Scales 1.10.20'!C15+500</f>
        <v>32201.041034321956</v>
      </c>
      <c r="D15" s="68">
        <f t="shared" si="0"/>
        <v>3558.2150342925761</v>
      </c>
      <c r="E15" s="48">
        <f t="shared" si="1"/>
        <v>6440.2082068643913</v>
      </c>
      <c r="F15" s="60">
        <f t="shared" si="2"/>
        <v>42199.464275478924</v>
      </c>
      <c r="G15" s="59"/>
      <c r="H15" s="94" t="s">
        <v>77</v>
      </c>
      <c r="J15" s="37"/>
    </row>
    <row r="16" spans="1:10" s="4" customFormat="1" ht="12.75" customHeight="1">
      <c r="A16" s="114"/>
      <c r="B16" s="119" t="s">
        <v>25</v>
      </c>
      <c r="C16" s="116">
        <f>'Scales 1.10.20'!C16+500</f>
        <v>33096.105070472229</v>
      </c>
      <c r="D16" s="68">
        <f t="shared" si="0"/>
        <v>3657.1196102871813</v>
      </c>
      <c r="E16" s="48">
        <f t="shared" si="1"/>
        <v>6619.2210140944462</v>
      </c>
      <c r="F16" s="60">
        <f t="shared" si="2"/>
        <v>43372.445694853857</v>
      </c>
      <c r="G16" s="59"/>
      <c r="H16" s="81"/>
      <c r="J16" s="37"/>
    </row>
    <row r="17" spans="1:10" s="4" customFormat="1" ht="12.75" customHeight="1">
      <c r="A17" s="114"/>
      <c r="B17" s="119" t="s">
        <v>26</v>
      </c>
      <c r="C17" s="116">
        <f>'Scales 1.10.20'!C17+500</f>
        <v>33851.507149070007</v>
      </c>
      <c r="D17" s="68">
        <f t="shared" si="0"/>
        <v>3740.5915399722358</v>
      </c>
      <c r="E17" s="48">
        <f t="shared" si="1"/>
        <v>6770.3014298140015</v>
      </c>
      <c r="F17" s="60">
        <f t="shared" si="2"/>
        <v>44362.400118856247</v>
      </c>
      <c r="G17" s="59"/>
      <c r="H17" s="17" t="s">
        <v>36</v>
      </c>
      <c r="J17" s="37"/>
    </row>
    <row r="18" spans="1:10" s="4" customFormat="1" ht="12.75" customHeight="1">
      <c r="A18" s="114"/>
      <c r="B18" s="119" t="s">
        <v>27</v>
      </c>
      <c r="C18" s="116">
        <f>'Scales 1.10.20'!C18+500</f>
        <v>34466.618115155004</v>
      </c>
      <c r="D18" s="68">
        <f t="shared" si="0"/>
        <v>3808.5613017246278</v>
      </c>
      <c r="E18" s="48">
        <f t="shared" si="1"/>
        <v>6893.3236230310013</v>
      </c>
      <c r="F18" s="60">
        <f t="shared" si="2"/>
        <v>45168.503039910633</v>
      </c>
      <c r="G18" s="59"/>
      <c r="H18" s="80"/>
      <c r="J18" s="37"/>
    </row>
    <row r="19" spans="1:10" s="4" customFormat="1" ht="12.75" customHeight="1">
      <c r="A19" s="114"/>
      <c r="B19" s="119" t="s">
        <v>29</v>
      </c>
      <c r="C19" s="116">
        <f>'Scales 1.10.20'!C19+500</f>
        <v>35430.044929504998</v>
      </c>
      <c r="D19" s="68">
        <f t="shared" si="0"/>
        <v>3915.0199647103022</v>
      </c>
      <c r="E19" s="48">
        <f t="shared" si="1"/>
        <v>7086.0089859010004</v>
      </c>
      <c r="F19" s="60">
        <f t="shared" si="2"/>
        <v>46431.073880116295</v>
      </c>
      <c r="G19" s="59"/>
      <c r="H19" s="75"/>
      <c r="J19" s="37"/>
    </row>
    <row r="20" spans="1:10" s="100" customFormat="1" ht="19.5" customHeight="1" thickBot="1">
      <c r="A20" s="115"/>
      <c r="B20" s="120" t="s">
        <v>30</v>
      </c>
      <c r="C20" s="137">
        <f>'Scales 1.10.20'!C20+500</f>
        <v>36422.056935050008</v>
      </c>
      <c r="D20" s="133">
        <f t="shared" si="0"/>
        <v>4024.6372913230261</v>
      </c>
      <c r="E20" s="134">
        <f t="shared" si="1"/>
        <v>7284.4113870100018</v>
      </c>
      <c r="F20" s="135">
        <f t="shared" si="2"/>
        <v>47731.105613383035</v>
      </c>
      <c r="G20" s="99"/>
      <c r="H20" s="105"/>
      <c r="J20" s="37"/>
    </row>
    <row r="21" spans="1:10" s="4" customFormat="1" ht="12.75" customHeight="1" thickBot="1">
      <c r="A21" s="30" t="s">
        <v>90</v>
      </c>
      <c r="G21" s="59"/>
      <c r="H21" s="106"/>
      <c r="J21" s="37"/>
    </row>
    <row r="22" spans="1:10" s="4" customFormat="1" ht="12.75" customHeight="1">
      <c r="A22" s="130" t="s">
        <v>86</v>
      </c>
      <c r="B22" s="6" t="s">
        <v>3</v>
      </c>
      <c r="C22" s="65">
        <f>'Scales 1.10.20'!C22+500</f>
        <v>39131.657900354759</v>
      </c>
      <c r="D22" s="72">
        <f>C22*0.1105</f>
        <v>4324.0481979892011</v>
      </c>
      <c r="E22" s="66">
        <f>C22*20%</f>
        <v>7826.3315800709524</v>
      </c>
      <c r="F22" s="67">
        <f>C22+D22+E22</f>
        <v>51282.037678414912</v>
      </c>
      <c r="G22" s="59"/>
      <c r="H22" s="80"/>
      <c r="J22" s="37"/>
    </row>
    <row r="23" spans="1:10" s="100" customFormat="1" ht="26.25" customHeight="1">
      <c r="A23" s="122"/>
      <c r="B23" s="123" t="s">
        <v>5</v>
      </c>
      <c r="C23" s="124">
        <f>'Scales 1.10.20'!C23+500</f>
        <v>39685.744671969507</v>
      </c>
      <c r="D23" s="125">
        <f t="shared" ref="D23:D40" si="3">C23*0.1105</f>
        <v>4385.2747862526303</v>
      </c>
      <c r="E23" s="126">
        <f t="shared" ref="E23:E39" si="4">C23*20%</f>
        <v>7937.148934393902</v>
      </c>
      <c r="F23" s="127">
        <f t="shared" ref="F23:F40" si="5">C23+D23+E23</f>
        <v>52008.16839261604</v>
      </c>
      <c r="G23" s="99"/>
      <c r="H23" s="103" t="s">
        <v>80</v>
      </c>
      <c r="J23" s="37"/>
    </row>
    <row r="24" spans="1:10" s="4" customFormat="1" ht="12.75" customHeight="1">
      <c r="A24" s="31"/>
      <c r="B24" s="2" t="s">
        <v>6</v>
      </c>
      <c r="C24" s="40">
        <f>'Scales 1.10.20'!C24+500</f>
        <v>41525.042918750005</v>
      </c>
      <c r="D24" s="68">
        <f t="shared" si="3"/>
        <v>4588.5172425218752</v>
      </c>
      <c r="E24" s="48">
        <f t="shared" si="4"/>
        <v>8305.008583750001</v>
      </c>
      <c r="F24" s="60">
        <f t="shared" si="5"/>
        <v>54418.568745021883</v>
      </c>
      <c r="G24" s="59"/>
      <c r="H24" s="80"/>
      <c r="J24" s="37"/>
    </row>
    <row r="25" spans="1:10" s="4" customFormat="1" ht="12.75" customHeight="1">
      <c r="A25" s="95"/>
      <c r="B25" s="2" t="s">
        <v>7</v>
      </c>
      <c r="C25" s="40">
        <f>'Scales 1.10.20'!C25+500</f>
        <v>42700.211890099999</v>
      </c>
      <c r="D25" s="68">
        <f t="shared" si="3"/>
        <v>4718.3734138560503</v>
      </c>
      <c r="E25" s="48">
        <f t="shared" si="4"/>
        <v>8540.0423780199999</v>
      </c>
      <c r="F25" s="60">
        <f t="shared" si="5"/>
        <v>55958.627681976046</v>
      </c>
      <c r="G25" s="59"/>
      <c r="H25" s="94" t="s">
        <v>78</v>
      </c>
      <c r="J25" s="37"/>
    </row>
    <row r="26" spans="1:10" ht="12" customHeight="1">
      <c r="A26" s="78"/>
      <c r="B26" s="2" t="s">
        <v>8</v>
      </c>
      <c r="C26" s="40">
        <f>'Scales 1.10.20'!C26+500</f>
        <v>43910.318317354999</v>
      </c>
      <c r="D26" s="68">
        <f t="shared" si="3"/>
        <v>4852.0901740677273</v>
      </c>
      <c r="E26" s="48">
        <f t="shared" si="4"/>
        <v>8782.0636634710008</v>
      </c>
      <c r="F26" s="60">
        <f t="shared" si="5"/>
        <v>57544.47215489373</v>
      </c>
      <c r="G26" s="59"/>
      <c r="H26" s="80"/>
      <c r="J26" s="37"/>
    </row>
    <row r="27" spans="1:10" ht="12" customHeight="1">
      <c r="A27" s="78"/>
      <c r="B27" s="2" t="s">
        <v>9</v>
      </c>
      <c r="C27" s="40">
        <f>'Scales 1.10.20'!C27+500</f>
        <v>45157.479622085011</v>
      </c>
      <c r="D27" s="68">
        <f t="shared" si="3"/>
        <v>4989.9014982403942</v>
      </c>
      <c r="E27" s="48">
        <f t="shared" si="4"/>
        <v>9031.4959244170022</v>
      </c>
      <c r="F27" s="60">
        <f t="shared" si="5"/>
        <v>59178.87704474241</v>
      </c>
      <c r="G27" s="59"/>
      <c r="H27" s="166" t="s">
        <v>89</v>
      </c>
      <c r="J27" s="37"/>
    </row>
    <row r="28" spans="1:10" ht="12" customHeight="1">
      <c r="A28" s="78"/>
      <c r="B28" s="2"/>
      <c r="C28" s="40"/>
      <c r="D28" s="68"/>
      <c r="E28" s="48"/>
      <c r="F28" s="60"/>
      <c r="G28" s="59"/>
      <c r="H28" s="166"/>
      <c r="J28" s="37"/>
    </row>
    <row r="29" spans="1:10" ht="16.5" customHeight="1">
      <c r="A29" s="131" t="s">
        <v>87</v>
      </c>
      <c r="B29" s="2" t="s">
        <v>3</v>
      </c>
      <c r="C29" s="40">
        <f>'Scales 1.10.20'!C29+500</f>
        <v>46441.695804290001</v>
      </c>
      <c r="D29" s="68">
        <f t="shared" si="3"/>
        <v>5131.8073863740447</v>
      </c>
      <c r="E29" s="48">
        <f t="shared" si="4"/>
        <v>9288.3391608580005</v>
      </c>
      <c r="F29" s="60">
        <f t="shared" si="5"/>
        <v>60861.842351522042</v>
      </c>
      <c r="G29" s="59"/>
      <c r="H29" s="166"/>
      <c r="J29" s="37"/>
    </row>
    <row r="30" spans="1:10">
      <c r="B30" s="2" t="s">
        <v>5</v>
      </c>
      <c r="C30" s="40">
        <f>'Scales 1.10.20'!C30+500</f>
        <v>47764.139738255006</v>
      </c>
      <c r="D30" s="68">
        <f t="shared" si="3"/>
        <v>5277.9374410771779</v>
      </c>
      <c r="E30" s="48">
        <f t="shared" si="4"/>
        <v>9552.8279476510015</v>
      </c>
      <c r="F30" s="60">
        <f t="shared" si="5"/>
        <v>62594.905126983183</v>
      </c>
      <c r="G30" s="59"/>
      <c r="H30" s="104"/>
      <c r="J30" s="37"/>
    </row>
    <row r="31" spans="1:10">
      <c r="A31" s="32"/>
      <c r="B31" s="2" t="s">
        <v>6</v>
      </c>
      <c r="C31" s="40">
        <f>'Scales 1.10.20'!C31+500</f>
        <v>49126.586355050007</v>
      </c>
      <c r="D31" s="68">
        <f t="shared" si="3"/>
        <v>5428.4877922330261</v>
      </c>
      <c r="E31" s="48">
        <f t="shared" si="4"/>
        <v>9825.3172710100025</v>
      </c>
      <c r="F31" s="60">
        <f t="shared" si="5"/>
        <v>64380.391418293038</v>
      </c>
      <c r="G31" s="59"/>
      <c r="H31" s="35" t="s">
        <v>44</v>
      </c>
      <c r="J31" s="37"/>
    </row>
    <row r="32" spans="1:10" ht="13.5" thickBot="1">
      <c r="A32" s="32"/>
      <c r="B32" s="8" t="s">
        <v>7</v>
      </c>
      <c r="C32" s="42">
        <f>'Scales 1.10.20'!C32+500</f>
        <v>50529.378145175011</v>
      </c>
      <c r="D32" s="73">
        <f t="shared" si="3"/>
        <v>5583.4962850418387</v>
      </c>
      <c r="E32" s="50">
        <f t="shared" si="4"/>
        <v>10105.875629035003</v>
      </c>
      <c r="F32" s="62">
        <f t="shared" si="5"/>
        <v>66218.750059251848</v>
      </c>
      <c r="G32" s="59"/>
      <c r="H32" s="107"/>
      <c r="J32" s="37"/>
    </row>
    <row r="33" spans="1:16384">
      <c r="A33" s="30" t="s">
        <v>12</v>
      </c>
      <c r="B33" s="6" t="s">
        <v>3</v>
      </c>
      <c r="C33" s="65">
        <f>'Scales 1.10.20'!C33*1.01</f>
        <v>56369.107719480613</v>
      </c>
      <c r="D33" s="72">
        <f t="shared" si="3"/>
        <v>6228.7864030026076</v>
      </c>
      <c r="E33" s="66">
        <f t="shared" si="4"/>
        <v>11273.821543896123</v>
      </c>
      <c r="F33" s="67">
        <f t="shared" si="5"/>
        <v>73871.715666379343</v>
      </c>
      <c r="G33" s="59"/>
      <c r="H33" s="108" t="s">
        <v>82</v>
      </c>
      <c r="J33" s="37"/>
    </row>
    <row r="34" spans="1:16384">
      <c r="A34" s="78"/>
      <c r="B34" s="2" t="s">
        <v>5</v>
      </c>
      <c r="C34" s="40">
        <f>'Scales 1.10.20'!C34*1.01</f>
        <v>58004.064197648244</v>
      </c>
      <c r="D34" s="68">
        <f t="shared" si="3"/>
        <v>6409.4490938401314</v>
      </c>
      <c r="E34" s="48">
        <f t="shared" si="4"/>
        <v>11600.81283952965</v>
      </c>
      <c r="F34" s="60">
        <f t="shared" si="5"/>
        <v>76014.326131018024</v>
      </c>
      <c r="G34" s="59"/>
      <c r="H34" s="20" t="s">
        <v>83</v>
      </c>
      <c r="J34" s="37"/>
    </row>
    <row r="35" spans="1:16384" ht="15.75" customHeight="1">
      <c r="A35" s="32"/>
      <c r="B35" s="2" t="s">
        <v>6</v>
      </c>
      <c r="C35" s="40">
        <f>'Scales 1.10.20'!C35*1.01</f>
        <v>59688.208378887</v>
      </c>
      <c r="D35" s="68">
        <f t="shared" si="3"/>
        <v>6595.5470258670139</v>
      </c>
      <c r="E35" s="48">
        <f t="shared" si="4"/>
        <v>11937.6416757774</v>
      </c>
      <c r="F35" s="60">
        <f t="shared" si="5"/>
        <v>78221.397080531417</v>
      </c>
      <c r="G35" s="59"/>
      <c r="H35" s="166" t="s">
        <v>84</v>
      </c>
      <c r="J35" s="37"/>
    </row>
    <row r="36" spans="1:16384" ht="13.5" thickBot="1">
      <c r="A36" s="32"/>
      <c r="B36" s="2" t="s">
        <v>7</v>
      </c>
      <c r="C36" s="42">
        <f>'Scales 1.10.20'!C36*1.01</f>
        <v>61422.609561089695</v>
      </c>
      <c r="D36" s="73">
        <f t="shared" si="3"/>
        <v>6787.1983565004111</v>
      </c>
      <c r="E36" s="50">
        <f t="shared" si="4"/>
        <v>12284.521912217941</v>
      </c>
      <c r="F36" s="62">
        <f t="shared" si="5"/>
        <v>80494.329829808048</v>
      </c>
      <c r="G36" s="59"/>
      <c r="H36" s="167"/>
      <c r="J36" s="37"/>
    </row>
    <row r="37" spans="1:16384" ht="12.95" customHeight="1">
      <c r="A37" s="30" t="s">
        <v>14</v>
      </c>
      <c r="B37" s="6" t="s">
        <v>3</v>
      </c>
      <c r="C37" s="65">
        <f>'Scales 1.10.20'!C37*1.01</f>
        <v>68568.727379006246</v>
      </c>
      <c r="D37" s="72">
        <f t="shared" si="3"/>
        <v>7576.8443753801903</v>
      </c>
      <c r="E37" s="66">
        <f t="shared" si="4"/>
        <v>13713.74547580125</v>
      </c>
      <c r="F37" s="67">
        <f t="shared" si="5"/>
        <v>89859.317230187677</v>
      </c>
      <c r="G37" s="59"/>
      <c r="H37" s="108"/>
      <c r="J37" s="37"/>
    </row>
    <row r="38" spans="1:16384">
      <c r="A38" s="78"/>
      <c r="B38" s="2" t="s">
        <v>5</v>
      </c>
      <c r="C38" s="40">
        <f>'Scales 1.10.20'!C38*1.01</f>
        <v>70569.383736528631</v>
      </c>
      <c r="D38" s="68">
        <f t="shared" si="3"/>
        <v>7797.9169028864135</v>
      </c>
      <c r="E38" s="48">
        <f t="shared" si="4"/>
        <v>14113.876747305727</v>
      </c>
      <c r="F38" s="60">
        <f t="shared" si="5"/>
        <v>92481.177386720767</v>
      </c>
      <c r="G38" s="59"/>
      <c r="H38" s="168" t="s">
        <v>85</v>
      </c>
      <c r="J38" s="37"/>
    </row>
    <row r="39" spans="1:16384" ht="14.25" customHeight="1">
      <c r="A39" s="78"/>
      <c r="B39" s="2" t="s">
        <v>6</v>
      </c>
      <c r="C39" s="40">
        <f>'Scales 1.10.20'!C39*1.01</f>
        <v>71519.989563272247</v>
      </c>
      <c r="D39" s="68">
        <f t="shared" si="3"/>
        <v>7902.9588467415833</v>
      </c>
      <c r="E39" s="48">
        <f t="shared" si="4"/>
        <v>14303.997912654449</v>
      </c>
      <c r="F39" s="60">
        <f t="shared" si="5"/>
        <v>93726.946322668286</v>
      </c>
      <c r="G39" s="59"/>
      <c r="H39" s="168"/>
      <c r="J39" s="37"/>
    </row>
    <row r="40" spans="1:16384" ht="12.75" customHeight="1" thickBot="1">
      <c r="A40" s="33"/>
      <c r="B40" s="34" t="s">
        <v>7</v>
      </c>
      <c r="C40" s="42">
        <f>'Scales 1.10.20'!C40*1.01</f>
        <v>73585.873092258451</v>
      </c>
      <c r="D40" s="73">
        <f t="shared" si="3"/>
        <v>8131.2389766945589</v>
      </c>
      <c r="E40" s="50">
        <f>C40*20%</f>
        <v>14717.174618451691</v>
      </c>
      <c r="F40" s="62">
        <f t="shared" si="5"/>
        <v>96434.286687404703</v>
      </c>
      <c r="G40" s="59"/>
      <c r="H40" s="109"/>
      <c r="J40" s="37"/>
    </row>
    <row r="41" spans="1:16384" ht="12.95" customHeight="1">
      <c r="A41" s="15"/>
      <c r="G41" s="59"/>
      <c r="H41"/>
      <c r="J41" s="37"/>
    </row>
    <row r="42" spans="1:16384" customFormat="1" ht="66.75" customHeight="1">
      <c r="A42" s="178" t="s">
        <v>96</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c r="FG42" s="178"/>
      <c r="FH42" s="178"/>
      <c r="FI42" s="178"/>
      <c r="FJ42" s="178"/>
      <c r="FK42" s="178"/>
      <c r="FL42" s="178"/>
      <c r="FM42" s="178"/>
      <c r="FN42" s="178"/>
      <c r="FO42" s="178"/>
      <c r="FP42" s="178"/>
      <c r="FQ42" s="178"/>
      <c r="FR42" s="178"/>
      <c r="FS42" s="178"/>
      <c r="FT42" s="178"/>
      <c r="FU42" s="178"/>
      <c r="FV42" s="178"/>
      <c r="FW42" s="178"/>
      <c r="FX42" s="178"/>
      <c r="FY42" s="178"/>
      <c r="FZ42" s="178"/>
      <c r="GA42" s="178"/>
      <c r="GB42" s="178"/>
      <c r="GC42" s="178"/>
      <c r="GD42" s="178"/>
      <c r="GE42" s="178"/>
      <c r="GF42" s="178"/>
      <c r="GG42" s="178"/>
      <c r="GH42" s="178"/>
      <c r="GI42" s="178"/>
      <c r="GJ42" s="178"/>
      <c r="GK42" s="178"/>
      <c r="GL42" s="178"/>
      <c r="GM42" s="178"/>
      <c r="GN42" s="178"/>
      <c r="GO42" s="178"/>
      <c r="GP42" s="178"/>
      <c r="GQ42" s="178"/>
      <c r="GR42" s="178"/>
      <c r="GS42" s="178"/>
      <c r="GT42" s="178"/>
      <c r="GU42" s="178"/>
      <c r="GV42" s="178"/>
      <c r="GW42" s="178"/>
      <c r="GX42" s="178"/>
      <c r="GY42" s="178"/>
      <c r="GZ42" s="178"/>
      <c r="HA42" s="178"/>
      <c r="HB42" s="178"/>
      <c r="HC42" s="178"/>
      <c r="HD42" s="178"/>
      <c r="HE42" s="178"/>
      <c r="HF42" s="178"/>
      <c r="HG42" s="178"/>
      <c r="HH42" s="178"/>
      <c r="HI42" s="178"/>
      <c r="HJ42" s="178"/>
      <c r="HK42" s="178"/>
      <c r="HL42" s="178"/>
      <c r="HM42" s="178"/>
      <c r="HN42" s="178"/>
      <c r="HO42" s="178"/>
      <c r="HP42" s="178"/>
      <c r="HQ42" s="178"/>
      <c r="HR42" s="178"/>
      <c r="HS42" s="178"/>
      <c r="HT42" s="178"/>
      <c r="HU42" s="178"/>
      <c r="HV42" s="178"/>
      <c r="HW42" s="178"/>
      <c r="HX42" s="178"/>
      <c r="HY42" s="178"/>
      <c r="HZ42" s="178"/>
      <c r="IA42" s="178"/>
      <c r="IB42" s="178"/>
      <c r="IC42" s="178"/>
      <c r="ID42" s="178"/>
      <c r="IE42" s="178"/>
      <c r="IF42" s="178"/>
      <c r="IG42" s="178"/>
      <c r="IH42" s="178"/>
      <c r="II42" s="178"/>
      <c r="IJ42" s="178"/>
      <c r="IK42" s="178"/>
      <c r="IL42" s="178"/>
      <c r="IM42" s="178"/>
      <c r="IN42" s="178"/>
      <c r="IO42" s="178"/>
      <c r="IP42" s="178"/>
      <c r="IQ42" s="178"/>
      <c r="IR42" s="178"/>
      <c r="IS42" s="178"/>
      <c r="IT42" s="178"/>
      <c r="IU42" s="178"/>
      <c r="IV42" s="178"/>
      <c r="IW42" s="178"/>
      <c r="IX42" s="178"/>
      <c r="IY42" s="178"/>
      <c r="IZ42" s="178"/>
      <c r="JA42" s="178"/>
      <c r="JB42" s="178"/>
      <c r="JC42" s="178"/>
      <c r="JD42" s="178"/>
      <c r="JE42" s="178"/>
      <c r="JF42" s="178"/>
      <c r="JG42" s="178"/>
      <c r="JH42" s="178"/>
      <c r="JI42" s="178"/>
      <c r="JJ42" s="178"/>
      <c r="JK42" s="178"/>
      <c r="JL42" s="178"/>
      <c r="JM42" s="178"/>
      <c r="JN42" s="178"/>
      <c r="JO42" s="178"/>
      <c r="JP42" s="178"/>
      <c r="JQ42" s="178"/>
      <c r="JR42" s="178"/>
      <c r="JS42" s="178"/>
      <c r="JT42" s="178"/>
      <c r="JU42" s="178"/>
      <c r="JV42" s="178"/>
      <c r="JW42" s="178"/>
      <c r="JX42" s="178"/>
      <c r="JY42" s="178"/>
      <c r="JZ42" s="178"/>
      <c r="KA42" s="178"/>
      <c r="KB42" s="178"/>
      <c r="KC42" s="178"/>
      <c r="KD42" s="178"/>
      <c r="KE42" s="178"/>
      <c r="KF42" s="178"/>
      <c r="KG42" s="178"/>
      <c r="KH42" s="178"/>
      <c r="KI42" s="178"/>
      <c r="KJ42" s="178"/>
      <c r="KK42" s="178"/>
      <c r="KL42" s="178"/>
      <c r="KM42" s="178"/>
      <c r="KN42" s="178"/>
      <c r="KO42" s="178"/>
      <c r="KP42" s="178"/>
      <c r="KQ42" s="178"/>
      <c r="KR42" s="178"/>
      <c r="KS42" s="178"/>
      <c r="KT42" s="178"/>
      <c r="KU42" s="178"/>
      <c r="KV42" s="178"/>
      <c r="KW42" s="178"/>
      <c r="KX42" s="178"/>
      <c r="KY42" s="178"/>
      <c r="KZ42" s="178"/>
      <c r="LA42" s="178"/>
      <c r="LB42" s="178"/>
      <c r="LC42" s="178"/>
      <c r="LD42" s="178"/>
      <c r="LE42" s="178"/>
      <c r="LF42" s="178"/>
      <c r="LG42" s="178"/>
      <c r="LH42" s="178"/>
      <c r="LI42" s="178"/>
      <c r="LJ42" s="178"/>
      <c r="LK42" s="178"/>
      <c r="LL42" s="178"/>
      <c r="LM42" s="178"/>
      <c r="LN42" s="178"/>
      <c r="LO42" s="178"/>
      <c r="LP42" s="178"/>
      <c r="LQ42" s="178"/>
      <c r="LR42" s="178"/>
      <c r="LS42" s="178"/>
      <c r="LT42" s="178"/>
      <c r="LU42" s="178"/>
      <c r="LV42" s="178"/>
      <c r="LW42" s="178"/>
      <c r="LX42" s="178"/>
      <c r="LY42" s="178"/>
      <c r="LZ42" s="178"/>
      <c r="MA42" s="178"/>
      <c r="MB42" s="178"/>
      <c r="MC42" s="178"/>
      <c r="MD42" s="178"/>
      <c r="ME42" s="178"/>
      <c r="MF42" s="178"/>
      <c r="MG42" s="178"/>
      <c r="MH42" s="178"/>
      <c r="MI42" s="178"/>
      <c r="MJ42" s="178"/>
      <c r="MK42" s="178"/>
      <c r="ML42" s="178"/>
      <c r="MM42" s="178"/>
      <c r="MN42" s="178"/>
      <c r="MO42" s="178"/>
      <c r="MP42" s="178"/>
      <c r="MQ42" s="178"/>
      <c r="MR42" s="178"/>
      <c r="MS42" s="178"/>
      <c r="MT42" s="178"/>
      <c r="MU42" s="178"/>
      <c r="MV42" s="178"/>
      <c r="MW42" s="178"/>
      <c r="MX42" s="178"/>
      <c r="MY42" s="178"/>
      <c r="MZ42" s="178"/>
      <c r="NA42" s="178"/>
      <c r="NB42" s="178"/>
      <c r="NC42" s="178"/>
      <c r="ND42" s="178"/>
      <c r="NE42" s="178"/>
      <c r="NF42" s="178"/>
      <c r="NG42" s="178"/>
      <c r="NH42" s="178"/>
      <c r="NI42" s="178"/>
      <c r="NJ42" s="178"/>
      <c r="NK42" s="178"/>
      <c r="NL42" s="178"/>
      <c r="NM42" s="178"/>
      <c r="NN42" s="178"/>
      <c r="NO42" s="178"/>
      <c r="NP42" s="178"/>
      <c r="NQ42" s="178"/>
      <c r="NR42" s="178"/>
      <c r="NS42" s="178"/>
      <c r="NT42" s="178"/>
      <c r="NU42" s="178"/>
      <c r="NV42" s="178"/>
      <c r="NW42" s="178"/>
      <c r="NX42" s="178"/>
      <c r="NY42" s="178"/>
      <c r="NZ42" s="178"/>
      <c r="OA42" s="178"/>
      <c r="OB42" s="178"/>
      <c r="OC42" s="178"/>
      <c r="OD42" s="178"/>
      <c r="OE42" s="178"/>
      <c r="OF42" s="178"/>
      <c r="OG42" s="178"/>
      <c r="OH42" s="178"/>
      <c r="OI42" s="178"/>
      <c r="OJ42" s="178"/>
      <c r="OK42" s="178"/>
      <c r="OL42" s="178"/>
      <c r="OM42" s="178"/>
      <c r="ON42" s="178"/>
      <c r="OO42" s="178"/>
      <c r="OP42" s="178"/>
      <c r="OQ42" s="178"/>
      <c r="OR42" s="178"/>
      <c r="OS42" s="178"/>
      <c r="OT42" s="178"/>
      <c r="OU42" s="178"/>
      <c r="OV42" s="178"/>
      <c r="OW42" s="178"/>
      <c r="OX42" s="178"/>
      <c r="OY42" s="178"/>
      <c r="OZ42" s="178"/>
      <c r="PA42" s="178"/>
      <c r="PB42" s="178"/>
      <c r="PC42" s="178"/>
      <c r="PD42" s="178"/>
      <c r="PE42" s="178"/>
      <c r="PF42" s="178"/>
      <c r="PG42" s="178"/>
      <c r="PH42" s="178"/>
      <c r="PI42" s="178"/>
      <c r="PJ42" s="178"/>
      <c r="PK42" s="178"/>
      <c r="PL42" s="178"/>
      <c r="PM42" s="178"/>
      <c r="PN42" s="178"/>
      <c r="PO42" s="178"/>
      <c r="PP42" s="178"/>
      <c r="PQ42" s="178"/>
      <c r="PR42" s="178"/>
      <c r="PS42" s="178"/>
      <c r="PT42" s="178"/>
      <c r="PU42" s="178"/>
      <c r="PV42" s="178"/>
      <c r="PW42" s="178"/>
      <c r="PX42" s="178"/>
      <c r="PY42" s="178"/>
      <c r="PZ42" s="178"/>
      <c r="QA42" s="178"/>
      <c r="QB42" s="178"/>
      <c r="QC42" s="178"/>
      <c r="QD42" s="178"/>
      <c r="QE42" s="178"/>
      <c r="QF42" s="178"/>
      <c r="QG42" s="178"/>
      <c r="QH42" s="178"/>
      <c r="QI42" s="178"/>
      <c r="QJ42" s="178"/>
      <c r="QK42" s="178"/>
      <c r="QL42" s="178"/>
      <c r="QM42" s="178"/>
      <c r="QN42" s="178"/>
      <c r="QO42" s="178"/>
      <c r="QP42" s="178"/>
      <c r="QQ42" s="178"/>
      <c r="QR42" s="178"/>
      <c r="QS42" s="178"/>
      <c r="QT42" s="178"/>
      <c r="QU42" s="178"/>
      <c r="QV42" s="178"/>
      <c r="QW42" s="178"/>
      <c r="QX42" s="178"/>
      <c r="QY42" s="178"/>
      <c r="QZ42" s="178"/>
      <c r="RA42" s="178"/>
      <c r="RB42" s="178"/>
      <c r="RC42" s="178"/>
      <c r="RD42" s="178"/>
      <c r="RE42" s="178"/>
      <c r="RF42" s="178"/>
      <c r="RG42" s="178"/>
      <c r="RH42" s="178"/>
      <c r="RI42" s="178"/>
      <c r="RJ42" s="178"/>
      <c r="RK42" s="178"/>
      <c r="RL42" s="178"/>
      <c r="RM42" s="178"/>
      <c r="RN42" s="178"/>
      <c r="RO42" s="178"/>
      <c r="RP42" s="178"/>
      <c r="RQ42" s="178"/>
      <c r="RR42" s="178"/>
      <c r="RS42" s="178"/>
      <c r="RT42" s="178"/>
      <c r="RU42" s="178"/>
      <c r="RV42" s="178"/>
      <c r="RW42" s="178"/>
      <c r="RX42" s="178"/>
      <c r="RY42" s="178"/>
      <c r="RZ42" s="178"/>
      <c r="SA42" s="178"/>
      <c r="SB42" s="178"/>
      <c r="SC42" s="178"/>
      <c r="SD42" s="178"/>
      <c r="SE42" s="178"/>
      <c r="SF42" s="178"/>
      <c r="SG42" s="178"/>
      <c r="SH42" s="178"/>
      <c r="SI42" s="178"/>
      <c r="SJ42" s="178"/>
      <c r="SK42" s="178"/>
      <c r="SL42" s="178"/>
      <c r="SM42" s="178"/>
      <c r="SN42" s="178"/>
      <c r="SO42" s="178"/>
      <c r="SP42" s="178"/>
      <c r="SQ42" s="178"/>
      <c r="SR42" s="178"/>
      <c r="SS42" s="178"/>
      <c r="ST42" s="178"/>
      <c r="SU42" s="178"/>
      <c r="SV42" s="178"/>
      <c r="SW42" s="178"/>
      <c r="SX42" s="178"/>
      <c r="SY42" s="178"/>
      <c r="SZ42" s="178"/>
      <c r="TA42" s="178"/>
      <c r="TB42" s="178"/>
      <c r="TC42" s="178"/>
      <c r="TD42" s="178"/>
      <c r="TE42" s="178"/>
      <c r="TF42" s="178"/>
      <c r="TG42" s="178"/>
      <c r="TH42" s="178"/>
      <c r="TI42" s="178"/>
      <c r="TJ42" s="178"/>
      <c r="TK42" s="178"/>
      <c r="TL42" s="178"/>
      <c r="TM42" s="178"/>
      <c r="TN42" s="178"/>
      <c r="TO42" s="178"/>
      <c r="TP42" s="178"/>
      <c r="TQ42" s="178"/>
      <c r="TR42" s="178"/>
      <c r="TS42" s="178"/>
      <c r="TT42" s="178"/>
      <c r="TU42" s="178"/>
      <c r="TV42" s="178"/>
      <c r="TW42" s="178"/>
      <c r="TX42" s="178"/>
      <c r="TY42" s="178"/>
      <c r="TZ42" s="178"/>
      <c r="UA42" s="178"/>
      <c r="UB42" s="178"/>
      <c r="UC42" s="178"/>
      <c r="UD42" s="178"/>
      <c r="UE42" s="178"/>
      <c r="UF42" s="178"/>
      <c r="UG42" s="178"/>
      <c r="UH42" s="178"/>
      <c r="UI42" s="178"/>
      <c r="UJ42" s="178"/>
      <c r="UK42" s="178"/>
      <c r="UL42" s="178"/>
      <c r="UM42" s="178"/>
      <c r="UN42" s="178"/>
      <c r="UO42" s="178"/>
      <c r="UP42" s="178"/>
      <c r="UQ42" s="178"/>
      <c r="UR42" s="178"/>
      <c r="US42" s="178"/>
      <c r="UT42" s="178"/>
      <c r="UU42" s="178"/>
      <c r="UV42" s="178"/>
      <c r="UW42" s="178"/>
      <c r="UX42" s="178"/>
      <c r="UY42" s="178"/>
      <c r="UZ42" s="178"/>
      <c r="VA42" s="178"/>
      <c r="VB42" s="178"/>
      <c r="VC42" s="178"/>
      <c r="VD42" s="178"/>
      <c r="VE42" s="178"/>
      <c r="VF42" s="178"/>
      <c r="VG42" s="178"/>
      <c r="VH42" s="178"/>
      <c r="VI42" s="178"/>
      <c r="VJ42" s="178"/>
      <c r="VK42" s="178"/>
      <c r="VL42" s="178"/>
      <c r="VM42" s="178"/>
      <c r="VN42" s="178"/>
      <c r="VO42" s="178"/>
      <c r="VP42" s="178"/>
      <c r="VQ42" s="178"/>
      <c r="VR42" s="178"/>
      <c r="VS42" s="178"/>
      <c r="VT42" s="178"/>
      <c r="VU42" s="178"/>
      <c r="VV42" s="178"/>
      <c r="VW42" s="178"/>
      <c r="VX42" s="178"/>
      <c r="VY42" s="178"/>
      <c r="VZ42" s="178"/>
      <c r="WA42" s="178"/>
      <c r="WB42" s="178"/>
      <c r="WC42" s="178"/>
      <c r="WD42" s="178"/>
      <c r="WE42" s="178"/>
      <c r="WF42" s="178"/>
      <c r="WG42" s="178"/>
      <c r="WH42" s="178"/>
      <c r="WI42" s="178"/>
      <c r="WJ42" s="178"/>
      <c r="WK42" s="178"/>
      <c r="WL42" s="178"/>
      <c r="WM42" s="178"/>
      <c r="WN42" s="178"/>
      <c r="WO42" s="178"/>
      <c r="WP42" s="178"/>
      <c r="WQ42" s="178"/>
      <c r="WR42" s="178"/>
      <c r="WS42" s="178"/>
      <c r="WT42" s="178"/>
      <c r="WU42" s="178"/>
      <c r="WV42" s="178"/>
      <c r="WW42" s="178"/>
      <c r="WX42" s="178"/>
      <c r="WY42" s="178"/>
      <c r="WZ42" s="178"/>
      <c r="XA42" s="178"/>
      <c r="XB42" s="178"/>
      <c r="XC42" s="178"/>
      <c r="XD42" s="178"/>
      <c r="XE42" s="178"/>
      <c r="XF42" s="178"/>
      <c r="XG42" s="178"/>
      <c r="XH42" s="178"/>
      <c r="XI42" s="178"/>
      <c r="XJ42" s="178"/>
      <c r="XK42" s="178"/>
      <c r="XL42" s="178"/>
      <c r="XM42" s="178"/>
      <c r="XN42" s="178"/>
      <c r="XO42" s="178"/>
      <c r="XP42" s="178"/>
      <c r="XQ42" s="178"/>
      <c r="XR42" s="178"/>
      <c r="XS42" s="178"/>
      <c r="XT42" s="178"/>
      <c r="XU42" s="178"/>
      <c r="XV42" s="178"/>
      <c r="XW42" s="178"/>
      <c r="XX42" s="178"/>
      <c r="XY42" s="178"/>
      <c r="XZ42" s="178"/>
      <c r="YA42" s="178"/>
      <c r="YB42" s="178"/>
      <c r="YC42" s="178"/>
      <c r="YD42" s="178"/>
      <c r="YE42" s="178"/>
      <c r="YF42" s="178"/>
      <c r="YG42" s="178"/>
      <c r="YH42" s="178"/>
      <c r="YI42" s="178"/>
      <c r="YJ42" s="178"/>
      <c r="YK42" s="178"/>
      <c r="YL42" s="178"/>
      <c r="YM42" s="178"/>
      <c r="YN42" s="178"/>
      <c r="YO42" s="178"/>
      <c r="YP42" s="178"/>
      <c r="YQ42" s="178"/>
      <c r="YR42" s="178"/>
      <c r="YS42" s="178"/>
      <c r="YT42" s="178"/>
      <c r="YU42" s="178"/>
      <c r="YV42" s="178"/>
      <c r="YW42" s="178"/>
      <c r="YX42" s="178"/>
      <c r="YY42" s="178"/>
      <c r="YZ42" s="178"/>
      <c r="ZA42" s="178"/>
      <c r="ZB42" s="178"/>
      <c r="ZC42" s="178"/>
      <c r="ZD42" s="178"/>
      <c r="ZE42" s="178"/>
      <c r="ZF42" s="178"/>
      <c r="ZG42" s="178"/>
      <c r="ZH42" s="178"/>
      <c r="ZI42" s="178"/>
      <c r="ZJ42" s="178"/>
      <c r="ZK42" s="178"/>
      <c r="ZL42" s="178"/>
      <c r="ZM42" s="178"/>
      <c r="ZN42" s="178"/>
      <c r="ZO42" s="178"/>
      <c r="ZP42" s="178"/>
      <c r="ZQ42" s="178"/>
      <c r="ZR42" s="178"/>
      <c r="ZS42" s="178"/>
      <c r="ZT42" s="178"/>
      <c r="ZU42" s="178"/>
      <c r="ZV42" s="178"/>
      <c r="ZW42" s="178"/>
      <c r="ZX42" s="178"/>
      <c r="ZY42" s="178"/>
      <c r="ZZ42" s="178"/>
      <c r="AAA42" s="178"/>
      <c r="AAB42" s="178"/>
      <c r="AAC42" s="178"/>
      <c r="AAD42" s="178"/>
      <c r="AAE42" s="178"/>
      <c r="AAF42" s="178"/>
      <c r="AAG42" s="178"/>
      <c r="AAH42" s="178"/>
      <c r="AAI42" s="178"/>
      <c r="AAJ42" s="178"/>
      <c r="AAK42" s="178"/>
      <c r="AAL42" s="178"/>
      <c r="AAM42" s="178"/>
      <c r="AAN42" s="178"/>
      <c r="AAO42" s="178"/>
      <c r="AAP42" s="178"/>
      <c r="AAQ42" s="178"/>
      <c r="AAR42" s="178"/>
      <c r="AAS42" s="178"/>
      <c r="AAT42" s="178"/>
      <c r="AAU42" s="178"/>
      <c r="AAV42" s="178"/>
      <c r="AAW42" s="178"/>
      <c r="AAX42" s="178"/>
      <c r="AAY42" s="178"/>
      <c r="AAZ42" s="178"/>
      <c r="ABA42" s="178"/>
      <c r="ABB42" s="178"/>
      <c r="ABC42" s="178"/>
      <c r="ABD42" s="178"/>
      <c r="ABE42" s="178"/>
      <c r="ABF42" s="178"/>
      <c r="ABG42" s="178"/>
      <c r="ABH42" s="178"/>
      <c r="ABI42" s="178"/>
      <c r="ABJ42" s="178"/>
      <c r="ABK42" s="178"/>
      <c r="ABL42" s="178"/>
      <c r="ABM42" s="178"/>
      <c r="ABN42" s="178"/>
      <c r="ABO42" s="178"/>
      <c r="ABP42" s="178"/>
      <c r="ABQ42" s="178"/>
      <c r="ABR42" s="178"/>
      <c r="ABS42" s="178"/>
      <c r="ABT42" s="178"/>
      <c r="ABU42" s="178"/>
      <c r="ABV42" s="178"/>
      <c r="ABW42" s="178"/>
      <c r="ABX42" s="178"/>
      <c r="ABY42" s="178"/>
      <c r="ABZ42" s="178"/>
      <c r="ACA42" s="178"/>
      <c r="ACB42" s="178"/>
      <c r="ACC42" s="178"/>
      <c r="ACD42" s="178"/>
      <c r="ACE42" s="178"/>
      <c r="ACF42" s="178"/>
      <c r="ACG42" s="178"/>
      <c r="ACH42" s="178"/>
      <c r="ACI42" s="178"/>
      <c r="ACJ42" s="178"/>
      <c r="ACK42" s="178"/>
      <c r="ACL42" s="178"/>
      <c r="ACM42" s="178"/>
      <c r="ACN42" s="178"/>
      <c r="ACO42" s="178"/>
      <c r="ACP42" s="178"/>
      <c r="ACQ42" s="178"/>
      <c r="ACR42" s="178"/>
      <c r="ACS42" s="178"/>
      <c r="ACT42" s="178"/>
      <c r="ACU42" s="178"/>
      <c r="ACV42" s="178"/>
      <c r="ACW42" s="178"/>
      <c r="ACX42" s="178"/>
      <c r="ACY42" s="178"/>
      <c r="ACZ42" s="178"/>
      <c r="ADA42" s="178"/>
      <c r="ADB42" s="178"/>
      <c r="ADC42" s="178"/>
      <c r="ADD42" s="178"/>
      <c r="ADE42" s="178"/>
      <c r="ADF42" s="178"/>
      <c r="ADG42" s="178"/>
      <c r="ADH42" s="178"/>
      <c r="ADI42" s="178"/>
      <c r="ADJ42" s="178"/>
      <c r="ADK42" s="178"/>
      <c r="ADL42" s="178"/>
      <c r="ADM42" s="178"/>
      <c r="ADN42" s="178"/>
      <c r="ADO42" s="178"/>
      <c r="ADP42" s="178"/>
      <c r="ADQ42" s="178"/>
      <c r="ADR42" s="178"/>
      <c r="ADS42" s="178"/>
      <c r="ADT42" s="178"/>
      <c r="ADU42" s="178"/>
      <c r="ADV42" s="178"/>
      <c r="ADW42" s="178"/>
      <c r="ADX42" s="178"/>
      <c r="ADY42" s="178"/>
      <c r="ADZ42" s="178"/>
      <c r="AEA42" s="178"/>
      <c r="AEB42" s="178"/>
      <c r="AEC42" s="178"/>
      <c r="AED42" s="178"/>
      <c r="AEE42" s="178"/>
      <c r="AEF42" s="178"/>
      <c r="AEG42" s="178"/>
      <c r="AEH42" s="178"/>
      <c r="AEI42" s="178"/>
      <c r="AEJ42" s="178"/>
      <c r="AEK42" s="178"/>
      <c r="AEL42" s="178"/>
      <c r="AEM42" s="178"/>
      <c r="AEN42" s="178"/>
      <c r="AEO42" s="178"/>
      <c r="AEP42" s="178"/>
      <c r="AEQ42" s="178"/>
      <c r="AER42" s="178"/>
      <c r="AES42" s="178"/>
      <c r="AET42" s="178"/>
      <c r="AEU42" s="178"/>
      <c r="AEV42" s="178"/>
      <c r="AEW42" s="178"/>
      <c r="AEX42" s="178"/>
      <c r="AEY42" s="178"/>
      <c r="AEZ42" s="178"/>
      <c r="AFA42" s="178"/>
      <c r="AFB42" s="178"/>
      <c r="AFC42" s="178"/>
      <c r="AFD42" s="178"/>
      <c r="AFE42" s="178"/>
      <c r="AFF42" s="178"/>
      <c r="AFG42" s="178"/>
      <c r="AFH42" s="178"/>
      <c r="AFI42" s="178"/>
      <c r="AFJ42" s="178"/>
      <c r="AFK42" s="178"/>
      <c r="AFL42" s="178"/>
      <c r="AFM42" s="178"/>
      <c r="AFN42" s="178"/>
      <c r="AFO42" s="178"/>
      <c r="AFP42" s="178"/>
      <c r="AFQ42" s="178"/>
      <c r="AFR42" s="178"/>
      <c r="AFS42" s="178"/>
      <c r="AFT42" s="178"/>
      <c r="AFU42" s="178"/>
      <c r="AFV42" s="178"/>
      <c r="AFW42" s="178"/>
      <c r="AFX42" s="178"/>
      <c r="AFY42" s="178"/>
      <c r="AFZ42" s="178"/>
      <c r="AGA42" s="178"/>
      <c r="AGB42" s="178"/>
      <c r="AGC42" s="178"/>
      <c r="AGD42" s="178"/>
      <c r="AGE42" s="178"/>
      <c r="AGF42" s="178"/>
      <c r="AGG42" s="178"/>
      <c r="AGH42" s="178"/>
      <c r="AGI42" s="178"/>
      <c r="AGJ42" s="178"/>
      <c r="AGK42" s="178"/>
      <c r="AGL42" s="178"/>
      <c r="AGM42" s="178"/>
      <c r="AGN42" s="178"/>
      <c r="AGO42" s="178"/>
      <c r="AGP42" s="178"/>
      <c r="AGQ42" s="178"/>
      <c r="AGR42" s="178"/>
      <c r="AGS42" s="178"/>
      <c r="AGT42" s="178"/>
      <c r="AGU42" s="178"/>
      <c r="AGV42" s="178"/>
      <c r="AGW42" s="178"/>
      <c r="AGX42" s="178"/>
      <c r="AGY42" s="178"/>
      <c r="AGZ42" s="178"/>
      <c r="AHA42" s="178"/>
      <c r="AHB42" s="178"/>
      <c r="AHC42" s="178"/>
      <c r="AHD42" s="178"/>
      <c r="AHE42" s="178"/>
      <c r="AHF42" s="178"/>
      <c r="AHG42" s="178"/>
      <c r="AHH42" s="178"/>
      <c r="AHI42" s="178"/>
      <c r="AHJ42" s="178"/>
      <c r="AHK42" s="178"/>
      <c r="AHL42" s="178"/>
      <c r="AHM42" s="178"/>
      <c r="AHN42" s="178"/>
      <c r="AHO42" s="178"/>
      <c r="AHP42" s="178"/>
      <c r="AHQ42" s="178"/>
      <c r="AHR42" s="178"/>
      <c r="AHS42" s="178"/>
      <c r="AHT42" s="178"/>
      <c r="AHU42" s="178"/>
      <c r="AHV42" s="178"/>
      <c r="AHW42" s="178"/>
      <c r="AHX42" s="178"/>
      <c r="AHY42" s="178"/>
      <c r="AHZ42" s="178"/>
      <c r="AIA42" s="178"/>
      <c r="AIB42" s="178"/>
      <c r="AIC42" s="178"/>
      <c r="AID42" s="178"/>
      <c r="AIE42" s="178"/>
      <c r="AIF42" s="178"/>
      <c r="AIG42" s="178"/>
      <c r="AIH42" s="178"/>
      <c r="AII42" s="178"/>
      <c r="AIJ42" s="178"/>
      <c r="AIK42" s="178"/>
      <c r="AIL42" s="178"/>
      <c r="AIM42" s="178"/>
      <c r="AIN42" s="178"/>
      <c r="AIO42" s="178"/>
      <c r="AIP42" s="178"/>
      <c r="AIQ42" s="178"/>
      <c r="AIR42" s="178"/>
      <c r="AIS42" s="178"/>
      <c r="AIT42" s="178"/>
      <c r="AIU42" s="178"/>
      <c r="AIV42" s="178"/>
      <c r="AIW42" s="178"/>
      <c r="AIX42" s="178"/>
      <c r="AIY42" s="178"/>
      <c r="AIZ42" s="178"/>
      <c r="AJA42" s="178"/>
      <c r="AJB42" s="178"/>
      <c r="AJC42" s="178"/>
      <c r="AJD42" s="178"/>
      <c r="AJE42" s="178"/>
      <c r="AJF42" s="178"/>
      <c r="AJG42" s="178"/>
      <c r="AJH42" s="178"/>
      <c r="AJI42" s="178"/>
      <c r="AJJ42" s="178"/>
      <c r="AJK42" s="178"/>
      <c r="AJL42" s="178"/>
      <c r="AJM42" s="178"/>
      <c r="AJN42" s="178"/>
      <c r="AJO42" s="178"/>
      <c r="AJP42" s="178"/>
      <c r="AJQ42" s="178"/>
      <c r="AJR42" s="178"/>
      <c r="AJS42" s="178"/>
      <c r="AJT42" s="178"/>
      <c r="AJU42" s="178"/>
      <c r="AJV42" s="178"/>
      <c r="AJW42" s="178"/>
      <c r="AJX42" s="178"/>
      <c r="AJY42" s="178"/>
      <c r="AJZ42" s="178"/>
      <c r="AKA42" s="178"/>
      <c r="AKB42" s="178"/>
      <c r="AKC42" s="178"/>
      <c r="AKD42" s="178"/>
      <c r="AKE42" s="178"/>
      <c r="AKF42" s="178"/>
      <c r="AKG42" s="178"/>
      <c r="AKH42" s="178"/>
      <c r="AKI42" s="178"/>
      <c r="AKJ42" s="178"/>
      <c r="AKK42" s="178"/>
      <c r="AKL42" s="178"/>
      <c r="AKM42" s="178"/>
      <c r="AKN42" s="178"/>
      <c r="AKO42" s="178"/>
      <c r="AKP42" s="178"/>
      <c r="AKQ42" s="178"/>
      <c r="AKR42" s="178"/>
      <c r="AKS42" s="178"/>
      <c r="AKT42" s="178"/>
      <c r="AKU42" s="178"/>
      <c r="AKV42" s="178"/>
      <c r="AKW42" s="178"/>
      <c r="AKX42" s="178"/>
      <c r="AKY42" s="178"/>
      <c r="AKZ42" s="178"/>
      <c r="ALA42" s="178"/>
      <c r="ALB42" s="178"/>
      <c r="ALC42" s="178"/>
      <c r="ALD42" s="178"/>
      <c r="ALE42" s="178"/>
      <c r="ALF42" s="178"/>
      <c r="ALG42" s="178"/>
      <c r="ALH42" s="178"/>
      <c r="ALI42" s="178"/>
      <c r="ALJ42" s="178"/>
      <c r="ALK42" s="178"/>
      <c r="ALL42" s="178"/>
      <c r="ALM42" s="178"/>
      <c r="ALN42" s="178"/>
      <c r="ALO42" s="178"/>
      <c r="ALP42" s="178"/>
      <c r="ALQ42" s="178"/>
      <c r="ALR42" s="178"/>
      <c r="ALS42" s="178"/>
      <c r="ALT42" s="178"/>
      <c r="ALU42" s="178"/>
      <c r="ALV42" s="178"/>
      <c r="ALW42" s="178"/>
      <c r="ALX42" s="178"/>
      <c r="ALY42" s="178"/>
      <c r="ALZ42" s="178"/>
      <c r="AMA42" s="178"/>
      <c r="AMB42" s="178"/>
      <c r="AMC42" s="178"/>
      <c r="AMD42" s="178"/>
      <c r="AME42" s="178"/>
      <c r="AMF42" s="178"/>
      <c r="AMG42" s="178"/>
      <c r="AMH42" s="178"/>
      <c r="AMI42" s="178"/>
      <c r="AMJ42" s="178"/>
      <c r="AMK42" s="178"/>
      <c r="AML42" s="178"/>
      <c r="AMM42" s="178"/>
      <c r="AMN42" s="178"/>
      <c r="AMO42" s="178"/>
      <c r="AMP42" s="178"/>
      <c r="AMQ42" s="178"/>
      <c r="AMR42" s="178"/>
      <c r="AMS42" s="178"/>
      <c r="AMT42" s="178"/>
      <c r="AMU42" s="178"/>
      <c r="AMV42" s="178"/>
      <c r="AMW42" s="178"/>
      <c r="AMX42" s="178"/>
      <c r="AMY42" s="178"/>
      <c r="AMZ42" s="178"/>
      <c r="ANA42" s="178"/>
      <c r="ANB42" s="178"/>
      <c r="ANC42" s="178"/>
      <c r="AND42" s="178"/>
      <c r="ANE42" s="178"/>
      <c r="ANF42" s="178"/>
      <c r="ANG42" s="178"/>
      <c r="ANH42" s="178"/>
      <c r="ANI42" s="178"/>
      <c r="ANJ42" s="178"/>
      <c r="ANK42" s="178"/>
      <c r="ANL42" s="178"/>
      <c r="ANM42" s="178"/>
      <c r="ANN42" s="178"/>
      <c r="ANO42" s="178"/>
      <c r="ANP42" s="178"/>
      <c r="ANQ42" s="178"/>
      <c r="ANR42" s="178"/>
      <c r="ANS42" s="178"/>
      <c r="ANT42" s="178"/>
      <c r="ANU42" s="178"/>
      <c r="ANV42" s="178"/>
      <c r="ANW42" s="178"/>
      <c r="ANX42" s="178"/>
      <c r="ANY42" s="178"/>
      <c r="ANZ42" s="178"/>
      <c r="AOA42" s="178"/>
      <c r="AOB42" s="178"/>
      <c r="AOC42" s="178"/>
      <c r="AOD42" s="178"/>
      <c r="AOE42" s="178"/>
      <c r="AOF42" s="178"/>
      <c r="AOG42" s="178"/>
      <c r="AOH42" s="178"/>
      <c r="AOI42" s="178"/>
      <c r="AOJ42" s="178"/>
      <c r="AOK42" s="178"/>
      <c r="AOL42" s="178"/>
      <c r="AOM42" s="178"/>
      <c r="AON42" s="178"/>
      <c r="AOO42" s="178"/>
      <c r="AOP42" s="178"/>
      <c r="AOQ42" s="178"/>
      <c r="AOR42" s="178"/>
      <c r="AOS42" s="178"/>
      <c r="AOT42" s="178"/>
      <c r="AOU42" s="178"/>
      <c r="AOV42" s="178"/>
      <c r="AOW42" s="178"/>
      <c r="AOX42" s="178"/>
      <c r="AOY42" s="178"/>
      <c r="AOZ42" s="178"/>
      <c r="APA42" s="178"/>
      <c r="APB42" s="178"/>
      <c r="APC42" s="178"/>
      <c r="APD42" s="178"/>
      <c r="APE42" s="178"/>
      <c r="APF42" s="178"/>
      <c r="APG42" s="178"/>
      <c r="APH42" s="178"/>
      <c r="API42" s="178"/>
      <c r="APJ42" s="178"/>
      <c r="APK42" s="178"/>
      <c r="APL42" s="178"/>
      <c r="APM42" s="178"/>
      <c r="APN42" s="178"/>
      <c r="APO42" s="178"/>
      <c r="APP42" s="178"/>
      <c r="APQ42" s="178"/>
      <c r="APR42" s="178"/>
      <c r="APS42" s="178"/>
      <c r="APT42" s="178"/>
      <c r="APU42" s="178"/>
      <c r="APV42" s="178"/>
      <c r="APW42" s="178"/>
      <c r="APX42" s="178"/>
      <c r="APY42" s="178"/>
      <c r="APZ42" s="178"/>
      <c r="AQA42" s="178"/>
      <c r="AQB42" s="178"/>
      <c r="AQC42" s="178"/>
      <c r="AQD42" s="178"/>
      <c r="AQE42" s="178"/>
      <c r="AQF42" s="178"/>
      <c r="AQG42" s="178"/>
      <c r="AQH42" s="178"/>
      <c r="AQI42" s="178"/>
      <c r="AQJ42" s="178"/>
      <c r="AQK42" s="178"/>
      <c r="AQL42" s="178"/>
      <c r="AQM42" s="178"/>
      <c r="AQN42" s="178"/>
      <c r="AQO42" s="178"/>
      <c r="AQP42" s="178"/>
      <c r="AQQ42" s="178"/>
      <c r="AQR42" s="178"/>
      <c r="AQS42" s="178"/>
      <c r="AQT42" s="178"/>
      <c r="AQU42" s="178"/>
      <c r="AQV42" s="178"/>
      <c r="AQW42" s="178"/>
      <c r="AQX42" s="178"/>
      <c r="AQY42" s="178"/>
      <c r="AQZ42" s="178"/>
      <c r="ARA42" s="178"/>
      <c r="ARB42" s="178"/>
      <c r="ARC42" s="178"/>
      <c r="ARD42" s="178"/>
      <c r="ARE42" s="178"/>
      <c r="ARF42" s="178"/>
      <c r="ARG42" s="178"/>
      <c r="ARH42" s="178"/>
      <c r="ARI42" s="178"/>
      <c r="ARJ42" s="178"/>
      <c r="ARK42" s="178"/>
      <c r="ARL42" s="178"/>
      <c r="ARM42" s="178"/>
      <c r="ARN42" s="178"/>
      <c r="ARO42" s="178"/>
      <c r="ARP42" s="178"/>
      <c r="ARQ42" s="178"/>
      <c r="ARR42" s="178"/>
      <c r="ARS42" s="178"/>
      <c r="ART42" s="178"/>
      <c r="ARU42" s="178"/>
      <c r="ARV42" s="178"/>
      <c r="ARW42" s="178"/>
      <c r="ARX42" s="178"/>
      <c r="ARY42" s="178"/>
      <c r="ARZ42" s="178"/>
      <c r="ASA42" s="178"/>
      <c r="ASB42" s="178"/>
      <c r="ASC42" s="178"/>
      <c r="ASD42" s="178"/>
      <c r="ASE42" s="178"/>
      <c r="ASF42" s="178"/>
      <c r="ASG42" s="178"/>
      <c r="ASH42" s="178"/>
      <c r="ASI42" s="178"/>
      <c r="ASJ42" s="178"/>
      <c r="ASK42" s="178"/>
      <c r="ASL42" s="178"/>
      <c r="ASM42" s="178"/>
      <c r="ASN42" s="178"/>
      <c r="ASO42" s="178"/>
      <c r="ASP42" s="178"/>
      <c r="ASQ42" s="178"/>
      <c r="ASR42" s="178"/>
      <c r="ASS42" s="178"/>
      <c r="AST42" s="178"/>
      <c r="ASU42" s="178"/>
      <c r="ASV42" s="178"/>
      <c r="ASW42" s="178"/>
      <c r="ASX42" s="178"/>
      <c r="ASY42" s="178"/>
      <c r="ASZ42" s="178"/>
      <c r="ATA42" s="178"/>
      <c r="ATB42" s="178"/>
      <c r="ATC42" s="178"/>
      <c r="ATD42" s="178"/>
      <c r="ATE42" s="178"/>
      <c r="ATF42" s="178"/>
      <c r="ATG42" s="178"/>
      <c r="ATH42" s="178"/>
      <c r="ATI42" s="178"/>
      <c r="ATJ42" s="178"/>
      <c r="ATK42" s="178"/>
      <c r="ATL42" s="178"/>
      <c r="ATM42" s="178"/>
      <c r="ATN42" s="178"/>
      <c r="ATO42" s="178"/>
      <c r="ATP42" s="178"/>
      <c r="ATQ42" s="178"/>
      <c r="ATR42" s="178"/>
      <c r="ATS42" s="178"/>
      <c r="ATT42" s="178"/>
      <c r="ATU42" s="178"/>
      <c r="ATV42" s="178"/>
      <c r="ATW42" s="178"/>
      <c r="ATX42" s="178"/>
      <c r="ATY42" s="178"/>
      <c r="ATZ42" s="178"/>
      <c r="AUA42" s="178"/>
      <c r="AUB42" s="178"/>
      <c r="AUC42" s="178"/>
      <c r="AUD42" s="178"/>
      <c r="AUE42" s="178"/>
      <c r="AUF42" s="178"/>
      <c r="AUG42" s="178"/>
      <c r="AUH42" s="178"/>
      <c r="AUI42" s="178"/>
      <c r="AUJ42" s="178"/>
      <c r="AUK42" s="178"/>
      <c r="AUL42" s="178"/>
      <c r="AUM42" s="178"/>
      <c r="AUN42" s="178"/>
      <c r="AUO42" s="178"/>
      <c r="AUP42" s="178"/>
      <c r="AUQ42" s="178"/>
      <c r="AUR42" s="178"/>
      <c r="AUS42" s="178"/>
      <c r="AUT42" s="178"/>
      <c r="AUU42" s="178"/>
      <c r="AUV42" s="178"/>
      <c r="AUW42" s="178"/>
      <c r="AUX42" s="178"/>
      <c r="AUY42" s="178"/>
      <c r="AUZ42" s="178"/>
      <c r="AVA42" s="178"/>
      <c r="AVB42" s="178"/>
      <c r="AVC42" s="178"/>
      <c r="AVD42" s="178"/>
      <c r="AVE42" s="178"/>
      <c r="AVF42" s="178"/>
      <c r="AVG42" s="178"/>
      <c r="AVH42" s="178"/>
      <c r="AVI42" s="178"/>
      <c r="AVJ42" s="178"/>
      <c r="AVK42" s="178"/>
      <c r="AVL42" s="178"/>
      <c r="AVM42" s="178"/>
      <c r="AVN42" s="178"/>
      <c r="AVO42" s="178"/>
      <c r="AVP42" s="178"/>
      <c r="AVQ42" s="178"/>
      <c r="AVR42" s="178"/>
      <c r="AVS42" s="178"/>
      <c r="AVT42" s="178"/>
      <c r="AVU42" s="178"/>
      <c r="AVV42" s="178"/>
      <c r="AVW42" s="178"/>
      <c r="AVX42" s="178"/>
      <c r="AVY42" s="178"/>
      <c r="AVZ42" s="178"/>
      <c r="AWA42" s="178"/>
      <c r="AWB42" s="178"/>
      <c r="AWC42" s="178"/>
      <c r="AWD42" s="178"/>
      <c r="AWE42" s="178"/>
      <c r="AWF42" s="178"/>
      <c r="AWG42" s="178"/>
      <c r="AWH42" s="178"/>
      <c r="AWI42" s="178"/>
      <c r="AWJ42" s="178"/>
      <c r="AWK42" s="178"/>
      <c r="AWL42" s="178"/>
      <c r="AWM42" s="178"/>
      <c r="AWN42" s="178"/>
      <c r="AWO42" s="178"/>
      <c r="AWP42" s="178"/>
      <c r="AWQ42" s="178"/>
      <c r="AWR42" s="178"/>
      <c r="AWS42" s="178"/>
      <c r="AWT42" s="178"/>
      <c r="AWU42" s="178"/>
      <c r="AWV42" s="178"/>
      <c r="AWW42" s="178"/>
      <c r="AWX42" s="178"/>
      <c r="AWY42" s="178"/>
      <c r="AWZ42" s="178"/>
      <c r="AXA42" s="178"/>
      <c r="AXB42" s="178"/>
      <c r="AXC42" s="178"/>
      <c r="AXD42" s="178"/>
      <c r="AXE42" s="178"/>
      <c r="AXF42" s="178"/>
      <c r="AXG42" s="178"/>
      <c r="AXH42" s="178"/>
      <c r="AXI42" s="178"/>
      <c r="AXJ42" s="178"/>
      <c r="AXK42" s="178"/>
      <c r="AXL42" s="178"/>
      <c r="AXM42" s="178"/>
      <c r="AXN42" s="178"/>
      <c r="AXO42" s="178"/>
      <c r="AXP42" s="178"/>
      <c r="AXQ42" s="178"/>
      <c r="AXR42" s="178"/>
      <c r="AXS42" s="178"/>
      <c r="AXT42" s="178"/>
      <c r="AXU42" s="178"/>
      <c r="AXV42" s="178"/>
      <c r="AXW42" s="178"/>
      <c r="AXX42" s="178"/>
      <c r="AXY42" s="178"/>
      <c r="AXZ42" s="178"/>
      <c r="AYA42" s="178"/>
      <c r="AYB42" s="178"/>
      <c r="AYC42" s="178"/>
      <c r="AYD42" s="178"/>
      <c r="AYE42" s="178"/>
      <c r="AYF42" s="178"/>
      <c r="AYG42" s="178"/>
      <c r="AYH42" s="178"/>
      <c r="AYI42" s="178"/>
      <c r="AYJ42" s="178"/>
      <c r="AYK42" s="178"/>
      <c r="AYL42" s="178"/>
      <c r="AYM42" s="178"/>
      <c r="AYN42" s="178"/>
      <c r="AYO42" s="178"/>
      <c r="AYP42" s="178"/>
      <c r="AYQ42" s="178"/>
      <c r="AYR42" s="178"/>
      <c r="AYS42" s="178"/>
      <c r="AYT42" s="178"/>
      <c r="AYU42" s="178"/>
      <c r="AYV42" s="178"/>
      <c r="AYW42" s="178"/>
      <c r="AYX42" s="178"/>
      <c r="AYY42" s="178"/>
      <c r="AYZ42" s="178"/>
      <c r="AZA42" s="178"/>
      <c r="AZB42" s="178"/>
      <c r="AZC42" s="178"/>
      <c r="AZD42" s="178"/>
      <c r="AZE42" s="178"/>
      <c r="AZF42" s="178"/>
      <c r="AZG42" s="178"/>
      <c r="AZH42" s="178"/>
      <c r="AZI42" s="178"/>
      <c r="AZJ42" s="178"/>
      <c r="AZK42" s="178"/>
      <c r="AZL42" s="178"/>
      <c r="AZM42" s="178"/>
      <c r="AZN42" s="178"/>
      <c r="AZO42" s="178"/>
      <c r="AZP42" s="178"/>
      <c r="AZQ42" s="178"/>
      <c r="AZR42" s="178"/>
      <c r="AZS42" s="178"/>
      <c r="AZT42" s="178"/>
      <c r="AZU42" s="178"/>
      <c r="AZV42" s="178"/>
      <c r="AZW42" s="178"/>
      <c r="AZX42" s="178"/>
      <c r="AZY42" s="178"/>
      <c r="AZZ42" s="178"/>
      <c r="BAA42" s="178"/>
      <c r="BAB42" s="178"/>
      <c r="BAC42" s="178"/>
      <c r="BAD42" s="178"/>
      <c r="BAE42" s="178"/>
      <c r="BAF42" s="178"/>
      <c r="BAG42" s="178"/>
      <c r="BAH42" s="178"/>
      <c r="BAI42" s="178"/>
      <c r="BAJ42" s="178"/>
      <c r="BAK42" s="178"/>
      <c r="BAL42" s="178"/>
      <c r="BAM42" s="178"/>
      <c r="BAN42" s="178"/>
      <c r="BAO42" s="178"/>
      <c r="BAP42" s="178"/>
      <c r="BAQ42" s="178"/>
      <c r="BAR42" s="178"/>
      <c r="BAS42" s="178"/>
      <c r="BAT42" s="178"/>
      <c r="BAU42" s="178"/>
      <c r="BAV42" s="178"/>
      <c r="BAW42" s="178"/>
      <c r="BAX42" s="178"/>
      <c r="BAY42" s="178"/>
      <c r="BAZ42" s="178"/>
      <c r="BBA42" s="178"/>
      <c r="BBB42" s="178"/>
      <c r="BBC42" s="178"/>
      <c r="BBD42" s="178"/>
      <c r="BBE42" s="178"/>
      <c r="BBF42" s="178"/>
      <c r="BBG42" s="178"/>
      <c r="BBH42" s="178"/>
      <c r="BBI42" s="178"/>
      <c r="BBJ42" s="178"/>
      <c r="BBK42" s="178"/>
      <c r="BBL42" s="178"/>
      <c r="BBM42" s="178"/>
      <c r="BBN42" s="178"/>
      <c r="BBO42" s="178"/>
      <c r="BBP42" s="178"/>
      <c r="BBQ42" s="178"/>
      <c r="BBR42" s="178"/>
      <c r="BBS42" s="178"/>
      <c r="BBT42" s="178"/>
      <c r="BBU42" s="178"/>
      <c r="BBV42" s="178"/>
      <c r="BBW42" s="178"/>
      <c r="BBX42" s="178"/>
      <c r="BBY42" s="178"/>
      <c r="BBZ42" s="178"/>
      <c r="BCA42" s="178"/>
      <c r="BCB42" s="178"/>
      <c r="BCC42" s="178"/>
      <c r="BCD42" s="178"/>
      <c r="BCE42" s="178"/>
      <c r="BCF42" s="178"/>
      <c r="BCG42" s="178"/>
      <c r="BCH42" s="178"/>
      <c r="BCI42" s="178"/>
      <c r="BCJ42" s="178"/>
      <c r="BCK42" s="178"/>
      <c r="BCL42" s="178"/>
      <c r="BCM42" s="178"/>
      <c r="BCN42" s="178"/>
      <c r="BCO42" s="178"/>
      <c r="BCP42" s="178"/>
      <c r="BCQ42" s="178"/>
      <c r="BCR42" s="178"/>
      <c r="BCS42" s="178"/>
      <c r="BCT42" s="178"/>
      <c r="BCU42" s="178"/>
      <c r="BCV42" s="178"/>
      <c r="BCW42" s="178"/>
      <c r="BCX42" s="178"/>
      <c r="BCY42" s="178"/>
      <c r="BCZ42" s="178"/>
      <c r="BDA42" s="178"/>
      <c r="BDB42" s="178"/>
      <c r="BDC42" s="178"/>
      <c r="BDD42" s="178"/>
      <c r="BDE42" s="178"/>
      <c r="BDF42" s="178"/>
      <c r="BDG42" s="178"/>
      <c r="BDH42" s="178"/>
      <c r="BDI42" s="178"/>
      <c r="BDJ42" s="178"/>
      <c r="BDK42" s="178"/>
      <c r="BDL42" s="178"/>
      <c r="BDM42" s="178"/>
      <c r="BDN42" s="178"/>
      <c r="BDO42" s="178"/>
      <c r="BDP42" s="178"/>
      <c r="BDQ42" s="178"/>
      <c r="BDR42" s="178"/>
      <c r="BDS42" s="178"/>
      <c r="BDT42" s="178"/>
      <c r="BDU42" s="178"/>
      <c r="BDV42" s="178"/>
      <c r="BDW42" s="178"/>
      <c r="BDX42" s="178"/>
      <c r="BDY42" s="178"/>
      <c r="BDZ42" s="178"/>
      <c r="BEA42" s="178"/>
      <c r="BEB42" s="178"/>
      <c r="BEC42" s="178"/>
      <c r="BED42" s="178"/>
      <c r="BEE42" s="178"/>
      <c r="BEF42" s="178"/>
      <c r="BEG42" s="178"/>
      <c r="BEH42" s="178"/>
      <c r="BEI42" s="178"/>
      <c r="BEJ42" s="178"/>
      <c r="BEK42" s="178"/>
      <c r="BEL42" s="178"/>
      <c r="BEM42" s="178"/>
      <c r="BEN42" s="178"/>
      <c r="BEO42" s="178"/>
      <c r="BEP42" s="178"/>
      <c r="BEQ42" s="178"/>
      <c r="BER42" s="178"/>
      <c r="BES42" s="178"/>
      <c r="BET42" s="178"/>
      <c r="BEU42" s="178"/>
      <c r="BEV42" s="178"/>
      <c r="BEW42" s="178"/>
      <c r="BEX42" s="178"/>
      <c r="BEY42" s="178"/>
      <c r="BEZ42" s="178"/>
      <c r="BFA42" s="178"/>
      <c r="BFB42" s="178"/>
      <c r="BFC42" s="178"/>
      <c r="BFD42" s="178"/>
      <c r="BFE42" s="178"/>
      <c r="BFF42" s="178"/>
      <c r="BFG42" s="178"/>
      <c r="BFH42" s="178"/>
      <c r="BFI42" s="178"/>
      <c r="BFJ42" s="178"/>
      <c r="BFK42" s="178"/>
      <c r="BFL42" s="178"/>
      <c r="BFM42" s="178"/>
      <c r="BFN42" s="178"/>
      <c r="BFO42" s="178"/>
      <c r="BFP42" s="178"/>
      <c r="BFQ42" s="178"/>
      <c r="BFR42" s="178"/>
      <c r="BFS42" s="178"/>
      <c r="BFT42" s="178"/>
      <c r="BFU42" s="178"/>
      <c r="BFV42" s="178"/>
      <c r="BFW42" s="178"/>
      <c r="BFX42" s="178"/>
      <c r="BFY42" s="178"/>
      <c r="BFZ42" s="178"/>
      <c r="BGA42" s="178"/>
      <c r="BGB42" s="178"/>
      <c r="BGC42" s="178"/>
      <c r="BGD42" s="178"/>
      <c r="BGE42" s="178"/>
      <c r="BGF42" s="178"/>
      <c r="BGG42" s="178"/>
      <c r="BGH42" s="178"/>
      <c r="BGI42" s="178"/>
      <c r="BGJ42" s="178"/>
      <c r="BGK42" s="178"/>
      <c r="BGL42" s="178"/>
      <c r="BGM42" s="178"/>
      <c r="BGN42" s="178"/>
      <c r="BGO42" s="178"/>
      <c r="BGP42" s="178"/>
      <c r="BGQ42" s="178"/>
      <c r="BGR42" s="178"/>
      <c r="BGS42" s="178"/>
      <c r="BGT42" s="178"/>
      <c r="BGU42" s="178"/>
      <c r="BGV42" s="178"/>
      <c r="BGW42" s="178"/>
      <c r="BGX42" s="178"/>
      <c r="BGY42" s="178"/>
      <c r="BGZ42" s="178"/>
      <c r="BHA42" s="178"/>
      <c r="BHB42" s="178"/>
      <c r="BHC42" s="178"/>
      <c r="BHD42" s="178"/>
      <c r="BHE42" s="178"/>
      <c r="BHF42" s="178"/>
      <c r="BHG42" s="178"/>
      <c r="BHH42" s="178"/>
      <c r="BHI42" s="178"/>
      <c r="BHJ42" s="178"/>
      <c r="BHK42" s="178"/>
      <c r="BHL42" s="178"/>
      <c r="BHM42" s="178"/>
      <c r="BHN42" s="178"/>
      <c r="BHO42" s="178"/>
      <c r="BHP42" s="178"/>
      <c r="BHQ42" s="178"/>
      <c r="BHR42" s="178"/>
      <c r="BHS42" s="178"/>
      <c r="BHT42" s="178"/>
      <c r="BHU42" s="178"/>
      <c r="BHV42" s="178"/>
      <c r="BHW42" s="178"/>
      <c r="BHX42" s="178"/>
      <c r="BHY42" s="178"/>
      <c r="BHZ42" s="178"/>
      <c r="BIA42" s="178"/>
      <c r="BIB42" s="178"/>
      <c r="BIC42" s="178"/>
      <c r="BID42" s="178"/>
      <c r="BIE42" s="178"/>
      <c r="BIF42" s="178"/>
      <c r="BIG42" s="178"/>
      <c r="BIH42" s="178"/>
      <c r="BII42" s="178"/>
      <c r="BIJ42" s="178"/>
      <c r="BIK42" s="178"/>
      <c r="BIL42" s="178"/>
      <c r="BIM42" s="178"/>
      <c r="BIN42" s="178"/>
      <c r="BIO42" s="178"/>
      <c r="BIP42" s="178"/>
      <c r="BIQ42" s="178"/>
      <c r="BIR42" s="178"/>
      <c r="BIS42" s="178"/>
      <c r="BIT42" s="178"/>
      <c r="BIU42" s="178"/>
      <c r="BIV42" s="178"/>
      <c r="BIW42" s="178"/>
      <c r="BIX42" s="178"/>
      <c r="BIY42" s="178"/>
      <c r="BIZ42" s="178"/>
      <c r="BJA42" s="178"/>
      <c r="BJB42" s="178"/>
      <c r="BJC42" s="178"/>
      <c r="BJD42" s="178"/>
      <c r="BJE42" s="178"/>
      <c r="BJF42" s="178"/>
      <c r="BJG42" s="178"/>
      <c r="BJH42" s="178"/>
      <c r="BJI42" s="178"/>
      <c r="BJJ42" s="178"/>
      <c r="BJK42" s="178"/>
      <c r="BJL42" s="178"/>
      <c r="BJM42" s="178"/>
      <c r="BJN42" s="178"/>
      <c r="BJO42" s="178"/>
      <c r="BJP42" s="178"/>
      <c r="BJQ42" s="178"/>
      <c r="BJR42" s="178"/>
      <c r="BJS42" s="178"/>
      <c r="BJT42" s="178"/>
      <c r="BJU42" s="178"/>
      <c r="BJV42" s="178"/>
      <c r="BJW42" s="178"/>
      <c r="BJX42" s="178"/>
      <c r="BJY42" s="178"/>
      <c r="BJZ42" s="178"/>
      <c r="BKA42" s="178"/>
      <c r="BKB42" s="178"/>
      <c r="BKC42" s="178"/>
      <c r="BKD42" s="178"/>
      <c r="BKE42" s="178"/>
      <c r="BKF42" s="178"/>
      <c r="BKG42" s="178"/>
      <c r="BKH42" s="178"/>
      <c r="BKI42" s="178"/>
      <c r="BKJ42" s="178"/>
      <c r="BKK42" s="178"/>
      <c r="BKL42" s="178"/>
      <c r="BKM42" s="178"/>
      <c r="BKN42" s="178"/>
      <c r="BKO42" s="178"/>
      <c r="BKP42" s="178"/>
      <c r="BKQ42" s="178"/>
      <c r="BKR42" s="178"/>
      <c r="BKS42" s="178"/>
      <c r="BKT42" s="178"/>
      <c r="BKU42" s="178"/>
      <c r="BKV42" s="178"/>
      <c r="BKW42" s="178"/>
      <c r="BKX42" s="178"/>
      <c r="BKY42" s="178"/>
      <c r="BKZ42" s="178"/>
      <c r="BLA42" s="178"/>
      <c r="BLB42" s="178"/>
      <c r="BLC42" s="178"/>
      <c r="BLD42" s="178"/>
      <c r="BLE42" s="178"/>
      <c r="BLF42" s="178"/>
      <c r="BLG42" s="178"/>
      <c r="BLH42" s="178"/>
      <c r="BLI42" s="178"/>
      <c r="BLJ42" s="178"/>
      <c r="BLK42" s="178"/>
      <c r="BLL42" s="178"/>
      <c r="BLM42" s="178"/>
      <c r="BLN42" s="178"/>
      <c r="BLO42" s="178"/>
      <c r="BLP42" s="178"/>
      <c r="BLQ42" s="178"/>
      <c r="BLR42" s="178"/>
      <c r="BLS42" s="178"/>
      <c r="BLT42" s="178"/>
      <c r="BLU42" s="178"/>
      <c r="BLV42" s="178"/>
      <c r="BLW42" s="178"/>
      <c r="BLX42" s="178"/>
      <c r="BLY42" s="178"/>
      <c r="BLZ42" s="178"/>
      <c r="BMA42" s="178"/>
      <c r="BMB42" s="178"/>
      <c r="BMC42" s="178"/>
      <c r="BMD42" s="178"/>
      <c r="BME42" s="178"/>
      <c r="BMF42" s="178"/>
      <c r="BMG42" s="178"/>
      <c r="BMH42" s="178"/>
      <c r="BMI42" s="178"/>
      <c r="BMJ42" s="178"/>
      <c r="BMK42" s="178"/>
      <c r="BML42" s="178"/>
      <c r="BMM42" s="178"/>
      <c r="BMN42" s="178"/>
      <c r="BMO42" s="178"/>
      <c r="BMP42" s="178"/>
      <c r="BMQ42" s="178"/>
      <c r="BMR42" s="178"/>
      <c r="BMS42" s="178"/>
      <c r="BMT42" s="178"/>
      <c r="BMU42" s="178"/>
      <c r="BMV42" s="178"/>
      <c r="BMW42" s="178"/>
      <c r="BMX42" s="178"/>
      <c r="BMY42" s="178"/>
      <c r="BMZ42" s="178"/>
      <c r="BNA42" s="178"/>
      <c r="BNB42" s="178"/>
      <c r="BNC42" s="178"/>
      <c r="BND42" s="178"/>
      <c r="BNE42" s="178"/>
      <c r="BNF42" s="178"/>
      <c r="BNG42" s="178"/>
      <c r="BNH42" s="178"/>
      <c r="BNI42" s="178"/>
      <c r="BNJ42" s="178"/>
      <c r="BNK42" s="178"/>
      <c r="BNL42" s="178"/>
      <c r="BNM42" s="178"/>
      <c r="BNN42" s="178"/>
      <c r="BNO42" s="178"/>
      <c r="BNP42" s="178"/>
      <c r="BNQ42" s="178"/>
      <c r="BNR42" s="178"/>
      <c r="BNS42" s="178"/>
      <c r="BNT42" s="178"/>
      <c r="BNU42" s="178"/>
      <c r="BNV42" s="178"/>
      <c r="BNW42" s="178"/>
      <c r="BNX42" s="178"/>
      <c r="BNY42" s="178"/>
      <c r="BNZ42" s="178"/>
      <c r="BOA42" s="178"/>
      <c r="BOB42" s="178"/>
      <c r="BOC42" s="178"/>
      <c r="BOD42" s="178"/>
      <c r="BOE42" s="178"/>
      <c r="BOF42" s="178"/>
      <c r="BOG42" s="178"/>
      <c r="BOH42" s="178"/>
      <c r="BOI42" s="178"/>
      <c r="BOJ42" s="178"/>
      <c r="BOK42" s="178"/>
      <c r="BOL42" s="178"/>
      <c r="BOM42" s="178"/>
      <c r="BON42" s="178"/>
      <c r="BOO42" s="178"/>
      <c r="BOP42" s="178"/>
      <c r="BOQ42" s="178"/>
      <c r="BOR42" s="178"/>
      <c r="BOS42" s="178"/>
      <c r="BOT42" s="178"/>
      <c r="BOU42" s="178"/>
      <c r="BOV42" s="178"/>
      <c r="BOW42" s="178"/>
      <c r="BOX42" s="178"/>
      <c r="BOY42" s="178"/>
      <c r="BOZ42" s="178"/>
      <c r="BPA42" s="178"/>
      <c r="BPB42" s="178"/>
      <c r="BPC42" s="178"/>
      <c r="BPD42" s="178"/>
      <c r="BPE42" s="178"/>
      <c r="BPF42" s="178"/>
      <c r="BPG42" s="178"/>
      <c r="BPH42" s="178"/>
      <c r="BPI42" s="178"/>
      <c r="BPJ42" s="178"/>
      <c r="BPK42" s="178"/>
      <c r="BPL42" s="178"/>
      <c r="BPM42" s="178"/>
      <c r="BPN42" s="178"/>
      <c r="BPO42" s="178"/>
      <c r="BPP42" s="178"/>
      <c r="BPQ42" s="178"/>
      <c r="BPR42" s="178"/>
      <c r="BPS42" s="178"/>
      <c r="BPT42" s="178"/>
      <c r="BPU42" s="178"/>
      <c r="BPV42" s="178"/>
      <c r="BPW42" s="178"/>
      <c r="BPX42" s="178"/>
      <c r="BPY42" s="178"/>
      <c r="BPZ42" s="178"/>
      <c r="BQA42" s="178"/>
      <c r="BQB42" s="178"/>
      <c r="BQC42" s="178"/>
      <c r="BQD42" s="178"/>
      <c r="BQE42" s="178"/>
      <c r="BQF42" s="178"/>
      <c r="BQG42" s="178"/>
      <c r="BQH42" s="178"/>
      <c r="BQI42" s="178"/>
      <c r="BQJ42" s="178"/>
      <c r="BQK42" s="178"/>
      <c r="BQL42" s="178"/>
      <c r="BQM42" s="178"/>
      <c r="BQN42" s="178"/>
      <c r="BQO42" s="178"/>
      <c r="BQP42" s="178"/>
      <c r="BQQ42" s="178"/>
      <c r="BQR42" s="178"/>
      <c r="BQS42" s="178"/>
      <c r="BQT42" s="178"/>
      <c r="BQU42" s="178"/>
      <c r="BQV42" s="178"/>
      <c r="BQW42" s="178"/>
      <c r="BQX42" s="178"/>
      <c r="BQY42" s="178"/>
      <c r="BQZ42" s="178"/>
      <c r="BRA42" s="178"/>
      <c r="BRB42" s="178"/>
      <c r="BRC42" s="178"/>
      <c r="BRD42" s="178"/>
      <c r="BRE42" s="178"/>
      <c r="BRF42" s="178"/>
      <c r="BRG42" s="178"/>
      <c r="BRH42" s="178"/>
      <c r="BRI42" s="178"/>
      <c r="BRJ42" s="178"/>
      <c r="BRK42" s="178"/>
      <c r="BRL42" s="178"/>
      <c r="BRM42" s="178"/>
      <c r="BRN42" s="178"/>
      <c r="BRO42" s="178"/>
      <c r="BRP42" s="178"/>
      <c r="BRQ42" s="178"/>
      <c r="BRR42" s="178"/>
      <c r="BRS42" s="178"/>
      <c r="BRT42" s="178"/>
      <c r="BRU42" s="178"/>
      <c r="BRV42" s="178"/>
      <c r="BRW42" s="178"/>
      <c r="BRX42" s="178"/>
      <c r="BRY42" s="178"/>
      <c r="BRZ42" s="178"/>
      <c r="BSA42" s="178"/>
      <c r="BSB42" s="178"/>
      <c r="BSC42" s="178"/>
      <c r="BSD42" s="178"/>
      <c r="BSE42" s="178"/>
      <c r="BSF42" s="178"/>
      <c r="BSG42" s="178"/>
      <c r="BSH42" s="178"/>
      <c r="BSI42" s="178"/>
      <c r="BSJ42" s="178"/>
      <c r="BSK42" s="178"/>
      <c r="BSL42" s="178"/>
      <c r="BSM42" s="178"/>
      <c r="BSN42" s="178"/>
      <c r="BSO42" s="178"/>
      <c r="BSP42" s="178"/>
      <c r="BSQ42" s="178"/>
      <c r="BSR42" s="178"/>
      <c r="BSS42" s="178"/>
      <c r="BST42" s="178"/>
      <c r="BSU42" s="178"/>
      <c r="BSV42" s="178"/>
      <c r="BSW42" s="178"/>
      <c r="BSX42" s="178"/>
      <c r="BSY42" s="178"/>
      <c r="BSZ42" s="178"/>
      <c r="BTA42" s="178"/>
      <c r="BTB42" s="178"/>
      <c r="BTC42" s="178"/>
      <c r="BTD42" s="178"/>
      <c r="BTE42" s="178"/>
      <c r="BTF42" s="178"/>
      <c r="BTG42" s="178"/>
      <c r="BTH42" s="178"/>
      <c r="BTI42" s="178"/>
      <c r="BTJ42" s="178"/>
      <c r="BTK42" s="178"/>
      <c r="BTL42" s="178"/>
      <c r="BTM42" s="178"/>
      <c r="BTN42" s="178"/>
      <c r="BTO42" s="178"/>
      <c r="BTP42" s="178"/>
      <c r="BTQ42" s="178"/>
      <c r="BTR42" s="178"/>
      <c r="BTS42" s="178"/>
      <c r="BTT42" s="178"/>
      <c r="BTU42" s="178"/>
      <c r="BTV42" s="178"/>
      <c r="BTW42" s="178"/>
      <c r="BTX42" s="178"/>
      <c r="BTY42" s="178"/>
      <c r="BTZ42" s="178"/>
      <c r="BUA42" s="178"/>
      <c r="BUB42" s="178"/>
      <c r="BUC42" s="178"/>
      <c r="BUD42" s="178"/>
      <c r="BUE42" s="178"/>
      <c r="BUF42" s="178"/>
      <c r="BUG42" s="178"/>
      <c r="BUH42" s="178"/>
      <c r="BUI42" s="178"/>
      <c r="BUJ42" s="178"/>
      <c r="BUK42" s="178"/>
      <c r="BUL42" s="178"/>
      <c r="BUM42" s="178"/>
      <c r="BUN42" s="178"/>
      <c r="BUO42" s="178"/>
      <c r="BUP42" s="178"/>
      <c r="BUQ42" s="178"/>
      <c r="BUR42" s="178"/>
      <c r="BUS42" s="178"/>
      <c r="BUT42" s="178"/>
      <c r="BUU42" s="178"/>
      <c r="BUV42" s="178"/>
      <c r="BUW42" s="178"/>
      <c r="BUX42" s="178"/>
      <c r="BUY42" s="178"/>
      <c r="BUZ42" s="178"/>
      <c r="BVA42" s="178"/>
      <c r="BVB42" s="178"/>
      <c r="BVC42" s="178"/>
      <c r="BVD42" s="178"/>
      <c r="BVE42" s="178"/>
      <c r="BVF42" s="178"/>
      <c r="BVG42" s="178"/>
      <c r="BVH42" s="178"/>
      <c r="BVI42" s="178"/>
      <c r="BVJ42" s="178"/>
      <c r="BVK42" s="178"/>
      <c r="BVL42" s="178"/>
      <c r="BVM42" s="178"/>
      <c r="BVN42" s="178"/>
      <c r="BVO42" s="178"/>
      <c r="BVP42" s="178"/>
      <c r="BVQ42" s="178"/>
      <c r="BVR42" s="178"/>
      <c r="BVS42" s="178"/>
      <c r="BVT42" s="178"/>
      <c r="BVU42" s="178"/>
      <c r="BVV42" s="178"/>
      <c r="BVW42" s="178"/>
      <c r="BVX42" s="178"/>
      <c r="BVY42" s="178"/>
      <c r="BVZ42" s="178"/>
      <c r="BWA42" s="178"/>
      <c r="BWB42" s="178"/>
      <c r="BWC42" s="178"/>
      <c r="BWD42" s="178"/>
      <c r="BWE42" s="178"/>
      <c r="BWF42" s="178"/>
      <c r="BWG42" s="178"/>
      <c r="BWH42" s="178"/>
      <c r="BWI42" s="178"/>
      <c r="BWJ42" s="178"/>
      <c r="BWK42" s="178"/>
      <c r="BWL42" s="178"/>
      <c r="BWM42" s="178"/>
      <c r="BWN42" s="178"/>
      <c r="BWO42" s="178"/>
      <c r="BWP42" s="178"/>
      <c r="BWQ42" s="178"/>
      <c r="BWR42" s="178"/>
      <c r="BWS42" s="178"/>
      <c r="BWT42" s="178"/>
      <c r="BWU42" s="178"/>
      <c r="BWV42" s="178"/>
      <c r="BWW42" s="178"/>
      <c r="BWX42" s="178"/>
      <c r="BWY42" s="178"/>
      <c r="BWZ42" s="178"/>
      <c r="BXA42" s="178"/>
      <c r="BXB42" s="178"/>
      <c r="BXC42" s="178"/>
      <c r="BXD42" s="178"/>
      <c r="BXE42" s="178"/>
      <c r="BXF42" s="178"/>
      <c r="BXG42" s="178"/>
      <c r="BXH42" s="178"/>
      <c r="BXI42" s="178"/>
      <c r="BXJ42" s="178"/>
      <c r="BXK42" s="178"/>
      <c r="BXL42" s="178"/>
      <c r="BXM42" s="178"/>
      <c r="BXN42" s="178"/>
      <c r="BXO42" s="178"/>
      <c r="BXP42" s="178"/>
      <c r="BXQ42" s="178"/>
      <c r="BXR42" s="178"/>
      <c r="BXS42" s="178"/>
      <c r="BXT42" s="178"/>
      <c r="BXU42" s="178"/>
      <c r="BXV42" s="178"/>
      <c r="BXW42" s="178"/>
      <c r="BXX42" s="178"/>
      <c r="BXY42" s="178"/>
      <c r="BXZ42" s="178"/>
      <c r="BYA42" s="178"/>
      <c r="BYB42" s="178"/>
      <c r="BYC42" s="178"/>
      <c r="BYD42" s="178"/>
      <c r="BYE42" s="178"/>
      <c r="BYF42" s="178"/>
      <c r="BYG42" s="178"/>
      <c r="BYH42" s="178"/>
      <c r="BYI42" s="178"/>
      <c r="BYJ42" s="178"/>
      <c r="BYK42" s="178"/>
      <c r="BYL42" s="178"/>
      <c r="BYM42" s="178"/>
      <c r="BYN42" s="178"/>
      <c r="BYO42" s="178"/>
      <c r="BYP42" s="178"/>
      <c r="BYQ42" s="178"/>
      <c r="BYR42" s="178"/>
      <c r="BYS42" s="178"/>
      <c r="BYT42" s="178"/>
      <c r="BYU42" s="178"/>
      <c r="BYV42" s="178"/>
      <c r="BYW42" s="178"/>
      <c r="BYX42" s="178"/>
      <c r="BYY42" s="178"/>
      <c r="BYZ42" s="178"/>
      <c r="BZA42" s="178"/>
      <c r="BZB42" s="178"/>
      <c r="BZC42" s="178"/>
      <c r="BZD42" s="178"/>
      <c r="BZE42" s="178"/>
      <c r="BZF42" s="178"/>
      <c r="BZG42" s="178"/>
      <c r="BZH42" s="178"/>
      <c r="BZI42" s="178"/>
      <c r="BZJ42" s="178"/>
      <c r="BZK42" s="178"/>
      <c r="BZL42" s="178"/>
      <c r="BZM42" s="178"/>
      <c r="BZN42" s="178"/>
      <c r="BZO42" s="178"/>
      <c r="BZP42" s="178"/>
      <c r="BZQ42" s="178"/>
      <c r="BZR42" s="178"/>
      <c r="BZS42" s="178"/>
      <c r="BZT42" s="178"/>
      <c r="BZU42" s="178"/>
      <c r="BZV42" s="178"/>
      <c r="BZW42" s="178"/>
      <c r="BZX42" s="178"/>
      <c r="BZY42" s="178"/>
      <c r="BZZ42" s="178"/>
      <c r="CAA42" s="178"/>
      <c r="CAB42" s="178"/>
      <c r="CAC42" s="178"/>
      <c r="CAD42" s="178"/>
      <c r="CAE42" s="178"/>
      <c r="CAF42" s="178"/>
      <c r="CAG42" s="178"/>
      <c r="CAH42" s="178"/>
      <c r="CAI42" s="178"/>
      <c r="CAJ42" s="178"/>
      <c r="CAK42" s="178"/>
      <c r="CAL42" s="178"/>
      <c r="CAM42" s="178"/>
      <c r="CAN42" s="178"/>
      <c r="CAO42" s="178"/>
      <c r="CAP42" s="178"/>
      <c r="CAQ42" s="178"/>
      <c r="CAR42" s="178"/>
      <c r="CAS42" s="178"/>
      <c r="CAT42" s="178"/>
      <c r="CAU42" s="178"/>
      <c r="CAV42" s="178"/>
      <c r="CAW42" s="178"/>
      <c r="CAX42" s="178"/>
      <c r="CAY42" s="178"/>
      <c r="CAZ42" s="178"/>
      <c r="CBA42" s="178"/>
      <c r="CBB42" s="178"/>
      <c r="CBC42" s="178"/>
      <c r="CBD42" s="178"/>
      <c r="CBE42" s="178"/>
      <c r="CBF42" s="178"/>
      <c r="CBG42" s="178"/>
      <c r="CBH42" s="178"/>
      <c r="CBI42" s="178"/>
      <c r="CBJ42" s="178"/>
      <c r="CBK42" s="178"/>
      <c r="CBL42" s="178"/>
      <c r="CBM42" s="178"/>
      <c r="CBN42" s="178"/>
      <c r="CBO42" s="178"/>
      <c r="CBP42" s="178"/>
      <c r="CBQ42" s="178"/>
      <c r="CBR42" s="178"/>
      <c r="CBS42" s="178"/>
      <c r="CBT42" s="178"/>
      <c r="CBU42" s="178"/>
      <c r="CBV42" s="178"/>
      <c r="CBW42" s="178"/>
      <c r="CBX42" s="178"/>
      <c r="CBY42" s="178"/>
      <c r="CBZ42" s="178"/>
      <c r="CCA42" s="178"/>
      <c r="CCB42" s="178"/>
      <c r="CCC42" s="178"/>
      <c r="CCD42" s="178"/>
      <c r="CCE42" s="178"/>
      <c r="CCF42" s="178"/>
      <c r="CCG42" s="178"/>
      <c r="CCH42" s="178"/>
      <c r="CCI42" s="178"/>
      <c r="CCJ42" s="178"/>
      <c r="CCK42" s="178"/>
      <c r="CCL42" s="178"/>
      <c r="CCM42" s="178"/>
      <c r="CCN42" s="178"/>
      <c r="CCO42" s="178"/>
      <c r="CCP42" s="178"/>
      <c r="CCQ42" s="178"/>
      <c r="CCR42" s="178"/>
      <c r="CCS42" s="178"/>
      <c r="CCT42" s="178"/>
      <c r="CCU42" s="178"/>
      <c r="CCV42" s="178"/>
      <c r="CCW42" s="178"/>
      <c r="CCX42" s="178"/>
      <c r="CCY42" s="178"/>
      <c r="CCZ42" s="178"/>
      <c r="CDA42" s="178"/>
      <c r="CDB42" s="178"/>
      <c r="CDC42" s="178"/>
      <c r="CDD42" s="178"/>
      <c r="CDE42" s="178"/>
      <c r="CDF42" s="178"/>
      <c r="CDG42" s="178"/>
      <c r="CDH42" s="178"/>
      <c r="CDI42" s="178"/>
      <c r="CDJ42" s="178"/>
      <c r="CDK42" s="178"/>
      <c r="CDL42" s="178"/>
      <c r="CDM42" s="178"/>
      <c r="CDN42" s="178"/>
      <c r="CDO42" s="178"/>
      <c r="CDP42" s="178"/>
      <c r="CDQ42" s="178"/>
      <c r="CDR42" s="178"/>
      <c r="CDS42" s="178"/>
      <c r="CDT42" s="178"/>
      <c r="CDU42" s="178"/>
      <c r="CDV42" s="178"/>
      <c r="CDW42" s="178"/>
      <c r="CDX42" s="178"/>
      <c r="CDY42" s="178"/>
      <c r="CDZ42" s="178"/>
      <c r="CEA42" s="178"/>
      <c r="CEB42" s="178"/>
      <c r="CEC42" s="178"/>
      <c r="CED42" s="178"/>
      <c r="CEE42" s="178"/>
      <c r="CEF42" s="178"/>
      <c r="CEG42" s="178"/>
      <c r="CEH42" s="178"/>
      <c r="CEI42" s="178"/>
      <c r="CEJ42" s="178"/>
      <c r="CEK42" s="178"/>
      <c r="CEL42" s="178"/>
      <c r="CEM42" s="178"/>
      <c r="CEN42" s="178"/>
      <c r="CEO42" s="178"/>
      <c r="CEP42" s="178"/>
      <c r="CEQ42" s="178"/>
      <c r="CER42" s="178"/>
      <c r="CES42" s="178"/>
      <c r="CET42" s="178"/>
      <c r="CEU42" s="178"/>
      <c r="CEV42" s="178"/>
      <c r="CEW42" s="178"/>
      <c r="CEX42" s="178"/>
      <c r="CEY42" s="178"/>
      <c r="CEZ42" s="178"/>
      <c r="CFA42" s="178"/>
      <c r="CFB42" s="178"/>
      <c r="CFC42" s="178"/>
      <c r="CFD42" s="178"/>
      <c r="CFE42" s="178"/>
      <c r="CFF42" s="178"/>
      <c r="CFG42" s="178"/>
      <c r="CFH42" s="178"/>
      <c r="CFI42" s="178"/>
      <c r="CFJ42" s="178"/>
      <c r="CFK42" s="178"/>
      <c r="CFL42" s="178"/>
      <c r="CFM42" s="178"/>
      <c r="CFN42" s="178"/>
      <c r="CFO42" s="178"/>
      <c r="CFP42" s="178"/>
      <c r="CFQ42" s="178"/>
      <c r="CFR42" s="178"/>
      <c r="CFS42" s="178"/>
      <c r="CFT42" s="178"/>
      <c r="CFU42" s="178"/>
      <c r="CFV42" s="178"/>
      <c r="CFW42" s="178"/>
      <c r="CFX42" s="178"/>
      <c r="CFY42" s="178"/>
      <c r="CFZ42" s="178"/>
      <c r="CGA42" s="178"/>
      <c r="CGB42" s="178"/>
      <c r="CGC42" s="178"/>
      <c r="CGD42" s="178"/>
      <c r="CGE42" s="178"/>
      <c r="CGF42" s="178"/>
      <c r="CGG42" s="178"/>
      <c r="CGH42" s="178"/>
      <c r="CGI42" s="178"/>
      <c r="CGJ42" s="178"/>
      <c r="CGK42" s="178"/>
      <c r="CGL42" s="178"/>
      <c r="CGM42" s="178"/>
      <c r="CGN42" s="178"/>
      <c r="CGO42" s="178"/>
      <c r="CGP42" s="178"/>
      <c r="CGQ42" s="178"/>
      <c r="CGR42" s="178"/>
      <c r="CGS42" s="178"/>
      <c r="CGT42" s="178"/>
      <c r="CGU42" s="178"/>
      <c r="CGV42" s="178"/>
      <c r="CGW42" s="178"/>
      <c r="CGX42" s="178"/>
      <c r="CGY42" s="178"/>
      <c r="CGZ42" s="178"/>
      <c r="CHA42" s="178"/>
      <c r="CHB42" s="178"/>
      <c r="CHC42" s="178"/>
      <c r="CHD42" s="178"/>
      <c r="CHE42" s="178"/>
      <c r="CHF42" s="178"/>
      <c r="CHG42" s="178"/>
      <c r="CHH42" s="178"/>
      <c r="CHI42" s="178"/>
      <c r="CHJ42" s="178"/>
      <c r="CHK42" s="178"/>
      <c r="CHL42" s="178"/>
      <c r="CHM42" s="178"/>
      <c r="CHN42" s="178"/>
      <c r="CHO42" s="178"/>
      <c r="CHP42" s="178"/>
      <c r="CHQ42" s="178"/>
      <c r="CHR42" s="178"/>
      <c r="CHS42" s="178"/>
      <c r="CHT42" s="178"/>
      <c r="CHU42" s="178"/>
      <c r="CHV42" s="178"/>
      <c r="CHW42" s="178"/>
      <c r="CHX42" s="178"/>
      <c r="CHY42" s="178"/>
      <c r="CHZ42" s="178"/>
      <c r="CIA42" s="178"/>
      <c r="CIB42" s="178"/>
      <c r="CIC42" s="178"/>
      <c r="CID42" s="178"/>
      <c r="CIE42" s="178"/>
      <c r="CIF42" s="178"/>
      <c r="CIG42" s="178"/>
      <c r="CIH42" s="178"/>
      <c r="CII42" s="178"/>
      <c r="CIJ42" s="178"/>
      <c r="CIK42" s="178"/>
      <c r="CIL42" s="178"/>
      <c r="CIM42" s="178"/>
      <c r="CIN42" s="178"/>
      <c r="CIO42" s="178"/>
      <c r="CIP42" s="178"/>
      <c r="CIQ42" s="178"/>
      <c r="CIR42" s="178"/>
      <c r="CIS42" s="178"/>
      <c r="CIT42" s="178"/>
      <c r="CIU42" s="178"/>
      <c r="CIV42" s="178"/>
      <c r="CIW42" s="178"/>
      <c r="CIX42" s="178"/>
      <c r="CIY42" s="178"/>
      <c r="CIZ42" s="178"/>
      <c r="CJA42" s="178"/>
      <c r="CJB42" s="178"/>
      <c r="CJC42" s="178"/>
      <c r="CJD42" s="178"/>
      <c r="CJE42" s="178"/>
      <c r="CJF42" s="178"/>
      <c r="CJG42" s="178"/>
      <c r="CJH42" s="178"/>
      <c r="CJI42" s="178"/>
      <c r="CJJ42" s="178"/>
      <c r="CJK42" s="178"/>
      <c r="CJL42" s="178"/>
      <c r="CJM42" s="178"/>
      <c r="CJN42" s="178"/>
      <c r="CJO42" s="178"/>
      <c r="CJP42" s="178"/>
      <c r="CJQ42" s="178"/>
      <c r="CJR42" s="178"/>
      <c r="CJS42" s="178"/>
      <c r="CJT42" s="178"/>
      <c r="CJU42" s="178"/>
      <c r="CJV42" s="178"/>
      <c r="CJW42" s="178"/>
      <c r="CJX42" s="178"/>
      <c r="CJY42" s="178"/>
      <c r="CJZ42" s="178"/>
      <c r="CKA42" s="178"/>
      <c r="CKB42" s="178"/>
      <c r="CKC42" s="178"/>
      <c r="CKD42" s="178"/>
      <c r="CKE42" s="178"/>
      <c r="CKF42" s="178"/>
      <c r="CKG42" s="178"/>
      <c r="CKH42" s="178"/>
      <c r="CKI42" s="178"/>
      <c r="CKJ42" s="178"/>
      <c r="CKK42" s="178"/>
      <c r="CKL42" s="178"/>
      <c r="CKM42" s="178"/>
      <c r="CKN42" s="178"/>
      <c r="CKO42" s="178"/>
      <c r="CKP42" s="178"/>
      <c r="CKQ42" s="178"/>
      <c r="CKR42" s="178"/>
      <c r="CKS42" s="178"/>
      <c r="CKT42" s="178"/>
      <c r="CKU42" s="178"/>
      <c r="CKV42" s="178"/>
      <c r="CKW42" s="178"/>
      <c r="CKX42" s="178"/>
      <c r="CKY42" s="178"/>
      <c r="CKZ42" s="178"/>
      <c r="CLA42" s="178"/>
      <c r="CLB42" s="178"/>
      <c r="CLC42" s="178"/>
      <c r="CLD42" s="178"/>
      <c r="CLE42" s="178"/>
      <c r="CLF42" s="178"/>
      <c r="CLG42" s="178"/>
      <c r="CLH42" s="178"/>
      <c r="CLI42" s="178"/>
      <c r="CLJ42" s="178"/>
      <c r="CLK42" s="178"/>
      <c r="CLL42" s="178"/>
      <c r="CLM42" s="178"/>
      <c r="CLN42" s="178"/>
      <c r="CLO42" s="178"/>
      <c r="CLP42" s="178"/>
      <c r="CLQ42" s="178"/>
      <c r="CLR42" s="178"/>
      <c r="CLS42" s="178"/>
      <c r="CLT42" s="178"/>
      <c r="CLU42" s="178"/>
      <c r="CLV42" s="178"/>
      <c r="CLW42" s="178"/>
      <c r="CLX42" s="178"/>
      <c r="CLY42" s="178"/>
      <c r="CLZ42" s="178"/>
      <c r="CMA42" s="178"/>
      <c r="CMB42" s="178"/>
      <c r="CMC42" s="178"/>
      <c r="CMD42" s="178"/>
      <c r="CME42" s="178"/>
      <c r="CMF42" s="178"/>
      <c r="CMG42" s="178"/>
      <c r="CMH42" s="178"/>
      <c r="CMI42" s="178"/>
      <c r="CMJ42" s="178"/>
      <c r="CMK42" s="178"/>
      <c r="CML42" s="178"/>
      <c r="CMM42" s="178"/>
      <c r="CMN42" s="178"/>
      <c r="CMO42" s="178"/>
      <c r="CMP42" s="178"/>
      <c r="CMQ42" s="178"/>
      <c r="CMR42" s="178"/>
      <c r="CMS42" s="178"/>
      <c r="CMT42" s="178"/>
      <c r="CMU42" s="178"/>
      <c r="CMV42" s="178"/>
      <c r="CMW42" s="178"/>
      <c r="CMX42" s="178"/>
      <c r="CMY42" s="178"/>
      <c r="CMZ42" s="178"/>
      <c r="CNA42" s="178"/>
      <c r="CNB42" s="178"/>
      <c r="CNC42" s="178"/>
      <c r="CND42" s="178"/>
      <c r="CNE42" s="178"/>
      <c r="CNF42" s="178"/>
      <c r="CNG42" s="178"/>
      <c r="CNH42" s="178"/>
      <c r="CNI42" s="178"/>
      <c r="CNJ42" s="178"/>
      <c r="CNK42" s="178"/>
      <c r="CNL42" s="178"/>
      <c r="CNM42" s="178"/>
      <c r="CNN42" s="178"/>
      <c r="CNO42" s="178"/>
      <c r="CNP42" s="178"/>
      <c r="CNQ42" s="178"/>
      <c r="CNR42" s="178"/>
      <c r="CNS42" s="178"/>
      <c r="CNT42" s="178"/>
      <c r="CNU42" s="178"/>
      <c r="CNV42" s="178"/>
      <c r="CNW42" s="178"/>
      <c r="CNX42" s="178"/>
      <c r="CNY42" s="178"/>
      <c r="CNZ42" s="178"/>
      <c r="COA42" s="178"/>
      <c r="COB42" s="178"/>
      <c r="COC42" s="178"/>
      <c r="COD42" s="178"/>
      <c r="COE42" s="178"/>
      <c r="COF42" s="178"/>
      <c r="COG42" s="178"/>
      <c r="COH42" s="178"/>
      <c r="COI42" s="178"/>
      <c r="COJ42" s="178"/>
      <c r="COK42" s="178"/>
      <c r="COL42" s="178"/>
      <c r="COM42" s="178"/>
      <c r="CON42" s="178"/>
      <c r="COO42" s="178"/>
      <c r="COP42" s="178"/>
      <c r="COQ42" s="178"/>
      <c r="COR42" s="178"/>
      <c r="COS42" s="178"/>
      <c r="COT42" s="178"/>
      <c r="COU42" s="178"/>
      <c r="COV42" s="178"/>
      <c r="COW42" s="178"/>
      <c r="COX42" s="178"/>
      <c r="COY42" s="178"/>
      <c r="COZ42" s="178"/>
      <c r="CPA42" s="178"/>
      <c r="CPB42" s="178"/>
      <c r="CPC42" s="178"/>
      <c r="CPD42" s="178"/>
      <c r="CPE42" s="178"/>
      <c r="CPF42" s="178"/>
      <c r="CPG42" s="178"/>
      <c r="CPH42" s="178"/>
      <c r="CPI42" s="178"/>
      <c r="CPJ42" s="178"/>
      <c r="CPK42" s="178"/>
      <c r="CPL42" s="178"/>
      <c r="CPM42" s="178"/>
      <c r="CPN42" s="178"/>
      <c r="CPO42" s="178"/>
      <c r="CPP42" s="178"/>
      <c r="CPQ42" s="178"/>
      <c r="CPR42" s="178"/>
      <c r="CPS42" s="178"/>
      <c r="CPT42" s="178"/>
      <c r="CPU42" s="178"/>
      <c r="CPV42" s="178"/>
      <c r="CPW42" s="178"/>
      <c r="CPX42" s="178"/>
      <c r="CPY42" s="178"/>
      <c r="CPZ42" s="178"/>
      <c r="CQA42" s="178"/>
      <c r="CQB42" s="178"/>
      <c r="CQC42" s="178"/>
      <c r="CQD42" s="178"/>
      <c r="CQE42" s="178"/>
      <c r="CQF42" s="178"/>
      <c r="CQG42" s="178"/>
      <c r="CQH42" s="178"/>
      <c r="CQI42" s="178"/>
      <c r="CQJ42" s="178"/>
      <c r="CQK42" s="178"/>
      <c r="CQL42" s="178"/>
      <c r="CQM42" s="178"/>
      <c r="CQN42" s="178"/>
      <c r="CQO42" s="178"/>
      <c r="CQP42" s="178"/>
      <c r="CQQ42" s="178"/>
      <c r="CQR42" s="178"/>
      <c r="CQS42" s="178"/>
      <c r="CQT42" s="178"/>
      <c r="CQU42" s="178"/>
      <c r="CQV42" s="178"/>
      <c r="CQW42" s="178"/>
      <c r="CQX42" s="178"/>
      <c r="CQY42" s="178"/>
      <c r="CQZ42" s="178"/>
      <c r="CRA42" s="178"/>
      <c r="CRB42" s="178"/>
      <c r="CRC42" s="178"/>
      <c r="CRD42" s="178"/>
      <c r="CRE42" s="178"/>
      <c r="CRF42" s="178"/>
      <c r="CRG42" s="178"/>
      <c r="CRH42" s="178"/>
      <c r="CRI42" s="178"/>
      <c r="CRJ42" s="178"/>
      <c r="CRK42" s="178"/>
      <c r="CRL42" s="178"/>
      <c r="CRM42" s="178"/>
      <c r="CRN42" s="178"/>
      <c r="CRO42" s="178"/>
      <c r="CRP42" s="178"/>
      <c r="CRQ42" s="178"/>
      <c r="CRR42" s="178"/>
      <c r="CRS42" s="178"/>
      <c r="CRT42" s="178"/>
      <c r="CRU42" s="178"/>
      <c r="CRV42" s="178"/>
      <c r="CRW42" s="178"/>
      <c r="CRX42" s="178"/>
      <c r="CRY42" s="178"/>
      <c r="CRZ42" s="178"/>
      <c r="CSA42" s="178"/>
      <c r="CSB42" s="178"/>
      <c r="CSC42" s="178"/>
      <c r="CSD42" s="178"/>
      <c r="CSE42" s="178"/>
      <c r="CSF42" s="178"/>
      <c r="CSG42" s="178"/>
      <c r="CSH42" s="178"/>
      <c r="CSI42" s="178"/>
      <c r="CSJ42" s="178"/>
      <c r="CSK42" s="178"/>
      <c r="CSL42" s="178"/>
      <c r="CSM42" s="178"/>
      <c r="CSN42" s="178"/>
      <c r="CSO42" s="178"/>
      <c r="CSP42" s="178"/>
      <c r="CSQ42" s="178"/>
      <c r="CSR42" s="178"/>
      <c r="CSS42" s="178"/>
      <c r="CST42" s="178"/>
      <c r="CSU42" s="178"/>
      <c r="CSV42" s="178"/>
      <c r="CSW42" s="178"/>
      <c r="CSX42" s="178"/>
      <c r="CSY42" s="178"/>
      <c r="CSZ42" s="178"/>
      <c r="CTA42" s="178"/>
      <c r="CTB42" s="178"/>
      <c r="CTC42" s="178"/>
      <c r="CTD42" s="178"/>
      <c r="CTE42" s="178"/>
      <c r="CTF42" s="178"/>
      <c r="CTG42" s="178"/>
      <c r="CTH42" s="178"/>
      <c r="CTI42" s="178"/>
      <c r="CTJ42" s="178"/>
      <c r="CTK42" s="178"/>
      <c r="CTL42" s="178"/>
      <c r="CTM42" s="178"/>
      <c r="CTN42" s="178"/>
      <c r="CTO42" s="178"/>
      <c r="CTP42" s="178"/>
      <c r="CTQ42" s="178"/>
      <c r="CTR42" s="178"/>
      <c r="CTS42" s="178"/>
      <c r="CTT42" s="178"/>
      <c r="CTU42" s="178"/>
      <c r="CTV42" s="178"/>
      <c r="CTW42" s="178"/>
      <c r="CTX42" s="178"/>
      <c r="CTY42" s="178"/>
      <c r="CTZ42" s="178"/>
      <c r="CUA42" s="178"/>
      <c r="CUB42" s="178"/>
      <c r="CUC42" s="178"/>
      <c r="CUD42" s="178"/>
      <c r="CUE42" s="178"/>
      <c r="CUF42" s="178"/>
      <c r="CUG42" s="178"/>
      <c r="CUH42" s="178"/>
      <c r="CUI42" s="178"/>
      <c r="CUJ42" s="178"/>
      <c r="CUK42" s="178"/>
      <c r="CUL42" s="178"/>
      <c r="CUM42" s="178"/>
      <c r="CUN42" s="178"/>
      <c r="CUO42" s="178"/>
      <c r="CUP42" s="178"/>
      <c r="CUQ42" s="178"/>
      <c r="CUR42" s="178"/>
      <c r="CUS42" s="178"/>
      <c r="CUT42" s="178"/>
      <c r="CUU42" s="178"/>
      <c r="CUV42" s="178"/>
      <c r="CUW42" s="178"/>
      <c r="CUX42" s="178"/>
      <c r="CUY42" s="178"/>
      <c r="CUZ42" s="178"/>
      <c r="CVA42" s="178"/>
      <c r="CVB42" s="178"/>
      <c r="CVC42" s="178"/>
      <c r="CVD42" s="178"/>
      <c r="CVE42" s="178"/>
      <c r="CVF42" s="178"/>
      <c r="CVG42" s="178"/>
      <c r="CVH42" s="178"/>
      <c r="CVI42" s="178"/>
      <c r="CVJ42" s="178"/>
      <c r="CVK42" s="178"/>
      <c r="CVL42" s="178"/>
      <c r="CVM42" s="178"/>
      <c r="CVN42" s="178"/>
      <c r="CVO42" s="178"/>
      <c r="CVP42" s="178"/>
      <c r="CVQ42" s="178"/>
      <c r="CVR42" s="178"/>
      <c r="CVS42" s="178"/>
      <c r="CVT42" s="178"/>
      <c r="CVU42" s="178"/>
      <c r="CVV42" s="178"/>
      <c r="CVW42" s="178"/>
      <c r="CVX42" s="178"/>
      <c r="CVY42" s="178"/>
      <c r="CVZ42" s="178"/>
      <c r="CWA42" s="178"/>
      <c r="CWB42" s="178"/>
      <c r="CWC42" s="178"/>
      <c r="CWD42" s="178"/>
      <c r="CWE42" s="178"/>
      <c r="CWF42" s="178"/>
      <c r="CWG42" s="178"/>
      <c r="CWH42" s="178"/>
      <c r="CWI42" s="178"/>
      <c r="CWJ42" s="178"/>
      <c r="CWK42" s="178"/>
      <c r="CWL42" s="178"/>
      <c r="CWM42" s="178"/>
      <c r="CWN42" s="178"/>
      <c r="CWO42" s="178"/>
      <c r="CWP42" s="178"/>
      <c r="CWQ42" s="178"/>
      <c r="CWR42" s="178"/>
      <c r="CWS42" s="178"/>
      <c r="CWT42" s="178"/>
      <c r="CWU42" s="178"/>
      <c r="CWV42" s="178"/>
      <c r="CWW42" s="178"/>
      <c r="CWX42" s="178"/>
      <c r="CWY42" s="178"/>
      <c r="CWZ42" s="178"/>
      <c r="CXA42" s="178"/>
      <c r="CXB42" s="178"/>
      <c r="CXC42" s="178"/>
      <c r="CXD42" s="178"/>
      <c r="CXE42" s="178"/>
      <c r="CXF42" s="178"/>
      <c r="CXG42" s="178"/>
      <c r="CXH42" s="178"/>
      <c r="CXI42" s="178"/>
      <c r="CXJ42" s="178"/>
      <c r="CXK42" s="178"/>
      <c r="CXL42" s="178"/>
      <c r="CXM42" s="178"/>
      <c r="CXN42" s="178"/>
      <c r="CXO42" s="178"/>
      <c r="CXP42" s="178"/>
      <c r="CXQ42" s="178"/>
      <c r="CXR42" s="178"/>
      <c r="CXS42" s="178"/>
      <c r="CXT42" s="178"/>
      <c r="CXU42" s="178"/>
      <c r="CXV42" s="178"/>
      <c r="CXW42" s="178"/>
      <c r="CXX42" s="178"/>
      <c r="CXY42" s="178"/>
      <c r="CXZ42" s="178"/>
      <c r="CYA42" s="178"/>
      <c r="CYB42" s="178"/>
      <c r="CYC42" s="178"/>
      <c r="CYD42" s="178"/>
      <c r="CYE42" s="178"/>
      <c r="CYF42" s="178"/>
      <c r="CYG42" s="178"/>
      <c r="CYH42" s="178"/>
      <c r="CYI42" s="178"/>
      <c r="CYJ42" s="178"/>
      <c r="CYK42" s="178"/>
      <c r="CYL42" s="178"/>
      <c r="CYM42" s="178"/>
      <c r="CYN42" s="178"/>
      <c r="CYO42" s="178"/>
      <c r="CYP42" s="178"/>
      <c r="CYQ42" s="178"/>
      <c r="CYR42" s="178"/>
      <c r="CYS42" s="178"/>
      <c r="CYT42" s="178"/>
      <c r="CYU42" s="178"/>
      <c r="CYV42" s="178"/>
      <c r="CYW42" s="178"/>
      <c r="CYX42" s="178"/>
      <c r="CYY42" s="178"/>
      <c r="CYZ42" s="178"/>
      <c r="CZA42" s="178"/>
      <c r="CZB42" s="178"/>
      <c r="CZC42" s="178"/>
      <c r="CZD42" s="178"/>
      <c r="CZE42" s="178"/>
      <c r="CZF42" s="178"/>
      <c r="CZG42" s="178"/>
      <c r="CZH42" s="178"/>
      <c r="CZI42" s="178"/>
      <c r="CZJ42" s="178"/>
      <c r="CZK42" s="178"/>
      <c r="CZL42" s="178"/>
      <c r="CZM42" s="178"/>
      <c r="CZN42" s="178"/>
      <c r="CZO42" s="178"/>
      <c r="CZP42" s="178"/>
      <c r="CZQ42" s="178"/>
      <c r="CZR42" s="178"/>
      <c r="CZS42" s="178"/>
      <c r="CZT42" s="178"/>
      <c r="CZU42" s="178"/>
      <c r="CZV42" s="178"/>
      <c r="CZW42" s="178"/>
      <c r="CZX42" s="178"/>
      <c r="CZY42" s="178"/>
      <c r="CZZ42" s="178"/>
      <c r="DAA42" s="178"/>
      <c r="DAB42" s="178"/>
      <c r="DAC42" s="178"/>
      <c r="DAD42" s="178"/>
      <c r="DAE42" s="178"/>
      <c r="DAF42" s="178"/>
      <c r="DAG42" s="178"/>
      <c r="DAH42" s="178"/>
      <c r="DAI42" s="178"/>
      <c r="DAJ42" s="178"/>
      <c r="DAK42" s="178"/>
      <c r="DAL42" s="178"/>
      <c r="DAM42" s="178"/>
      <c r="DAN42" s="178"/>
      <c r="DAO42" s="178"/>
      <c r="DAP42" s="178"/>
      <c r="DAQ42" s="178"/>
      <c r="DAR42" s="178"/>
      <c r="DAS42" s="178"/>
      <c r="DAT42" s="178"/>
      <c r="DAU42" s="178"/>
      <c r="DAV42" s="178"/>
      <c r="DAW42" s="178"/>
      <c r="DAX42" s="178"/>
      <c r="DAY42" s="178"/>
      <c r="DAZ42" s="178"/>
      <c r="DBA42" s="178"/>
      <c r="DBB42" s="178"/>
      <c r="DBC42" s="178"/>
      <c r="DBD42" s="178"/>
      <c r="DBE42" s="178"/>
      <c r="DBF42" s="178"/>
      <c r="DBG42" s="178"/>
      <c r="DBH42" s="178"/>
      <c r="DBI42" s="178"/>
      <c r="DBJ42" s="178"/>
      <c r="DBK42" s="178"/>
      <c r="DBL42" s="178"/>
      <c r="DBM42" s="178"/>
      <c r="DBN42" s="178"/>
      <c r="DBO42" s="178"/>
      <c r="DBP42" s="178"/>
      <c r="DBQ42" s="178"/>
      <c r="DBR42" s="178"/>
      <c r="DBS42" s="178"/>
      <c r="DBT42" s="178"/>
      <c r="DBU42" s="178"/>
      <c r="DBV42" s="178"/>
      <c r="DBW42" s="178"/>
      <c r="DBX42" s="178"/>
      <c r="DBY42" s="178"/>
      <c r="DBZ42" s="178"/>
      <c r="DCA42" s="178"/>
      <c r="DCB42" s="178"/>
      <c r="DCC42" s="178"/>
      <c r="DCD42" s="178"/>
      <c r="DCE42" s="178"/>
      <c r="DCF42" s="178"/>
      <c r="DCG42" s="178"/>
      <c r="DCH42" s="178"/>
      <c r="DCI42" s="178"/>
      <c r="DCJ42" s="178"/>
      <c r="DCK42" s="178"/>
      <c r="DCL42" s="178"/>
      <c r="DCM42" s="178"/>
      <c r="DCN42" s="178"/>
      <c r="DCO42" s="178"/>
      <c r="DCP42" s="178"/>
      <c r="DCQ42" s="178"/>
      <c r="DCR42" s="178"/>
      <c r="DCS42" s="178"/>
      <c r="DCT42" s="178"/>
      <c r="DCU42" s="178"/>
      <c r="DCV42" s="178"/>
      <c r="DCW42" s="178"/>
      <c r="DCX42" s="178"/>
      <c r="DCY42" s="178"/>
      <c r="DCZ42" s="178"/>
      <c r="DDA42" s="178"/>
      <c r="DDB42" s="178"/>
      <c r="DDC42" s="178"/>
      <c r="DDD42" s="178"/>
      <c r="DDE42" s="178"/>
      <c r="DDF42" s="178"/>
      <c r="DDG42" s="178"/>
      <c r="DDH42" s="178"/>
      <c r="DDI42" s="178"/>
      <c r="DDJ42" s="178"/>
      <c r="DDK42" s="178"/>
      <c r="DDL42" s="178"/>
      <c r="DDM42" s="178"/>
      <c r="DDN42" s="178"/>
      <c r="DDO42" s="178"/>
      <c r="DDP42" s="178"/>
      <c r="DDQ42" s="178"/>
      <c r="DDR42" s="178"/>
      <c r="DDS42" s="178"/>
      <c r="DDT42" s="178"/>
      <c r="DDU42" s="178"/>
      <c r="DDV42" s="178"/>
      <c r="DDW42" s="178"/>
      <c r="DDX42" s="178"/>
      <c r="DDY42" s="178"/>
      <c r="DDZ42" s="178"/>
      <c r="DEA42" s="178"/>
      <c r="DEB42" s="178"/>
      <c r="DEC42" s="178"/>
      <c r="DED42" s="178"/>
      <c r="DEE42" s="178"/>
      <c r="DEF42" s="178"/>
      <c r="DEG42" s="178"/>
      <c r="DEH42" s="178"/>
      <c r="DEI42" s="178"/>
      <c r="DEJ42" s="178"/>
      <c r="DEK42" s="178"/>
      <c r="DEL42" s="178"/>
      <c r="DEM42" s="178"/>
      <c r="DEN42" s="178"/>
      <c r="DEO42" s="178"/>
      <c r="DEP42" s="178"/>
      <c r="DEQ42" s="178"/>
      <c r="DER42" s="178"/>
      <c r="DES42" s="178"/>
      <c r="DET42" s="178"/>
      <c r="DEU42" s="178"/>
      <c r="DEV42" s="178"/>
      <c r="DEW42" s="178"/>
      <c r="DEX42" s="178"/>
      <c r="DEY42" s="178"/>
      <c r="DEZ42" s="178"/>
      <c r="DFA42" s="178"/>
      <c r="DFB42" s="178"/>
      <c r="DFC42" s="178"/>
      <c r="DFD42" s="178"/>
      <c r="DFE42" s="178"/>
      <c r="DFF42" s="178"/>
      <c r="DFG42" s="178"/>
      <c r="DFH42" s="178"/>
      <c r="DFI42" s="178"/>
      <c r="DFJ42" s="178"/>
      <c r="DFK42" s="178"/>
      <c r="DFL42" s="178"/>
      <c r="DFM42" s="178"/>
      <c r="DFN42" s="178"/>
      <c r="DFO42" s="178"/>
      <c r="DFP42" s="178"/>
      <c r="DFQ42" s="178"/>
      <c r="DFR42" s="178"/>
      <c r="DFS42" s="178"/>
      <c r="DFT42" s="178"/>
      <c r="DFU42" s="178"/>
      <c r="DFV42" s="178"/>
      <c r="DFW42" s="178"/>
      <c r="DFX42" s="178"/>
      <c r="DFY42" s="178"/>
      <c r="DFZ42" s="178"/>
      <c r="DGA42" s="178"/>
      <c r="DGB42" s="178"/>
      <c r="DGC42" s="178"/>
      <c r="DGD42" s="178"/>
      <c r="DGE42" s="178"/>
      <c r="DGF42" s="178"/>
      <c r="DGG42" s="178"/>
      <c r="DGH42" s="178"/>
      <c r="DGI42" s="178"/>
      <c r="DGJ42" s="178"/>
      <c r="DGK42" s="178"/>
      <c r="DGL42" s="178"/>
      <c r="DGM42" s="178"/>
      <c r="DGN42" s="178"/>
      <c r="DGO42" s="178"/>
      <c r="DGP42" s="178"/>
      <c r="DGQ42" s="178"/>
      <c r="DGR42" s="178"/>
      <c r="DGS42" s="178"/>
      <c r="DGT42" s="178"/>
      <c r="DGU42" s="178"/>
      <c r="DGV42" s="178"/>
      <c r="DGW42" s="178"/>
      <c r="DGX42" s="178"/>
      <c r="DGY42" s="178"/>
      <c r="DGZ42" s="178"/>
      <c r="DHA42" s="178"/>
      <c r="DHB42" s="178"/>
      <c r="DHC42" s="178"/>
      <c r="DHD42" s="178"/>
      <c r="DHE42" s="178"/>
      <c r="DHF42" s="178"/>
      <c r="DHG42" s="178"/>
      <c r="DHH42" s="178"/>
      <c r="DHI42" s="178"/>
      <c r="DHJ42" s="178"/>
      <c r="DHK42" s="178"/>
      <c r="DHL42" s="178"/>
      <c r="DHM42" s="178"/>
      <c r="DHN42" s="178"/>
      <c r="DHO42" s="178"/>
      <c r="DHP42" s="178"/>
      <c r="DHQ42" s="178"/>
      <c r="DHR42" s="178"/>
      <c r="DHS42" s="178"/>
      <c r="DHT42" s="178"/>
      <c r="DHU42" s="178"/>
      <c r="DHV42" s="178"/>
      <c r="DHW42" s="178"/>
      <c r="DHX42" s="178"/>
      <c r="DHY42" s="178"/>
      <c r="DHZ42" s="178"/>
      <c r="DIA42" s="178"/>
      <c r="DIB42" s="178"/>
      <c r="DIC42" s="178"/>
      <c r="DID42" s="178"/>
      <c r="DIE42" s="178"/>
      <c r="DIF42" s="178"/>
      <c r="DIG42" s="178"/>
      <c r="DIH42" s="178"/>
      <c r="DII42" s="178"/>
      <c r="DIJ42" s="178"/>
      <c r="DIK42" s="178"/>
      <c r="DIL42" s="178"/>
      <c r="DIM42" s="178"/>
      <c r="DIN42" s="178"/>
      <c r="DIO42" s="178"/>
      <c r="DIP42" s="178"/>
      <c r="DIQ42" s="178"/>
      <c r="DIR42" s="178"/>
      <c r="DIS42" s="178"/>
      <c r="DIT42" s="178"/>
      <c r="DIU42" s="178"/>
      <c r="DIV42" s="178"/>
      <c r="DIW42" s="178"/>
      <c r="DIX42" s="178"/>
      <c r="DIY42" s="178"/>
      <c r="DIZ42" s="178"/>
      <c r="DJA42" s="178"/>
      <c r="DJB42" s="178"/>
      <c r="DJC42" s="178"/>
      <c r="DJD42" s="178"/>
      <c r="DJE42" s="178"/>
      <c r="DJF42" s="178"/>
      <c r="DJG42" s="178"/>
      <c r="DJH42" s="178"/>
      <c r="DJI42" s="178"/>
      <c r="DJJ42" s="178"/>
      <c r="DJK42" s="178"/>
      <c r="DJL42" s="178"/>
      <c r="DJM42" s="178"/>
      <c r="DJN42" s="178"/>
      <c r="DJO42" s="178"/>
      <c r="DJP42" s="178"/>
      <c r="DJQ42" s="178"/>
      <c r="DJR42" s="178"/>
      <c r="DJS42" s="178"/>
      <c r="DJT42" s="178"/>
      <c r="DJU42" s="178"/>
      <c r="DJV42" s="178"/>
      <c r="DJW42" s="178"/>
      <c r="DJX42" s="178"/>
      <c r="DJY42" s="178"/>
      <c r="DJZ42" s="178"/>
      <c r="DKA42" s="178"/>
      <c r="DKB42" s="178"/>
      <c r="DKC42" s="178"/>
      <c r="DKD42" s="178"/>
      <c r="DKE42" s="178"/>
      <c r="DKF42" s="178"/>
      <c r="DKG42" s="178"/>
      <c r="DKH42" s="178"/>
      <c r="DKI42" s="178"/>
      <c r="DKJ42" s="178"/>
      <c r="DKK42" s="178"/>
      <c r="DKL42" s="178"/>
      <c r="DKM42" s="178"/>
      <c r="DKN42" s="178"/>
      <c r="DKO42" s="178"/>
      <c r="DKP42" s="178"/>
      <c r="DKQ42" s="178"/>
      <c r="DKR42" s="178"/>
      <c r="DKS42" s="178"/>
      <c r="DKT42" s="178"/>
      <c r="DKU42" s="178"/>
      <c r="DKV42" s="178"/>
      <c r="DKW42" s="178"/>
      <c r="DKX42" s="178"/>
      <c r="DKY42" s="178"/>
      <c r="DKZ42" s="178"/>
      <c r="DLA42" s="178"/>
      <c r="DLB42" s="178"/>
      <c r="DLC42" s="178"/>
      <c r="DLD42" s="178"/>
      <c r="DLE42" s="178"/>
      <c r="DLF42" s="178"/>
      <c r="DLG42" s="178"/>
      <c r="DLH42" s="178"/>
      <c r="DLI42" s="178"/>
      <c r="DLJ42" s="178"/>
      <c r="DLK42" s="178"/>
      <c r="DLL42" s="178"/>
      <c r="DLM42" s="178"/>
      <c r="DLN42" s="178"/>
      <c r="DLO42" s="178"/>
      <c r="DLP42" s="178"/>
      <c r="DLQ42" s="178"/>
      <c r="DLR42" s="178"/>
      <c r="DLS42" s="178"/>
      <c r="DLT42" s="178"/>
      <c r="DLU42" s="178"/>
      <c r="DLV42" s="178"/>
      <c r="DLW42" s="178"/>
      <c r="DLX42" s="178"/>
      <c r="DLY42" s="178"/>
      <c r="DLZ42" s="178"/>
      <c r="DMA42" s="178"/>
      <c r="DMB42" s="178"/>
      <c r="DMC42" s="178"/>
      <c r="DMD42" s="178"/>
      <c r="DME42" s="178"/>
      <c r="DMF42" s="178"/>
      <c r="DMG42" s="178"/>
      <c r="DMH42" s="178"/>
      <c r="DMI42" s="178"/>
      <c r="DMJ42" s="178"/>
      <c r="DMK42" s="178"/>
      <c r="DML42" s="178"/>
      <c r="DMM42" s="178"/>
      <c r="DMN42" s="178"/>
      <c r="DMO42" s="178"/>
      <c r="DMP42" s="178"/>
      <c r="DMQ42" s="178"/>
      <c r="DMR42" s="178"/>
      <c r="DMS42" s="178"/>
      <c r="DMT42" s="178"/>
      <c r="DMU42" s="178"/>
      <c r="DMV42" s="178"/>
      <c r="DMW42" s="178"/>
      <c r="DMX42" s="178"/>
      <c r="DMY42" s="178"/>
      <c r="DMZ42" s="178"/>
      <c r="DNA42" s="178"/>
      <c r="DNB42" s="178"/>
      <c r="DNC42" s="178"/>
      <c r="DND42" s="178"/>
      <c r="DNE42" s="178"/>
      <c r="DNF42" s="178"/>
      <c r="DNG42" s="178"/>
      <c r="DNH42" s="178"/>
      <c r="DNI42" s="178"/>
      <c r="DNJ42" s="178"/>
      <c r="DNK42" s="178"/>
      <c r="DNL42" s="178"/>
      <c r="DNM42" s="178"/>
      <c r="DNN42" s="178"/>
      <c r="DNO42" s="178"/>
      <c r="DNP42" s="178"/>
      <c r="DNQ42" s="178"/>
      <c r="DNR42" s="178"/>
      <c r="DNS42" s="178"/>
      <c r="DNT42" s="178"/>
      <c r="DNU42" s="178"/>
      <c r="DNV42" s="178"/>
      <c r="DNW42" s="178"/>
      <c r="DNX42" s="178"/>
      <c r="DNY42" s="178"/>
      <c r="DNZ42" s="178"/>
      <c r="DOA42" s="178"/>
      <c r="DOB42" s="178"/>
      <c r="DOC42" s="178"/>
      <c r="DOD42" s="178"/>
      <c r="DOE42" s="178"/>
      <c r="DOF42" s="178"/>
      <c r="DOG42" s="178"/>
      <c r="DOH42" s="178"/>
      <c r="DOI42" s="178"/>
      <c r="DOJ42" s="178"/>
      <c r="DOK42" s="178"/>
      <c r="DOL42" s="178"/>
      <c r="DOM42" s="178"/>
      <c r="DON42" s="178"/>
      <c r="DOO42" s="178"/>
      <c r="DOP42" s="178"/>
      <c r="DOQ42" s="178"/>
      <c r="DOR42" s="178"/>
      <c r="DOS42" s="178"/>
      <c r="DOT42" s="178"/>
      <c r="DOU42" s="178"/>
      <c r="DOV42" s="178"/>
      <c r="DOW42" s="178"/>
      <c r="DOX42" s="178"/>
      <c r="DOY42" s="178"/>
      <c r="DOZ42" s="178"/>
      <c r="DPA42" s="178"/>
      <c r="DPB42" s="178"/>
      <c r="DPC42" s="178"/>
      <c r="DPD42" s="178"/>
      <c r="DPE42" s="178"/>
      <c r="DPF42" s="178"/>
      <c r="DPG42" s="178"/>
      <c r="DPH42" s="178"/>
      <c r="DPI42" s="178"/>
      <c r="DPJ42" s="178"/>
      <c r="DPK42" s="178"/>
      <c r="DPL42" s="178"/>
      <c r="DPM42" s="178"/>
      <c r="DPN42" s="178"/>
      <c r="DPO42" s="178"/>
      <c r="DPP42" s="178"/>
      <c r="DPQ42" s="178"/>
      <c r="DPR42" s="178"/>
      <c r="DPS42" s="178"/>
      <c r="DPT42" s="178"/>
      <c r="DPU42" s="178"/>
      <c r="DPV42" s="178"/>
      <c r="DPW42" s="178"/>
      <c r="DPX42" s="178"/>
      <c r="DPY42" s="178"/>
      <c r="DPZ42" s="178"/>
      <c r="DQA42" s="178"/>
      <c r="DQB42" s="178"/>
      <c r="DQC42" s="178"/>
      <c r="DQD42" s="178"/>
      <c r="DQE42" s="178"/>
      <c r="DQF42" s="178"/>
      <c r="DQG42" s="178"/>
      <c r="DQH42" s="178"/>
      <c r="DQI42" s="178"/>
      <c r="DQJ42" s="178"/>
      <c r="DQK42" s="178"/>
      <c r="DQL42" s="178"/>
      <c r="DQM42" s="178"/>
      <c r="DQN42" s="178"/>
      <c r="DQO42" s="178"/>
      <c r="DQP42" s="178"/>
      <c r="DQQ42" s="178"/>
      <c r="DQR42" s="178"/>
      <c r="DQS42" s="178"/>
      <c r="DQT42" s="178"/>
      <c r="DQU42" s="178"/>
      <c r="DQV42" s="178"/>
      <c r="DQW42" s="178"/>
      <c r="DQX42" s="178"/>
      <c r="DQY42" s="178"/>
      <c r="DQZ42" s="178"/>
      <c r="DRA42" s="178"/>
      <c r="DRB42" s="178"/>
      <c r="DRC42" s="178"/>
      <c r="DRD42" s="178"/>
      <c r="DRE42" s="178"/>
      <c r="DRF42" s="178"/>
      <c r="DRG42" s="178"/>
      <c r="DRH42" s="178"/>
      <c r="DRI42" s="178"/>
      <c r="DRJ42" s="178"/>
      <c r="DRK42" s="178"/>
      <c r="DRL42" s="178"/>
      <c r="DRM42" s="178"/>
      <c r="DRN42" s="178"/>
      <c r="DRO42" s="178"/>
      <c r="DRP42" s="178"/>
      <c r="DRQ42" s="178"/>
      <c r="DRR42" s="178"/>
      <c r="DRS42" s="178"/>
      <c r="DRT42" s="178"/>
      <c r="DRU42" s="178"/>
      <c r="DRV42" s="178"/>
      <c r="DRW42" s="178"/>
      <c r="DRX42" s="178"/>
      <c r="DRY42" s="178"/>
      <c r="DRZ42" s="178"/>
      <c r="DSA42" s="178"/>
      <c r="DSB42" s="178"/>
      <c r="DSC42" s="178"/>
      <c r="DSD42" s="178"/>
      <c r="DSE42" s="178"/>
      <c r="DSF42" s="178"/>
      <c r="DSG42" s="178"/>
      <c r="DSH42" s="178"/>
      <c r="DSI42" s="178"/>
      <c r="DSJ42" s="178"/>
      <c r="DSK42" s="178"/>
      <c r="DSL42" s="178"/>
      <c r="DSM42" s="178"/>
      <c r="DSN42" s="178"/>
      <c r="DSO42" s="178"/>
      <c r="DSP42" s="178"/>
      <c r="DSQ42" s="178"/>
      <c r="DSR42" s="178"/>
      <c r="DSS42" s="178"/>
      <c r="DST42" s="178"/>
      <c r="DSU42" s="178"/>
      <c r="DSV42" s="178"/>
      <c r="DSW42" s="178"/>
      <c r="DSX42" s="178"/>
      <c r="DSY42" s="178"/>
      <c r="DSZ42" s="178"/>
      <c r="DTA42" s="178"/>
      <c r="DTB42" s="178"/>
      <c r="DTC42" s="178"/>
      <c r="DTD42" s="178"/>
      <c r="DTE42" s="178"/>
      <c r="DTF42" s="178"/>
      <c r="DTG42" s="178"/>
      <c r="DTH42" s="178"/>
      <c r="DTI42" s="178"/>
      <c r="DTJ42" s="178"/>
      <c r="DTK42" s="178"/>
      <c r="DTL42" s="178"/>
      <c r="DTM42" s="178"/>
      <c r="DTN42" s="178"/>
      <c r="DTO42" s="178"/>
      <c r="DTP42" s="178"/>
      <c r="DTQ42" s="178"/>
      <c r="DTR42" s="178"/>
      <c r="DTS42" s="178"/>
      <c r="DTT42" s="178"/>
      <c r="DTU42" s="178"/>
      <c r="DTV42" s="178"/>
      <c r="DTW42" s="178"/>
      <c r="DTX42" s="178"/>
      <c r="DTY42" s="178"/>
      <c r="DTZ42" s="178"/>
      <c r="DUA42" s="178"/>
      <c r="DUB42" s="178"/>
      <c r="DUC42" s="178"/>
      <c r="DUD42" s="178"/>
      <c r="DUE42" s="178"/>
      <c r="DUF42" s="178"/>
      <c r="DUG42" s="178"/>
      <c r="DUH42" s="178"/>
      <c r="DUI42" s="178"/>
      <c r="DUJ42" s="178"/>
      <c r="DUK42" s="178"/>
      <c r="DUL42" s="178"/>
      <c r="DUM42" s="178"/>
      <c r="DUN42" s="178"/>
      <c r="DUO42" s="178"/>
      <c r="DUP42" s="178"/>
      <c r="DUQ42" s="178"/>
      <c r="DUR42" s="178"/>
      <c r="DUS42" s="178"/>
      <c r="DUT42" s="178"/>
      <c r="DUU42" s="178"/>
      <c r="DUV42" s="178"/>
      <c r="DUW42" s="178"/>
      <c r="DUX42" s="178"/>
      <c r="DUY42" s="178"/>
      <c r="DUZ42" s="178"/>
      <c r="DVA42" s="178"/>
      <c r="DVB42" s="178"/>
      <c r="DVC42" s="178"/>
      <c r="DVD42" s="178"/>
      <c r="DVE42" s="178"/>
      <c r="DVF42" s="178"/>
      <c r="DVG42" s="178"/>
      <c r="DVH42" s="178"/>
      <c r="DVI42" s="178"/>
      <c r="DVJ42" s="178"/>
      <c r="DVK42" s="178"/>
      <c r="DVL42" s="178"/>
      <c r="DVM42" s="178"/>
      <c r="DVN42" s="178"/>
      <c r="DVO42" s="178"/>
      <c r="DVP42" s="178"/>
      <c r="DVQ42" s="178"/>
      <c r="DVR42" s="178"/>
      <c r="DVS42" s="178"/>
      <c r="DVT42" s="178"/>
      <c r="DVU42" s="178"/>
      <c r="DVV42" s="178"/>
      <c r="DVW42" s="178"/>
      <c r="DVX42" s="178"/>
      <c r="DVY42" s="178"/>
      <c r="DVZ42" s="178"/>
      <c r="DWA42" s="178"/>
      <c r="DWB42" s="178"/>
      <c r="DWC42" s="178"/>
      <c r="DWD42" s="178"/>
      <c r="DWE42" s="178"/>
      <c r="DWF42" s="178"/>
      <c r="DWG42" s="178"/>
      <c r="DWH42" s="178"/>
      <c r="DWI42" s="178"/>
      <c r="DWJ42" s="178"/>
      <c r="DWK42" s="178"/>
      <c r="DWL42" s="178"/>
      <c r="DWM42" s="178"/>
      <c r="DWN42" s="178"/>
      <c r="DWO42" s="178"/>
      <c r="DWP42" s="178"/>
      <c r="DWQ42" s="178"/>
      <c r="DWR42" s="178"/>
      <c r="DWS42" s="178"/>
      <c r="DWT42" s="178"/>
      <c r="DWU42" s="178"/>
      <c r="DWV42" s="178"/>
      <c r="DWW42" s="178"/>
      <c r="DWX42" s="178"/>
      <c r="DWY42" s="178"/>
      <c r="DWZ42" s="178"/>
      <c r="DXA42" s="178"/>
      <c r="DXB42" s="178"/>
      <c r="DXC42" s="178"/>
      <c r="DXD42" s="178"/>
      <c r="DXE42" s="178"/>
      <c r="DXF42" s="178"/>
      <c r="DXG42" s="178"/>
      <c r="DXH42" s="178"/>
      <c r="DXI42" s="178"/>
      <c r="DXJ42" s="178"/>
      <c r="DXK42" s="178"/>
      <c r="DXL42" s="178"/>
      <c r="DXM42" s="178"/>
      <c r="DXN42" s="178"/>
      <c r="DXO42" s="178"/>
      <c r="DXP42" s="178"/>
      <c r="DXQ42" s="178"/>
      <c r="DXR42" s="178"/>
      <c r="DXS42" s="178"/>
      <c r="DXT42" s="178"/>
      <c r="DXU42" s="178"/>
      <c r="DXV42" s="178"/>
      <c r="DXW42" s="178"/>
      <c r="DXX42" s="178"/>
      <c r="DXY42" s="178"/>
      <c r="DXZ42" s="178"/>
      <c r="DYA42" s="178"/>
      <c r="DYB42" s="178"/>
      <c r="DYC42" s="178"/>
      <c r="DYD42" s="178"/>
      <c r="DYE42" s="178"/>
      <c r="DYF42" s="178"/>
      <c r="DYG42" s="178"/>
      <c r="DYH42" s="178"/>
      <c r="DYI42" s="178"/>
      <c r="DYJ42" s="178"/>
      <c r="DYK42" s="178"/>
      <c r="DYL42" s="178"/>
      <c r="DYM42" s="178"/>
      <c r="DYN42" s="178"/>
      <c r="DYO42" s="178"/>
      <c r="DYP42" s="178"/>
      <c r="DYQ42" s="178"/>
      <c r="DYR42" s="178"/>
      <c r="DYS42" s="178"/>
      <c r="DYT42" s="178"/>
      <c r="DYU42" s="178"/>
      <c r="DYV42" s="178"/>
      <c r="DYW42" s="178"/>
      <c r="DYX42" s="178"/>
      <c r="DYY42" s="178"/>
      <c r="DYZ42" s="178"/>
      <c r="DZA42" s="178"/>
      <c r="DZB42" s="178"/>
      <c r="DZC42" s="178"/>
      <c r="DZD42" s="178"/>
      <c r="DZE42" s="178"/>
      <c r="DZF42" s="178"/>
      <c r="DZG42" s="178"/>
      <c r="DZH42" s="178"/>
      <c r="DZI42" s="178"/>
      <c r="DZJ42" s="178"/>
      <c r="DZK42" s="178"/>
      <c r="DZL42" s="178"/>
      <c r="DZM42" s="178"/>
      <c r="DZN42" s="178"/>
      <c r="DZO42" s="178"/>
      <c r="DZP42" s="178"/>
      <c r="DZQ42" s="178"/>
      <c r="DZR42" s="178"/>
      <c r="DZS42" s="178"/>
      <c r="DZT42" s="178"/>
      <c r="DZU42" s="178"/>
      <c r="DZV42" s="178"/>
      <c r="DZW42" s="178"/>
      <c r="DZX42" s="178"/>
      <c r="DZY42" s="178"/>
      <c r="DZZ42" s="178"/>
      <c r="EAA42" s="178"/>
      <c r="EAB42" s="178"/>
      <c r="EAC42" s="178"/>
      <c r="EAD42" s="178"/>
      <c r="EAE42" s="178"/>
      <c r="EAF42" s="178"/>
      <c r="EAG42" s="178"/>
      <c r="EAH42" s="178"/>
      <c r="EAI42" s="178"/>
      <c r="EAJ42" s="178"/>
      <c r="EAK42" s="178"/>
      <c r="EAL42" s="178"/>
      <c r="EAM42" s="178"/>
      <c r="EAN42" s="178"/>
      <c r="EAO42" s="178"/>
      <c r="EAP42" s="178"/>
      <c r="EAQ42" s="178"/>
      <c r="EAR42" s="178"/>
      <c r="EAS42" s="178"/>
      <c r="EAT42" s="178"/>
      <c r="EAU42" s="178"/>
      <c r="EAV42" s="178"/>
      <c r="EAW42" s="178"/>
      <c r="EAX42" s="178"/>
      <c r="EAY42" s="178"/>
      <c r="EAZ42" s="178"/>
      <c r="EBA42" s="178"/>
      <c r="EBB42" s="178"/>
      <c r="EBC42" s="178"/>
      <c r="EBD42" s="178"/>
      <c r="EBE42" s="178"/>
      <c r="EBF42" s="178"/>
      <c r="EBG42" s="178"/>
      <c r="EBH42" s="178"/>
      <c r="EBI42" s="178"/>
      <c r="EBJ42" s="178"/>
      <c r="EBK42" s="178"/>
      <c r="EBL42" s="178"/>
      <c r="EBM42" s="178"/>
      <c r="EBN42" s="178"/>
      <c r="EBO42" s="178"/>
      <c r="EBP42" s="178"/>
      <c r="EBQ42" s="178"/>
      <c r="EBR42" s="178"/>
      <c r="EBS42" s="178"/>
      <c r="EBT42" s="178"/>
      <c r="EBU42" s="178"/>
      <c r="EBV42" s="178"/>
      <c r="EBW42" s="178"/>
      <c r="EBX42" s="178"/>
      <c r="EBY42" s="178"/>
      <c r="EBZ42" s="178"/>
      <c r="ECA42" s="178"/>
      <c r="ECB42" s="178"/>
      <c r="ECC42" s="178"/>
      <c r="ECD42" s="178"/>
      <c r="ECE42" s="178"/>
      <c r="ECF42" s="178"/>
      <c r="ECG42" s="178"/>
      <c r="ECH42" s="178"/>
      <c r="ECI42" s="178"/>
      <c r="ECJ42" s="178"/>
      <c r="ECK42" s="178"/>
      <c r="ECL42" s="178"/>
      <c r="ECM42" s="178"/>
      <c r="ECN42" s="178"/>
      <c r="ECO42" s="178"/>
      <c r="ECP42" s="178"/>
      <c r="ECQ42" s="178"/>
      <c r="ECR42" s="178"/>
      <c r="ECS42" s="178"/>
      <c r="ECT42" s="178"/>
      <c r="ECU42" s="178"/>
      <c r="ECV42" s="178"/>
      <c r="ECW42" s="178"/>
      <c r="ECX42" s="178"/>
      <c r="ECY42" s="178"/>
      <c r="ECZ42" s="178"/>
      <c r="EDA42" s="178"/>
      <c r="EDB42" s="178"/>
      <c r="EDC42" s="178"/>
      <c r="EDD42" s="178"/>
      <c r="EDE42" s="178"/>
      <c r="EDF42" s="178"/>
      <c r="EDG42" s="178"/>
      <c r="EDH42" s="178"/>
      <c r="EDI42" s="178"/>
      <c r="EDJ42" s="178"/>
      <c r="EDK42" s="178"/>
      <c r="EDL42" s="178"/>
      <c r="EDM42" s="178"/>
      <c r="EDN42" s="178"/>
      <c r="EDO42" s="178"/>
      <c r="EDP42" s="178"/>
      <c r="EDQ42" s="178"/>
      <c r="EDR42" s="178"/>
      <c r="EDS42" s="178"/>
      <c r="EDT42" s="178"/>
      <c r="EDU42" s="178"/>
      <c r="EDV42" s="178"/>
      <c r="EDW42" s="178"/>
      <c r="EDX42" s="178"/>
      <c r="EDY42" s="178"/>
      <c r="EDZ42" s="178"/>
      <c r="EEA42" s="178"/>
      <c r="EEB42" s="178"/>
      <c r="EEC42" s="178"/>
      <c r="EED42" s="178"/>
      <c r="EEE42" s="178"/>
      <c r="EEF42" s="178"/>
      <c r="EEG42" s="178"/>
      <c r="EEH42" s="178"/>
      <c r="EEI42" s="178"/>
      <c r="EEJ42" s="178"/>
      <c r="EEK42" s="178"/>
      <c r="EEL42" s="178"/>
      <c r="EEM42" s="178"/>
      <c r="EEN42" s="178"/>
      <c r="EEO42" s="178"/>
      <c r="EEP42" s="178"/>
      <c r="EEQ42" s="178"/>
      <c r="EER42" s="178"/>
      <c r="EES42" s="178"/>
      <c r="EET42" s="178"/>
      <c r="EEU42" s="178"/>
      <c r="EEV42" s="178"/>
      <c r="EEW42" s="178"/>
      <c r="EEX42" s="178"/>
      <c r="EEY42" s="178"/>
      <c r="EEZ42" s="178"/>
      <c r="EFA42" s="178"/>
      <c r="EFB42" s="178"/>
      <c r="EFC42" s="178"/>
      <c r="EFD42" s="178"/>
      <c r="EFE42" s="178"/>
      <c r="EFF42" s="178"/>
      <c r="EFG42" s="178"/>
      <c r="EFH42" s="178"/>
      <c r="EFI42" s="178"/>
      <c r="EFJ42" s="178"/>
      <c r="EFK42" s="178"/>
      <c r="EFL42" s="178"/>
      <c r="EFM42" s="178"/>
      <c r="EFN42" s="178"/>
      <c r="EFO42" s="178"/>
      <c r="EFP42" s="178"/>
      <c r="EFQ42" s="178"/>
      <c r="EFR42" s="178"/>
      <c r="EFS42" s="178"/>
      <c r="EFT42" s="178"/>
      <c r="EFU42" s="178"/>
      <c r="EFV42" s="178"/>
      <c r="EFW42" s="178"/>
      <c r="EFX42" s="178"/>
      <c r="EFY42" s="178"/>
      <c r="EFZ42" s="178"/>
      <c r="EGA42" s="178"/>
      <c r="EGB42" s="178"/>
      <c r="EGC42" s="178"/>
      <c r="EGD42" s="178"/>
      <c r="EGE42" s="178"/>
      <c r="EGF42" s="178"/>
      <c r="EGG42" s="178"/>
      <c r="EGH42" s="178"/>
      <c r="EGI42" s="178"/>
      <c r="EGJ42" s="178"/>
      <c r="EGK42" s="178"/>
      <c r="EGL42" s="178"/>
      <c r="EGM42" s="178"/>
      <c r="EGN42" s="178"/>
      <c r="EGO42" s="178"/>
      <c r="EGP42" s="178"/>
      <c r="EGQ42" s="178"/>
      <c r="EGR42" s="178"/>
      <c r="EGS42" s="178"/>
      <c r="EGT42" s="178"/>
      <c r="EGU42" s="178"/>
      <c r="EGV42" s="178"/>
      <c r="EGW42" s="178"/>
      <c r="EGX42" s="178"/>
      <c r="EGY42" s="178"/>
      <c r="EGZ42" s="178"/>
      <c r="EHA42" s="178"/>
      <c r="EHB42" s="178"/>
      <c r="EHC42" s="178"/>
      <c r="EHD42" s="178"/>
      <c r="EHE42" s="178"/>
      <c r="EHF42" s="178"/>
      <c r="EHG42" s="178"/>
      <c r="EHH42" s="178"/>
      <c r="EHI42" s="178"/>
      <c r="EHJ42" s="178"/>
      <c r="EHK42" s="178"/>
      <c r="EHL42" s="178"/>
      <c r="EHM42" s="178"/>
      <c r="EHN42" s="178"/>
      <c r="EHO42" s="178"/>
      <c r="EHP42" s="178"/>
      <c r="EHQ42" s="178"/>
      <c r="EHR42" s="178"/>
      <c r="EHS42" s="178"/>
      <c r="EHT42" s="178"/>
      <c r="EHU42" s="178"/>
      <c r="EHV42" s="178"/>
      <c r="EHW42" s="178"/>
      <c r="EHX42" s="178"/>
      <c r="EHY42" s="178"/>
      <c r="EHZ42" s="178"/>
      <c r="EIA42" s="178"/>
      <c r="EIB42" s="178"/>
      <c r="EIC42" s="178"/>
      <c r="EID42" s="178"/>
      <c r="EIE42" s="178"/>
      <c r="EIF42" s="178"/>
      <c r="EIG42" s="178"/>
      <c r="EIH42" s="178"/>
      <c r="EII42" s="178"/>
      <c r="EIJ42" s="178"/>
      <c r="EIK42" s="178"/>
      <c r="EIL42" s="178"/>
      <c r="EIM42" s="178"/>
      <c r="EIN42" s="178"/>
      <c r="EIO42" s="178"/>
      <c r="EIP42" s="178"/>
      <c r="EIQ42" s="178"/>
      <c r="EIR42" s="178"/>
      <c r="EIS42" s="178"/>
      <c r="EIT42" s="178"/>
      <c r="EIU42" s="178"/>
      <c r="EIV42" s="178"/>
      <c r="EIW42" s="178"/>
      <c r="EIX42" s="178"/>
      <c r="EIY42" s="178"/>
      <c r="EIZ42" s="178"/>
      <c r="EJA42" s="178"/>
      <c r="EJB42" s="178"/>
      <c r="EJC42" s="178"/>
      <c r="EJD42" s="178"/>
      <c r="EJE42" s="178"/>
      <c r="EJF42" s="178"/>
      <c r="EJG42" s="178"/>
      <c r="EJH42" s="178"/>
      <c r="EJI42" s="178"/>
      <c r="EJJ42" s="178"/>
      <c r="EJK42" s="178"/>
      <c r="EJL42" s="178"/>
      <c r="EJM42" s="178"/>
      <c r="EJN42" s="178"/>
      <c r="EJO42" s="178"/>
      <c r="EJP42" s="178"/>
      <c r="EJQ42" s="178"/>
      <c r="EJR42" s="178"/>
      <c r="EJS42" s="178"/>
      <c r="EJT42" s="178"/>
      <c r="EJU42" s="178"/>
      <c r="EJV42" s="178"/>
      <c r="EJW42" s="178"/>
      <c r="EJX42" s="178"/>
      <c r="EJY42" s="178"/>
      <c r="EJZ42" s="178"/>
      <c r="EKA42" s="178"/>
      <c r="EKB42" s="178"/>
      <c r="EKC42" s="178"/>
      <c r="EKD42" s="178"/>
      <c r="EKE42" s="178"/>
      <c r="EKF42" s="178"/>
      <c r="EKG42" s="178"/>
      <c r="EKH42" s="178"/>
      <c r="EKI42" s="178"/>
      <c r="EKJ42" s="178"/>
      <c r="EKK42" s="178"/>
      <c r="EKL42" s="178"/>
      <c r="EKM42" s="178"/>
      <c r="EKN42" s="178"/>
      <c r="EKO42" s="178"/>
      <c r="EKP42" s="178"/>
      <c r="EKQ42" s="178"/>
      <c r="EKR42" s="178"/>
      <c r="EKS42" s="178"/>
      <c r="EKT42" s="178"/>
      <c r="EKU42" s="178"/>
      <c r="EKV42" s="178"/>
      <c r="EKW42" s="178"/>
      <c r="EKX42" s="178"/>
      <c r="EKY42" s="178"/>
      <c r="EKZ42" s="178"/>
      <c r="ELA42" s="178"/>
      <c r="ELB42" s="178"/>
      <c r="ELC42" s="178"/>
      <c r="ELD42" s="178"/>
      <c r="ELE42" s="178"/>
      <c r="ELF42" s="178"/>
      <c r="ELG42" s="178"/>
      <c r="ELH42" s="178"/>
      <c r="ELI42" s="178"/>
      <c r="ELJ42" s="178"/>
      <c r="ELK42" s="178"/>
      <c r="ELL42" s="178"/>
      <c r="ELM42" s="178"/>
      <c r="ELN42" s="178"/>
      <c r="ELO42" s="178"/>
      <c r="ELP42" s="178"/>
      <c r="ELQ42" s="178"/>
      <c r="ELR42" s="178"/>
      <c r="ELS42" s="178"/>
      <c r="ELT42" s="178"/>
      <c r="ELU42" s="178"/>
      <c r="ELV42" s="178"/>
      <c r="ELW42" s="178"/>
      <c r="ELX42" s="178"/>
      <c r="ELY42" s="178"/>
      <c r="ELZ42" s="178"/>
      <c r="EMA42" s="178"/>
      <c r="EMB42" s="178"/>
      <c r="EMC42" s="178"/>
      <c r="EMD42" s="178"/>
      <c r="EME42" s="178"/>
      <c r="EMF42" s="178"/>
      <c r="EMG42" s="178"/>
      <c r="EMH42" s="178"/>
      <c r="EMI42" s="178"/>
      <c r="EMJ42" s="178"/>
      <c r="EMK42" s="178"/>
      <c r="EML42" s="178"/>
      <c r="EMM42" s="178"/>
      <c r="EMN42" s="178"/>
      <c r="EMO42" s="178"/>
      <c r="EMP42" s="178"/>
      <c r="EMQ42" s="178"/>
      <c r="EMR42" s="178"/>
      <c r="EMS42" s="178"/>
      <c r="EMT42" s="178"/>
      <c r="EMU42" s="178"/>
      <c r="EMV42" s="178"/>
      <c r="EMW42" s="178"/>
      <c r="EMX42" s="178"/>
      <c r="EMY42" s="178"/>
      <c r="EMZ42" s="178"/>
      <c r="ENA42" s="178"/>
      <c r="ENB42" s="178"/>
      <c r="ENC42" s="178"/>
      <c r="END42" s="178"/>
      <c r="ENE42" s="178"/>
      <c r="ENF42" s="178"/>
      <c r="ENG42" s="178"/>
      <c r="ENH42" s="178"/>
      <c r="ENI42" s="178"/>
      <c r="ENJ42" s="178"/>
      <c r="ENK42" s="178"/>
      <c r="ENL42" s="178"/>
      <c r="ENM42" s="178"/>
      <c r="ENN42" s="178"/>
      <c r="ENO42" s="178"/>
      <c r="ENP42" s="178"/>
      <c r="ENQ42" s="178"/>
      <c r="ENR42" s="178"/>
      <c r="ENS42" s="178"/>
      <c r="ENT42" s="178"/>
      <c r="ENU42" s="178"/>
      <c r="ENV42" s="178"/>
      <c r="ENW42" s="178"/>
      <c r="ENX42" s="178"/>
      <c r="ENY42" s="178"/>
      <c r="ENZ42" s="178"/>
      <c r="EOA42" s="178"/>
      <c r="EOB42" s="178"/>
      <c r="EOC42" s="178"/>
      <c r="EOD42" s="178"/>
      <c r="EOE42" s="178"/>
      <c r="EOF42" s="178"/>
      <c r="EOG42" s="178"/>
      <c r="EOH42" s="178"/>
      <c r="EOI42" s="178"/>
      <c r="EOJ42" s="178"/>
      <c r="EOK42" s="178"/>
      <c r="EOL42" s="178"/>
      <c r="EOM42" s="178"/>
      <c r="EON42" s="178"/>
      <c r="EOO42" s="178"/>
      <c r="EOP42" s="178"/>
      <c r="EOQ42" s="178"/>
      <c r="EOR42" s="178"/>
      <c r="EOS42" s="178"/>
      <c r="EOT42" s="178"/>
      <c r="EOU42" s="178"/>
      <c r="EOV42" s="178"/>
      <c r="EOW42" s="178"/>
      <c r="EOX42" s="178"/>
      <c r="EOY42" s="178"/>
      <c r="EOZ42" s="178"/>
      <c r="EPA42" s="178"/>
      <c r="EPB42" s="178"/>
      <c r="EPC42" s="178"/>
      <c r="EPD42" s="178"/>
      <c r="EPE42" s="178"/>
      <c r="EPF42" s="178"/>
      <c r="EPG42" s="178"/>
      <c r="EPH42" s="178"/>
      <c r="EPI42" s="178"/>
      <c r="EPJ42" s="178"/>
      <c r="EPK42" s="178"/>
      <c r="EPL42" s="178"/>
      <c r="EPM42" s="178"/>
      <c r="EPN42" s="178"/>
      <c r="EPO42" s="178"/>
      <c r="EPP42" s="178"/>
      <c r="EPQ42" s="178"/>
      <c r="EPR42" s="178"/>
      <c r="EPS42" s="178"/>
      <c r="EPT42" s="178"/>
      <c r="EPU42" s="178"/>
      <c r="EPV42" s="178"/>
      <c r="EPW42" s="178"/>
      <c r="EPX42" s="178"/>
      <c r="EPY42" s="178"/>
      <c r="EPZ42" s="178"/>
      <c r="EQA42" s="178"/>
      <c r="EQB42" s="178"/>
      <c r="EQC42" s="178"/>
      <c r="EQD42" s="178"/>
      <c r="EQE42" s="178"/>
      <c r="EQF42" s="178"/>
      <c r="EQG42" s="178"/>
      <c r="EQH42" s="178"/>
      <c r="EQI42" s="178"/>
      <c r="EQJ42" s="178"/>
      <c r="EQK42" s="178"/>
      <c r="EQL42" s="178"/>
      <c r="EQM42" s="178"/>
      <c r="EQN42" s="178"/>
      <c r="EQO42" s="178"/>
      <c r="EQP42" s="178"/>
      <c r="EQQ42" s="178"/>
      <c r="EQR42" s="178"/>
      <c r="EQS42" s="178"/>
      <c r="EQT42" s="178"/>
      <c r="EQU42" s="178"/>
      <c r="EQV42" s="178"/>
      <c r="EQW42" s="178"/>
      <c r="EQX42" s="178"/>
      <c r="EQY42" s="178"/>
      <c r="EQZ42" s="178"/>
      <c r="ERA42" s="178"/>
      <c r="ERB42" s="178"/>
      <c r="ERC42" s="178"/>
      <c r="ERD42" s="178"/>
      <c r="ERE42" s="178"/>
      <c r="ERF42" s="178"/>
      <c r="ERG42" s="178"/>
      <c r="ERH42" s="178"/>
      <c r="ERI42" s="178"/>
      <c r="ERJ42" s="178"/>
      <c r="ERK42" s="178"/>
      <c r="ERL42" s="178"/>
      <c r="ERM42" s="178"/>
      <c r="ERN42" s="178"/>
      <c r="ERO42" s="178"/>
      <c r="ERP42" s="178"/>
      <c r="ERQ42" s="178"/>
      <c r="ERR42" s="178"/>
      <c r="ERS42" s="178"/>
      <c r="ERT42" s="178"/>
      <c r="ERU42" s="178"/>
      <c r="ERV42" s="178"/>
      <c r="ERW42" s="178"/>
      <c r="ERX42" s="178"/>
      <c r="ERY42" s="178"/>
      <c r="ERZ42" s="178"/>
      <c r="ESA42" s="178"/>
      <c r="ESB42" s="178"/>
      <c r="ESC42" s="178"/>
      <c r="ESD42" s="178"/>
      <c r="ESE42" s="178"/>
      <c r="ESF42" s="178"/>
      <c r="ESG42" s="178"/>
      <c r="ESH42" s="178"/>
      <c r="ESI42" s="178"/>
      <c r="ESJ42" s="178"/>
      <c r="ESK42" s="178"/>
      <c r="ESL42" s="178"/>
      <c r="ESM42" s="178"/>
      <c r="ESN42" s="178"/>
      <c r="ESO42" s="178"/>
      <c r="ESP42" s="178"/>
      <c r="ESQ42" s="178"/>
      <c r="ESR42" s="178"/>
      <c r="ESS42" s="178"/>
      <c r="EST42" s="178"/>
      <c r="ESU42" s="178"/>
      <c r="ESV42" s="178"/>
      <c r="ESW42" s="178"/>
      <c r="ESX42" s="178"/>
      <c r="ESY42" s="178"/>
      <c r="ESZ42" s="178"/>
      <c r="ETA42" s="178"/>
      <c r="ETB42" s="178"/>
      <c r="ETC42" s="178"/>
      <c r="ETD42" s="178"/>
      <c r="ETE42" s="178"/>
      <c r="ETF42" s="178"/>
      <c r="ETG42" s="178"/>
      <c r="ETH42" s="178"/>
      <c r="ETI42" s="178"/>
      <c r="ETJ42" s="178"/>
      <c r="ETK42" s="178"/>
      <c r="ETL42" s="178"/>
      <c r="ETM42" s="178"/>
      <c r="ETN42" s="178"/>
      <c r="ETO42" s="178"/>
      <c r="ETP42" s="178"/>
      <c r="ETQ42" s="178"/>
      <c r="ETR42" s="178"/>
      <c r="ETS42" s="178"/>
      <c r="ETT42" s="178"/>
      <c r="ETU42" s="178"/>
      <c r="ETV42" s="178"/>
      <c r="ETW42" s="178"/>
      <c r="ETX42" s="178"/>
      <c r="ETY42" s="178"/>
      <c r="ETZ42" s="178"/>
      <c r="EUA42" s="178"/>
      <c r="EUB42" s="178"/>
      <c r="EUC42" s="178"/>
      <c r="EUD42" s="178"/>
      <c r="EUE42" s="178"/>
      <c r="EUF42" s="178"/>
      <c r="EUG42" s="178"/>
      <c r="EUH42" s="178"/>
      <c r="EUI42" s="178"/>
      <c r="EUJ42" s="178"/>
      <c r="EUK42" s="178"/>
      <c r="EUL42" s="178"/>
      <c r="EUM42" s="178"/>
      <c r="EUN42" s="178"/>
      <c r="EUO42" s="178"/>
      <c r="EUP42" s="178"/>
      <c r="EUQ42" s="178"/>
      <c r="EUR42" s="178"/>
      <c r="EUS42" s="178"/>
      <c r="EUT42" s="178"/>
      <c r="EUU42" s="178"/>
      <c r="EUV42" s="178"/>
      <c r="EUW42" s="178"/>
      <c r="EUX42" s="178"/>
      <c r="EUY42" s="178"/>
      <c r="EUZ42" s="178"/>
      <c r="EVA42" s="178"/>
      <c r="EVB42" s="178"/>
      <c r="EVC42" s="178"/>
      <c r="EVD42" s="178"/>
      <c r="EVE42" s="178"/>
      <c r="EVF42" s="178"/>
      <c r="EVG42" s="178"/>
      <c r="EVH42" s="178"/>
      <c r="EVI42" s="178"/>
      <c r="EVJ42" s="178"/>
      <c r="EVK42" s="178"/>
      <c r="EVL42" s="178"/>
      <c r="EVM42" s="178"/>
      <c r="EVN42" s="178"/>
      <c r="EVO42" s="178"/>
      <c r="EVP42" s="178"/>
      <c r="EVQ42" s="178"/>
      <c r="EVR42" s="178"/>
      <c r="EVS42" s="178"/>
      <c r="EVT42" s="178"/>
      <c r="EVU42" s="178"/>
      <c r="EVV42" s="178"/>
      <c r="EVW42" s="178"/>
      <c r="EVX42" s="178"/>
      <c r="EVY42" s="178"/>
      <c r="EVZ42" s="178"/>
      <c r="EWA42" s="178"/>
      <c r="EWB42" s="178"/>
      <c r="EWC42" s="178"/>
      <c r="EWD42" s="178"/>
      <c r="EWE42" s="178"/>
      <c r="EWF42" s="178"/>
      <c r="EWG42" s="178"/>
      <c r="EWH42" s="178"/>
      <c r="EWI42" s="178"/>
      <c r="EWJ42" s="178"/>
      <c r="EWK42" s="178"/>
      <c r="EWL42" s="178"/>
      <c r="EWM42" s="178"/>
      <c r="EWN42" s="178"/>
      <c r="EWO42" s="178"/>
      <c r="EWP42" s="178"/>
      <c r="EWQ42" s="178"/>
      <c r="EWR42" s="178"/>
      <c r="EWS42" s="178"/>
      <c r="EWT42" s="178"/>
      <c r="EWU42" s="178"/>
      <c r="EWV42" s="178"/>
      <c r="EWW42" s="178"/>
      <c r="EWX42" s="178"/>
      <c r="EWY42" s="178"/>
      <c r="EWZ42" s="178"/>
      <c r="EXA42" s="178"/>
      <c r="EXB42" s="178"/>
      <c r="EXC42" s="178"/>
      <c r="EXD42" s="178"/>
      <c r="EXE42" s="178"/>
      <c r="EXF42" s="178"/>
      <c r="EXG42" s="178"/>
      <c r="EXH42" s="178"/>
      <c r="EXI42" s="178"/>
      <c r="EXJ42" s="178"/>
      <c r="EXK42" s="178"/>
      <c r="EXL42" s="178"/>
      <c r="EXM42" s="178"/>
      <c r="EXN42" s="178"/>
      <c r="EXO42" s="178"/>
      <c r="EXP42" s="178"/>
      <c r="EXQ42" s="178"/>
      <c r="EXR42" s="178"/>
      <c r="EXS42" s="178"/>
      <c r="EXT42" s="178"/>
      <c r="EXU42" s="178"/>
      <c r="EXV42" s="178"/>
      <c r="EXW42" s="178"/>
      <c r="EXX42" s="178"/>
      <c r="EXY42" s="178"/>
      <c r="EXZ42" s="178"/>
      <c r="EYA42" s="178"/>
      <c r="EYB42" s="178"/>
      <c r="EYC42" s="178"/>
      <c r="EYD42" s="178"/>
      <c r="EYE42" s="178"/>
      <c r="EYF42" s="178"/>
      <c r="EYG42" s="178"/>
      <c r="EYH42" s="178"/>
      <c r="EYI42" s="178"/>
      <c r="EYJ42" s="178"/>
      <c r="EYK42" s="178"/>
      <c r="EYL42" s="178"/>
      <c r="EYM42" s="178"/>
      <c r="EYN42" s="178"/>
      <c r="EYO42" s="178"/>
      <c r="EYP42" s="178"/>
      <c r="EYQ42" s="178"/>
      <c r="EYR42" s="178"/>
      <c r="EYS42" s="178"/>
      <c r="EYT42" s="178"/>
      <c r="EYU42" s="178"/>
      <c r="EYV42" s="178"/>
      <c r="EYW42" s="178"/>
      <c r="EYX42" s="178"/>
      <c r="EYY42" s="178"/>
      <c r="EYZ42" s="178"/>
      <c r="EZA42" s="178"/>
      <c r="EZB42" s="178"/>
      <c r="EZC42" s="178"/>
      <c r="EZD42" s="178"/>
      <c r="EZE42" s="178"/>
      <c r="EZF42" s="178"/>
      <c r="EZG42" s="178"/>
      <c r="EZH42" s="178"/>
      <c r="EZI42" s="178"/>
      <c r="EZJ42" s="178"/>
      <c r="EZK42" s="178"/>
      <c r="EZL42" s="178"/>
      <c r="EZM42" s="178"/>
      <c r="EZN42" s="178"/>
      <c r="EZO42" s="178"/>
      <c r="EZP42" s="178"/>
      <c r="EZQ42" s="178"/>
      <c r="EZR42" s="178"/>
      <c r="EZS42" s="178"/>
      <c r="EZT42" s="178"/>
      <c r="EZU42" s="178"/>
      <c r="EZV42" s="178"/>
      <c r="EZW42" s="178"/>
      <c r="EZX42" s="178"/>
      <c r="EZY42" s="178"/>
      <c r="EZZ42" s="178"/>
      <c r="FAA42" s="178"/>
      <c r="FAB42" s="178"/>
      <c r="FAC42" s="178"/>
      <c r="FAD42" s="178"/>
      <c r="FAE42" s="178"/>
      <c r="FAF42" s="178"/>
      <c r="FAG42" s="178"/>
      <c r="FAH42" s="178"/>
      <c r="FAI42" s="178"/>
      <c r="FAJ42" s="178"/>
      <c r="FAK42" s="178"/>
      <c r="FAL42" s="178"/>
      <c r="FAM42" s="178"/>
      <c r="FAN42" s="178"/>
      <c r="FAO42" s="178"/>
      <c r="FAP42" s="178"/>
      <c r="FAQ42" s="178"/>
      <c r="FAR42" s="178"/>
      <c r="FAS42" s="178"/>
      <c r="FAT42" s="178"/>
      <c r="FAU42" s="178"/>
      <c r="FAV42" s="178"/>
      <c r="FAW42" s="178"/>
      <c r="FAX42" s="178"/>
      <c r="FAY42" s="178"/>
      <c r="FAZ42" s="178"/>
      <c r="FBA42" s="178"/>
      <c r="FBB42" s="178"/>
      <c r="FBC42" s="178"/>
      <c r="FBD42" s="178"/>
      <c r="FBE42" s="178"/>
      <c r="FBF42" s="178"/>
      <c r="FBG42" s="178"/>
      <c r="FBH42" s="178"/>
      <c r="FBI42" s="178"/>
      <c r="FBJ42" s="178"/>
      <c r="FBK42" s="178"/>
      <c r="FBL42" s="178"/>
      <c r="FBM42" s="178"/>
      <c r="FBN42" s="178"/>
      <c r="FBO42" s="178"/>
      <c r="FBP42" s="178"/>
      <c r="FBQ42" s="178"/>
      <c r="FBR42" s="178"/>
      <c r="FBS42" s="178"/>
      <c r="FBT42" s="178"/>
      <c r="FBU42" s="178"/>
      <c r="FBV42" s="178"/>
      <c r="FBW42" s="178"/>
      <c r="FBX42" s="178"/>
      <c r="FBY42" s="178"/>
      <c r="FBZ42" s="178"/>
      <c r="FCA42" s="178"/>
      <c r="FCB42" s="178"/>
      <c r="FCC42" s="178"/>
      <c r="FCD42" s="178"/>
      <c r="FCE42" s="178"/>
      <c r="FCF42" s="178"/>
      <c r="FCG42" s="178"/>
      <c r="FCH42" s="178"/>
      <c r="FCI42" s="178"/>
      <c r="FCJ42" s="178"/>
      <c r="FCK42" s="178"/>
      <c r="FCL42" s="178"/>
      <c r="FCM42" s="178"/>
      <c r="FCN42" s="178"/>
      <c r="FCO42" s="178"/>
      <c r="FCP42" s="178"/>
      <c r="FCQ42" s="178"/>
      <c r="FCR42" s="178"/>
      <c r="FCS42" s="178"/>
      <c r="FCT42" s="178"/>
      <c r="FCU42" s="178"/>
      <c r="FCV42" s="178"/>
      <c r="FCW42" s="178"/>
      <c r="FCX42" s="178"/>
      <c r="FCY42" s="178"/>
      <c r="FCZ42" s="178"/>
      <c r="FDA42" s="178"/>
      <c r="FDB42" s="178"/>
      <c r="FDC42" s="178"/>
      <c r="FDD42" s="178"/>
      <c r="FDE42" s="178"/>
      <c r="FDF42" s="178"/>
      <c r="FDG42" s="178"/>
      <c r="FDH42" s="178"/>
      <c r="FDI42" s="178"/>
      <c r="FDJ42" s="178"/>
      <c r="FDK42" s="178"/>
      <c r="FDL42" s="178"/>
      <c r="FDM42" s="178"/>
      <c r="FDN42" s="178"/>
      <c r="FDO42" s="178"/>
      <c r="FDP42" s="178"/>
      <c r="FDQ42" s="178"/>
      <c r="FDR42" s="178"/>
      <c r="FDS42" s="178"/>
      <c r="FDT42" s="178"/>
      <c r="FDU42" s="178"/>
      <c r="FDV42" s="178"/>
      <c r="FDW42" s="178"/>
      <c r="FDX42" s="178"/>
      <c r="FDY42" s="178"/>
      <c r="FDZ42" s="178"/>
      <c r="FEA42" s="178"/>
      <c r="FEB42" s="178"/>
      <c r="FEC42" s="178"/>
      <c r="FED42" s="178"/>
      <c r="FEE42" s="178"/>
      <c r="FEF42" s="178"/>
      <c r="FEG42" s="178"/>
      <c r="FEH42" s="178"/>
      <c r="FEI42" s="178"/>
      <c r="FEJ42" s="178"/>
      <c r="FEK42" s="178"/>
      <c r="FEL42" s="178"/>
      <c r="FEM42" s="178"/>
      <c r="FEN42" s="178"/>
      <c r="FEO42" s="178"/>
      <c r="FEP42" s="178"/>
      <c r="FEQ42" s="178"/>
      <c r="FER42" s="178"/>
      <c r="FES42" s="178"/>
      <c r="FET42" s="178"/>
      <c r="FEU42" s="178"/>
      <c r="FEV42" s="178"/>
      <c r="FEW42" s="178"/>
      <c r="FEX42" s="178"/>
      <c r="FEY42" s="178"/>
      <c r="FEZ42" s="178"/>
      <c r="FFA42" s="178"/>
      <c r="FFB42" s="178"/>
      <c r="FFC42" s="178"/>
      <c r="FFD42" s="178"/>
      <c r="FFE42" s="178"/>
      <c r="FFF42" s="178"/>
      <c r="FFG42" s="178"/>
      <c r="FFH42" s="178"/>
      <c r="FFI42" s="178"/>
      <c r="FFJ42" s="178"/>
      <c r="FFK42" s="178"/>
      <c r="FFL42" s="178"/>
      <c r="FFM42" s="178"/>
      <c r="FFN42" s="178"/>
      <c r="FFO42" s="178"/>
      <c r="FFP42" s="178"/>
      <c r="FFQ42" s="178"/>
      <c r="FFR42" s="178"/>
      <c r="FFS42" s="178"/>
      <c r="FFT42" s="178"/>
      <c r="FFU42" s="178"/>
      <c r="FFV42" s="178"/>
      <c r="FFW42" s="178"/>
      <c r="FFX42" s="178"/>
      <c r="FFY42" s="178"/>
      <c r="FFZ42" s="178"/>
      <c r="FGA42" s="178"/>
      <c r="FGB42" s="178"/>
      <c r="FGC42" s="178"/>
      <c r="FGD42" s="178"/>
      <c r="FGE42" s="178"/>
      <c r="FGF42" s="178"/>
      <c r="FGG42" s="178"/>
      <c r="FGH42" s="178"/>
      <c r="FGI42" s="178"/>
      <c r="FGJ42" s="178"/>
      <c r="FGK42" s="178"/>
      <c r="FGL42" s="178"/>
      <c r="FGM42" s="178"/>
      <c r="FGN42" s="178"/>
      <c r="FGO42" s="178"/>
      <c r="FGP42" s="178"/>
      <c r="FGQ42" s="178"/>
      <c r="FGR42" s="178"/>
      <c r="FGS42" s="178"/>
      <c r="FGT42" s="178"/>
      <c r="FGU42" s="178"/>
      <c r="FGV42" s="178"/>
      <c r="FGW42" s="178"/>
      <c r="FGX42" s="178"/>
      <c r="FGY42" s="178"/>
      <c r="FGZ42" s="178"/>
      <c r="FHA42" s="178"/>
      <c r="FHB42" s="178"/>
      <c r="FHC42" s="178"/>
      <c r="FHD42" s="178"/>
      <c r="FHE42" s="178"/>
      <c r="FHF42" s="178"/>
      <c r="FHG42" s="178"/>
      <c r="FHH42" s="178"/>
      <c r="FHI42" s="178"/>
      <c r="FHJ42" s="178"/>
      <c r="FHK42" s="178"/>
      <c r="FHL42" s="178"/>
      <c r="FHM42" s="178"/>
      <c r="FHN42" s="178"/>
      <c r="FHO42" s="178"/>
      <c r="FHP42" s="178"/>
      <c r="FHQ42" s="178"/>
      <c r="FHR42" s="178"/>
      <c r="FHS42" s="178"/>
      <c r="FHT42" s="178"/>
      <c r="FHU42" s="178"/>
      <c r="FHV42" s="178"/>
      <c r="FHW42" s="178"/>
      <c r="FHX42" s="178"/>
      <c r="FHY42" s="178"/>
      <c r="FHZ42" s="178"/>
      <c r="FIA42" s="178"/>
      <c r="FIB42" s="178"/>
      <c r="FIC42" s="178"/>
      <c r="FID42" s="178"/>
      <c r="FIE42" s="178"/>
      <c r="FIF42" s="178"/>
      <c r="FIG42" s="178"/>
      <c r="FIH42" s="178"/>
      <c r="FII42" s="178"/>
      <c r="FIJ42" s="178"/>
      <c r="FIK42" s="178"/>
      <c r="FIL42" s="178"/>
      <c r="FIM42" s="178"/>
      <c r="FIN42" s="178"/>
      <c r="FIO42" s="178"/>
      <c r="FIP42" s="178"/>
      <c r="FIQ42" s="178"/>
      <c r="FIR42" s="178"/>
      <c r="FIS42" s="178"/>
      <c r="FIT42" s="178"/>
      <c r="FIU42" s="178"/>
      <c r="FIV42" s="178"/>
      <c r="FIW42" s="178"/>
      <c r="FIX42" s="178"/>
      <c r="FIY42" s="178"/>
      <c r="FIZ42" s="178"/>
      <c r="FJA42" s="178"/>
      <c r="FJB42" s="178"/>
      <c r="FJC42" s="178"/>
      <c r="FJD42" s="178"/>
      <c r="FJE42" s="178"/>
      <c r="FJF42" s="178"/>
      <c r="FJG42" s="178"/>
      <c r="FJH42" s="178"/>
      <c r="FJI42" s="178"/>
      <c r="FJJ42" s="178"/>
      <c r="FJK42" s="178"/>
      <c r="FJL42" s="178"/>
      <c r="FJM42" s="178"/>
      <c r="FJN42" s="178"/>
      <c r="FJO42" s="178"/>
      <c r="FJP42" s="178"/>
      <c r="FJQ42" s="178"/>
      <c r="FJR42" s="178"/>
      <c r="FJS42" s="178"/>
      <c r="FJT42" s="178"/>
      <c r="FJU42" s="178"/>
      <c r="FJV42" s="178"/>
      <c r="FJW42" s="178"/>
      <c r="FJX42" s="178"/>
      <c r="FJY42" s="178"/>
      <c r="FJZ42" s="178"/>
      <c r="FKA42" s="178"/>
      <c r="FKB42" s="178"/>
      <c r="FKC42" s="178"/>
      <c r="FKD42" s="178"/>
      <c r="FKE42" s="178"/>
      <c r="FKF42" s="178"/>
      <c r="FKG42" s="178"/>
      <c r="FKH42" s="178"/>
      <c r="FKI42" s="178"/>
      <c r="FKJ42" s="178"/>
      <c r="FKK42" s="178"/>
      <c r="FKL42" s="178"/>
      <c r="FKM42" s="178"/>
      <c r="FKN42" s="178"/>
      <c r="FKO42" s="178"/>
      <c r="FKP42" s="178"/>
      <c r="FKQ42" s="178"/>
      <c r="FKR42" s="178"/>
      <c r="FKS42" s="178"/>
      <c r="FKT42" s="178"/>
      <c r="FKU42" s="178"/>
      <c r="FKV42" s="178"/>
      <c r="FKW42" s="178"/>
      <c r="FKX42" s="178"/>
      <c r="FKY42" s="178"/>
      <c r="FKZ42" s="178"/>
      <c r="FLA42" s="178"/>
      <c r="FLB42" s="178"/>
      <c r="FLC42" s="178"/>
      <c r="FLD42" s="178"/>
      <c r="FLE42" s="178"/>
      <c r="FLF42" s="178"/>
      <c r="FLG42" s="178"/>
      <c r="FLH42" s="178"/>
      <c r="FLI42" s="178"/>
      <c r="FLJ42" s="178"/>
      <c r="FLK42" s="178"/>
      <c r="FLL42" s="178"/>
      <c r="FLM42" s="178"/>
      <c r="FLN42" s="178"/>
      <c r="FLO42" s="178"/>
      <c r="FLP42" s="178"/>
      <c r="FLQ42" s="178"/>
      <c r="FLR42" s="178"/>
      <c r="FLS42" s="178"/>
      <c r="FLT42" s="178"/>
      <c r="FLU42" s="178"/>
      <c r="FLV42" s="178"/>
      <c r="FLW42" s="178"/>
      <c r="FLX42" s="178"/>
      <c r="FLY42" s="178"/>
      <c r="FLZ42" s="178"/>
      <c r="FMA42" s="178"/>
      <c r="FMB42" s="178"/>
      <c r="FMC42" s="178"/>
      <c r="FMD42" s="178"/>
      <c r="FME42" s="178"/>
      <c r="FMF42" s="178"/>
      <c r="FMG42" s="178"/>
      <c r="FMH42" s="178"/>
      <c r="FMI42" s="178"/>
      <c r="FMJ42" s="178"/>
      <c r="FMK42" s="178"/>
      <c r="FML42" s="178"/>
      <c r="FMM42" s="178"/>
      <c r="FMN42" s="178"/>
      <c r="FMO42" s="178"/>
      <c r="FMP42" s="178"/>
      <c r="FMQ42" s="178"/>
      <c r="FMR42" s="178"/>
      <c r="FMS42" s="178"/>
      <c r="FMT42" s="178"/>
      <c r="FMU42" s="178"/>
      <c r="FMV42" s="178"/>
      <c r="FMW42" s="178"/>
      <c r="FMX42" s="178"/>
      <c r="FMY42" s="178"/>
      <c r="FMZ42" s="178"/>
      <c r="FNA42" s="178"/>
      <c r="FNB42" s="178"/>
      <c r="FNC42" s="178"/>
      <c r="FND42" s="178"/>
      <c r="FNE42" s="178"/>
      <c r="FNF42" s="178"/>
      <c r="FNG42" s="178"/>
      <c r="FNH42" s="178"/>
      <c r="FNI42" s="178"/>
      <c r="FNJ42" s="178"/>
      <c r="FNK42" s="178"/>
      <c r="FNL42" s="178"/>
      <c r="FNM42" s="178"/>
      <c r="FNN42" s="178"/>
      <c r="FNO42" s="178"/>
      <c r="FNP42" s="178"/>
      <c r="FNQ42" s="178"/>
      <c r="FNR42" s="178"/>
      <c r="FNS42" s="178"/>
      <c r="FNT42" s="178"/>
      <c r="FNU42" s="178"/>
      <c r="FNV42" s="178"/>
      <c r="FNW42" s="178"/>
      <c r="FNX42" s="178"/>
      <c r="FNY42" s="178"/>
      <c r="FNZ42" s="178"/>
      <c r="FOA42" s="178"/>
      <c r="FOB42" s="178"/>
      <c r="FOC42" s="178"/>
      <c r="FOD42" s="178"/>
      <c r="FOE42" s="178"/>
      <c r="FOF42" s="178"/>
      <c r="FOG42" s="178"/>
      <c r="FOH42" s="178"/>
      <c r="FOI42" s="178"/>
      <c r="FOJ42" s="178"/>
      <c r="FOK42" s="178"/>
      <c r="FOL42" s="178"/>
      <c r="FOM42" s="178"/>
      <c r="FON42" s="178"/>
      <c r="FOO42" s="178"/>
      <c r="FOP42" s="178"/>
      <c r="FOQ42" s="178"/>
      <c r="FOR42" s="178"/>
      <c r="FOS42" s="178"/>
      <c r="FOT42" s="178"/>
      <c r="FOU42" s="178"/>
      <c r="FOV42" s="178"/>
      <c r="FOW42" s="178"/>
      <c r="FOX42" s="178"/>
      <c r="FOY42" s="178"/>
      <c r="FOZ42" s="178"/>
      <c r="FPA42" s="178"/>
      <c r="FPB42" s="178"/>
      <c r="FPC42" s="178"/>
      <c r="FPD42" s="178"/>
      <c r="FPE42" s="178"/>
      <c r="FPF42" s="178"/>
      <c r="FPG42" s="178"/>
      <c r="FPH42" s="178"/>
      <c r="FPI42" s="178"/>
      <c r="FPJ42" s="178"/>
      <c r="FPK42" s="178"/>
      <c r="FPL42" s="178"/>
      <c r="FPM42" s="178"/>
      <c r="FPN42" s="178"/>
      <c r="FPO42" s="178"/>
      <c r="FPP42" s="178"/>
      <c r="FPQ42" s="178"/>
      <c r="FPR42" s="178"/>
      <c r="FPS42" s="178"/>
      <c r="FPT42" s="178"/>
      <c r="FPU42" s="178"/>
      <c r="FPV42" s="178"/>
      <c r="FPW42" s="178"/>
      <c r="FPX42" s="178"/>
      <c r="FPY42" s="178"/>
      <c r="FPZ42" s="178"/>
      <c r="FQA42" s="178"/>
      <c r="FQB42" s="178"/>
      <c r="FQC42" s="178"/>
      <c r="FQD42" s="178"/>
      <c r="FQE42" s="178"/>
      <c r="FQF42" s="178"/>
      <c r="FQG42" s="178"/>
      <c r="FQH42" s="178"/>
      <c r="FQI42" s="178"/>
      <c r="FQJ42" s="178"/>
      <c r="FQK42" s="178"/>
      <c r="FQL42" s="178"/>
      <c r="FQM42" s="178"/>
      <c r="FQN42" s="178"/>
      <c r="FQO42" s="178"/>
      <c r="FQP42" s="178"/>
      <c r="FQQ42" s="178"/>
      <c r="FQR42" s="178"/>
      <c r="FQS42" s="178"/>
      <c r="FQT42" s="178"/>
      <c r="FQU42" s="178"/>
      <c r="FQV42" s="178"/>
      <c r="FQW42" s="178"/>
      <c r="FQX42" s="178"/>
      <c r="FQY42" s="178"/>
      <c r="FQZ42" s="178"/>
      <c r="FRA42" s="178"/>
      <c r="FRB42" s="178"/>
      <c r="FRC42" s="178"/>
      <c r="FRD42" s="178"/>
      <c r="FRE42" s="178"/>
      <c r="FRF42" s="178"/>
      <c r="FRG42" s="178"/>
      <c r="FRH42" s="178"/>
      <c r="FRI42" s="178"/>
      <c r="FRJ42" s="178"/>
      <c r="FRK42" s="178"/>
      <c r="FRL42" s="178"/>
      <c r="FRM42" s="178"/>
      <c r="FRN42" s="178"/>
      <c r="FRO42" s="178"/>
      <c r="FRP42" s="178"/>
      <c r="FRQ42" s="178"/>
      <c r="FRR42" s="178"/>
      <c r="FRS42" s="178"/>
      <c r="FRT42" s="178"/>
      <c r="FRU42" s="178"/>
      <c r="FRV42" s="178"/>
      <c r="FRW42" s="178"/>
      <c r="FRX42" s="178"/>
      <c r="FRY42" s="178"/>
      <c r="FRZ42" s="178"/>
      <c r="FSA42" s="178"/>
      <c r="FSB42" s="178"/>
      <c r="FSC42" s="178"/>
      <c r="FSD42" s="178"/>
      <c r="FSE42" s="178"/>
      <c r="FSF42" s="178"/>
      <c r="FSG42" s="178"/>
      <c r="FSH42" s="178"/>
      <c r="FSI42" s="178"/>
      <c r="FSJ42" s="178"/>
      <c r="FSK42" s="178"/>
      <c r="FSL42" s="178"/>
      <c r="FSM42" s="178"/>
      <c r="FSN42" s="178"/>
      <c r="FSO42" s="178"/>
      <c r="FSP42" s="178"/>
      <c r="FSQ42" s="178"/>
      <c r="FSR42" s="178"/>
      <c r="FSS42" s="178"/>
      <c r="FST42" s="178"/>
      <c r="FSU42" s="178"/>
      <c r="FSV42" s="178"/>
      <c r="FSW42" s="178"/>
      <c r="FSX42" s="178"/>
      <c r="FSY42" s="178"/>
      <c r="FSZ42" s="178"/>
      <c r="FTA42" s="178"/>
      <c r="FTB42" s="178"/>
      <c r="FTC42" s="178"/>
      <c r="FTD42" s="178"/>
      <c r="FTE42" s="178"/>
      <c r="FTF42" s="178"/>
      <c r="FTG42" s="178"/>
      <c r="FTH42" s="178"/>
      <c r="FTI42" s="178"/>
      <c r="FTJ42" s="178"/>
      <c r="FTK42" s="178"/>
      <c r="FTL42" s="178"/>
      <c r="FTM42" s="178"/>
      <c r="FTN42" s="178"/>
      <c r="FTO42" s="178"/>
      <c r="FTP42" s="178"/>
      <c r="FTQ42" s="178"/>
      <c r="FTR42" s="178"/>
      <c r="FTS42" s="178"/>
      <c r="FTT42" s="178"/>
      <c r="FTU42" s="178"/>
      <c r="FTV42" s="178"/>
      <c r="FTW42" s="178"/>
      <c r="FTX42" s="178"/>
      <c r="FTY42" s="178"/>
      <c r="FTZ42" s="178"/>
      <c r="FUA42" s="178"/>
      <c r="FUB42" s="178"/>
      <c r="FUC42" s="178"/>
      <c r="FUD42" s="178"/>
      <c r="FUE42" s="178"/>
      <c r="FUF42" s="178"/>
      <c r="FUG42" s="178"/>
      <c r="FUH42" s="178"/>
      <c r="FUI42" s="178"/>
      <c r="FUJ42" s="178"/>
      <c r="FUK42" s="178"/>
      <c r="FUL42" s="178"/>
      <c r="FUM42" s="178"/>
      <c r="FUN42" s="178"/>
      <c r="FUO42" s="178"/>
      <c r="FUP42" s="178"/>
      <c r="FUQ42" s="178"/>
      <c r="FUR42" s="178"/>
      <c r="FUS42" s="178"/>
      <c r="FUT42" s="178"/>
      <c r="FUU42" s="178"/>
      <c r="FUV42" s="178"/>
      <c r="FUW42" s="178"/>
      <c r="FUX42" s="178"/>
      <c r="FUY42" s="178"/>
      <c r="FUZ42" s="178"/>
      <c r="FVA42" s="178"/>
      <c r="FVB42" s="178"/>
      <c r="FVC42" s="178"/>
      <c r="FVD42" s="178"/>
      <c r="FVE42" s="178"/>
      <c r="FVF42" s="178"/>
      <c r="FVG42" s="178"/>
      <c r="FVH42" s="178"/>
      <c r="FVI42" s="178"/>
      <c r="FVJ42" s="178"/>
      <c r="FVK42" s="178"/>
      <c r="FVL42" s="178"/>
      <c r="FVM42" s="178"/>
      <c r="FVN42" s="178"/>
      <c r="FVO42" s="178"/>
      <c r="FVP42" s="178"/>
      <c r="FVQ42" s="178"/>
      <c r="FVR42" s="178"/>
      <c r="FVS42" s="178"/>
      <c r="FVT42" s="178"/>
      <c r="FVU42" s="178"/>
      <c r="FVV42" s="178"/>
      <c r="FVW42" s="178"/>
      <c r="FVX42" s="178"/>
      <c r="FVY42" s="178"/>
      <c r="FVZ42" s="178"/>
      <c r="FWA42" s="178"/>
      <c r="FWB42" s="178"/>
      <c r="FWC42" s="178"/>
      <c r="FWD42" s="178"/>
      <c r="FWE42" s="178"/>
      <c r="FWF42" s="178"/>
      <c r="FWG42" s="178"/>
      <c r="FWH42" s="178"/>
      <c r="FWI42" s="178"/>
      <c r="FWJ42" s="178"/>
      <c r="FWK42" s="178"/>
      <c r="FWL42" s="178"/>
      <c r="FWM42" s="178"/>
      <c r="FWN42" s="178"/>
      <c r="FWO42" s="178"/>
      <c r="FWP42" s="178"/>
      <c r="FWQ42" s="178"/>
      <c r="FWR42" s="178"/>
      <c r="FWS42" s="178"/>
      <c r="FWT42" s="178"/>
      <c r="FWU42" s="178"/>
      <c r="FWV42" s="178"/>
      <c r="FWW42" s="178"/>
      <c r="FWX42" s="178"/>
      <c r="FWY42" s="178"/>
      <c r="FWZ42" s="178"/>
      <c r="FXA42" s="178"/>
      <c r="FXB42" s="178"/>
      <c r="FXC42" s="178"/>
      <c r="FXD42" s="178"/>
      <c r="FXE42" s="178"/>
      <c r="FXF42" s="178"/>
      <c r="FXG42" s="178"/>
      <c r="FXH42" s="178"/>
      <c r="FXI42" s="178"/>
      <c r="FXJ42" s="178"/>
      <c r="FXK42" s="178"/>
      <c r="FXL42" s="178"/>
      <c r="FXM42" s="178"/>
      <c r="FXN42" s="178"/>
      <c r="FXO42" s="178"/>
      <c r="FXP42" s="178"/>
      <c r="FXQ42" s="178"/>
      <c r="FXR42" s="178"/>
      <c r="FXS42" s="178"/>
      <c r="FXT42" s="178"/>
      <c r="FXU42" s="178"/>
      <c r="FXV42" s="178"/>
      <c r="FXW42" s="178"/>
      <c r="FXX42" s="178"/>
      <c r="FXY42" s="178"/>
      <c r="FXZ42" s="178"/>
      <c r="FYA42" s="178"/>
      <c r="FYB42" s="178"/>
      <c r="FYC42" s="178"/>
      <c r="FYD42" s="178"/>
      <c r="FYE42" s="178"/>
      <c r="FYF42" s="178"/>
      <c r="FYG42" s="178"/>
      <c r="FYH42" s="178"/>
      <c r="FYI42" s="178"/>
      <c r="FYJ42" s="178"/>
      <c r="FYK42" s="178"/>
      <c r="FYL42" s="178"/>
      <c r="FYM42" s="178"/>
      <c r="FYN42" s="178"/>
      <c r="FYO42" s="178"/>
      <c r="FYP42" s="178"/>
      <c r="FYQ42" s="178"/>
      <c r="FYR42" s="178"/>
      <c r="FYS42" s="178"/>
      <c r="FYT42" s="178"/>
      <c r="FYU42" s="178"/>
      <c r="FYV42" s="178"/>
      <c r="FYW42" s="178"/>
      <c r="FYX42" s="178"/>
      <c r="FYY42" s="178"/>
      <c r="FYZ42" s="178"/>
      <c r="FZA42" s="178"/>
      <c r="FZB42" s="178"/>
      <c r="FZC42" s="178"/>
      <c r="FZD42" s="178"/>
      <c r="FZE42" s="178"/>
      <c r="FZF42" s="178"/>
      <c r="FZG42" s="178"/>
      <c r="FZH42" s="178"/>
      <c r="FZI42" s="178"/>
      <c r="FZJ42" s="178"/>
      <c r="FZK42" s="178"/>
      <c r="FZL42" s="178"/>
      <c r="FZM42" s="178"/>
      <c r="FZN42" s="178"/>
      <c r="FZO42" s="178"/>
      <c r="FZP42" s="178"/>
      <c r="FZQ42" s="178"/>
      <c r="FZR42" s="178"/>
      <c r="FZS42" s="178"/>
      <c r="FZT42" s="178"/>
      <c r="FZU42" s="178"/>
      <c r="FZV42" s="178"/>
      <c r="FZW42" s="178"/>
      <c r="FZX42" s="178"/>
      <c r="FZY42" s="178"/>
      <c r="FZZ42" s="178"/>
      <c r="GAA42" s="178"/>
      <c r="GAB42" s="178"/>
      <c r="GAC42" s="178"/>
      <c r="GAD42" s="178"/>
      <c r="GAE42" s="178"/>
      <c r="GAF42" s="178"/>
      <c r="GAG42" s="178"/>
      <c r="GAH42" s="178"/>
      <c r="GAI42" s="178"/>
      <c r="GAJ42" s="178"/>
      <c r="GAK42" s="178"/>
      <c r="GAL42" s="178"/>
      <c r="GAM42" s="178"/>
      <c r="GAN42" s="178"/>
      <c r="GAO42" s="178"/>
      <c r="GAP42" s="178"/>
      <c r="GAQ42" s="178"/>
      <c r="GAR42" s="178"/>
      <c r="GAS42" s="178"/>
      <c r="GAT42" s="178"/>
      <c r="GAU42" s="178"/>
      <c r="GAV42" s="178"/>
      <c r="GAW42" s="178"/>
      <c r="GAX42" s="178"/>
      <c r="GAY42" s="178"/>
      <c r="GAZ42" s="178"/>
      <c r="GBA42" s="178"/>
      <c r="GBB42" s="178"/>
      <c r="GBC42" s="178"/>
      <c r="GBD42" s="178"/>
      <c r="GBE42" s="178"/>
      <c r="GBF42" s="178"/>
      <c r="GBG42" s="178"/>
      <c r="GBH42" s="178"/>
      <c r="GBI42" s="178"/>
      <c r="GBJ42" s="178"/>
      <c r="GBK42" s="178"/>
      <c r="GBL42" s="178"/>
      <c r="GBM42" s="178"/>
      <c r="GBN42" s="178"/>
      <c r="GBO42" s="178"/>
      <c r="GBP42" s="178"/>
      <c r="GBQ42" s="178"/>
      <c r="GBR42" s="178"/>
      <c r="GBS42" s="178"/>
      <c r="GBT42" s="178"/>
      <c r="GBU42" s="178"/>
      <c r="GBV42" s="178"/>
      <c r="GBW42" s="178"/>
      <c r="GBX42" s="178"/>
      <c r="GBY42" s="178"/>
      <c r="GBZ42" s="178"/>
      <c r="GCA42" s="178"/>
      <c r="GCB42" s="178"/>
      <c r="GCC42" s="178"/>
      <c r="GCD42" s="178"/>
      <c r="GCE42" s="178"/>
      <c r="GCF42" s="178"/>
      <c r="GCG42" s="178"/>
      <c r="GCH42" s="178"/>
      <c r="GCI42" s="178"/>
      <c r="GCJ42" s="178"/>
      <c r="GCK42" s="178"/>
      <c r="GCL42" s="178"/>
      <c r="GCM42" s="178"/>
      <c r="GCN42" s="178"/>
      <c r="GCO42" s="178"/>
      <c r="GCP42" s="178"/>
      <c r="GCQ42" s="178"/>
      <c r="GCR42" s="178"/>
      <c r="GCS42" s="178"/>
      <c r="GCT42" s="178"/>
      <c r="GCU42" s="178"/>
      <c r="GCV42" s="178"/>
      <c r="GCW42" s="178"/>
      <c r="GCX42" s="178"/>
      <c r="GCY42" s="178"/>
      <c r="GCZ42" s="178"/>
      <c r="GDA42" s="178"/>
      <c r="GDB42" s="178"/>
      <c r="GDC42" s="178"/>
      <c r="GDD42" s="178"/>
      <c r="GDE42" s="178"/>
      <c r="GDF42" s="178"/>
      <c r="GDG42" s="178"/>
      <c r="GDH42" s="178"/>
      <c r="GDI42" s="178"/>
      <c r="GDJ42" s="178"/>
      <c r="GDK42" s="178"/>
      <c r="GDL42" s="178"/>
      <c r="GDM42" s="178"/>
      <c r="GDN42" s="178"/>
      <c r="GDO42" s="178"/>
      <c r="GDP42" s="178"/>
      <c r="GDQ42" s="178"/>
      <c r="GDR42" s="178"/>
      <c r="GDS42" s="178"/>
      <c r="GDT42" s="178"/>
      <c r="GDU42" s="178"/>
      <c r="GDV42" s="178"/>
      <c r="GDW42" s="178"/>
      <c r="GDX42" s="178"/>
      <c r="GDY42" s="178"/>
      <c r="GDZ42" s="178"/>
      <c r="GEA42" s="178"/>
      <c r="GEB42" s="178"/>
      <c r="GEC42" s="178"/>
      <c r="GED42" s="178"/>
      <c r="GEE42" s="178"/>
      <c r="GEF42" s="178"/>
      <c r="GEG42" s="178"/>
      <c r="GEH42" s="178"/>
      <c r="GEI42" s="178"/>
      <c r="GEJ42" s="178"/>
      <c r="GEK42" s="178"/>
      <c r="GEL42" s="178"/>
      <c r="GEM42" s="178"/>
      <c r="GEN42" s="178"/>
      <c r="GEO42" s="178"/>
      <c r="GEP42" s="178"/>
      <c r="GEQ42" s="178"/>
      <c r="GER42" s="178"/>
      <c r="GES42" s="178"/>
      <c r="GET42" s="178"/>
      <c r="GEU42" s="178"/>
      <c r="GEV42" s="178"/>
      <c r="GEW42" s="178"/>
      <c r="GEX42" s="178"/>
      <c r="GEY42" s="178"/>
      <c r="GEZ42" s="178"/>
      <c r="GFA42" s="178"/>
      <c r="GFB42" s="178"/>
      <c r="GFC42" s="178"/>
      <c r="GFD42" s="178"/>
      <c r="GFE42" s="178"/>
      <c r="GFF42" s="178"/>
      <c r="GFG42" s="178"/>
      <c r="GFH42" s="178"/>
      <c r="GFI42" s="178"/>
      <c r="GFJ42" s="178"/>
      <c r="GFK42" s="178"/>
      <c r="GFL42" s="178"/>
      <c r="GFM42" s="178"/>
      <c r="GFN42" s="178"/>
      <c r="GFO42" s="178"/>
      <c r="GFP42" s="178"/>
      <c r="GFQ42" s="178"/>
      <c r="GFR42" s="178"/>
      <c r="GFS42" s="178"/>
      <c r="GFT42" s="178"/>
      <c r="GFU42" s="178"/>
      <c r="GFV42" s="178"/>
      <c r="GFW42" s="178"/>
      <c r="GFX42" s="178"/>
      <c r="GFY42" s="178"/>
      <c r="GFZ42" s="178"/>
      <c r="GGA42" s="178"/>
      <c r="GGB42" s="178"/>
      <c r="GGC42" s="178"/>
      <c r="GGD42" s="178"/>
      <c r="GGE42" s="178"/>
      <c r="GGF42" s="178"/>
      <c r="GGG42" s="178"/>
      <c r="GGH42" s="178"/>
      <c r="GGI42" s="178"/>
      <c r="GGJ42" s="178"/>
      <c r="GGK42" s="178"/>
      <c r="GGL42" s="178"/>
      <c r="GGM42" s="178"/>
      <c r="GGN42" s="178"/>
      <c r="GGO42" s="178"/>
      <c r="GGP42" s="178"/>
      <c r="GGQ42" s="178"/>
      <c r="GGR42" s="178"/>
      <c r="GGS42" s="178"/>
      <c r="GGT42" s="178"/>
      <c r="GGU42" s="178"/>
      <c r="GGV42" s="178"/>
      <c r="GGW42" s="178"/>
      <c r="GGX42" s="178"/>
      <c r="GGY42" s="178"/>
      <c r="GGZ42" s="178"/>
      <c r="GHA42" s="178"/>
      <c r="GHB42" s="178"/>
      <c r="GHC42" s="178"/>
      <c r="GHD42" s="178"/>
      <c r="GHE42" s="178"/>
      <c r="GHF42" s="178"/>
      <c r="GHG42" s="178"/>
      <c r="GHH42" s="178"/>
      <c r="GHI42" s="178"/>
      <c r="GHJ42" s="178"/>
      <c r="GHK42" s="178"/>
      <c r="GHL42" s="178"/>
      <c r="GHM42" s="178"/>
      <c r="GHN42" s="178"/>
      <c r="GHO42" s="178"/>
      <c r="GHP42" s="178"/>
      <c r="GHQ42" s="178"/>
      <c r="GHR42" s="178"/>
      <c r="GHS42" s="178"/>
      <c r="GHT42" s="178"/>
      <c r="GHU42" s="178"/>
      <c r="GHV42" s="178"/>
      <c r="GHW42" s="178"/>
      <c r="GHX42" s="178"/>
      <c r="GHY42" s="178"/>
      <c r="GHZ42" s="178"/>
      <c r="GIA42" s="178"/>
      <c r="GIB42" s="178"/>
      <c r="GIC42" s="178"/>
      <c r="GID42" s="178"/>
      <c r="GIE42" s="178"/>
      <c r="GIF42" s="178"/>
      <c r="GIG42" s="178"/>
      <c r="GIH42" s="178"/>
      <c r="GII42" s="178"/>
      <c r="GIJ42" s="178"/>
      <c r="GIK42" s="178"/>
      <c r="GIL42" s="178"/>
      <c r="GIM42" s="178"/>
      <c r="GIN42" s="178"/>
      <c r="GIO42" s="178"/>
      <c r="GIP42" s="178"/>
      <c r="GIQ42" s="178"/>
      <c r="GIR42" s="178"/>
      <c r="GIS42" s="178"/>
      <c r="GIT42" s="178"/>
      <c r="GIU42" s="178"/>
      <c r="GIV42" s="178"/>
      <c r="GIW42" s="178"/>
      <c r="GIX42" s="178"/>
      <c r="GIY42" s="178"/>
      <c r="GIZ42" s="178"/>
      <c r="GJA42" s="178"/>
      <c r="GJB42" s="178"/>
      <c r="GJC42" s="178"/>
      <c r="GJD42" s="178"/>
      <c r="GJE42" s="178"/>
      <c r="GJF42" s="178"/>
      <c r="GJG42" s="178"/>
      <c r="GJH42" s="178"/>
      <c r="GJI42" s="178"/>
      <c r="GJJ42" s="178"/>
      <c r="GJK42" s="178"/>
      <c r="GJL42" s="178"/>
      <c r="GJM42" s="178"/>
      <c r="GJN42" s="178"/>
      <c r="GJO42" s="178"/>
      <c r="GJP42" s="178"/>
      <c r="GJQ42" s="178"/>
      <c r="GJR42" s="178"/>
      <c r="GJS42" s="178"/>
      <c r="GJT42" s="178"/>
      <c r="GJU42" s="178"/>
      <c r="GJV42" s="178"/>
      <c r="GJW42" s="178"/>
      <c r="GJX42" s="178"/>
      <c r="GJY42" s="178"/>
      <c r="GJZ42" s="178"/>
      <c r="GKA42" s="178"/>
      <c r="GKB42" s="178"/>
      <c r="GKC42" s="178"/>
      <c r="GKD42" s="178"/>
      <c r="GKE42" s="178"/>
      <c r="GKF42" s="178"/>
      <c r="GKG42" s="178"/>
      <c r="GKH42" s="178"/>
      <c r="GKI42" s="178"/>
      <c r="GKJ42" s="178"/>
      <c r="GKK42" s="178"/>
      <c r="GKL42" s="178"/>
      <c r="GKM42" s="178"/>
      <c r="GKN42" s="178"/>
      <c r="GKO42" s="178"/>
      <c r="GKP42" s="178"/>
      <c r="GKQ42" s="178"/>
      <c r="GKR42" s="178"/>
      <c r="GKS42" s="178"/>
      <c r="GKT42" s="178"/>
      <c r="GKU42" s="178"/>
      <c r="GKV42" s="178"/>
      <c r="GKW42" s="178"/>
      <c r="GKX42" s="178"/>
      <c r="GKY42" s="178"/>
      <c r="GKZ42" s="178"/>
      <c r="GLA42" s="178"/>
      <c r="GLB42" s="178"/>
      <c r="GLC42" s="178"/>
      <c r="GLD42" s="178"/>
      <c r="GLE42" s="178"/>
      <c r="GLF42" s="178"/>
      <c r="GLG42" s="178"/>
      <c r="GLH42" s="178"/>
      <c r="GLI42" s="178"/>
      <c r="GLJ42" s="178"/>
      <c r="GLK42" s="178"/>
      <c r="GLL42" s="178"/>
      <c r="GLM42" s="178"/>
      <c r="GLN42" s="178"/>
      <c r="GLO42" s="178"/>
      <c r="GLP42" s="178"/>
      <c r="GLQ42" s="178"/>
      <c r="GLR42" s="178"/>
      <c r="GLS42" s="178"/>
      <c r="GLT42" s="178"/>
      <c r="GLU42" s="178"/>
      <c r="GLV42" s="178"/>
      <c r="GLW42" s="178"/>
      <c r="GLX42" s="178"/>
      <c r="GLY42" s="178"/>
      <c r="GLZ42" s="178"/>
      <c r="GMA42" s="178"/>
      <c r="GMB42" s="178"/>
      <c r="GMC42" s="178"/>
      <c r="GMD42" s="178"/>
      <c r="GME42" s="178"/>
      <c r="GMF42" s="178"/>
      <c r="GMG42" s="178"/>
      <c r="GMH42" s="178"/>
      <c r="GMI42" s="178"/>
      <c r="GMJ42" s="178"/>
      <c r="GMK42" s="178"/>
      <c r="GML42" s="178"/>
      <c r="GMM42" s="178"/>
      <c r="GMN42" s="178"/>
      <c r="GMO42" s="178"/>
      <c r="GMP42" s="178"/>
      <c r="GMQ42" s="178"/>
      <c r="GMR42" s="178"/>
      <c r="GMS42" s="178"/>
      <c r="GMT42" s="178"/>
      <c r="GMU42" s="178"/>
      <c r="GMV42" s="178"/>
      <c r="GMW42" s="178"/>
      <c r="GMX42" s="178"/>
      <c r="GMY42" s="178"/>
      <c r="GMZ42" s="178"/>
      <c r="GNA42" s="178"/>
      <c r="GNB42" s="178"/>
      <c r="GNC42" s="178"/>
      <c r="GND42" s="178"/>
      <c r="GNE42" s="178"/>
      <c r="GNF42" s="178"/>
      <c r="GNG42" s="178"/>
      <c r="GNH42" s="178"/>
      <c r="GNI42" s="178"/>
      <c r="GNJ42" s="178"/>
      <c r="GNK42" s="178"/>
      <c r="GNL42" s="178"/>
      <c r="GNM42" s="178"/>
      <c r="GNN42" s="178"/>
      <c r="GNO42" s="178"/>
      <c r="GNP42" s="178"/>
      <c r="GNQ42" s="178"/>
      <c r="GNR42" s="178"/>
      <c r="GNS42" s="178"/>
      <c r="GNT42" s="178"/>
      <c r="GNU42" s="178"/>
      <c r="GNV42" s="178"/>
      <c r="GNW42" s="178"/>
      <c r="GNX42" s="178"/>
      <c r="GNY42" s="178"/>
      <c r="GNZ42" s="178"/>
      <c r="GOA42" s="178"/>
      <c r="GOB42" s="178"/>
      <c r="GOC42" s="178"/>
      <c r="GOD42" s="178"/>
      <c r="GOE42" s="178"/>
      <c r="GOF42" s="178"/>
      <c r="GOG42" s="178"/>
      <c r="GOH42" s="178"/>
      <c r="GOI42" s="178"/>
      <c r="GOJ42" s="178"/>
      <c r="GOK42" s="178"/>
      <c r="GOL42" s="178"/>
      <c r="GOM42" s="178"/>
      <c r="GON42" s="178"/>
      <c r="GOO42" s="178"/>
      <c r="GOP42" s="178"/>
      <c r="GOQ42" s="178"/>
      <c r="GOR42" s="178"/>
      <c r="GOS42" s="178"/>
      <c r="GOT42" s="178"/>
      <c r="GOU42" s="178"/>
      <c r="GOV42" s="178"/>
      <c r="GOW42" s="178"/>
      <c r="GOX42" s="178"/>
      <c r="GOY42" s="178"/>
      <c r="GOZ42" s="178"/>
      <c r="GPA42" s="178"/>
      <c r="GPB42" s="178"/>
      <c r="GPC42" s="178"/>
      <c r="GPD42" s="178"/>
      <c r="GPE42" s="178"/>
      <c r="GPF42" s="178"/>
      <c r="GPG42" s="178"/>
      <c r="GPH42" s="178"/>
      <c r="GPI42" s="178"/>
      <c r="GPJ42" s="178"/>
      <c r="GPK42" s="178"/>
      <c r="GPL42" s="178"/>
      <c r="GPM42" s="178"/>
      <c r="GPN42" s="178"/>
      <c r="GPO42" s="178"/>
      <c r="GPP42" s="178"/>
      <c r="GPQ42" s="178"/>
      <c r="GPR42" s="178"/>
      <c r="GPS42" s="178"/>
      <c r="GPT42" s="178"/>
      <c r="GPU42" s="178"/>
      <c r="GPV42" s="178"/>
      <c r="GPW42" s="178"/>
      <c r="GPX42" s="178"/>
      <c r="GPY42" s="178"/>
      <c r="GPZ42" s="178"/>
      <c r="GQA42" s="178"/>
      <c r="GQB42" s="178"/>
      <c r="GQC42" s="178"/>
      <c r="GQD42" s="178"/>
      <c r="GQE42" s="178"/>
      <c r="GQF42" s="178"/>
      <c r="GQG42" s="178"/>
      <c r="GQH42" s="178"/>
      <c r="GQI42" s="178"/>
      <c r="GQJ42" s="178"/>
      <c r="GQK42" s="178"/>
      <c r="GQL42" s="178"/>
      <c r="GQM42" s="178"/>
      <c r="GQN42" s="178"/>
      <c r="GQO42" s="178"/>
      <c r="GQP42" s="178"/>
      <c r="GQQ42" s="178"/>
      <c r="GQR42" s="178"/>
      <c r="GQS42" s="178"/>
      <c r="GQT42" s="178"/>
      <c r="GQU42" s="178"/>
      <c r="GQV42" s="178"/>
      <c r="GQW42" s="178"/>
      <c r="GQX42" s="178"/>
      <c r="GQY42" s="178"/>
      <c r="GQZ42" s="178"/>
      <c r="GRA42" s="178"/>
      <c r="GRB42" s="178"/>
      <c r="GRC42" s="178"/>
      <c r="GRD42" s="178"/>
      <c r="GRE42" s="178"/>
      <c r="GRF42" s="178"/>
      <c r="GRG42" s="178"/>
      <c r="GRH42" s="178"/>
      <c r="GRI42" s="178"/>
      <c r="GRJ42" s="178"/>
      <c r="GRK42" s="178"/>
      <c r="GRL42" s="178"/>
      <c r="GRM42" s="178"/>
      <c r="GRN42" s="178"/>
      <c r="GRO42" s="178"/>
      <c r="GRP42" s="178"/>
      <c r="GRQ42" s="178"/>
      <c r="GRR42" s="178"/>
      <c r="GRS42" s="178"/>
      <c r="GRT42" s="178"/>
      <c r="GRU42" s="178"/>
      <c r="GRV42" s="178"/>
      <c r="GRW42" s="178"/>
      <c r="GRX42" s="178"/>
      <c r="GRY42" s="178"/>
      <c r="GRZ42" s="178"/>
      <c r="GSA42" s="178"/>
      <c r="GSB42" s="178"/>
      <c r="GSC42" s="178"/>
      <c r="GSD42" s="178"/>
      <c r="GSE42" s="178"/>
      <c r="GSF42" s="178"/>
      <c r="GSG42" s="178"/>
      <c r="GSH42" s="178"/>
      <c r="GSI42" s="178"/>
      <c r="GSJ42" s="178"/>
      <c r="GSK42" s="178"/>
      <c r="GSL42" s="178"/>
      <c r="GSM42" s="178"/>
      <c r="GSN42" s="178"/>
      <c r="GSO42" s="178"/>
      <c r="GSP42" s="178"/>
      <c r="GSQ42" s="178"/>
      <c r="GSR42" s="178"/>
      <c r="GSS42" s="178"/>
      <c r="GST42" s="178"/>
      <c r="GSU42" s="178"/>
      <c r="GSV42" s="178"/>
      <c r="GSW42" s="178"/>
      <c r="GSX42" s="178"/>
      <c r="GSY42" s="178"/>
      <c r="GSZ42" s="178"/>
      <c r="GTA42" s="178"/>
      <c r="GTB42" s="178"/>
      <c r="GTC42" s="178"/>
      <c r="GTD42" s="178"/>
      <c r="GTE42" s="178"/>
      <c r="GTF42" s="178"/>
      <c r="GTG42" s="178"/>
      <c r="GTH42" s="178"/>
      <c r="GTI42" s="178"/>
      <c r="GTJ42" s="178"/>
      <c r="GTK42" s="178"/>
      <c r="GTL42" s="178"/>
      <c r="GTM42" s="178"/>
      <c r="GTN42" s="178"/>
      <c r="GTO42" s="178"/>
      <c r="GTP42" s="178"/>
      <c r="GTQ42" s="178"/>
      <c r="GTR42" s="178"/>
      <c r="GTS42" s="178"/>
      <c r="GTT42" s="178"/>
      <c r="GTU42" s="178"/>
      <c r="GTV42" s="178"/>
      <c r="GTW42" s="178"/>
      <c r="GTX42" s="178"/>
      <c r="GTY42" s="178"/>
      <c r="GTZ42" s="178"/>
      <c r="GUA42" s="178"/>
      <c r="GUB42" s="178"/>
      <c r="GUC42" s="178"/>
      <c r="GUD42" s="178"/>
      <c r="GUE42" s="178"/>
      <c r="GUF42" s="178"/>
      <c r="GUG42" s="178"/>
      <c r="GUH42" s="178"/>
      <c r="GUI42" s="178"/>
      <c r="GUJ42" s="178"/>
      <c r="GUK42" s="178"/>
      <c r="GUL42" s="178"/>
      <c r="GUM42" s="178"/>
      <c r="GUN42" s="178"/>
      <c r="GUO42" s="178"/>
      <c r="GUP42" s="178"/>
      <c r="GUQ42" s="178"/>
      <c r="GUR42" s="178"/>
      <c r="GUS42" s="178"/>
      <c r="GUT42" s="178"/>
      <c r="GUU42" s="178"/>
      <c r="GUV42" s="178"/>
      <c r="GUW42" s="178"/>
      <c r="GUX42" s="178"/>
      <c r="GUY42" s="178"/>
      <c r="GUZ42" s="178"/>
      <c r="GVA42" s="178"/>
      <c r="GVB42" s="178"/>
      <c r="GVC42" s="178"/>
      <c r="GVD42" s="178"/>
      <c r="GVE42" s="178"/>
      <c r="GVF42" s="178"/>
      <c r="GVG42" s="178"/>
      <c r="GVH42" s="178"/>
      <c r="GVI42" s="178"/>
      <c r="GVJ42" s="178"/>
      <c r="GVK42" s="178"/>
      <c r="GVL42" s="178"/>
      <c r="GVM42" s="178"/>
      <c r="GVN42" s="178"/>
      <c r="GVO42" s="178"/>
      <c r="GVP42" s="178"/>
      <c r="GVQ42" s="178"/>
      <c r="GVR42" s="178"/>
      <c r="GVS42" s="178"/>
      <c r="GVT42" s="178"/>
      <c r="GVU42" s="178"/>
      <c r="GVV42" s="178"/>
      <c r="GVW42" s="178"/>
      <c r="GVX42" s="178"/>
      <c r="GVY42" s="178"/>
      <c r="GVZ42" s="178"/>
      <c r="GWA42" s="178"/>
      <c r="GWB42" s="178"/>
      <c r="GWC42" s="178"/>
      <c r="GWD42" s="178"/>
      <c r="GWE42" s="178"/>
      <c r="GWF42" s="178"/>
      <c r="GWG42" s="178"/>
      <c r="GWH42" s="178"/>
      <c r="GWI42" s="178"/>
      <c r="GWJ42" s="178"/>
      <c r="GWK42" s="178"/>
      <c r="GWL42" s="178"/>
      <c r="GWM42" s="178"/>
      <c r="GWN42" s="178"/>
      <c r="GWO42" s="178"/>
      <c r="GWP42" s="178"/>
      <c r="GWQ42" s="178"/>
      <c r="GWR42" s="178"/>
      <c r="GWS42" s="178"/>
      <c r="GWT42" s="178"/>
      <c r="GWU42" s="178"/>
      <c r="GWV42" s="178"/>
      <c r="GWW42" s="178"/>
      <c r="GWX42" s="178"/>
      <c r="GWY42" s="178"/>
      <c r="GWZ42" s="178"/>
      <c r="GXA42" s="178"/>
      <c r="GXB42" s="178"/>
      <c r="GXC42" s="178"/>
      <c r="GXD42" s="178"/>
      <c r="GXE42" s="178"/>
      <c r="GXF42" s="178"/>
      <c r="GXG42" s="178"/>
      <c r="GXH42" s="178"/>
      <c r="GXI42" s="178"/>
      <c r="GXJ42" s="178"/>
      <c r="GXK42" s="178"/>
      <c r="GXL42" s="178"/>
      <c r="GXM42" s="178"/>
      <c r="GXN42" s="178"/>
      <c r="GXO42" s="178"/>
      <c r="GXP42" s="178"/>
      <c r="GXQ42" s="178"/>
      <c r="GXR42" s="178"/>
      <c r="GXS42" s="178"/>
      <c r="GXT42" s="178"/>
      <c r="GXU42" s="178"/>
      <c r="GXV42" s="178"/>
      <c r="GXW42" s="178"/>
      <c r="GXX42" s="178"/>
      <c r="GXY42" s="178"/>
      <c r="GXZ42" s="178"/>
      <c r="GYA42" s="178"/>
      <c r="GYB42" s="178"/>
      <c r="GYC42" s="178"/>
      <c r="GYD42" s="178"/>
      <c r="GYE42" s="178"/>
      <c r="GYF42" s="178"/>
      <c r="GYG42" s="178"/>
      <c r="GYH42" s="178"/>
      <c r="GYI42" s="178"/>
      <c r="GYJ42" s="178"/>
      <c r="GYK42" s="178"/>
      <c r="GYL42" s="178"/>
      <c r="GYM42" s="178"/>
      <c r="GYN42" s="178"/>
      <c r="GYO42" s="178"/>
      <c r="GYP42" s="178"/>
      <c r="GYQ42" s="178"/>
      <c r="GYR42" s="178"/>
      <c r="GYS42" s="178"/>
      <c r="GYT42" s="178"/>
      <c r="GYU42" s="178"/>
      <c r="GYV42" s="178"/>
      <c r="GYW42" s="178"/>
      <c r="GYX42" s="178"/>
      <c r="GYY42" s="178"/>
      <c r="GYZ42" s="178"/>
      <c r="GZA42" s="178"/>
      <c r="GZB42" s="178"/>
      <c r="GZC42" s="178"/>
      <c r="GZD42" s="178"/>
      <c r="GZE42" s="178"/>
      <c r="GZF42" s="178"/>
      <c r="GZG42" s="178"/>
      <c r="GZH42" s="178"/>
      <c r="GZI42" s="178"/>
      <c r="GZJ42" s="178"/>
      <c r="GZK42" s="178"/>
      <c r="GZL42" s="178"/>
      <c r="GZM42" s="178"/>
      <c r="GZN42" s="178"/>
      <c r="GZO42" s="178"/>
      <c r="GZP42" s="178"/>
      <c r="GZQ42" s="178"/>
      <c r="GZR42" s="178"/>
      <c r="GZS42" s="178"/>
      <c r="GZT42" s="178"/>
      <c r="GZU42" s="178"/>
      <c r="GZV42" s="178"/>
      <c r="GZW42" s="178"/>
      <c r="GZX42" s="178"/>
      <c r="GZY42" s="178"/>
      <c r="GZZ42" s="178"/>
      <c r="HAA42" s="178"/>
      <c r="HAB42" s="178"/>
      <c r="HAC42" s="178"/>
      <c r="HAD42" s="178"/>
      <c r="HAE42" s="178"/>
      <c r="HAF42" s="178"/>
      <c r="HAG42" s="178"/>
      <c r="HAH42" s="178"/>
      <c r="HAI42" s="178"/>
      <c r="HAJ42" s="178"/>
      <c r="HAK42" s="178"/>
      <c r="HAL42" s="178"/>
      <c r="HAM42" s="178"/>
      <c r="HAN42" s="178"/>
      <c r="HAO42" s="178"/>
      <c r="HAP42" s="178"/>
      <c r="HAQ42" s="178"/>
      <c r="HAR42" s="178"/>
      <c r="HAS42" s="178"/>
      <c r="HAT42" s="178"/>
      <c r="HAU42" s="178"/>
      <c r="HAV42" s="178"/>
      <c r="HAW42" s="178"/>
      <c r="HAX42" s="178"/>
      <c r="HAY42" s="178"/>
      <c r="HAZ42" s="178"/>
      <c r="HBA42" s="178"/>
      <c r="HBB42" s="178"/>
      <c r="HBC42" s="178"/>
      <c r="HBD42" s="178"/>
      <c r="HBE42" s="178"/>
      <c r="HBF42" s="178"/>
      <c r="HBG42" s="178"/>
      <c r="HBH42" s="178"/>
      <c r="HBI42" s="178"/>
      <c r="HBJ42" s="178"/>
      <c r="HBK42" s="178"/>
      <c r="HBL42" s="178"/>
      <c r="HBM42" s="178"/>
      <c r="HBN42" s="178"/>
      <c r="HBO42" s="178"/>
      <c r="HBP42" s="178"/>
      <c r="HBQ42" s="178"/>
      <c r="HBR42" s="178"/>
      <c r="HBS42" s="178"/>
      <c r="HBT42" s="178"/>
      <c r="HBU42" s="178"/>
      <c r="HBV42" s="178"/>
      <c r="HBW42" s="178"/>
      <c r="HBX42" s="178"/>
      <c r="HBY42" s="178"/>
      <c r="HBZ42" s="178"/>
      <c r="HCA42" s="178"/>
      <c r="HCB42" s="178"/>
      <c r="HCC42" s="178"/>
      <c r="HCD42" s="178"/>
      <c r="HCE42" s="178"/>
      <c r="HCF42" s="178"/>
      <c r="HCG42" s="178"/>
      <c r="HCH42" s="178"/>
      <c r="HCI42" s="178"/>
      <c r="HCJ42" s="178"/>
      <c r="HCK42" s="178"/>
      <c r="HCL42" s="178"/>
      <c r="HCM42" s="178"/>
      <c r="HCN42" s="178"/>
      <c r="HCO42" s="178"/>
      <c r="HCP42" s="178"/>
      <c r="HCQ42" s="178"/>
      <c r="HCR42" s="178"/>
      <c r="HCS42" s="178"/>
      <c r="HCT42" s="178"/>
      <c r="HCU42" s="178"/>
      <c r="HCV42" s="178"/>
      <c r="HCW42" s="178"/>
      <c r="HCX42" s="178"/>
      <c r="HCY42" s="178"/>
      <c r="HCZ42" s="178"/>
      <c r="HDA42" s="178"/>
      <c r="HDB42" s="178"/>
      <c r="HDC42" s="178"/>
      <c r="HDD42" s="178"/>
      <c r="HDE42" s="178"/>
      <c r="HDF42" s="178"/>
      <c r="HDG42" s="178"/>
      <c r="HDH42" s="178"/>
      <c r="HDI42" s="178"/>
      <c r="HDJ42" s="178"/>
      <c r="HDK42" s="178"/>
      <c r="HDL42" s="178"/>
      <c r="HDM42" s="178"/>
      <c r="HDN42" s="178"/>
      <c r="HDO42" s="178"/>
      <c r="HDP42" s="178"/>
      <c r="HDQ42" s="178"/>
      <c r="HDR42" s="178"/>
      <c r="HDS42" s="178"/>
      <c r="HDT42" s="178"/>
      <c r="HDU42" s="178"/>
      <c r="HDV42" s="178"/>
      <c r="HDW42" s="178"/>
      <c r="HDX42" s="178"/>
      <c r="HDY42" s="178"/>
      <c r="HDZ42" s="178"/>
      <c r="HEA42" s="178"/>
      <c r="HEB42" s="178"/>
      <c r="HEC42" s="178"/>
      <c r="HED42" s="178"/>
      <c r="HEE42" s="178"/>
      <c r="HEF42" s="178"/>
      <c r="HEG42" s="178"/>
      <c r="HEH42" s="178"/>
      <c r="HEI42" s="178"/>
      <c r="HEJ42" s="178"/>
      <c r="HEK42" s="178"/>
      <c r="HEL42" s="178"/>
      <c r="HEM42" s="178"/>
      <c r="HEN42" s="178"/>
      <c r="HEO42" s="178"/>
      <c r="HEP42" s="178"/>
      <c r="HEQ42" s="178"/>
      <c r="HER42" s="178"/>
      <c r="HES42" s="178"/>
      <c r="HET42" s="178"/>
      <c r="HEU42" s="178"/>
      <c r="HEV42" s="178"/>
      <c r="HEW42" s="178"/>
      <c r="HEX42" s="178"/>
      <c r="HEY42" s="178"/>
      <c r="HEZ42" s="178"/>
      <c r="HFA42" s="178"/>
      <c r="HFB42" s="178"/>
      <c r="HFC42" s="178"/>
      <c r="HFD42" s="178"/>
      <c r="HFE42" s="178"/>
      <c r="HFF42" s="178"/>
      <c r="HFG42" s="178"/>
      <c r="HFH42" s="178"/>
      <c r="HFI42" s="178"/>
      <c r="HFJ42" s="178"/>
      <c r="HFK42" s="178"/>
      <c r="HFL42" s="178"/>
      <c r="HFM42" s="178"/>
      <c r="HFN42" s="178"/>
      <c r="HFO42" s="178"/>
      <c r="HFP42" s="178"/>
      <c r="HFQ42" s="178"/>
      <c r="HFR42" s="178"/>
      <c r="HFS42" s="178"/>
      <c r="HFT42" s="178"/>
      <c r="HFU42" s="178"/>
      <c r="HFV42" s="178"/>
      <c r="HFW42" s="178"/>
      <c r="HFX42" s="178"/>
      <c r="HFY42" s="178"/>
      <c r="HFZ42" s="178"/>
      <c r="HGA42" s="178"/>
      <c r="HGB42" s="178"/>
      <c r="HGC42" s="178"/>
      <c r="HGD42" s="178"/>
      <c r="HGE42" s="178"/>
      <c r="HGF42" s="178"/>
      <c r="HGG42" s="178"/>
      <c r="HGH42" s="178"/>
      <c r="HGI42" s="178"/>
      <c r="HGJ42" s="178"/>
      <c r="HGK42" s="178"/>
      <c r="HGL42" s="178"/>
      <c r="HGM42" s="178"/>
      <c r="HGN42" s="178"/>
      <c r="HGO42" s="178"/>
      <c r="HGP42" s="178"/>
      <c r="HGQ42" s="178"/>
      <c r="HGR42" s="178"/>
      <c r="HGS42" s="178"/>
      <c r="HGT42" s="178"/>
      <c r="HGU42" s="178"/>
      <c r="HGV42" s="178"/>
      <c r="HGW42" s="178"/>
      <c r="HGX42" s="178"/>
      <c r="HGY42" s="178"/>
      <c r="HGZ42" s="178"/>
      <c r="HHA42" s="178"/>
      <c r="HHB42" s="178"/>
      <c r="HHC42" s="178"/>
      <c r="HHD42" s="178"/>
      <c r="HHE42" s="178"/>
      <c r="HHF42" s="178"/>
      <c r="HHG42" s="178"/>
      <c r="HHH42" s="178"/>
      <c r="HHI42" s="178"/>
      <c r="HHJ42" s="178"/>
      <c r="HHK42" s="178"/>
      <c r="HHL42" s="178"/>
      <c r="HHM42" s="178"/>
      <c r="HHN42" s="178"/>
      <c r="HHO42" s="178"/>
      <c r="HHP42" s="178"/>
      <c r="HHQ42" s="178"/>
      <c r="HHR42" s="178"/>
      <c r="HHS42" s="178"/>
      <c r="HHT42" s="178"/>
      <c r="HHU42" s="178"/>
      <c r="HHV42" s="178"/>
      <c r="HHW42" s="178"/>
      <c r="HHX42" s="178"/>
      <c r="HHY42" s="178"/>
      <c r="HHZ42" s="178"/>
      <c r="HIA42" s="178"/>
      <c r="HIB42" s="178"/>
      <c r="HIC42" s="178"/>
      <c r="HID42" s="178"/>
      <c r="HIE42" s="178"/>
      <c r="HIF42" s="178"/>
      <c r="HIG42" s="178"/>
      <c r="HIH42" s="178"/>
      <c r="HII42" s="178"/>
      <c r="HIJ42" s="178"/>
      <c r="HIK42" s="178"/>
      <c r="HIL42" s="178"/>
      <c r="HIM42" s="178"/>
      <c r="HIN42" s="178"/>
      <c r="HIO42" s="178"/>
      <c r="HIP42" s="178"/>
      <c r="HIQ42" s="178"/>
      <c r="HIR42" s="178"/>
      <c r="HIS42" s="178"/>
      <c r="HIT42" s="178"/>
      <c r="HIU42" s="178"/>
      <c r="HIV42" s="178"/>
      <c r="HIW42" s="178"/>
      <c r="HIX42" s="178"/>
      <c r="HIY42" s="178"/>
      <c r="HIZ42" s="178"/>
      <c r="HJA42" s="178"/>
      <c r="HJB42" s="178"/>
      <c r="HJC42" s="178"/>
      <c r="HJD42" s="178"/>
      <c r="HJE42" s="178"/>
      <c r="HJF42" s="178"/>
      <c r="HJG42" s="178"/>
      <c r="HJH42" s="178"/>
      <c r="HJI42" s="178"/>
      <c r="HJJ42" s="178"/>
      <c r="HJK42" s="178"/>
      <c r="HJL42" s="178"/>
      <c r="HJM42" s="178"/>
      <c r="HJN42" s="178"/>
      <c r="HJO42" s="178"/>
      <c r="HJP42" s="178"/>
      <c r="HJQ42" s="178"/>
      <c r="HJR42" s="178"/>
      <c r="HJS42" s="178"/>
      <c r="HJT42" s="178"/>
      <c r="HJU42" s="178"/>
      <c r="HJV42" s="178"/>
      <c r="HJW42" s="178"/>
      <c r="HJX42" s="178"/>
      <c r="HJY42" s="178"/>
      <c r="HJZ42" s="178"/>
      <c r="HKA42" s="178"/>
      <c r="HKB42" s="178"/>
      <c r="HKC42" s="178"/>
      <c r="HKD42" s="178"/>
      <c r="HKE42" s="178"/>
      <c r="HKF42" s="178"/>
      <c r="HKG42" s="178"/>
      <c r="HKH42" s="178"/>
      <c r="HKI42" s="178"/>
      <c r="HKJ42" s="178"/>
      <c r="HKK42" s="178"/>
      <c r="HKL42" s="178"/>
      <c r="HKM42" s="178"/>
      <c r="HKN42" s="178"/>
      <c r="HKO42" s="178"/>
      <c r="HKP42" s="178"/>
      <c r="HKQ42" s="178"/>
      <c r="HKR42" s="178"/>
      <c r="HKS42" s="178"/>
      <c r="HKT42" s="178"/>
      <c r="HKU42" s="178"/>
      <c r="HKV42" s="178"/>
      <c r="HKW42" s="178"/>
      <c r="HKX42" s="178"/>
      <c r="HKY42" s="178"/>
      <c r="HKZ42" s="178"/>
      <c r="HLA42" s="178"/>
      <c r="HLB42" s="178"/>
      <c r="HLC42" s="178"/>
      <c r="HLD42" s="178"/>
      <c r="HLE42" s="178"/>
      <c r="HLF42" s="178"/>
      <c r="HLG42" s="178"/>
      <c r="HLH42" s="178"/>
      <c r="HLI42" s="178"/>
      <c r="HLJ42" s="178"/>
      <c r="HLK42" s="178"/>
      <c r="HLL42" s="178"/>
      <c r="HLM42" s="178"/>
      <c r="HLN42" s="178"/>
      <c r="HLO42" s="178"/>
      <c r="HLP42" s="178"/>
      <c r="HLQ42" s="178"/>
      <c r="HLR42" s="178"/>
      <c r="HLS42" s="178"/>
      <c r="HLT42" s="178"/>
      <c r="HLU42" s="178"/>
      <c r="HLV42" s="178"/>
      <c r="HLW42" s="178"/>
      <c r="HLX42" s="178"/>
      <c r="HLY42" s="178"/>
      <c r="HLZ42" s="178"/>
      <c r="HMA42" s="178"/>
      <c r="HMB42" s="178"/>
      <c r="HMC42" s="178"/>
      <c r="HMD42" s="178"/>
      <c r="HME42" s="178"/>
      <c r="HMF42" s="178"/>
      <c r="HMG42" s="178"/>
      <c r="HMH42" s="178"/>
      <c r="HMI42" s="178"/>
      <c r="HMJ42" s="178"/>
      <c r="HMK42" s="178"/>
      <c r="HML42" s="178"/>
      <c r="HMM42" s="178"/>
      <c r="HMN42" s="178"/>
      <c r="HMO42" s="178"/>
      <c r="HMP42" s="178"/>
      <c r="HMQ42" s="178"/>
      <c r="HMR42" s="178"/>
      <c r="HMS42" s="178"/>
      <c r="HMT42" s="178"/>
      <c r="HMU42" s="178"/>
      <c r="HMV42" s="178"/>
      <c r="HMW42" s="178"/>
      <c r="HMX42" s="178"/>
      <c r="HMY42" s="178"/>
      <c r="HMZ42" s="178"/>
      <c r="HNA42" s="178"/>
      <c r="HNB42" s="178"/>
      <c r="HNC42" s="178"/>
      <c r="HND42" s="178"/>
      <c r="HNE42" s="178"/>
      <c r="HNF42" s="178"/>
      <c r="HNG42" s="178"/>
      <c r="HNH42" s="178"/>
      <c r="HNI42" s="178"/>
      <c r="HNJ42" s="178"/>
      <c r="HNK42" s="178"/>
      <c r="HNL42" s="178"/>
      <c r="HNM42" s="178"/>
      <c r="HNN42" s="178"/>
      <c r="HNO42" s="178"/>
      <c r="HNP42" s="178"/>
      <c r="HNQ42" s="178"/>
      <c r="HNR42" s="178"/>
      <c r="HNS42" s="178"/>
      <c r="HNT42" s="178"/>
      <c r="HNU42" s="178"/>
      <c r="HNV42" s="178"/>
      <c r="HNW42" s="178"/>
      <c r="HNX42" s="178"/>
      <c r="HNY42" s="178"/>
      <c r="HNZ42" s="178"/>
      <c r="HOA42" s="178"/>
      <c r="HOB42" s="178"/>
      <c r="HOC42" s="178"/>
      <c r="HOD42" s="178"/>
      <c r="HOE42" s="178"/>
      <c r="HOF42" s="178"/>
      <c r="HOG42" s="178"/>
      <c r="HOH42" s="178"/>
      <c r="HOI42" s="178"/>
      <c r="HOJ42" s="178"/>
      <c r="HOK42" s="178"/>
      <c r="HOL42" s="178"/>
      <c r="HOM42" s="178"/>
      <c r="HON42" s="178"/>
      <c r="HOO42" s="178"/>
      <c r="HOP42" s="178"/>
      <c r="HOQ42" s="178"/>
      <c r="HOR42" s="178"/>
      <c r="HOS42" s="178"/>
      <c r="HOT42" s="178"/>
      <c r="HOU42" s="178"/>
      <c r="HOV42" s="178"/>
      <c r="HOW42" s="178"/>
      <c r="HOX42" s="178"/>
      <c r="HOY42" s="178"/>
      <c r="HOZ42" s="178"/>
      <c r="HPA42" s="178"/>
      <c r="HPB42" s="178"/>
      <c r="HPC42" s="178"/>
      <c r="HPD42" s="178"/>
      <c r="HPE42" s="178"/>
      <c r="HPF42" s="178"/>
      <c r="HPG42" s="178"/>
      <c r="HPH42" s="178"/>
      <c r="HPI42" s="178"/>
      <c r="HPJ42" s="178"/>
      <c r="HPK42" s="178"/>
      <c r="HPL42" s="178"/>
      <c r="HPM42" s="178"/>
      <c r="HPN42" s="178"/>
      <c r="HPO42" s="178"/>
      <c r="HPP42" s="178"/>
      <c r="HPQ42" s="178"/>
      <c r="HPR42" s="178"/>
      <c r="HPS42" s="178"/>
      <c r="HPT42" s="178"/>
      <c r="HPU42" s="178"/>
      <c r="HPV42" s="178"/>
      <c r="HPW42" s="178"/>
      <c r="HPX42" s="178"/>
      <c r="HPY42" s="178"/>
      <c r="HPZ42" s="178"/>
      <c r="HQA42" s="178"/>
      <c r="HQB42" s="178"/>
      <c r="HQC42" s="178"/>
      <c r="HQD42" s="178"/>
      <c r="HQE42" s="178"/>
      <c r="HQF42" s="178"/>
      <c r="HQG42" s="178"/>
      <c r="HQH42" s="178"/>
      <c r="HQI42" s="178"/>
      <c r="HQJ42" s="178"/>
      <c r="HQK42" s="178"/>
      <c r="HQL42" s="178"/>
      <c r="HQM42" s="178"/>
      <c r="HQN42" s="178"/>
      <c r="HQO42" s="178"/>
      <c r="HQP42" s="178"/>
      <c r="HQQ42" s="178"/>
      <c r="HQR42" s="178"/>
      <c r="HQS42" s="178"/>
      <c r="HQT42" s="178"/>
      <c r="HQU42" s="178"/>
      <c r="HQV42" s="178"/>
      <c r="HQW42" s="178"/>
      <c r="HQX42" s="178"/>
      <c r="HQY42" s="178"/>
      <c r="HQZ42" s="178"/>
      <c r="HRA42" s="178"/>
      <c r="HRB42" s="178"/>
      <c r="HRC42" s="178"/>
      <c r="HRD42" s="178"/>
      <c r="HRE42" s="178"/>
      <c r="HRF42" s="178"/>
      <c r="HRG42" s="178"/>
      <c r="HRH42" s="178"/>
      <c r="HRI42" s="178"/>
      <c r="HRJ42" s="178"/>
      <c r="HRK42" s="178"/>
      <c r="HRL42" s="178"/>
      <c r="HRM42" s="178"/>
      <c r="HRN42" s="178"/>
      <c r="HRO42" s="178"/>
      <c r="HRP42" s="178"/>
      <c r="HRQ42" s="178"/>
      <c r="HRR42" s="178"/>
      <c r="HRS42" s="178"/>
      <c r="HRT42" s="178"/>
      <c r="HRU42" s="178"/>
      <c r="HRV42" s="178"/>
      <c r="HRW42" s="178"/>
      <c r="HRX42" s="178"/>
      <c r="HRY42" s="178"/>
      <c r="HRZ42" s="178"/>
      <c r="HSA42" s="178"/>
      <c r="HSB42" s="178"/>
      <c r="HSC42" s="178"/>
      <c r="HSD42" s="178"/>
      <c r="HSE42" s="178"/>
      <c r="HSF42" s="178"/>
      <c r="HSG42" s="178"/>
      <c r="HSH42" s="178"/>
      <c r="HSI42" s="178"/>
      <c r="HSJ42" s="178"/>
      <c r="HSK42" s="178"/>
      <c r="HSL42" s="178"/>
      <c r="HSM42" s="178"/>
      <c r="HSN42" s="178"/>
      <c r="HSO42" s="178"/>
      <c r="HSP42" s="178"/>
      <c r="HSQ42" s="178"/>
      <c r="HSR42" s="178"/>
      <c r="HSS42" s="178"/>
      <c r="HST42" s="178"/>
      <c r="HSU42" s="178"/>
      <c r="HSV42" s="178"/>
      <c r="HSW42" s="178"/>
      <c r="HSX42" s="178"/>
      <c r="HSY42" s="178"/>
      <c r="HSZ42" s="178"/>
      <c r="HTA42" s="178"/>
      <c r="HTB42" s="178"/>
      <c r="HTC42" s="178"/>
      <c r="HTD42" s="178"/>
      <c r="HTE42" s="178"/>
      <c r="HTF42" s="178"/>
      <c r="HTG42" s="178"/>
      <c r="HTH42" s="178"/>
      <c r="HTI42" s="178"/>
      <c r="HTJ42" s="178"/>
      <c r="HTK42" s="178"/>
      <c r="HTL42" s="178"/>
      <c r="HTM42" s="178"/>
      <c r="HTN42" s="178"/>
      <c r="HTO42" s="178"/>
      <c r="HTP42" s="178"/>
      <c r="HTQ42" s="178"/>
      <c r="HTR42" s="178"/>
      <c r="HTS42" s="178"/>
      <c r="HTT42" s="178"/>
      <c r="HTU42" s="178"/>
      <c r="HTV42" s="178"/>
      <c r="HTW42" s="178"/>
      <c r="HTX42" s="178"/>
      <c r="HTY42" s="178"/>
      <c r="HTZ42" s="178"/>
      <c r="HUA42" s="178"/>
      <c r="HUB42" s="178"/>
      <c r="HUC42" s="178"/>
      <c r="HUD42" s="178"/>
      <c r="HUE42" s="178"/>
      <c r="HUF42" s="178"/>
      <c r="HUG42" s="178"/>
      <c r="HUH42" s="178"/>
      <c r="HUI42" s="178"/>
      <c r="HUJ42" s="178"/>
      <c r="HUK42" s="178"/>
      <c r="HUL42" s="178"/>
      <c r="HUM42" s="178"/>
      <c r="HUN42" s="178"/>
      <c r="HUO42" s="178"/>
      <c r="HUP42" s="178"/>
      <c r="HUQ42" s="178"/>
      <c r="HUR42" s="178"/>
      <c r="HUS42" s="178"/>
      <c r="HUT42" s="178"/>
      <c r="HUU42" s="178"/>
      <c r="HUV42" s="178"/>
      <c r="HUW42" s="178"/>
      <c r="HUX42" s="178"/>
      <c r="HUY42" s="178"/>
      <c r="HUZ42" s="178"/>
      <c r="HVA42" s="178"/>
      <c r="HVB42" s="178"/>
      <c r="HVC42" s="178"/>
      <c r="HVD42" s="178"/>
      <c r="HVE42" s="178"/>
      <c r="HVF42" s="178"/>
      <c r="HVG42" s="178"/>
      <c r="HVH42" s="178"/>
      <c r="HVI42" s="178"/>
      <c r="HVJ42" s="178"/>
      <c r="HVK42" s="178"/>
      <c r="HVL42" s="178"/>
      <c r="HVM42" s="178"/>
      <c r="HVN42" s="178"/>
      <c r="HVO42" s="178"/>
      <c r="HVP42" s="178"/>
      <c r="HVQ42" s="178"/>
      <c r="HVR42" s="178"/>
      <c r="HVS42" s="178"/>
      <c r="HVT42" s="178"/>
      <c r="HVU42" s="178"/>
      <c r="HVV42" s="178"/>
      <c r="HVW42" s="178"/>
      <c r="HVX42" s="178"/>
      <c r="HVY42" s="178"/>
      <c r="HVZ42" s="178"/>
      <c r="HWA42" s="178"/>
      <c r="HWB42" s="178"/>
      <c r="HWC42" s="178"/>
      <c r="HWD42" s="178"/>
      <c r="HWE42" s="178"/>
      <c r="HWF42" s="178"/>
      <c r="HWG42" s="178"/>
      <c r="HWH42" s="178"/>
      <c r="HWI42" s="178"/>
      <c r="HWJ42" s="178"/>
      <c r="HWK42" s="178"/>
      <c r="HWL42" s="178"/>
      <c r="HWM42" s="178"/>
      <c r="HWN42" s="178"/>
      <c r="HWO42" s="178"/>
      <c r="HWP42" s="178"/>
      <c r="HWQ42" s="178"/>
      <c r="HWR42" s="178"/>
      <c r="HWS42" s="178"/>
      <c r="HWT42" s="178"/>
      <c r="HWU42" s="178"/>
      <c r="HWV42" s="178"/>
      <c r="HWW42" s="178"/>
      <c r="HWX42" s="178"/>
      <c r="HWY42" s="178"/>
      <c r="HWZ42" s="178"/>
      <c r="HXA42" s="178"/>
      <c r="HXB42" s="178"/>
      <c r="HXC42" s="178"/>
      <c r="HXD42" s="178"/>
      <c r="HXE42" s="178"/>
      <c r="HXF42" s="178"/>
      <c r="HXG42" s="178"/>
      <c r="HXH42" s="178"/>
      <c r="HXI42" s="178"/>
      <c r="HXJ42" s="178"/>
      <c r="HXK42" s="178"/>
      <c r="HXL42" s="178"/>
      <c r="HXM42" s="178"/>
      <c r="HXN42" s="178"/>
      <c r="HXO42" s="178"/>
      <c r="HXP42" s="178"/>
      <c r="HXQ42" s="178"/>
      <c r="HXR42" s="178"/>
      <c r="HXS42" s="178"/>
      <c r="HXT42" s="178"/>
      <c r="HXU42" s="178"/>
      <c r="HXV42" s="178"/>
      <c r="HXW42" s="178"/>
      <c r="HXX42" s="178"/>
      <c r="HXY42" s="178"/>
      <c r="HXZ42" s="178"/>
      <c r="HYA42" s="178"/>
      <c r="HYB42" s="178"/>
      <c r="HYC42" s="178"/>
      <c r="HYD42" s="178"/>
      <c r="HYE42" s="178"/>
      <c r="HYF42" s="178"/>
      <c r="HYG42" s="178"/>
      <c r="HYH42" s="178"/>
      <c r="HYI42" s="178"/>
      <c r="HYJ42" s="178"/>
      <c r="HYK42" s="178"/>
      <c r="HYL42" s="178"/>
      <c r="HYM42" s="178"/>
      <c r="HYN42" s="178"/>
      <c r="HYO42" s="178"/>
      <c r="HYP42" s="178"/>
      <c r="HYQ42" s="178"/>
      <c r="HYR42" s="178"/>
      <c r="HYS42" s="178"/>
      <c r="HYT42" s="178"/>
      <c r="HYU42" s="178"/>
      <c r="HYV42" s="178"/>
      <c r="HYW42" s="178"/>
      <c r="HYX42" s="178"/>
      <c r="HYY42" s="178"/>
      <c r="HYZ42" s="178"/>
      <c r="HZA42" s="178"/>
      <c r="HZB42" s="178"/>
      <c r="HZC42" s="178"/>
      <c r="HZD42" s="178"/>
      <c r="HZE42" s="178"/>
      <c r="HZF42" s="178"/>
      <c r="HZG42" s="178"/>
      <c r="HZH42" s="178"/>
      <c r="HZI42" s="178"/>
      <c r="HZJ42" s="178"/>
      <c r="HZK42" s="178"/>
      <c r="HZL42" s="178"/>
      <c r="HZM42" s="178"/>
      <c r="HZN42" s="178"/>
      <c r="HZO42" s="178"/>
      <c r="HZP42" s="178"/>
      <c r="HZQ42" s="178"/>
      <c r="HZR42" s="178"/>
      <c r="HZS42" s="178"/>
      <c r="HZT42" s="178"/>
      <c r="HZU42" s="178"/>
      <c r="HZV42" s="178"/>
      <c r="HZW42" s="178"/>
      <c r="HZX42" s="178"/>
      <c r="HZY42" s="178"/>
      <c r="HZZ42" s="178"/>
      <c r="IAA42" s="178"/>
      <c r="IAB42" s="178"/>
      <c r="IAC42" s="178"/>
      <c r="IAD42" s="178"/>
      <c r="IAE42" s="178"/>
      <c r="IAF42" s="178"/>
      <c r="IAG42" s="178"/>
      <c r="IAH42" s="178"/>
      <c r="IAI42" s="178"/>
      <c r="IAJ42" s="178"/>
      <c r="IAK42" s="178"/>
      <c r="IAL42" s="178"/>
      <c r="IAM42" s="178"/>
      <c r="IAN42" s="178"/>
      <c r="IAO42" s="178"/>
      <c r="IAP42" s="178"/>
      <c r="IAQ42" s="178"/>
      <c r="IAR42" s="178"/>
      <c r="IAS42" s="178"/>
      <c r="IAT42" s="178"/>
      <c r="IAU42" s="178"/>
      <c r="IAV42" s="178"/>
      <c r="IAW42" s="178"/>
      <c r="IAX42" s="178"/>
      <c r="IAY42" s="178"/>
      <c r="IAZ42" s="178"/>
      <c r="IBA42" s="178"/>
      <c r="IBB42" s="178"/>
      <c r="IBC42" s="178"/>
      <c r="IBD42" s="178"/>
      <c r="IBE42" s="178"/>
      <c r="IBF42" s="178"/>
      <c r="IBG42" s="178"/>
      <c r="IBH42" s="178"/>
      <c r="IBI42" s="178"/>
      <c r="IBJ42" s="178"/>
      <c r="IBK42" s="178"/>
      <c r="IBL42" s="178"/>
      <c r="IBM42" s="178"/>
      <c r="IBN42" s="178"/>
      <c r="IBO42" s="178"/>
      <c r="IBP42" s="178"/>
      <c r="IBQ42" s="178"/>
      <c r="IBR42" s="178"/>
      <c r="IBS42" s="178"/>
      <c r="IBT42" s="178"/>
      <c r="IBU42" s="178"/>
      <c r="IBV42" s="178"/>
      <c r="IBW42" s="178"/>
      <c r="IBX42" s="178"/>
      <c r="IBY42" s="178"/>
      <c r="IBZ42" s="178"/>
      <c r="ICA42" s="178"/>
      <c r="ICB42" s="178"/>
      <c r="ICC42" s="178"/>
      <c r="ICD42" s="178"/>
      <c r="ICE42" s="178"/>
      <c r="ICF42" s="178"/>
      <c r="ICG42" s="178"/>
      <c r="ICH42" s="178"/>
      <c r="ICI42" s="178"/>
      <c r="ICJ42" s="178"/>
      <c r="ICK42" s="178"/>
      <c r="ICL42" s="178"/>
      <c r="ICM42" s="178"/>
      <c r="ICN42" s="178"/>
      <c r="ICO42" s="178"/>
      <c r="ICP42" s="178"/>
      <c r="ICQ42" s="178"/>
      <c r="ICR42" s="178"/>
      <c r="ICS42" s="178"/>
      <c r="ICT42" s="178"/>
      <c r="ICU42" s="178"/>
      <c r="ICV42" s="178"/>
      <c r="ICW42" s="178"/>
      <c r="ICX42" s="178"/>
      <c r="ICY42" s="178"/>
      <c r="ICZ42" s="178"/>
      <c r="IDA42" s="178"/>
      <c r="IDB42" s="178"/>
      <c r="IDC42" s="178"/>
      <c r="IDD42" s="178"/>
      <c r="IDE42" s="178"/>
      <c r="IDF42" s="178"/>
      <c r="IDG42" s="178"/>
      <c r="IDH42" s="178"/>
      <c r="IDI42" s="178"/>
      <c r="IDJ42" s="178"/>
      <c r="IDK42" s="178"/>
      <c r="IDL42" s="178"/>
      <c r="IDM42" s="178"/>
      <c r="IDN42" s="178"/>
      <c r="IDO42" s="178"/>
      <c r="IDP42" s="178"/>
      <c r="IDQ42" s="178"/>
      <c r="IDR42" s="178"/>
      <c r="IDS42" s="178"/>
      <c r="IDT42" s="178"/>
      <c r="IDU42" s="178"/>
      <c r="IDV42" s="178"/>
      <c r="IDW42" s="178"/>
      <c r="IDX42" s="178"/>
      <c r="IDY42" s="178"/>
      <c r="IDZ42" s="178"/>
      <c r="IEA42" s="178"/>
      <c r="IEB42" s="178"/>
      <c r="IEC42" s="178"/>
      <c r="IED42" s="178"/>
      <c r="IEE42" s="178"/>
      <c r="IEF42" s="178"/>
      <c r="IEG42" s="178"/>
      <c r="IEH42" s="178"/>
      <c r="IEI42" s="178"/>
      <c r="IEJ42" s="178"/>
      <c r="IEK42" s="178"/>
      <c r="IEL42" s="178"/>
      <c r="IEM42" s="178"/>
      <c r="IEN42" s="178"/>
      <c r="IEO42" s="178"/>
      <c r="IEP42" s="178"/>
      <c r="IEQ42" s="178"/>
      <c r="IER42" s="178"/>
      <c r="IES42" s="178"/>
      <c r="IET42" s="178"/>
      <c r="IEU42" s="178"/>
      <c r="IEV42" s="178"/>
      <c r="IEW42" s="178"/>
      <c r="IEX42" s="178"/>
      <c r="IEY42" s="178"/>
      <c r="IEZ42" s="178"/>
      <c r="IFA42" s="178"/>
      <c r="IFB42" s="178"/>
      <c r="IFC42" s="178"/>
      <c r="IFD42" s="178"/>
      <c r="IFE42" s="178"/>
      <c r="IFF42" s="178"/>
      <c r="IFG42" s="178"/>
      <c r="IFH42" s="178"/>
      <c r="IFI42" s="178"/>
      <c r="IFJ42" s="178"/>
      <c r="IFK42" s="178"/>
      <c r="IFL42" s="178"/>
      <c r="IFM42" s="178"/>
      <c r="IFN42" s="178"/>
      <c r="IFO42" s="178"/>
      <c r="IFP42" s="178"/>
      <c r="IFQ42" s="178"/>
      <c r="IFR42" s="178"/>
      <c r="IFS42" s="178"/>
      <c r="IFT42" s="178"/>
      <c r="IFU42" s="178"/>
      <c r="IFV42" s="178"/>
      <c r="IFW42" s="178"/>
      <c r="IFX42" s="178"/>
      <c r="IFY42" s="178"/>
      <c r="IFZ42" s="178"/>
      <c r="IGA42" s="178"/>
      <c r="IGB42" s="178"/>
      <c r="IGC42" s="178"/>
      <c r="IGD42" s="178"/>
      <c r="IGE42" s="178"/>
      <c r="IGF42" s="178"/>
      <c r="IGG42" s="178"/>
      <c r="IGH42" s="178"/>
      <c r="IGI42" s="178"/>
      <c r="IGJ42" s="178"/>
      <c r="IGK42" s="178"/>
      <c r="IGL42" s="178"/>
      <c r="IGM42" s="178"/>
      <c r="IGN42" s="178"/>
      <c r="IGO42" s="178"/>
      <c r="IGP42" s="178"/>
      <c r="IGQ42" s="178"/>
      <c r="IGR42" s="178"/>
      <c r="IGS42" s="178"/>
      <c r="IGT42" s="178"/>
      <c r="IGU42" s="178"/>
      <c r="IGV42" s="178"/>
      <c r="IGW42" s="178"/>
      <c r="IGX42" s="178"/>
      <c r="IGY42" s="178"/>
      <c r="IGZ42" s="178"/>
      <c r="IHA42" s="178"/>
      <c r="IHB42" s="178"/>
      <c r="IHC42" s="178"/>
      <c r="IHD42" s="178"/>
      <c r="IHE42" s="178"/>
      <c r="IHF42" s="178"/>
      <c r="IHG42" s="178"/>
      <c r="IHH42" s="178"/>
      <c r="IHI42" s="178"/>
      <c r="IHJ42" s="178"/>
      <c r="IHK42" s="178"/>
      <c r="IHL42" s="178"/>
      <c r="IHM42" s="178"/>
      <c r="IHN42" s="178"/>
      <c r="IHO42" s="178"/>
      <c r="IHP42" s="178"/>
      <c r="IHQ42" s="178"/>
      <c r="IHR42" s="178"/>
      <c r="IHS42" s="178"/>
      <c r="IHT42" s="178"/>
      <c r="IHU42" s="178"/>
      <c r="IHV42" s="178"/>
      <c r="IHW42" s="178"/>
      <c r="IHX42" s="178"/>
      <c r="IHY42" s="178"/>
      <c r="IHZ42" s="178"/>
      <c r="IIA42" s="178"/>
      <c r="IIB42" s="178"/>
      <c r="IIC42" s="178"/>
      <c r="IID42" s="178"/>
      <c r="IIE42" s="178"/>
      <c r="IIF42" s="178"/>
      <c r="IIG42" s="178"/>
      <c r="IIH42" s="178"/>
      <c r="III42" s="178"/>
      <c r="IIJ42" s="178"/>
      <c r="IIK42" s="178"/>
      <c r="IIL42" s="178"/>
      <c r="IIM42" s="178"/>
      <c r="IIN42" s="178"/>
      <c r="IIO42" s="178"/>
      <c r="IIP42" s="178"/>
      <c r="IIQ42" s="178"/>
      <c r="IIR42" s="178"/>
      <c r="IIS42" s="178"/>
      <c r="IIT42" s="178"/>
      <c r="IIU42" s="178"/>
      <c r="IIV42" s="178"/>
      <c r="IIW42" s="178"/>
      <c r="IIX42" s="178"/>
      <c r="IIY42" s="178"/>
      <c r="IIZ42" s="178"/>
      <c r="IJA42" s="178"/>
      <c r="IJB42" s="178"/>
      <c r="IJC42" s="178"/>
      <c r="IJD42" s="178"/>
      <c r="IJE42" s="178"/>
      <c r="IJF42" s="178"/>
      <c r="IJG42" s="178"/>
      <c r="IJH42" s="178"/>
      <c r="IJI42" s="178"/>
      <c r="IJJ42" s="178"/>
      <c r="IJK42" s="178"/>
      <c r="IJL42" s="178"/>
      <c r="IJM42" s="178"/>
      <c r="IJN42" s="178"/>
      <c r="IJO42" s="178"/>
      <c r="IJP42" s="178"/>
      <c r="IJQ42" s="178"/>
      <c r="IJR42" s="178"/>
      <c r="IJS42" s="178"/>
      <c r="IJT42" s="178"/>
      <c r="IJU42" s="178"/>
      <c r="IJV42" s="178"/>
      <c r="IJW42" s="178"/>
      <c r="IJX42" s="178"/>
      <c r="IJY42" s="178"/>
      <c r="IJZ42" s="178"/>
      <c r="IKA42" s="178"/>
      <c r="IKB42" s="178"/>
      <c r="IKC42" s="178"/>
      <c r="IKD42" s="178"/>
      <c r="IKE42" s="178"/>
      <c r="IKF42" s="178"/>
      <c r="IKG42" s="178"/>
      <c r="IKH42" s="178"/>
      <c r="IKI42" s="178"/>
      <c r="IKJ42" s="178"/>
      <c r="IKK42" s="178"/>
      <c r="IKL42" s="178"/>
      <c r="IKM42" s="178"/>
      <c r="IKN42" s="178"/>
      <c r="IKO42" s="178"/>
      <c r="IKP42" s="178"/>
      <c r="IKQ42" s="178"/>
      <c r="IKR42" s="178"/>
      <c r="IKS42" s="178"/>
      <c r="IKT42" s="178"/>
      <c r="IKU42" s="178"/>
      <c r="IKV42" s="178"/>
      <c r="IKW42" s="178"/>
      <c r="IKX42" s="178"/>
      <c r="IKY42" s="178"/>
      <c r="IKZ42" s="178"/>
      <c r="ILA42" s="178"/>
      <c r="ILB42" s="178"/>
      <c r="ILC42" s="178"/>
      <c r="ILD42" s="178"/>
      <c r="ILE42" s="178"/>
      <c r="ILF42" s="178"/>
      <c r="ILG42" s="178"/>
      <c r="ILH42" s="178"/>
      <c r="ILI42" s="178"/>
      <c r="ILJ42" s="178"/>
      <c r="ILK42" s="178"/>
      <c r="ILL42" s="178"/>
      <c r="ILM42" s="178"/>
      <c r="ILN42" s="178"/>
      <c r="ILO42" s="178"/>
      <c r="ILP42" s="178"/>
      <c r="ILQ42" s="178"/>
      <c r="ILR42" s="178"/>
      <c r="ILS42" s="178"/>
      <c r="ILT42" s="178"/>
      <c r="ILU42" s="178"/>
      <c r="ILV42" s="178"/>
      <c r="ILW42" s="178"/>
      <c r="ILX42" s="178"/>
      <c r="ILY42" s="178"/>
      <c r="ILZ42" s="178"/>
      <c r="IMA42" s="178"/>
      <c r="IMB42" s="178"/>
      <c r="IMC42" s="178"/>
      <c r="IMD42" s="178"/>
      <c r="IME42" s="178"/>
      <c r="IMF42" s="178"/>
      <c r="IMG42" s="178"/>
      <c r="IMH42" s="178"/>
      <c r="IMI42" s="178"/>
      <c r="IMJ42" s="178"/>
      <c r="IMK42" s="178"/>
      <c r="IML42" s="178"/>
      <c r="IMM42" s="178"/>
      <c r="IMN42" s="178"/>
      <c r="IMO42" s="178"/>
      <c r="IMP42" s="178"/>
      <c r="IMQ42" s="178"/>
      <c r="IMR42" s="178"/>
      <c r="IMS42" s="178"/>
      <c r="IMT42" s="178"/>
      <c r="IMU42" s="178"/>
      <c r="IMV42" s="178"/>
      <c r="IMW42" s="178"/>
      <c r="IMX42" s="178"/>
      <c r="IMY42" s="178"/>
      <c r="IMZ42" s="178"/>
      <c r="INA42" s="178"/>
      <c r="INB42" s="178"/>
      <c r="INC42" s="178"/>
      <c r="IND42" s="178"/>
      <c r="INE42" s="178"/>
      <c r="INF42" s="178"/>
      <c r="ING42" s="178"/>
      <c r="INH42" s="178"/>
      <c r="INI42" s="178"/>
      <c r="INJ42" s="178"/>
      <c r="INK42" s="178"/>
      <c r="INL42" s="178"/>
      <c r="INM42" s="178"/>
      <c r="INN42" s="178"/>
      <c r="INO42" s="178"/>
      <c r="INP42" s="178"/>
      <c r="INQ42" s="178"/>
      <c r="INR42" s="178"/>
      <c r="INS42" s="178"/>
      <c r="INT42" s="178"/>
      <c r="INU42" s="178"/>
      <c r="INV42" s="178"/>
      <c r="INW42" s="178"/>
      <c r="INX42" s="178"/>
      <c r="INY42" s="178"/>
      <c r="INZ42" s="178"/>
      <c r="IOA42" s="178"/>
      <c r="IOB42" s="178"/>
      <c r="IOC42" s="178"/>
      <c r="IOD42" s="178"/>
      <c r="IOE42" s="178"/>
      <c r="IOF42" s="178"/>
      <c r="IOG42" s="178"/>
      <c r="IOH42" s="178"/>
      <c r="IOI42" s="178"/>
      <c r="IOJ42" s="178"/>
      <c r="IOK42" s="178"/>
      <c r="IOL42" s="178"/>
      <c r="IOM42" s="178"/>
      <c r="ION42" s="178"/>
      <c r="IOO42" s="178"/>
      <c r="IOP42" s="178"/>
      <c r="IOQ42" s="178"/>
      <c r="IOR42" s="178"/>
      <c r="IOS42" s="178"/>
      <c r="IOT42" s="178"/>
      <c r="IOU42" s="178"/>
      <c r="IOV42" s="178"/>
      <c r="IOW42" s="178"/>
      <c r="IOX42" s="178"/>
      <c r="IOY42" s="178"/>
      <c r="IOZ42" s="178"/>
      <c r="IPA42" s="178"/>
      <c r="IPB42" s="178"/>
      <c r="IPC42" s="178"/>
      <c r="IPD42" s="178"/>
      <c r="IPE42" s="178"/>
      <c r="IPF42" s="178"/>
      <c r="IPG42" s="178"/>
      <c r="IPH42" s="178"/>
      <c r="IPI42" s="178"/>
      <c r="IPJ42" s="178"/>
      <c r="IPK42" s="178"/>
      <c r="IPL42" s="178"/>
      <c r="IPM42" s="178"/>
      <c r="IPN42" s="178"/>
      <c r="IPO42" s="178"/>
      <c r="IPP42" s="178"/>
      <c r="IPQ42" s="178"/>
      <c r="IPR42" s="178"/>
      <c r="IPS42" s="178"/>
      <c r="IPT42" s="178"/>
      <c r="IPU42" s="178"/>
      <c r="IPV42" s="178"/>
      <c r="IPW42" s="178"/>
      <c r="IPX42" s="178"/>
      <c r="IPY42" s="178"/>
      <c r="IPZ42" s="178"/>
      <c r="IQA42" s="178"/>
      <c r="IQB42" s="178"/>
      <c r="IQC42" s="178"/>
      <c r="IQD42" s="178"/>
      <c r="IQE42" s="178"/>
      <c r="IQF42" s="178"/>
      <c r="IQG42" s="178"/>
      <c r="IQH42" s="178"/>
      <c r="IQI42" s="178"/>
      <c r="IQJ42" s="178"/>
      <c r="IQK42" s="178"/>
      <c r="IQL42" s="178"/>
      <c r="IQM42" s="178"/>
      <c r="IQN42" s="178"/>
      <c r="IQO42" s="178"/>
      <c r="IQP42" s="178"/>
      <c r="IQQ42" s="178"/>
      <c r="IQR42" s="178"/>
      <c r="IQS42" s="178"/>
      <c r="IQT42" s="178"/>
      <c r="IQU42" s="178"/>
      <c r="IQV42" s="178"/>
      <c r="IQW42" s="178"/>
      <c r="IQX42" s="178"/>
      <c r="IQY42" s="178"/>
      <c r="IQZ42" s="178"/>
      <c r="IRA42" s="178"/>
      <c r="IRB42" s="178"/>
      <c r="IRC42" s="178"/>
      <c r="IRD42" s="178"/>
      <c r="IRE42" s="178"/>
      <c r="IRF42" s="178"/>
      <c r="IRG42" s="178"/>
      <c r="IRH42" s="178"/>
      <c r="IRI42" s="178"/>
      <c r="IRJ42" s="178"/>
      <c r="IRK42" s="178"/>
      <c r="IRL42" s="178"/>
      <c r="IRM42" s="178"/>
      <c r="IRN42" s="178"/>
      <c r="IRO42" s="178"/>
      <c r="IRP42" s="178"/>
      <c r="IRQ42" s="178"/>
      <c r="IRR42" s="178"/>
      <c r="IRS42" s="178"/>
      <c r="IRT42" s="178"/>
      <c r="IRU42" s="178"/>
      <c r="IRV42" s="178"/>
      <c r="IRW42" s="178"/>
      <c r="IRX42" s="178"/>
      <c r="IRY42" s="178"/>
      <c r="IRZ42" s="178"/>
      <c r="ISA42" s="178"/>
      <c r="ISB42" s="178"/>
      <c r="ISC42" s="178"/>
      <c r="ISD42" s="178"/>
      <c r="ISE42" s="178"/>
      <c r="ISF42" s="178"/>
      <c r="ISG42" s="178"/>
      <c r="ISH42" s="178"/>
      <c r="ISI42" s="178"/>
      <c r="ISJ42" s="178"/>
      <c r="ISK42" s="178"/>
      <c r="ISL42" s="178"/>
      <c r="ISM42" s="178"/>
      <c r="ISN42" s="178"/>
      <c r="ISO42" s="178"/>
      <c r="ISP42" s="178"/>
      <c r="ISQ42" s="178"/>
      <c r="ISR42" s="178"/>
      <c r="ISS42" s="178"/>
      <c r="IST42" s="178"/>
      <c r="ISU42" s="178"/>
      <c r="ISV42" s="178"/>
      <c r="ISW42" s="178"/>
      <c r="ISX42" s="178"/>
      <c r="ISY42" s="178"/>
      <c r="ISZ42" s="178"/>
      <c r="ITA42" s="178"/>
      <c r="ITB42" s="178"/>
      <c r="ITC42" s="178"/>
      <c r="ITD42" s="178"/>
      <c r="ITE42" s="178"/>
      <c r="ITF42" s="178"/>
      <c r="ITG42" s="178"/>
      <c r="ITH42" s="178"/>
      <c r="ITI42" s="178"/>
      <c r="ITJ42" s="178"/>
      <c r="ITK42" s="178"/>
      <c r="ITL42" s="178"/>
      <c r="ITM42" s="178"/>
      <c r="ITN42" s="178"/>
      <c r="ITO42" s="178"/>
      <c r="ITP42" s="178"/>
      <c r="ITQ42" s="178"/>
      <c r="ITR42" s="178"/>
      <c r="ITS42" s="178"/>
      <c r="ITT42" s="178"/>
      <c r="ITU42" s="178"/>
      <c r="ITV42" s="178"/>
      <c r="ITW42" s="178"/>
      <c r="ITX42" s="178"/>
      <c r="ITY42" s="178"/>
      <c r="ITZ42" s="178"/>
      <c r="IUA42" s="178"/>
      <c r="IUB42" s="178"/>
      <c r="IUC42" s="178"/>
      <c r="IUD42" s="178"/>
      <c r="IUE42" s="178"/>
      <c r="IUF42" s="178"/>
      <c r="IUG42" s="178"/>
      <c r="IUH42" s="178"/>
      <c r="IUI42" s="178"/>
      <c r="IUJ42" s="178"/>
      <c r="IUK42" s="178"/>
      <c r="IUL42" s="178"/>
      <c r="IUM42" s="178"/>
      <c r="IUN42" s="178"/>
      <c r="IUO42" s="178"/>
      <c r="IUP42" s="178"/>
      <c r="IUQ42" s="178"/>
      <c r="IUR42" s="178"/>
      <c r="IUS42" s="178"/>
      <c r="IUT42" s="178"/>
      <c r="IUU42" s="178"/>
      <c r="IUV42" s="178"/>
      <c r="IUW42" s="178"/>
      <c r="IUX42" s="178"/>
      <c r="IUY42" s="178"/>
      <c r="IUZ42" s="178"/>
      <c r="IVA42" s="178"/>
      <c r="IVB42" s="178"/>
      <c r="IVC42" s="178"/>
      <c r="IVD42" s="178"/>
      <c r="IVE42" s="178"/>
      <c r="IVF42" s="178"/>
      <c r="IVG42" s="178"/>
      <c r="IVH42" s="178"/>
      <c r="IVI42" s="178"/>
      <c r="IVJ42" s="178"/>
      <c r="IVK42" s="178"/>
      <c r="IVL42" s="178"/>
      <c r="IVM42" s="178"/>
      <c r="IVN42" s="178"/>
      <c r="IVO42" s="178"/>
      <c r="IVP42" s="178"/>
      <c r="IVQ42" s="178"/>
      <c r="IVR42" s="178"/>
      <c r="IVS42" s="178"/>
      <c r="IVT42" s="178"/>
      <c r="IVU42" s="178"/>
      <c r="IVV42" s="178"/>
      <c r="IVW42" s="178"/>
      <c r="IVX42" s="178"/>
      <c r="IVY42" s="178"/>
      <c r="IVZ42" s="178"/>
      <c r="IWA42" s="178"/>
      <c r="IWB42" s="178"/>
      <c r="IWC42" s="178"/>
      <c r="IWD42" s="178"/>
      <c r="IWE42" s="178"/>
      <c r="IWF42" s="178"/>
      <c r="IWG42" s="178"/>
      <c r="IWH42" s="178"/>
      <c r="IWI42" s="178"/>
      <c r="IWJ42" s="178"/>
      <c r="IWK42" s="178"/>
      <c r="IWL42" s="178"/>
      <c r="IWM42" s="178"/>
      <c r="IWN42" s="178"/>
      <c r="IWO42" s="178"/>
      <c r="IWP42" s="178"/>
      <c r="IWQ42" s="178"/>
      <c r="IWR42" s="178"/>
      <c r="IWS42" s="178"/>
      <c r="IWT42" s="178"/>
      <c r="IWU42" s="178"/>
      <c r="IWV42" s="178"/>
      <c r="IWW42" s="178"/>
      <c r="IWX42" s="178"/>
      <c r="IWY42" s="178"/>
      <c r="IWZ42" s="178"/>
      <c r="IXA42" s="178"/>
      <c r="IXB42" s="178"/>
      <c r="IXC42" s="178"/>
      <c r="IXD42" s="178"/>
      <c r="IXE42" s="178"/>
      <c r="IXF42" s="178"/>
      <c r="IXG42" s="178"/>
      <c r="IXH42" s="178"/>
      <c r="IXI42" s="178"/>
      <c r="IXJ42" s="178"/>
      <c r="IXK42" s="178"/>
      <c r="IXL42" s="178"/>
      <c r="IXM42" s="178"/>
      <c r="IXN42" s="178"/>
      <c r="IXO42" s="178"/>
      <c r="IXP42" s="178"/>
      <c r="IXQ42" s="178"/>
      <c r="IXR42" s="178"/>
      <c r="IXS42" s="178"/>
      <c r="IXT42" s="178"/>
      <c r="IXU42" s="178"/>
      <c r="IXV42" s="178"/>
      <c r="IXW42" s="178"/>
      <c r="IXX42" s="178"/>
      <c r="IXY42" s="178"/>
      <c r="IXZ42" s="178"/>
      <c r="IYA42" s="178"/>
      <c r="IYB42" s="178"/>
      <c r="IYC42" s="178"/>
      <c r="IYD42" s="178"/>
      <c r="IYE42" s="178"/>
      <c r="IYF42" s="178"/>
      <c r="IYG42" s="178"/>
      <c r="IYH42" s="178"/>
      <c r="IYI42" s="178"/>
      <c r="IYJ42" s="178"/>
      <c r="IYK42" s="178"/>
      <c r="IYL42" s="178"/>
      <c r="IYM42" s="178"/>
      <c r="IYN42" s="178"/>
      <c r="IYO42" s="178"/>
      <c r="IYP42" s="178"/>
      <c r="IYQ42" s="178"/>
      <c r="IYR42" s="178"/>
      <c r="IYS42" s="178"/>
      <c r="IYT42" s="178"/>
      <c r="IYU42" s="178"/>
      <c r="IYV42" s="178"/>
      <c r="IYW42" s="178"/>
      <c r="IYX42" s="178"/>
      <c r="IYY42" s="178"/>
      <c r="IYZ42" s="178"/>
      <c r="IZA42" s="178"/>
      <c r="IZB42" s="178"/>
      <c r="IZC42" s="178"/>
      <c r="IZD42" s="178"/>
      <c r="IZE42" s="178"/>
      <c r="IZF42" s="178"/>
      <c r="IZG42" s="178"/>
      <c r="IZH42" s="178"/>
      <c r="IZI42" s="178"/>
      <c r="IZJ42" s="178"/>
      <c r="IZK42" s="178"/>
      <c r="IZL42" s="178"/>
      <c r="IZM42" s="178"/>
      <c r="IZN42" s="178"/>
      <c r="IZO42" s="178"/>
      <c r="IZP42" s="178"/>
      <c r="IZQ42" s="178"/>
      <c r="IZR42" s="178"/>
      <c r="IZS42" s="178"/>
      <c r="IZT42" s="178"/>
      <c r="IZU42" s="178"/>
      <c r="IZV42" s="178"/>
      <c r="IZW42" s="178"/>
      <c r="IZX42" s="178"/>
      <c r="IZY42" s="178"/>
      <c r="IZZ42" s="178"/>
      <c r="JAA42" s="178"/>
      <c r="JAB42" s="178"/>
      <c r="JAC42" s="178"/>
      <c r="JAD42" s="178"/>
      <c r="JAE42" s="178"/>
      <c r="JAF42" s="178"/>
      <c r="JAG42" s="178"/>
      <c r="JAH42" s="178"/>
      <c r="JAI42" s="178"/>
      <c r="JAJ42" s="178"/>
      <c r="JAK42" s="178"/>
      <c r="JAL42" s="178"/>
      <c r="JAM42" s="178"/>
      <c r="JAN42" s="178"/>
      <c r="JAO42" s="178"/>
      <c r="JAP42" s="178"/>
      <c r="JAQ42" s="178"/>
      <c r="JAR42" s="178"/>
      <c r="JAS42" s="178"/>
      <c r="JAT42" s="178"/>
      <c r="JAU42" s="178"/>
      <c r="JAV42" s="178"/>
      <c r="JAW42" s="178"/>
      <c r="JAX42" s="178"/>
      <c r="JAY42" s="178"/>
      <c r="JAZ42" s="178"/>
      <c r="JBA42" s="178"/>
      <c r="JBB42" s="178"/>
      <c r="JBC42" s="178"/>
      <c r="JBD42" s="178"/>
      <c r="JBE42" s="178"/>
      <c r="JBF42" s="178"/>
      <c r="JBG42" s="178"/>
      <c r="JBH42" s="178"/>
      <c r="JBI42" s="178"/>
      <c r="JBJ42" s="178"/>
      <c r="JBK42" s="178"/>
      <c r="JBL42" s="178"/>
      <c r="JBM42" s="178"/>
      <c r="JBN42" s="178"/>
      <c r="JBO42" s="178"/>
      <c r="JBP42" s="178"/>
      <c r="JBQ42" s="178"/>
      <c r="JBR42" s="178"/>
      <c r="JBS42" s="178"/>
      <c r="JBT42" s="178"/>
      <c r="JBU42" s="178"/>
      <c r="JBV42" s="178"/>
      <c r="JBW42" s="178"/>
      <c r="JBX42" s="178"/>
      <c r="JBY42" s="178"/>
      <c r="JBZ42" s="178"/>
      <c r="JCA42" s="178"/>
      <c r="JCB42" s="178"/>
      <c r="JCC42" s="178"/>
      <c r="JCD42" s="178"/>
      <c r="JCE42" s="178"/>
      <c r="JCF42" s="178"/>
      <c r="JCG42" s="178"/>
      <c r="JCH42" s="178"/>
      <c r="JCI42" s="178"/>
      <c r="JCJ42" s="178"/>
      <c r="JCK42" s="178"/>
      <c r="JCL42" s="178"/>
      <c r="JCM42" s="178"/>
      <c r="JCN42" s="178"/>
      <c r="JCO42" s="178"/>
      <c r="JCP42" s="178"/>
      <c r="JCQ42" s="178"/>
      <c r="JCR42" s="178"/>
      <c r="JCS42" s="178"/>
      <c r="JCT42" s="178"/>
      <c r="JCU42" s="178"/>
      <c r="JCV42" s="178"/>
      <c r="JCW42" s="178"/>
      <c r="JCX42" s="178"/>
      <c r="JCY42" s="178"/>
      <c r="JCZ42" s="178"/>
      <c r="JDA42" s="178"/>
      <c r="JDB42" s="178"/>
      <c r="JDC42" s="178"/>
      <c r="JDD42" s="178"/>
      <c r="JDE42" s="178"/>
      <c r="JDF42" s="178"/>
      <c r="JDG42" s="178"/>
      <c r="JDH42" s="178"/>
      <c r="JDI42" s="178"/>
      <c r="JDJ42" s="178"/>
      <c r="JDK42" s="178"/>
      <c r="JDL42" s="178"/>
      <c r="JDM42" s="178"/>
      <c r="JDN42" s="178"/>
      <c r="JDO42" s="178"/>
      <c r="JDP42" s="178"/>
      <c r="JDQ42" s="178"/>
      <c r="JDR42" s="178"/>
      <c r="JDS42" s="178"/>
      <c r="JDT42" s="178"/>
      <c r="JDU42" s="178"/>
      <c r="JDV42" s="178"/>
      <c r="JDW42" s="178"/>
      <c r="JDX42" s="178"/>
      <c r="JDY42" s="178"/>
      <c r="JDZ42" s="178"/>
      <c r="JEA42" s="178"/>
      <c r="JEB42" s="178"/>
      <c r="JEC42" s="178"/>
      <c r="JED42" s="178"/>
      <c r="JEE42" s="178"/>
      <c r="JEF42" s="178"/>
      <c r="JEG42" s="178"/>
      <c r="JEH42" s="178"/>
      <c r="JEI42" s="178"/>
      <c r="JEJ42" s="178"/>
      <c r="JEK42" s="178"/>
      <c r="JEL42" s="178"/>
      <c r="JEM42" s="178"/>
      <c r="JEN42" s="178"/>
      <c r="JEO42" s="178"/>
      <c r="JEP42" s="178"/>
      <c r="JEQ42" s="178"/>
      <c r="JER42" s="178"/>
      <c r="JES42" s="178"/>
      <c r="JET42" s="178"/>
      <c r="JEU42" s="178"/>
      <c r="JEV42" s="178"/>
      <c r="JEW42" s="178"/>
      <c r="JEX42" s="178"/>
      <c r="JEY42" s="178"/>
      <c r="JEZ42" s="178"/>
      <c r="JFA42" s="178"/>
      <c r="JFB42" s="178"/>
      <c r="JFC42" s="178"/>
      <c r="JFD42" s="178"/>
      <c r="JFE42" s="178"/>
      <c r="JFF42" s="178"/>
      <c r="JFG42" s="178"/>
      <c r="JFH42" s="178"/>
      <c r="JFI42" s="178"/>
      <c r="JFJ42" s="178"/>
      <c r="JFK42" s="178"/>
      <c r="JFL42" s="178"/>
      <c r="JFM42" s="178"/>
      <c r="JFN42" s="178"/>
      <c r="JFO42" s="178"/>
      <c r="JFP42" s="178"/>
      <c r="JFQ42" s="178"/>
      <c r="JFR42" s="178"/>
      <c r="JFS42" s="178"/>
      <c r="JFT42" s="178"/>
      <c r="JFU42" s="178"/>
      <c r="JFV42" s="178"/>
      <c r="JFW42" s="178"/>
      <c r="JFX42" s="178"/>
      <c r="JFY42" s="178"/>
      <c r="JFZ42" s="178"/>
      <c r="JGA42" s="178"/>
      <c r="JGB42" s="178"/>
      <c r="JGC42" s="178"/>
      <c r="JGD42" s="178"/>
      <c r="JGE42" s="178"/>
      <c r="JGF42" s="178"/>
      <c r="JGG42" s="178"/>
      <c r="JGH42" s="178"/>
      <c r="JGI42" s="178"/>
      <c r="JGJ42" s="178"/>
      <c r="JGK42" s="178"/>
      <c r="JGL42" s="178"/>
      <c r="JGM42" s="178"/>
      <c r="JGN42" s="178"/>
      <c r="JGO42" s="178"/>
      <c r="JGP42" s="178"/>
      <c r="JGQ42" s="178"/>
      <c r="JGR42" s="178"/>
      <c r="JGS42" s="178"/>
      <c r="JGT42" s="178"/>
      <c r="JGU42" s="178"/>
      <c r="JGV42" s="178"/>
      <c r="JGW42" s="178"/>
      <c r="JGX42" s="178"/>
      <c r="JGY42" s="178"/>
      <c r="JGZ42" s="178"/>
      <c r="JHA42" s="178"/>
      <c r="JHB42" s="178"/>
      <c r="JHC42" s="178"/>
      <c r="JHD42" s="178"/>
      <c r="JHE42" s="178"/>
      <c r="JHF42" s="178"/>
      <c r="JHG42" s="178"/>
      <c r="JHH42" s="178"/>
      <c r="JHI42" s="178"/>
      <c r="JHJ42" s="178"/>
      <c r="JHK42" s="178"/>
      <c r="JHL42" s="178"/>
      <c r="JHM42" s="178"/>
      <c r="JHN42" s="178"/>
      <c r="JHO42" s="178"/>
      <c r="JHP42" s="178"/>
      <c r="JHQ42" s="178"/>
      <c r="JHR42" s="178"/>
      <c r="JHS42" s="178"/>
      <c r="JHT42" s="178"/>
      <c r="JHU42" s="178"/>
      <c r="JHV42" s="178"/>
      <c r="JHW42" s="178"/>
      <c r="JHX42" s="178"/>
      <c r="JHY42" s="178"/>
      <c r="JHZ42" s="178"/>
      <c r="JIA42" s="178"/>
      <c r="JIB42" s="178"/>
      <c r="JIC42" s="178"/>
      <c r="JID42" s="178"/>
      <c r="JIE42" s="178"/>
      <c r="JIF42" s="178"/>
      <c r="JIG42" s="178"/>
      <c r="JIH42" s="178"/>
      <c r="JII42" s="178"/>
      <c r="JIJ42" s="178"/>
      <c r="JIK42" s="178"/>
      <c r="JIL42" s="178"/>
      <c r="JIM42" s="178"/>
      <c r="JIN42" s="178"/>
      <c r="JIO42" s="178"/>
      <c r="JIP42" s="178"/>
      <c r="JIQ42" s="178"/>
      <c r="JIR42" s="178"/>
      <c r="JIS42" s="178"/>
      <c r="JIT42" s="178"/>
      <c r="JIU42" s="178"/>
      <c r="JIV42" s="178"/>
      <c r="JIW42" s="178"/>
      <c r="JIX42" s="178"/>
      <c r="JIY42" s="178"/>
      <c r="JIZ42" s="178"/>
      <c r="JJA42" s="178"/>
      <c r="JJB42" s="178"/>
      <c r="JJC42" s="178"/>
      <c r="JJD42" s="178"/>
      <c r="JJE42" s="178"/>
      <c r="JJF42" s="178"/>
      <c r="JJG42" s="178"/>
      <c r="JJH42" s="178"/>
      <c r="JJI42" s="178"/>
      <c r="JJJ42" s="178"/>
      <c r="JJK42" s="178"/>
      <c r="JJL42" s="178"/>
      <c r="JJM42" s="178"/>
      <c r="JJN42" s="178"/>
      <c r="JJO42" s="178"/>
      <c r="JJP42" s="178"/>
      <c r="JJQ42" s="178"/>
      <c r="JJR42" s="178"/>
      <c r="JJS42" s="178"/>
      <c r="JJT42" s="178"/>
      <c r="JJU42" s="178"/>
      <c r="JJV42" s="178"/>
      <c r="JJW42" s="178"/>
      <c r="JJX42" s="178"/>
      <c r="JJY42" s="178"/>
      <c r="JJZ42" s="178"/>
      <c r="JKA42" s="178"/>
      <c r="JKB42" s="178"/>
      <c r="JKC42" s="178"/>
      <c r="JKD42" s="178"/>
      <c r="JKE42" s="178"/>
      <c r="JKF42" s="178"/>
      <c r="JKG42" s="178"/>
      <c r="JKH42" s="178"/>
      <c r="JKI42" s="178"/>
      <c r="JKJ42" s="178"/>
      <c r="JKK42" s="178"/>
      <c r="JKL42" s="178"/>
      <c r="JKM42" s="178"/>
      <c r="JKN42" s="178"/>
      <c r="JKO42" s="178"/>
      <c r="JKP42" s="178"/>
      <c r="JKQ42" s="178"/>
      <c r="JKR42" s="178"/>
      <c r="JKS42" s="178"/>
      <c r="JKT42" s="178"/>
      <c r="JKU42" s="178"/>
      <c r="JKV42" s="178"/>
      <c r="JKW42" s="178"/>
      <c r="JKX42" s="178"/>
      <c r="JKY42" s="178"/>
      <c r="JKZ42" s="178"/>
      <c r="JLA42" s="178"/>
      <c r="JLB42" s="178"/>
      <c r="JLC42" s="178"/>
      <c r="JLD42" s="178"/>
      <c r="JLE42" s="178"/>
      <c r="JLF42" s="178"/>
      <c r="JLG42" s="178"/>
      <c r="JLH42" s="178"/>
      <c r="JLI42" s="178"/>
      <c r="JLJ42" s="178"/>
      <c r="JLK42" s="178"/>
      <c r="JLL42" s="178"/>
      <c r="JLM42" s="178"/>
      <c r="JLN42" s="178"/>
      <c r="JLO42" s="178"/>
      <c r="JLP42" s="178"/>
      <c r="JLQ42" s="178"/>
      <c r="JLR42" s="178"/>
      <c r="JLS42" s="178"/>
      <c r="JLT42" s="178"/>
      <c r="JLU42" s="178"/>
      <c r="JLV42" s="178"/>
      <c r="JLW42" s="178"/>
      <c r="JLX42" s="178"/>
      <c r="JLY42" s="178"/>
      <c r="JLZ42" s="178"/>
      <c r="JMA42" s="178"/>
      <c r="JMB42" s="178"/>
      <c r="JMC42" s="178"/>
      <c r="JMD42" s="178"/>
      <c r="JME42" s="178"/>
      <c r="JMF42" s="178"/>
      <c r="JMG42" s="178"/>
      <c r="JMH42" s="178"/>
      <c r="JMI42" s="178"/>
      <c r="JMJ42" s="178"/>
      <c r="JMK42" s="178"/>
      <c r="JML42" s="178"/>
      <c r="JMM42" s="178"/>
      <c r="JMN42" s="178"/>
      <c r="JMO42" s="178"/>
      <c r="JMP42" s="178"/>
      <c r="JMQ42" s="178"/>
      <c r="JMR42" s="178"/>
      <c r="JMS42" s="178"/>
      <c r="JMT42" s="178"/>
      <c r="JMU42" s="178"/>
      <c r="JMV42" s="178"/>
      <c r="JMW42" s="178"/>
      <c r="JMX42" s="178"/>
      <c r="JMY42" s="178"/>
      <c r="JMZ42" s="178"/>
      <c r="JNA42" s="178"/>
      <c r="JNB42" s="178"/>
      <c r="JNC42" s="178"/>
      <c r="JND42" s="178"/>
      <c r="JNE42" s="178"/>
      <c r="JNF42" s="178"/>
      <c r="JNG42" s="178"/>
      <c r="JNH42" s="178"/>
      <c r="JNI42" s="178"/>
      <c r="JNJ42" s="178"/>
      <c r="JNK42" s="178"/>
      <c r="JNL42" s="178"/>
      <c r="JNM42" s="178"/>
      <c r="JNN42" s="178"/>
      <c r="JNO42" s="178"/>
      <c r="JNP42" s="178"/>
      <c r="JNQ42" s="178"/>
      <c r="JNR42" s="178"/>
      <c r="JNS42" s="178"/>
      <c r="JNT42" s="178"/>
      <c r="JNU42" s="178"/>
      <c r="JNV42" s="178"/>
      <c r="JNW42" s="178"/>
      <c r="JNX42" s="178"/>
      <c r="JNY42" s="178"/>
      <c r="JNZ42" s="178"/>
      <c r="JOA42" s="178"/>
      <c r="JOB42" s="178"/>
      <c r="JOC42" s="178"/>
      <c r="JOD42" s="178"/>
      <c r="JOE42" s="178"/>
      <c r="JOF42" s="178"/>
      <c r="JOG42" s="178"/>
      <c r="JOH42" s="178"/>
      <c r="JOI42" s="178"/>
      <c r="JOJ42" s="178"/>
      <c r="JOK42" s="178"/>
      <c r="JOL42" s="178"/>
      <c r="JOM42" s="178"/>
      <c r="JON42" s="178"/>
      <c r="JOO42" s="178"/>
      <c r="JOP42" s="178"/>
      <c r="JOQ42" s="178"/>
      <c r="JOR42" s="178"/>
      <c r="JOS42" s="178"/>
      <c r="JOT42" s="178"/>
      <c r="JOU42" s="178"/>
      <c r="JOV42" s="178"/>
      <c r="JOW42" s="178"/>
      <c r="JOX42" s="178"/>
      <c r="JOY42" s="178"/>
      <c r="JOZ42" s="178"/>
      <c r="JPA42" s="178"/>
      <c r="JPB42" s="178"/>
      <c r="JPC42" s="178"/>
      <c r="JPD42" s="178"/>
      <c r="JPE42" s="178"/>
      <c r="JPF42" s="178"/>
      <c r="JPG42" s="178"/>
      <c r="JPH42" s="178"/>
      <c r="JPI42" s="178"/>
      <c r="JPJ42" s="178"/>
      <c r="JPK42" s="178"/>
      <c r="JPL42" s="178"/>
      <c r="JPM42" s="178"/>
      <c r="JPN42" s="178"/>
      <c r="JPO42" s="178"/>
      <c r="JPP42" s="178"/>
      <c r="JPQ42" s="178"/>
      <c r="JPR42" s="178"/>
      <c r="JPS42" s="178"/>
      <c r="JPT42" s="178"/>
      <c r="JPU42" s="178"/>
      <c r="JPV42" s="178"/>
      <c r="JPW42" s="178"/>
      <c r="JPX42" s="178"/>
      <c r="JPY42" s="178"/>
      <c r="JPZ42" s="178"/>
      <c r="JQA42" s="178"/>
      <c r="JQB42" s="178"/>
      <c r="JQC42" s="178"/>
      <c r="JQD42" s="178"/>
      <c r="JQE42" s="178"/>
      <c r="JQF42" s="178"/>
      <c r="JQG42" s="178"/>
      <c r="JQH42" s="178"/>
      <c r="JQI42" s="178"/>
      <c r="JQJ42" s="178"/>
      <c r="JQK42" s="178"/>
      <c r="JQL42" s="178"/>
      <c r="JQM42" s="178"/>
      <c r="JQN42" s="178"/>
      <c r="JQO42" s="178"/>
      <c r="JQP42" s="178"/>
      <c r="JQQ42" s="178"/>
      <c r="JQR42" s="178"/>
      <c r="JQS42" s="178"/>
      <c r="JQT42" s="178"/>
      <c r="JQU42" s="178"/>
      <c r="JQV42" s="178"/>
      <c r="JQW42" s="178"/>
      <c r="JQX42" s="178"/>
      <c r="JQY42" s="178"/>
      <c r="JQZ42" s="178"/>
      <c r="JRA42" s="178"/>
      <c r="JRB42" s="178"/>
      <c r="JRC42" s="178"/>
      <c r="JRD42" s="178"/>
      <c r="JRE42" s="178"/>
      <c r="JRF42" s="178"/>
      <c r="JRG42" s="178"/>
      <c r="JRH42" s="178"/>
      <c r="JRI42" s="178"/>
      <c r="JRJ42" s="178"/>
      <c r="JRK42" s="178"/>
      <c r="JRL42" s="178"/>
      <c r="JRM42" s="178"/>
      <c r="JRN42" s="178"/>
      <c r="JRO42" s="178"/>
      <c r="JRP42" s="178"/>
      <c r="JRQ42" s="178"/>
      <c r="JRR42" s="178"/>
      <c r="JRS42" s="178"/>
      <c r="JRT42" s="178"/>
      <c r="JRU42" s="178"/>
      <c r="JRV42" s="178"/>
      <c r="JRW42" s="178"/>
      <c r="JRX42" s="178"/>
      <c r="JRY42" s="178"/>
      <c r="JRZ42" s="178"/>
      <c r="JSA42" s="178"/>
      <c r="JSB42" s="178"/>
      <c r="JSC42" s="178"/>
      <c r="JSD42" s="178"/>
      <c r="JSE42" s="178"/>
      <c r="JSF42" s="178"/>
      <c r="JSG42" s="178"/>
      <c r="JSH42" s="178"/>
      <c r="JSI42" s="178"/>
      <c r="JSJ42" s="178"/>
      <c r="JSK42" s="178"/>
      <c r="JSL42" s="178"/>
      <c r="JSM42" s="178"/>
      <c r="JSN42" s="178"/>
      <c r="JSO42" s="178"/>
      <c r="JSP42" s="178"/>
      <c r="JSQ42" s="178"/>
      <c r="JSR42" s="178"/>
      <c r="JSS42" s="178"/>
      <c r="JST42" s="178"/>
      <c r="JSU42" s="178"/>
      <c r="JSV42" s="178"/>
      <c r="JSW42" s="178"/>
      <c r="JSX42" s="178"/>
      <c r="JSY42" s="178"/>
      <c r="JSZ42" s="178"/>
      <c r="JTA42" s="178"/>
      <c r="JTB42" s="178"/>
      <c r="JTC42" s="178"/>
      <c r="JTD42" s="178"/>
      <c r="JTE42" s="178"/>
      <c r="JTF42" s="178"/>
      <c r="JTG42" s="178"/>
      <c r="JTH42" s="178"/>
      <c r="JTI42" s="178"/>
      <c r="JTJ42" s="178"/>
      <c r="JTK42" s="178"/>
      <c r="JTL42" s="178"/>
      <c r="JTM42" s="178"/>
      <c r="JTN42" s="178"/>
      <c r="JTO42" s="178"/>
      <c r="JTP42" s="178"/>
      <c r="JTQ42" s="178"/>
      <c r="JTR42" s="178"/>
      <c r="JTS42" s="178"/>
      <c r="JTT42" s="178"/>
      <c r="JTU42" s="178"/>
      <c r="JTV42" s="178"/>
      <c r="JTW42" s="178"/>
      <c r="JTX42" s="178"/>
      <c r="JTY42" s="178"/>
      <c r="JTZ42" s="178"/>
      <c r="JUA42" s="178"/>
      <c r="JUB42" s="178"/>
      <c r="JUC42" s="178"/>
      <c r="JUD42" s="178"/>
      <c r="JUE42" s="178"/>
      <c r="JUF42" s="178"/>
      <c r="JUG42" s="178"/>
      <c r="JUH42" s="178"/>
      <c r="JUI42" s="178"/>
      <c r="JUJ42" s="178"/>
      <c r="JUK42" s="178"/>
      <c r="JUL42" s="178"/>
      <c r="JUM42" s="178"/>
      <c r="JUN42" s="178"/>
      <c r="JUO42" s="178"/>
      <c r="JUP42" s="178"/>
      <c r="JUQ42" s="178"/>
      <c r="JUR42" s="178"/>
      <c r="JUS42" s="178"/>
      <c r="JUT42" s="178"/>
      <c r="JUU42" s="178"/>
      <c r="JUV42" s="178"/>
      <c r="JUW42" s="178"/>
      <c r="JUX42" s="178"/>
      <c r="JUY42" s="178"/>
      <c r="JUZ42" s="178"/>
      <c r="JVA42" s="178"/>
      <c r="JVB42" s="178"/>
      <c r="JVC42" s="178"/>
      <c r="JVD42" s="178"/>
      <c r="JVE42" s="178"/>
      <c r="JVF42" s="178"/>
      <c r="JVG42" s="178"/>
      <c r="JVH42" s="178"/>
      <c r="JVI42" s="178"/>
      <c r="JVJ42" s="178"/>
      <c r="JVK42" s="178"/>
      <c r="JVL42" s="178"/>
      <c r="JVM42" s="178"/>
      <c r="JVN42" s="178"/>
      <c r="JVO42" s="178"/>
      <c r="JVP42" s="178"/>
      <c r="JVQ42" s="178"/>
      <c r="JVR42" s="178"/>
      <c r="JVS42" s="178"/>
      <c r="JVT42" s="178"/>
      <c r="JVU42" s="178"/>
      <c r="JVV42" s="178"/>
      <c r="JVW42" s="178"/>
      <c r="JVX42" s="178"/>
      <c r="JVY42" s="178"/>
      <c r="JVZ42" s="178"/>
      <c r="JWA42" s="178"/>
      <c r="JWB42" s="178"/>
      <c r="JWC42" s="178"/>
      <c r="JWD42" s="178"/>
      <c r="JWE42" s="178"/>
      <c r="JWF42" s="178"/>
      <c r="JWG42" s="178"/>
      <c r="JWH42" s="178"/>
      <c r="JWI42" s="178"/>
      <c r="JWJ42" s="178"/>
      <c r="JWK42" s="178"/>
      <c r="JWL42" s="178"/>
      <c r="JWM42" s="178"/>
      <c r="JWN42" s="178"/>
      <c r="JWO42" s="178"/>
      <c r="JWP42" s="178"/>
      <c r="JWQ42" s="178"/>
      <c r="JWR42" s="178"/>
      <c r="JWS42" s="178"/>
      <c r="JWT42" s="178"/>
      <c r="JWU42" s="178"/>
      <c r="JWV42" s="178"/>
      <c r="JWW42" s="178"/>
      <c r="JWX42" s="178"/>
      <c r="JWY42" s="178"/>
      <c r="JWZ42" s="178"/>
      <c r="JXA42" s="178"/>
      <c r="JXB42" s="178"/>
      <c r="JXC42" s="178"/>
      <c r="JXD42" s="178"/>
      <c r="JXE42" s="178"/>
      <c r="JXF42" s="178"/>
      <c r="JXG42" s="178"/>
      <c r="JXH42" s="178"/>
      <c r="JXI42" s="178"/>
      <c r="JXJ42" s="178"/>
      <c r="JXK42" s="178"/>
      <c r="JXL42" s="178"/>
      <c r="JXM42" s="178"/>
      <c r="JXN42" s="178"/>
      <c r="JXO42" s="178"/>
      <c r="JXP42" s="178"/>
      <c r="JXQ42" s="178"/>
      <c r="JXR42" s="178"/>
      <c r="JXS42" s="178"/>
      <c r="JXT42" s="178"/>
      <c r="JXU42" s="178"/>
      <c r="JXV42" s="178"/>
      <c r="JXW42" s="178"/>
      <c r="JXX42" s="178"/>
      <c r="JXY42" s="178"/>
      <c r="JXZ42" s="178"/>
      <c r="JYA42" s="178"/>
      <c r="JYB42" s="178"/>
      <c r="JYC42" s="178"/>
      <c r="JYD42" s="178"/>
      <c r="JYE42" s="178"/>
      <c r="JYF42" s="178"/>
      <c r="JYG42" s="178"/>
      <c r="JYH42" s="178"/>
      <c r="JYI42" s="178"/>
      <c r="JYJ42" s="178"/>
      <c r="JYK42" s="178"/>
      <c r="JYL42" s="178"/>
      <c r="JYM42" s="178"/>
      <c r="JYN42" s="178"/>
      <c r="JYO42" s="178"/>
      <c r="JYP42" s="178"/>
      <c r="JYQ42" s="178"/>
      <c r="JYR42" s="178"/>
      <c r="JYS42" s="178"/>
      <c r="JYT42" s="178"/>
      <c r="JYU42" s="178"/>
      <c r="JYV42" s="178"/>
      <c r="JYW42" s="178"/>
      <c r="JYX42" s="178"/>
      <c r="JYY42" s="178"/>
      <c r="JYZ42" s="178"/>
      <c r="JZA42" s="178"/>
      <c r="JZB42" s="178"/>
      <c r="JZC42" s="178"/>
      <c r="JZD42" s="178"/>
      <c r="JZE42" s="178"/>
      <c r="JZF42" s="178"/>
      <c r="JZG42" s="178"/>
      <c r="JZH42" s="178"/>
      <c r="JZI42" s="178"/>
      <c r="JZJ42" s="178"/>
      <c r="JZK42" s="178"/>
      <c r="JZL42" s="178"/>
      <c r="JZM42" s="178"/>
      <c r="JZN42" s="178"/>
      <c r="JZO42" s="178"/>
      <c r="JZP42" s="178"/>
      <c r="JZQ42" s="178"/>
      <c r="JZR42" s="178"/>
      <c r="JZS42" s="178"/>
      <c r="JZT42" s="178"/>
      <c r="JZU42" s="178"/>
      <c r="JZV42" s="178"/>
      <c r="JZW42" s="178"/>
      <c r="JZX42" s="178"/>
      <c r="JZY42" s="178"/>
      <c r="JZZ42" s="178"/>
      <c r="KAA42" s="178"/>
      <c r="KAB42" s="178"/>
      <c r="KAC42" s="178"/>
      <c r="KAD42" s="178"/>
      <c r="KAE42" s="178"/>
      <c r="KAF42" s="178"/>
      <c r="KAG42" s="178"/>
      <c r="KAH42" s="178"/>
      <c r="KAI42" s="178"/>
      <c r="KAJ42" s="178"/>
      <c r="KAK42" s="178"/>
      <c r="KAL42" s="178"/>
      <c r="KAM42" s="178"/>
      <c r="KAN42" s="178"/>
      <c r="KAO42" s="178"/>
      <c r="KAP42" s="178"/>
      <c r="KAQ42" s="178"/>
      <c r="KAR42" s="178"/>
      <c r="KAS42" s="178"/>
      <c r="KAT42" s="178"/>
      <c r="KAU42" s="178"/>
      <c r="KAV42" s="178"/>
      <c r="KAW42" s="178"/>
      <c r="KAX42" s="178"/>
      <c r="KAY42" s="178"/>
      <c r="KAZ42" s="178"/>
      <c r="KBA42" s="178"/>
      <c r="KBB42" s="178"/>
      <c r="KBC42" s="178"/>
      <c r="KBD42" s="178"/>
      <c r="KBE42" s="178"/>
      <c r="KBF42" s="178"/>
      <c r="KBG42" s="178"/>
      <c r="KBH42" s="178"/>
      <c r="KBI42" s="178"/>
      <c r="KBJ42" s="178"/>
      <c r="KBK42" s="178"/>
      <c r="KBL42" s="178"/>
      <c r="KBM42" s="178"/>
      <c r="KBN42" s="178"/>
      <c r="KBO42" s="178"/>
      <c r="KBP42" s="178"/>
      <c r="KBQ42" s="178"/>
      <c r="KBR42" s="178"/>
      <c r="KBS42" s="178"/>
      <c r="KBT42" s="178"/>
      <c r="KBU42" s="178"/>
      <c r="KBV42" s="178"/>
      <c r="KBW42" s="178"/>
      <c r="KBX42" s="178"/>
      <c r="KBY42" s="178"/>
      <c r="KBZ42" s="178"/>
      <c r="KCA42" s="178"/>
      <c r="KCB42" s="178"/>
      <c r="KCC42" s="178"/>
      <c r="KCD42" s="178"/>
      <c r="KCE42" s="178"/>
      <c r="KCF42" s="178"/>
      <c r="KCG42" s="178"/>
      <c r="KCH42" s="178"/>
      <c r="KCI42" s="178"/>
      <c r="KCJ42" s="178"/>
      <c r="KCK42" s="178"/>
      <c r="KCL42" s="178"/>
      <c r="KCM42" s="178"/>
      <c r="KCN42" s="178"/>
      <c r="KCO42" s="178"/>
      <c r="KCP42" s="178"/>
      <c r="KCQ42" s="178"/>
      <c r="KCR42" s="178"/>
      <c r="KCS42" s="178"/>
      <c r="KCT42" s="178"/>
      <c r="KCU42" s="178"/>
      <c r="KCV42" s="178"/>
      <c r="KCW42" s="178"/>
      <c r="KCX42" s="178"/>
      <c r="KCY42" s="178"/>
      <c r="KCZ42" s="178"/>
      <c r="KDA42" s="178"/>
      <c r="KDB42" s="178"/>
      <c r="KDC42" s="178"/>
      <c r="KDD42" s="178"/>
      <c r="KDE42" s="178"/>
      <c r="KDF42" s="178"/>
      <c r="KDG42" s="178"/>
      <c r="KDH42" s="178"/>
      <c r="KDI42" s="178"/>
      <c r="KDJ42" s="178"/>
      <c r="KDK42" s="178"/>
      <c r="KDL42" s="178"/>
      <c r="KDM42" s="178"/>
      <c r="KDN42" s="178"/>
      <c r="KDO42" s="178"/>
      <c r="KDP42" s="178"/>
      <c r="KDQ42" s="178"/>
      <c r="KDR42" s="178"/>
      <c r="KDS42" s="178"/>
      <c r="KDT42" s="178"/>
      <c r="KDU42" s="178"/>
      <c r="KDV42" s="178"/>
      <c r="KDW42" s="178"/>
      <c r="KDX42" s="178"/>
      <c r="KDY42" s="178"/>
      <c r="KDZ42" s="178"/>
      <c r="KEA42" s="178"/>
      <c r="KEB42" s="178"/>
      <c r="KEC42" s="178"/>
      <c r="KED42" s="178"/>
      <c r="KEE42" s="178"/>
      <c r="KEF42" s="178"/>
      <c r="KEG42" s="178"/>
      <c r="KEH42" s="178"/>
      <c r="KEI42" s="178"/>
      <c r="KEJ42" s="178"/>
      <c r="KEK42" s="178"/>
      <c r="KEL42" s="178"/>
      <c r="KEM42" s="178"/>
      <c r="KEN42" s="178"/>
      <c r="KEO42" s="178"/>
      <c r="KEP42" s="178"/>
      <c r="KEQ42" s="178"/>
      <c r="KER42" s="178"/>
      <c r="KES42" s="178"/>
      <c r="KET42" s="178"/>
      <c r="KEU42" s="178"/>
      <c r="KEV42" s="178"/>
      <c r="KEW42" s="178"/>
      <c r="KEX42" s="178"/>
      <c r="KEY42" s="178"/>
      <c r="KEZ42" s="178"/>
      <c r="KFA42" s="178"/>
      <c r="KFB42" s="178"/>
      <c r="KFC42" s="178"/>
      <c r="KFD42" s="178"/>
      <c r="KFE42" s="178"/>
      <c r="KFF42" s="178"/>
      <c r="KFG42" s="178"/>
      <c r="KFH42" s="178"/>
      <c r="KFI42" s="178"/>
      <c r="KFJ42" s="178"/>
      <c r="KFK42" s="178"/>
      <c r="KFL42" s="178"/>
      <c r="KFM42" s="178"/>
      <c r="KFN42" s="178"/>
      <c r="KFO42" s="178"/>
      <c r="KFP42" s="178"/>
      <c r="KFQ42" s="178"/>
      <c r="KFR42" s="178"/>
      <c r="KFS42" s="178"/>
      <c r="KFT42" s="178"/>
      <c r="KFU42" s="178"/>
      <c r="KFV42" s="178"/>
      <c r="KFW42" s="178"/>
      <c r="KFX42" s="178"/>
      <c r="KFY42" s="178"/>
      <c r="KFZ42" s="178"/>
      <c r="KGA42" s="178"/>
      <c r="KGB42" s="178"/>
      <c r="KGC42" s="178"/>
      <c r="KGD42" s="178"/>
      <c r="KGE42" s="178"/>
      <c r="KGF42" s="178"/>
      <c r="KGG42" s="178"/>
      <c r="KGH42" s="178"/>
      <c r="KGI42" s="178"/>
      <c r="KGJ42" s="178"/>
      <c r="KGK42" s="178"/>
      <c r="KGL42" s="178"/>
      <c r="KGM42" s="178"/>
      <c r="KGN42" s="178"/>
      <c r="KGO42" s="178"/>
      <c r="KGP42" s="178"/>
      <c r="KGQ42" s="178"/>
      <c r="KGR42" s="178"/>
      <c r="KGS42" s="178"/>
      <c r="KGT42" s="178"/>
      <c r="KGU42" s="178"/>
      <c r="KGV42" s="178"/>
      <c r="KGW42" s="178"/>
      <c r="KGX42" s="178"/>
      <c r="KGY42" s="178"/>
      <c r="KGZ42" s="178"/>
      <c r="KHA42" s="178"/>
      <c r="KHB42" s="178"/>
      <c r="KHC42" s="178"/>
      <c r="KHD42" s="178"/>
      <c r="KHE42" s="178"/>
      <c r="KHF42" s="178"/>
      <c r="KHG42" s="178"/>
      <c r="KHH42" s="178"/>
      <c r="KHI42" s="178"/>
      <c r="KHJ42" s="178"/>
      <c r="KHK42" s="178"/>
      <c r="KHL42" s="178"/>
      <c r="KHM42" s="178"/>
      <c r="KHN42" s="178"/>
      <c r="KHO42" s="178"/>
      <c r="KHP42" s="178"/>
      <c r="KHQ42" s="178"/>
      <c r="KHR42" s="178"/>
      <c r="KHS42" s="178"/>
      <c r="KHT42" s="178"/>
      <c r="KHU42" s="178"/>
      <c r="KHV42" s="178"/>
      <c r="KHW42" s="178"/>
      <c r="KHX42" s="178"/>
      <c r="KHY42" s="178"/>
      <c r="KHZ42" s="178"/>
      <c r="KIA42" s="178"/>
      <c r="KIB42" s="178"/>
      <c r="KIC42" s="178"/>
      <c r="KID42" s="178"/>
      <c r="KIE42" s="178"/>
      <c r="KIF42" s="178"/>
      <c r="KIG42" s="178"/>
      <c r="KIH42" s="178"/>
      <c r="KII42" s="178"/>
      <c r="KIJ42" s="178"/>
      <c r="KIK42" s="178"/>
      <c r="KIL42" s="178"/>
      <c r="KIM42" s="178"/>
      <c r="KIN42" s="178"/>
      <c r="KIO42" s="178"/>
      <c r="KIP42" s="178"/>
      <c r="KIQ42" s="178"/>
      <c r="KIR42" s="178"/>
      <c r="KIS42" s="178"/>
      <c r="KIT42" s="178"/>
      <c r="KIU42" s="178"/>
      <c r="KIV42" s="178"/>
      <c r="KIW42" s="178"/>
      <c r="KIX42" s="178"/>
      <c r="KIY42" s="178"/>
      <c r="KIZ42" s="178"/>
      <c r="KJA42" s="178"/>
      <c r="KJB42" s="178"/>
      <c r="KJC42" s="178"/>
      <c r="KJD42" s="178"/>
      <c r="KJE42" s="178"/>
      <c r="KJF42" s="178"/>
      <c r="KJG42" s="178"/>
      <c r="KJH42" s="178"/>
      <c r="KJI42" s="178"/>
      <c r="KJJ42" s="178"/>
      <c r="KJK42" s="178"/>
      <c r="KJL42" s="178"/>
      <c r="KJM42" s="178"/>
      <c r="KJN42" s="178"/>
      <c r="KJO42" s="178"/>
      <c r="KJP42" s="178"/>
      <c r="KJQ42" s="178"/>
      <c r="KJR42" s="178"/>
      <c r="KJS42" s="178"/>
      <c r="KJT42" s="178"/>
      <c r="KJU42" s="178"/>
      <c r="KJV42" s="178"/>
      <c r="KJW42" s="178"/>
      <c r="KJX42" s="178"/>
      <c r="KJY42" s="178"/>
      <c r="KJZ42" s="178"/>
      <c r="KKA42" s="178"/>
      <c r="KKB42" s="178"/>
      <c r="KKC42" s="178"/>
      <c r="KKD42" s="178"/>
      <c r="KKE42" s="178"/>
      <c r="KKF42" s="178"/>
      <c r="KKG42" s="178"/>
      <c r="KKH42" s="178"/>
      <c r="KKI42" s="178"/>
      <c r="KKJ42" s="178"/>
      <c r="KKK42" s="178"/>
      <c r="KKL42" s="178"/>
      <c r="KKM42" s="178"/>
      <c r="KKN42" s="178"/>
      <c r="KKO42" s="178"/>
      <c r="KKP42" s="178"/>
      <c r="KKQ42" s="178"/>
      <c r="KKR42" s="178"/>
      <c r="KKS42" s="178"/>
      <c r="KKT42" s="178"/>
      <c r="KKU42" s="178"/>
      <c r="KKV42" s="178"/>
      <c r="KKW42" s="178"/>
      <c r="KKX42" s="178"/>
      <c r="KKY42" s="178"/>
      <c r="KKZ42" s="178"/>
      <c r="KLA42" s="178"/>
      <c r="KLB42" s="178"/>
      <c r="KLC42" s="178"/>
      <c r="KLD42" s="178"/>
      <c r="KLE42" s="178"/>
      <c r="KLF42" s="178"/>
      <c r="KLG42" s="178"/>
      <c r="KLH42" s="178"/>
      <c r="KLI42" s="178"/>
      <c r="KLJ42" s="178"/>
      <c r="KLK42" s="178"/>
      <c r="KLL42" s="178"/>
      <c r="KLM42" s="178"/>
      <c r="KLN42" s="178"/>
      <c r="KLO42" s="178"/>
      <c r="KLP42" s="178"/>
      <c r="KLQ42" s="178"/>
      <c r="KLR42" s="178"/>
      <c r="KLS42" s="178"/>
      <c r="KLT42" s="178"/>
      <c r="KLU42" s="178"/>
      <c r="KLV42" s="178"/>
      <c r="KLW42" s="178"/>
      <c r="KLX42" s="178"/>
      <c r="KLY42" s="178"/>
      <c r="KLZ42" s="178"/>
      <c r="KMA42" s="178"/>
      <c r="KMB42" s="178"/>
      <c r="KMC42" s="178"/>
      <c r="KMD42" s="178"/>
      <c r="KME42" s="178"/>
      <c r="KMF42" s="178"/>
      <c r="KMG42" s="178"/>
      <c r="KMH42" s="178"/>
      <c r="KMI42" s="178"/>
      <c r="KMJ42" s="178"/>
      <c r="KMK42" s="178"/>
      <c r="KML42" s="178"/>
      <c r="KMM42" s="178"/>
      <c r="KMN42" s="178"/>
      <c r="KMO42" s="178"/>
      <c r="KMP42" s="178"/>
      <c r="KMQ42" s="178"/>
      <c r="KMR42" s="178"/>
      <c r="KMS42" s="178"/>
      <c r="KMT42" s="178"/>
      <c r="KMU42" s="178"/>
      <c r="KMV42" s="178"/>
      <c r="KMW42" s="178"/>
      <c r="KMX42" s="178"/>
      <c r="KMY42" s="178"/>
      <c r="KMZ42" s="178"/>
      <c r="KNA42" s="178"/>
      <c r="KNB42" s="178"/>
      <c r="KNC42" s="178"/>
      <c r="KND42" s="178"/>
      <c r="KNE42" s="178"/>
      <c r="KNF42" s="178"/>
      <c r="KNG42" s="178"/>
      <c r="KNH42" s="178"/>
      <c r="KNI42" s="178"/>
      <c r="KNJ42" s="178"/>
      <c r="KNK42" s="178"/>
      <c r="KNL42" s="178"/>
      <c r="KNM42" s="178"/>
      <c r="KNN42" s="178"/>
      <c r="KNO42" s="178"/>
      <c r="KNP42" s="178"/>
      <c r="KNQ42" s="178"/>
      <c r="KNR42" s="178"/>
      <c r="KNS42" s="178"/>
      <c r="KNT42" s="178"/>
      <c r="KNU42" s="178"/>
      <c r="KNV42" s="178"/>
      <c r="KNW42" s="178"/>
      <c r="KNX42" s="178"/>
      <c r="KNY42" s="178"/>
      <c r="KNZ42" s="178"/>
      <c r="KOA42" s="178"/>
      <c r="KOB42" s="178"/>
      <c r="KOC42" s="178"/>
      <c r="KOD42" s="178"/>
      <c r="KOE42" s="178"/>
      <c r="KOF42" s="178"/>
      <c r="KOG42" s="178"/>
      <c r="KOH42" s="178"/>
      <c r="KOI42" s="178"/>
      <c r="KOJ42" s="178"/>
      <c r="KOK42" s="178"/>
      <c r="KOL42" s="178"/>
      <c r="KOM42" s="178"/>
      <c r="KON42" s="178"/>
      <c r="KOO42" s="178"/>
      <c r="KOP42" s="178"/>
      <c r="KOQ42" s="178"/>
      <c r="KOR42" s="178"/>
      <c r="KOS42" s="178"/>
      <c r="KOT42" s="178"/>
      <c r="KOU42" s="178"/>
      <c r="KOV42" s="178"/>
      <c r="KOW42" s="178"/>
      <c r="KOX42" s="178"/>
      <c r="KOY42" s="178"/>
      <c r="KOZ42" s="178"/>
      <c r="KPA42" s="178"/>
      <c r="KPB42" s="178"/>
      <c r="KPC42" s="178"/>
      <c r="KPD42" s="178"/>
      <c r="KPE42" s="178"/>
      <c r="KPF42" s="178"/>
      <c r="KPG42" s="178"/>
      <c r="KPH42" s="178"/>
      <c r="KPI42" s="178"/>
      <c r="KPJ42" s="178"/>
      <c r="KPK42" s="178"/>
      <c r="KPL42" s="178"/>
      <c r="KPM42" s="178"/>
      <c r="KPN42" s="178"/>
      <c r="KPO42" s="178"/>
      <c r="KPP42" s="178"/>
      <c r="KPQ42" s="178"/>
      <c r="KPR42" s="178"/>
      <c r="KPS42" s="178"/>
      <c r="KPT42" s="178"/>
      <c r="KPU42" s="178"/>
      <c r="KPV42" s="178"/>
      <c r="KPW42" s="178"/>
      <c r="KPX42" s="178"/>
      <c r="KPY42" s="178"/>
      <c r="KPZ42" s="178"/>
      <c r="KQA42" s="178"/>
      <c r="KQB42" s="178"/>
      <c r="KQC42" s="178"/>
      <c r="KQD42" s="178"/>
      <c r="KQE42" s="178"/>
      <c r="KQF42" s="178"/>
      <c r="KQG42" s="178"/>
      <c r="KQH42" s="178"/>
      <c r="KQI42" s="178"/>
      <c r="KQJ42" s="178"/>
      <c r="KQK42" s="178"/>
      <c r="KQL42" s="178"/>
      <c r="KQM42" s="178"/>
      <c r="KQN42" s="178"/>
      <c r="KQO42" s="178"/>
      <c r="KQP42" s="178"/>
      <c r="KQQ42" s="178"/>
      <c r="KQR42" s="178"/>
      <c r="KQS42" s="178"/>
      <c r="KQT42" s="178"/>
      <c r="KQU42" s="178"/>
      <c r="KQV42" s="178"/>
      <c r="KQW42" s="178"/>
      <c r="KQX42" s="178"/>
      <c r="KQY42" s="178"/>
      <c r="KQZ42" s="178"/>
      <c r="KRA42" s="178"/>
      <c r="KRB42" s="178"/>
      <c r="KRC42" s="178"/>
      <c r="KRD42" s="178"/>
      <c r="KRE42" s="178"/>
      <c r="KRF42" s="178"/>
      <c r="KRG42" s="178"/>
      <c r="KRH42" s="178"/>
      <c r="KRI42" s="178"/>
      <c r="KRJ42" s="178"/>
      <c r="KRK42" s="178"/>
      <c r="KRL42" s="178"/>
      <c r="KRM42" s="178"/>
      <c r="KRN42" s="178"/>
      <c r="KRO42" s="178"/>
      <c r="KRP42" s="178"/>
      <c r="KRQ42" s="178"/>
      <c r="KRR42" s="178"/>
      <c r="KRS42" s="178"/>
      <c r="KRT42" s="178"/>
      <c r="KRU42" s="178"/>
      <c r="KRV42" s="178"/>
      <c r="KRW42" s="178"/>
      <c r="KRX42" s="178"/>
      <c r="KRY42" s="178"/>
      <c r="KRZ42" s="178"/>
      <c r="KSA42" s="178"/>
      <c r="KSB42" s="178"/>
      <c r="KSC42" s="178"/>
      <c r="KSD42" s="178"/>
      <c r="KSE42" s="178"/>
      <c r="KSF42" s="178"/>
      <c r="KSG42" s="178"/>
      <c r="KSH42" s="178"/>
      <c r="KSI42" s="178"/>
      <c r="KSJ42" s="178"/>
      <c r="KSK42" s="178"/>
      <c r="KSL42" s="178"/>
      <c r="KSM42" s="178"/>
      <c r="KSN42" s="178"/>
      <c r="KSO42" s="178"/>
      <c r="KSP42" s="178"/>
      <c r="KSQ42" s="178"/>
      <c r="KSR42" s="178"/>
      <c r="KSS42" s="178"/>
      <c r="KST42" s="178"/>
      <c r="KSU42" s="178"/>
      <c r="KSV42" s="178"/>
      <c r="KSW42" s="178"/>
      <c r="KSX42" s="178"/>
      <c r="KSY42" s="178"/>
      <c r="KSZ42" s="178"/>
      <c r="KTA42" s="178"/>
      <c r="KTB42" s="178"/>
      <c r="KTC42" s="178"/>
      <c r="KTD42" s="178"/>
      <c r="KTE42" s="178"/>
      <c r="KTF42" s="178"/>
      <c r="KTG42" s="178"/>
      <c r="KTH42" s="178"/>
      <c r="KTI42" s="178"/>
      <c r="KTJ42" s="178"/>
      <c r="KTK42" s="178"/>
      <c r="KTL42" s="178"/>
      <c r="KTM42" s="178"/>
      <c r="KTN42" s="178"/>
      <c r="KTO42" s="178"/>
      <c r="KTP42" s="178"/>
      <c r="KTQ42" s="178"/>
      <c r="KTR42" s="178"/>
      <c r="KTS42" s="178"/>
      <c r="KTT42" s="178"/>
      <c r="KTU42" s="178"/>
      <c r="KTV42" s="178"/>
      <c r="KTW42" s="178"/>
      <c r="KTX42" s="178"/>
      <c r="KTY42" s="178"/>
      <c r="KTZ42" s="178"/>
      <c r="KUA42" s="178"/>
      <c r="KUB42" s="178"/>
      <c r="KUC42" s="178"/>
      <c r="KUD42" s="178"/>
      <c r="KUE42" s="178"/>
      <c r="KUF42" s="178"/>
      <c r="KUG42" s="178"/>
      <c r="KUH42" s="178"/>
      <c r="KUI42" s="178"/>
      <c r="KUJ42" s="178"/>
      <c r="KUK42" s="178"/>
      <c r="KUL42" s="178"/>
      <c r="KUM42" s="178"/>
      <c r="KUN42" s="178"/>
      <c r="KUO42" s="178"/>
      <c r="KUP42" s="178"/>
      <c r="KUQ42" s="178"/>
      <c r="KUR42" s="178"/>
      <c r="KUS42" s="178"/>
      <c r="KUT42" s="178"/>
      <c r="KUU42" s="178"/>
      <c r="KUV42" s="178"/>
      <c r="KUW42" s="178"/>
      <c r="KUX42" s="178"/>
      <c r="KUY42" s="178"/>
      <c r="KUZ42" s="178"/>
      <c r="KVA42" s="178"/>
      <c r="KVB42" s="178"/>
      <c r="KVC42" s="178"/>
      <c r="KVD42" s="178"/>
      <c r="KVE42" s="178"/>
      <c r="KVF42" s="178"/>
      <c r="KVG42" s="178"/>
      <c r="KVH42" s="178"/>
      <c r="KVI42" s="178"/>
      <c r="KVJ42" s="178"/>
      <c r="KVK42" s="178"/>
      <c r="KVL42" s="178"/>
      <c r="KVM42" s="178"/>
      <c r="KVN42" s="178"/>
      <c r="KVO42" s="178"/>
      <c r="KVP42" s="178"/>
      <c r="KVQ42" s="178"/>
      <c r="KVR42" s="178"/>
      <c r="KVS42" s="178"/>
      <c r="KVT42" s="178"/>
      <c r="KVU42" s="178"/>
      <c r="KVV42" s="178"/>
      <c r="KVW42" s="178"/>
      <c r="KVX42" s="178"/>
      <c r="KVY42" s="178"/>
      <c r="KVZ42" s="178"/>
      <c r="KWA42" s="178"/>
      <c r="KWB42" s="178"/>
      <c r="KWC42" s="178"/>
      <c r="KWD42" s="178"/>
      <c r="KWE42" s="178"/>
      <c r="KWF42" s="178"/>
      <c r="KWG42" s="178"/>
      <c r="KWH42" s="178"/>
      <c r="KWI42" s="178"/>
      <c r="KWJ42" s="178"/>
      <c r="KWK42" s="178"/>
      <c r="KWL42" s="178"/>
      <c r="KWM42" s="178"/>
      <c r="KWN42" s="178"/>
      <c r="KWO42" s="178"/>
      <c r="KWP42" s="178"/>
      <c r="KWQ42" s="178"/>
      <c r="KWR42" s="178"/>
      <c r="KWS42" s="178"/>
      <c r="KWT42" s="178"/>
      <c r="KWU42" s="178"/>
      <c r="KWV42" s="178"/>
      <c r="KWW42" s="178"/>
      <c r="KWX42" s="178"/>
      <c r="KWY42" s="178"/>
      <c r="KWZ42" s="178"/>
      <c r="KXA42" s="178"/>
      <c r="KXB42" s="178"/>
      <c r="KXC42" s="178"/>
      <c r="KXD42" s="178"/>
      <c r="KXE42" s="178"/>
      <c r="KXF42" s="178"/>
      <c r="KXG42" s="178"/>
      <c r="KXH42" s="178"/>
      <c r="KXI42" s="178"/>
      <c r="KXJ42" s="178"/>
      <c r="KXK42" s="178"/>
      <c r="KXL42" s="178"/>
      <c r="KXM42" s="178"/>
      <c r="KXN42" s="178"/>
      <c r="KXO42" s="178"/>
      <c r="KXP42" s="178"/>
      <c r="KXQ42" s="178"/>
      <c r="KXR42" s="178"/>
      <c r="KXS42" s="178"/>
      <c r="KXT42" s="178"/>
      <c r="KXU42" s="178"/>
      <c r="KXV42" s="178"/>
      <c r="KXW42" s="178"/>
      <c r="KXX42" s="178"/>
      <c r="KXY42" s="178"/>
      <c r="KXZ42" s="178"/>
      <c r="KYA42" s="178"/>
      <c r="KYB42" s="178"/>
      <c r="KYC42" s="178"/>
      <c r="KYD42" s="178"/>
      <c r="KYE42" s="178"/>
      <c r="KYF42" s="178"/>
      <c r="KYG42" s="178"/>
      <c r="KYH42" s="178"/>
      <c r="KYI42" s="178"/>
      <c r="KYJ42" s="178"/>
      <c r="KYK42" s="178"/>
      <c r="KYL42" s="178"/>
      <c r="KYM42" s="178"/>
      <c r="KYN42" s="178"/>
      <c r="KYO42" s="178"/>
      <c r="KYP42" s="178"/>
      <c r="KYQ42" s="178"/>
      <c r="KYR42" s="178"/>
      <c r="KYS42" s="178"/>
      <c r="KYT42" s="178"/>
      <c r="KYU42" s="178"/>
      <c r="KYV42" s="178"/>
      <c r="KYW42" s="178"/>
      <c r="KYX42" s="178"/>
      <c r="KYY42" s="178"/>
      <c r="KYZ42" s="178"/>
      <c r="KZA42" s="178"/>
      <c r="KZB42" s="178"/>
      <c r="KZC42" s="178"/>
      <c r="KZD42" s="178"/>
      <c r="KZE42" s="178"/>
      <c r="KZF42" s="178"/>
      <c r="KZG42" s="178"/>
      <c r="KZH42" s="178"/>
      <c r="KZI42" s="178"/>
      <c r="KZJ42" s="178"/>
      <c r="KZK42" s="178"/>
      <c r="KZL42" s="178"/>
      <c r="KZM42" s="178"/>
      <c r="KZN42" s="178"/>
      <c r="KZO42" s="178"/>
      <c r="KZP42" s="178"/>
      <c r="KZQ42" s="178"/>
      <c r="KZR42" s="178"/>
      <c r="KZS42" s="178"/>
      <c r="KZT42" s="178"/>
      <c r="KZU42" s="178"/>
      <c r="KZV42" s="178"/>
      <c r="KZW42" s="178"/>
      <c r="KZX42" s="178"/>
      <c r="KZY42" s="178"/>
      <c r="KZZ42" s="178"/>
      <c r="LAA42" s="178"/>
      <c r="LAB42" s="178"/>
      <c r="LAC42" s="178"/>
      <c r="LAD42" s="178"/>
      <c r="LAE42" s="178"/>
      <c r="LAF42" s="178"/>
      <c r="LAG42" s="178"/>
      <c r="LAH42" s="178"/>
      <c r="LAI42" s="178"/>
      <c r="LAJ42" s="178"/>
      <c r="LAK42" s="178"/>
      <c r="LAL42" s="178"/>
      <c r="LAM42" s="178"/>
      <c r="LAN42" s="178"/>
      <c r="LAO42" s="178"/>
      <c r="LAP42" s="178"/>
      <c r="LAQ42" s="178"/>
      <c r="LAR42" s="178"/>
      <c r="LAS42" s="178"/>
      <c r="LAT42" s="178"/>
      <c r="LAU42" s="178"/>
      <c r="LAV42" s="178"/>
      <c r="LAW42" s="178"/>
      <c r="LAX42" s="178"/>
      <c r="LAY42" s="178"/>
      <c r="LAZ42" s="178"/>
      <c r="LBA42" s="178"/>
      <c r="LBB42" s="178"/>
      <c r="LBC42" s="178"/>
      <c r="LBD42" s="178"/>
      <c r="LBE42" s="178"/>
      <c r="LBF42" s="178"/>
      <c r="LBG42" s="178"/>
      <c r="LBH42" s="178"/>
      <c r="LBI42" s="178"/>
      <c r="LBJ42" s="178"/>
      <c r="LBK42" s="178"/>
      <c r="LBL42" s="178"/>
      <c r="LBM42" s="178"/>
      <c r="LBN42" s="178"/>
      <c r="LBO42" s="178"/>
      <c r="LBP42" s="178"/>
      <c r="LBQ42" s="178"/>
      <c r="LBR42" s="178"/>
      <c r="LBS42" s="178"/>
      <c r="LBT42" s="178"/>
      <c r="LBU42" s="178"/>
      <c r="LBV42" s="178"/>
      <c r="LBW42" s="178"/>
      <c r="LBX42" s="178"/>
      <c r="LBY42" s="178"/>
      <c r="LBZ42" s="178"/>
      <c r="LCA42" s="178"/>
      <c r="LCB42" s="178"/>
      <c r="LCC42" s="178"/>
      <c r="LCD42" s="178"/>
      <c r="LCE42" s="178"/>
      <c r="LCF42" s="178"/>
      <c r="LCG42" s="178"/>
      <c r="LCH42" s="178"/>
      <c r="LCI42" s="178"/>
      <c r="LCJ42" s="178"/>
      <c r="LCK42" s="178"/>
      <c r="LCL42" s="178"/>
      <c r="LCM42" s="178"/>
      <c r="LCN42" s="178"/>
      <c r="LCO42" s="178"/>
      <c r="LCP42" s="178"/>
      <c r="LCQ42" s="178"/>
      <c r="LCR42" s="178"/>
      <c r="LCS42" s="178"/>
      <c r="LCT42" s="178"/>
      <c r="LCU42" s="178"/>
      <c r="LCV42" s="178"/>
      <c r="LCW42" s="178"/>
      <c r="LCX42" s="178"/>
      <c r="LCY42" s="178"/>
      <c r="LCZ42" s="178"/>
      <c r="LDA42" s="178"/>
      <c r="LDB42" s="178"/>
      <c r="LDC42" s="178"/>
      <c r="LDD42" s="178"/>
      <c r="LDE42" s="178"/>
      <c r="LDF42" s="178"/>
      <c r="LDG42" s="178"/>
      <c r="LDH42" s="178"/>
      <c r="LDI42" s="178"/>
      <c r="LDJ42" s="178"/>
      <c r="LDK42" s="178"/>
      <c r="LDL42" s="178"/>
      <c r="LDM42" s="178"/>
      <c r="LDN42" s="178"/>
      <c r="LDO42" s="178"/>
      <c r="LDP42" s="178"/>
      <c r="LDQ42" s="178"/>
      <c r="LDR42" s="178"/>
      <c r="LDS42" s="178"/>
      <c r="LDT42" s="178"/>
      <c r="LDU42" s="178"/>
      <c r="LDV42" s="178"/>
      <c r="LDW42" s="178"/>
      <c r="LDX42" s="178"/>
      <c r="LDY42" s="178"/>
      <c r="LDZ42" s="178"/>
      <c r="LEA42" s="178"/>
      <c r="LEB42" s="178"/>
      <c r="LEC42" s="178"/>
      <c r="LED42" s="178"/>
      <c r="LEE42" s="178"/>
      <c r="LEF42" s="178"/>
      <c r="LEG42" s="178"/>
      <c r="LEH42" s="178"/>
      <c r="LEI42" s="178"/>
      <c r="LEJ42" s="178"/>
      <c r="LEK42" s="178"/>
      <c r="LEL42" s="178"/>
      <c r="LEM42" s="178"/>
      <c r="LEN42" s="178"/>
      <c r="LEO42" s="178"/>
      <c r="LEP42" s="178"/>
      <c r="LEQ42" s="178"/>
      <c r="LER42" s="178"/>
      <c r="LES42" s="178"/>
      <c r="LET42" s="178"/>
      <c r="LEU42" s="178"/>
      <c r="LEV42" s="178"/>
      <c r="LEW42" s="178"/>
      <c r="LEX42" s="178"/>
      <c r="LEY42" s="178"/>
      <c r="LEZ42" s="178"/>
      <c r="LFA42" s="178"/>
      <c r="LFB42" s="178"/>
      <c r="LFC42" s="178"/>
      <c r="LFD42" s="178"/>
      <c r="LFE42" s="178"/>
      <c r="LFF42" s="178"/>
      <c r="LFG42" s="178"/>
      <c r="LFH42" s="178"/>
      <c r="LFI42" s="178"/>
      <c r="LFJ42" s="178"/>
      <c r="LFK42" s="178"/>
      <c r="LFL42" s="178"/>
      <c r="LFM42" s="178"/>
      <c r="LFN42" s="178"/>
      <c r="LFO42" s="178"/>
      <c r="LFP42" s="178"/>
      <c r="LFQ42" s="178"/>
      <c r="LFR42" s="178"/>
      <c r="LFS42" s="178"/>
      <c r="LFT42" s="178"/>
      <c r="LFU42" s="178"/>
      <c r="LFV42" s="178"/>
      <c r="LFW42" s="178"/>
      <c r="LFX42" s="178"/>
      <c r="LFY42" s="178"/>
      <c r="LFZ42" s="178"/>
      <c r="LGA42" s="178"/>
      <c r="LGB42" s="178"/>
      <c r="LGC42" s="178"/>
      <c r="LGD42" s="178"/>
      <c r="LGE42" s="178"/>
      <c r="LGF42" s="178"/>
      <c r="LGG42" s="178"/>
      <c r="LGH42" s="178"/>
      <c r="LGI42" s="178"/>
      <c r="LGJ42" s="178"/>
      <c r="LGK42" s="178"/>
      <c r="LGL42" s="178"/>
      <c r="LGM42" s="178"/>
      <c r="LGN42" s="178"/>
      <c r="LGO42" s="178"/>
      <c r="LGP42" s="178"/>
      <c r="LGQ42" s="178"/>
      <c r="LGR42" s="178"/>
      <c r="LGS42" s="178"/>
      <c r="LGT42" s="178"/>
      <c r="LGU42" s="178"/>
      <c r="LGV42" s="178"/>
      <c r="LGW42" s="178"/>
      <c r="LGX42" s="178"/>
      <c r="LGY42" s="178"/>
      <c r="LGZ42" s="178"/>
      <c r="LHA42" s="178"/>
      <c r="LHB42" s="178"/>
      <c r="LHC42" s="178"/>
      <c r="LHD42" s="178"/>
      <c r="LHE42" s="178"/>
      <c r="LHF42" s="178"/>
      <c r="LHG42" s="178"/>
      <c r="LHH42" s="178"/>
      <c r="LHI42" s="178"/>
      <c r="LHJ42" s="178"/>
      <c r="LHK42" s="178"/>
      <c r="LHL42" s="178"/>
      <c r="LHM42" s="178"/>
      <c r="LHN42" s="178"/>
      <c r="LHO42" s="178"/>
      <c r="LHP42" s="178"/>
      <c r="LHQ42" s="178"/>
      <c r="LHR42" s="178"/>
      <c r="LHS42" s="178"/>
      <c r="LHT42" s="178"/>
      <c r="LHU42" s="178"/>
      <c r="LHV42" s="178"/>
      <c r="LHW42" s="178"/>
      <c r="LHX42" s="178"/>
      <c r="LHY42" s="178"/>
      <c r="LHZ42" s="178"/>
      <c r="LIA42" s="178"/>
      <c r="LIB42" s="178"/>
      <c r="LIC42" s="178"/>
      <c r="LID42" s="178"/>
      <c r="LIE42" s="178"/>
      <c r="LIF42" s="178"/>
      <c r="LIG42" s="178"/>
      <c r="LIH42" s="178"/>
      <c r="LII42" s="178"/>
      <c r="LIJ42" s="178"/>
      <c r="LIK42" s="178"/>
      <c r="LIL42" s="178"/>
      <c r="LIM42" s="178"/>
      <c r="LIN42" s="178"/>
      <c r="LIO42" s="178"/>
      <c r="LIP42" s="178"/>
      <c r="LIQ42" s="178"/>
      <c r="LIR42" s="178"/>
      <c r="LIS42" s="178"/>
      <c r="LIT42" s="178"/>
      <c r="LIU42" s="178"/>
      <c r="LIV42" s="178"/>
      <c r="LIW42" s="178"/>
      <c r="LIX42" s="178"/>
      <c r="LIY42" s="178"/>
      <c r="LIZ42" s="178"/>
      <c r="LJA42" s="178"/>
      <c r="LJB42" s="178"/>
      <c r="LJC42" s="178"/>
      <c r="LJD42" s="178"/>
      <c r="LJE42" s="178"/>
      <c r="LJF42" s="178"/>
      <c r="LJG42" s="178"/>
      <c r="LJH42" s="178"/>
      <c r="LJI42" s="178"/>
      <c r="LJJ42" s="178"/>
      <c r="LJK42" s="178"/>
      <c r="LJL42" s="178"/>
      <c r="LJM42" s="178"/>
      <c r="LJN42" s="178"/>
      <c r="LJO42" s="178"/>
      <c r="LJP42" s="178"/>
      <c r="LJQ42" s="178"/>
      <c r="LJR42" s="178"/>
      <c r="LJS42" s="178"/>
      <c r="LJT42" s="178"/>
      <c r="LJU42" s="178"/>
      <c r="LJV42" s="178"/>
      <c r="LJW42" s="178"/>
      <c r="LJX42" s="178"/>
      <c r="LJY42" s="178"/>
      <c r="LJZ42" s="178"/>
      <c r="LKA42" s="178"/>
      <c r="LKB42" s="178"/>
      <c r="LKC42" s="178"/>
      <c r="LKD42" s="178"/>
      <c r="LKE42" s="178"/>
      <c r="LKF42" s="178"/>
      <c r="LKG42" s="178"/>
      <c r="LKH42" s="178"/>
      <c r="LKI42" s="178"/>
      <c r="LKJ42" s="178"/>
      <c r="LKK42" s="178"/>
      <c r="LKL42" s="178"/>
      <c r="LKM42" s="178"/>
      <c r="LKN42" s="178"/>
      <c r="LKO42" s="178"/>
      <c r="LKP42" s="178"/>
      <c r="LKQ42" s="178"/>
      <c r="LKR42" s="178"/>
      <c r="LKS42" s="178"/>
      <c r="LKT42" s="178"/>
      <c r="LKU42" s="178"/>
      <c r="LKV42" s="178"/>
      <c r="LKW42" s="178"/>
      <c r="LKX42" s="178"/>
      <c r="LKY42" s="178"/>
      <c r="LKZ42" s="178"/>
      <c r="LLA42" s="178"/>
      <c r="LLB42" s="178"/>
      <c r="LLC42" s="178"/>
      <c r="LLD42" s="178"/>
      <c r="LLE42" s="178"/>
      <c r="LLF42" s="178"/>
      <c r="LLG42" s="178"/>
      <c r="LLH42" s="178"/>
      <c r="LLI42" s="178"/>
      <c r="LLJ42" s="178"/>
      <c r="LLK42" s="178"/>
      <c r="LLL42" s="178"/>
      <c r="LLM42" s="178"/>
      <c r="LLN42" s="178"/>
      <c r="LLO42" s="178"/>
      <c r="LLP42" s="178"/>
      <c r="LLQ42" s="178"/>
      <c r="LLR42" s="178"/>
      <c r="LLS42" s="178"/>
      <c r="LLT42" s="178"/>
      <c r="LLU42" s="178"/>
      <c r="LLV42" s="178"/>
      <c r="LLW42" s="178"/>
      <c r="LLX42" s="178"/>
      <c r="LLY42" s="178"/>
      <c r="LLZ42" s="178"/>
      <c r="LMA42" s="178"/>
      <c r="LMB42" s="178"/>
      <c r="LMC42" s="178"/>
      <c r="LMD42" s="178"/>
      <c r="LME42" s="178"/>
      <c r="LMF42" s="178"/>
      <c r="LMG42" s="178"/>
      <c r="LMH42" s="178"/>
      <c r="LMI42" s="178"/>
      <c r="LMJ42" s="178"/>
      <c r="LMK42" s="178"/>
      <c r="LML42" s="178"/>
      <c r="LMM42" s="178"/>
      <c r="LMN42" s="178"/>
      <c r="LMO42" s="178"/>
      <c r="LMP42" s="178"/>
      <c r="LMQ42" s="178"/>
      <c r="LMR42" s="178"/>
      <c r="LMS42" s="178"/>
      <c r="LMT42" s="178"/>
      <c r="LMU42" s="178"/>
      <c r="LMV42" s="178"/>
      <c r="LMW42" s="178"/>
      <c r="LMX42" s="178"/>
      <c r="LMY42" s="178"/>
      <c r="LMZ42" s="178"/>
      <c r="LNA42" s="178"/>
      <c r="LNB42" s="178"/>
      <c r="LNC42" s="178"/>
      <c r="LND42" s="178"/>
      <c r="LNE42" s="178"/>
      <c r="LNF42" s="178"/>
      <c r="LNG42" s="178"/>
      <c r="LNH42" s="178"/>
      <c r="LNI42" s="178"/>
      <c r="LNJ42" s="178"/>
      <c r="LNK42" s="178"/>
      <c r="LNL42" s="178"/>
      <c r="LNM42" s="178"/>
      <c r="LNN42" s="178"/>
      <c r="LNO42" s="178"/>
      <c r="LNP42" s="178"/>
      <c r="LNQ42" s="178"/>
      <c r="LNR42" s="178"/>
      <c r="LNS42" s="178"/>
      <c r="LNT42" s="178"/>
      <c r="LNU42" s="178"/>
      <c r="LNV42" s="178"/>
      <c r="LNW42" s="178"/>
      <c r="LNX42" s="178"/>
      <c r="LNY42" s="178"/>
      <c r="LNZ42" s="178"/>
      <c r="LOA42" s="178"/>
      <c r="LOB42" s="178"/>
      <c r="LOC42" s="178"/>
      <c r="LOD42" s="178"/>
      <c r="LOE42" s="178"/>
      <c r="LOF42" s="178"/>
      <c r="LOG42" s="178"/>
      <c r="LOH42" s="178"/>
      <c r="LOI42" s="178"/>
      <c r="LOJ42" s="178"/>
      <c r="LOK42" s="178"/>
      <c r="LOL42" s="178"/>
      <c r="LOM42" s="178"/>
      <c r="LON42" s="178"/>
      <c r="LOO42" s="178"/>
      <c r="LOP42" s="178"/>
      <c r="LOQ42" s="178"/>
      <c r="LOR42" s="178"/>
      <c r="LOS42" s="178"/>
      <c r="LOT42" s="178"/>
      <c r="LOU42" s="178"/>
      <c r="LOV42" s="178"/>
      <c r="LOW42" s="178"/>
      <c r="LOX42" s="178"/>
      <c r="LOY42" s="178"/>
      <c r="LOZ42" s="178"/>
      <c r="LPA42" s="178"/>
      <c r="LPB42" s="178"/>
      <c r="LPC42" s="178"/>
      <c r="LPD42" s="178"/>
      <c r="LPE42" s="178"/>
      <c r="LPF42" s="178"/>
      <c r="LPG42" s="178"/>
      <c r="LPH42" s="178"/>
      <c r="LPI42" s="178"/>
      <c r="LPJ42" s="178"/>
      <c r="LPK42" s="178"/>
      <c r="LPL42" s="178"/>
      <c r="LPM42" s="178"/>
      <c r="LPN42" s="178"/>
      <c r="LPO42" s="178"/>
      <c r="LPP42" s="178"/>
      <c r="LPQ42" s="178"/>
      <c r="LPR42" s="178"/>
      <c r="LPS42" s="178"/>
      <c r="LPT42" s="178"/>
      <c r="LPU42" s="178"/>
      <c r="LPV42" s="178"/>
      <c r="LPW42" s="178"/>
      <c r="LPX42" s="178"/>
      <c r="LPY42" s="178"/>
      <c r="LPZ42" s="178"/>
      <c r="LQA42" s="178"/>
      <c r="LQB42" s="178"/>
      <c r="LQC42" s="178"/>
      <c r="LQD42" s="178"/>
      <c r="LQE42" s="178"/>
      <c r="LQF42" s="178"/>
      <c r="LQG42" s="178"/>
      <c r="LQH42" s="178"/>
      <c r="LQI42" s="178"/>
      <c r="LQJ42" s="178"/>
      <c r="LQK42" s="178"/>
      <c r="LQL42" s="178"/>
      <c r="LQM42" s="178"/>
      <c r="LQN42" s="178"/>
      <c r="LQO42" s="178"/>
      <c r="LQP42" s="178"/>
      <c r="LQQ42" s="178"/>
      <c r="LQR42" s="178"/>
      <c r="LQS42" s="178"/>
      <c r="LQT42" s="178"/>
      <c r="LQU42" s="178"/>
      <c r="LQV42" s="178"/>
      <c r="LQW42" s="178"/>
      <c r="LQX42" s="178"/>
      <c r="LQY42" s="178"/>
      <c r="LQZ42" s="178"/>
      <c r="LRA42" s="178"/>
      <c r="LRB42" s="178"/>
      <c r="LRC42" s="178"/>
      <c r="LRD42" s="178"/>
      <c r="LRE42" s="178"/>
      <c r="LRF42" s="178"/>
      <c r="LRG42" s="178"/>
      <c r="LRH42" s="178"/>
      <c r="LRI42" s="178"/>
      <c r="LRJ42" s="178"/>
      <c r="LRK42" s="178"/>
      <c r="LRL42" s="178"/>
      <c r="LRM42" s="178"/>
      <c r="LRN42" s="178"/>
      <c r="LRO42" s="178"/>
      <c r="LRP42" s="178"/>
      <c r="LRQ42" s="178"/>
      <c r="LRR42" s="178"/>
      <c r="LRS42" s="178"/>
      <c r="LRT42" s="178"/>
      <c r="LRU42" s="178"/>
      <c r="LRV42" s="178"/>
      <c r="LRW42" s="178"/>
      <c r="LRX42" s="178"/>
      <c r="LRY42" s="178"/>
      <c r="LRZ42" s="178"/>
      <c r="LSA42" s="178"/>
      <c r="LSB42" s="178"/>
      <c r="LSC42" s="178"/>
      <c r="LSD42" s="178"/>
      <c r="LSE42" s="178"/>
      <c r="LSF42" s="178"/>
      <c r="LSG42" s="178"/>
      <c r="LSH42" s="178"/>
      <c r="LSI42" s="178"/>
      <c r="LSJ42" s="178"/>
      <c r="LSK42" s="178"/>
      <c r="LSL42" s="178"/>
      <c r="LSM42" s="178"/>
      <c r="LSN42" s="178"/>
      <c r="LSO42" s="178"/>
      <c r="LSP42" s="178"/>
      <c r="LSQ42" s="178"/>
      <c r="LSR42" s="178"/>
      <c r="LSS42" s="178"/>
      <c r="LST42" s="178"/>
      <c r="LSU42" s="178"/>
      <c r="LSV42" s="178"/>
      <c r="LSW42" s="178"/>
      <c r="LSX42" s="178"/>
      <c r="LSY42" s="178"/>
      <c r="LSZ42" s="178"/>
      <c r="LTA42" s="178"/>
      <c r="LTB42" s="178"/>
      <c r="LTC42" s="178"/>
      <c r="LTD42" s="178"/>
      <c r="LTE42" s="178"/>
      <c r="LTF42" s="178"/>
      <c r="LTG42" s="178"/>
      <c r="LTH42" s="178"/>
      <c r="LTI42" s="178"/>
      <c r="LTJ42" s="178"/>
      <c r="LTK42" s="178"/>
      <c r="LTL42" s="178"/>
      <c r="LTM42" s="178"/>
      <c r="LTN42" s="178"/>
      <c r="LTO42" s="178"/>
      <c r="LTP42" s="178"/>
      <c r="LTQ42" s="178"/>
      <c r="LTR42" s="178"/>
      <c r="LTS42" s="178"/>
      <c r="LTT42" s="178"/>
      <c r="LTU42" s="178"/>
      <c r="LTV42" s="178"/>
      <c r="LTW42" s="178"/>
      <c r="LTX42" s="178"/>
      <c r="LTY42" s="178"/>
      <c r="LTZ42" s="178"/>
      <c r="LUA42" s="178"/>
      <c r="LUB42" s="178"/>
      <c r="LUC42" s="178"/>
      <c r="LUD42" s="178"/>
      <c r="LUE42" s="178"/>
      <c r="LUF42" s="178"/>
      <c r="LUG42" s="178"/>
      <c r="LUH42" s="178"/>
      <c r="LUI42" s="178"/>
      <c r="LUJ42" s="178"/>
      <c r="LUK42" s="178"/>
      <c r="LUL42" s="178"/>
      <c r="LUM42" s="178"/>
      <c r="LUN42" s="178"/>
      <c r="LUO42" s="178"/>
      <c r="LUP42" s="178"/>
      <c r="LUQ42" s="178"/>
      <c r="LUR42" s="178"/>
      <c r="LUS42" s="178"/>
      <c r="LUT42" s="178"/>
      <c r="LUU42" s="178"/>
      <c r="LUV42" s="178"/>
      <c r="LUW42" s="178"/>
      <c r="LUX42" s="178"/>
      <c r="LUY42" s="178"/>
      <c r="LUZ42" s="178"/>
      <c r="LVA42" s="178"/>
      <c r="LVB42" s="178"/>
      <c r="LVC42" s="178"/>
      <c r="LVD42" s="178"/>
      <c r="LVE42" s="178"/>
      <c r="LVF42" s="178"/>
      <c r="LVG42" s="178"/>
      <c r="LVH42" s="178"/>
      <c r="LVI42" s="178"/>
      <c r="LVJ42" s="178"/>
      <c r="LVK42" s="178"/>
      <c r="LVL42" s="178"/>
      <c r="LVM42" s="178"/>
      <c r="LVN42" s="178"/>
      <c r="LVO42" s="178"/>
      <c r="LVP42" s="178"/>
      <c r="LVQ42" s="178"/>
      <c r="LVR42" s="178"/>
      <c r="LVS42" s="178"/>
      <c r="LVT42" s="178"/>
      <c r="LVU42" s="178"/>
      <c r="LVV42" s="178"/>
      <c r="LVW42" s="178"/>
      <c r="LVX42" s="178"/>
      <c r="LVY42" s="178"/>
      <c r="LVZ42" s="178"/>
      <c r="LWA42" s="178"/>
      <c r="LWB42" s="178"/>
      <c r="LWC42" s="178"/>
      <c r="LWD42" s="178"/>
      <c r="LWE42" s="178"/>
      <c r="LWF42" s="178"/>
      <c r="LWG42" s="178"/>
      <c r="LWH42" s="178"/>
      <c r="LWI42" s="178"/>
      <c r="LWJ42" s="178"/>
      <c r="LWK42" s="178"/>
      <c r="LWL42" s="178"/>
      <c r="LWM42" s="178"/>
      <c r="LWN42" s="178"/>
      <c r="LWO42" s="178"/>
      <c r="LWP42" s="178"/>
      <c r="LWQ42" s="178"/>
      <c r="LWR42" s="178"/>
      <c r="LWS42" s="178"/>
      <c r="LWT42" s="178"/>
      <c r="LWU42" s="178"/>
      <c r="LWV42" s="178"/>
      <c r="LWW42" s="178"/>
      <c r="LWX42" s="178"/>
      <c r="LWY42" s="178"/>
      <c r="LWZ42" s="178"/>
      <c r="LXA42" s="178"/>
      <c r="LXB42" s="178"/>
      <c r="LXC42" s="178"/>
      <c r="LXD42" s="178"/>
      <c r="LXE42" s="178"/>
      <c r="LXF42" s="178"/>
      <c r="LXG42" s="178"/>
      <c r="LXH42" s="178"/>
      <c r="LXI42" s="178"/>
      <c r="LXJ42" s="178"/>
      <c r="LXK42" s="178"/>
      <c r="LXL42" s="178"/>
      <c r="LXM42" s="178"/>
      <c r="LXN42" s="178"/>
      <c r="LXO42" s="178"/>
      <c r="LXP42" s="178"/>
      <c r="LXQ42" s="178"/>
      <c r="LXR42" s="178"/>
      <c r="LXS42" s="178"/>
      <c r="LXT42" s="178"/>
      <c r="LXU42" s="178"/>
      <c r="LXV42" s="178"/>
      <c r="LXW42" s="178"/>
      <c r="LXX42" s="178"/>
      <c r="LXY42" s="178"/>
      <c r="LXZ42" s="178"/>
      <c r="LYA42" s="178"/>
      <c r="LYB42" s="178"/>
      <c r="LYC42" s="178"/>
      <c r="LYD42" s="178"/>
      <c r="LYE42" s="178"/>
      <c r="LYF42" s="178"/>
      <c r="LYG42" s="178"/>
      <c r="LYH42" s="178"/>
      <c r="LYI42" s="178"/>
      <c r="LYJ42" s="178"/>
      <c r="LYK42" s="178"/>
      <c r="LYL42" s="178"/>
      <c r="LYM42" s="178"/>
      <c r="LYN42" s="178"/>
      <c r="LYO42" s="178"/>
      <c r="LYP42" s="178"/>
      <c r="LYQ42" s="178"/>
      <c r="LYR42" s="178"/>
      <c r="LYS42" s="178"/>
      <c r="LYT42" s="178"/>
      <c r="LYU42" s="178"/>
      <c r="LYV42" s="178"/>
      <c r="LYW42" s="178"/>
      <c r="LYX42" s="178"/>
      <c r="LYY42" s="178"/>
      <c r="LYZ42" s="178"/>
      <c r="LZA42" s="178"/>
      <c r="LZB42" s="178"/>
      <c r="LZC42" s="178"/>
      <c r="LZD42" s="178"/>
      <c r="LZE42" s="178"/>
      <c r="LZF42" s="178"/>
      <c r="LZG42" s="178"/>
      <c r="LZH42" s="178"/>
      <c r="LZI42" s="178"/>
      <c r="LZJ42" s="178"/>
      <c r="LZK42" s="178"/>
      <c r="LZL42" s="178"/>
      <c r="LZM42" s="178"/>
      <c r="LZN42" s="178"/>
      <c r="LZO42" s="178"/>
      <c r="LZP42" s="178"/>
      <c r="LZQ42" s="178"/>
      <c r="LZR42" s="178"/>
      <c r="LZS42" s="178"/>
      <c r="LZT42" s="178"/>
      <c r="LZU42" s="178"/>
      <c r="LZV42" s="178"/>
      <c r="LZW42" s="178"/>
      <c r="LZX42" s="178"/>
      <c r="LZY42" s="178"/>
      <c r="LZZ42" s="178"/>
      <c r="MAA42" s="178"/>
      <c r="MAB42" s="178"/>
      <c r="MAC42" s="178"/>
      <c r="MAD42" s="178"/>
      <c r="MAE42" s="178"/>
      <c r="MAF42" s="178"/>
      <c r="MAG42" s="178"/>
      <c r="MAH42" s="178"/>
      <c r="MAI42" s="178"/>
      <c r="MAJ42" s="178"/>
      <c r="MAK42" s="178"/>
      <c r="MAL42" s="178"/>
      <c r="MAM42" s="178"/>
      <c r="MAN42" s="178"/>
      <c r="MAO42" s="178"/>
      <c r="MAP42" s="178"/>
      <c r="MAQ42" s="178"/>
      <c r="MAR42" s="178"/>
      <c r="MAS42" s="178"/>
      <c r="MAT42" s="178"/>
      <c r="MAU42" s="178"/>
      <c r="MAV42" s="178"/>
      <c r="MAW42" s="178"/>
      <c r="MAX42" s="178"/>
      <c r="MAY42" s="178"/>
      <c r="MAZ42" s="178"/>
      <c r="MBA42" s="178"/>
      <c r="MBB42" s="178"/>
      <c r="MBC42" s="178"/>
      <c r="MBD42" s="178"/>
      <c r="MBE42" s="178"/>
      <c r="MBF42" s="178"/>
      <c r="MBG42" s="178"/>
      <c r="MBH42" s="178"/>
      <c r="MBI42" s="178"/>
      <c r="MBJ42" s="178"/>
      <c r="MBK42" s="178"/>
      <c r="MBL42" s="178"/>
      <c r="MBM42" s="178"/>
      <c r="MBN42" s="178"/>
      <c r="MBO42" s="178"/>
      <c r="MBP42" s="178"/>
      <c r="MBQ42" s="178"/>
      <c r="MBR42" s="178"/>
      <c r="MBS42" s="178"/>
      <c r="MBT42" s="178"/>
      <c r="MBU42" s="178"/>
      <c r="MBV42" s="178"/>
      <c r="MBW42" s="178"/>
      <c r="MBX42" s="178"/>
      <c r="MBY42" s="178"/>
      <c r="MBZ42" s="178"/>
      <c r="MCA42" s="178"/>
      <c r="MCB42" s="178"/>
      <c r="MCC42" s="178"/>
      <c r="MCD42" s="178"/>
      <c r="MCE42" s="178"/>
      <c r="MCF42" s="178"/>
      <c r="MCG42" s="178"/>
      <c r="MCH42" s="178"/>
      <c r="MCI42" s="178"/>
      <c r="MCJ42" s="178"/>
      <c r="MCK42" s="178"/>
      <c r="MCL42" s="178"/>
      <c r="MCM42" s="178"/>
      <c r="MCN42" s="178"/>
      <c r="MCO42" s="178"/>
      <c r="MCP42" s="178"/>
      <c r="MCQ42" s="178"/>
      <c r="MCR42" s="178"/>
      <c r="MCS42" s="178"/>
      <c r="MCT42" s="178"/>
      <c r="MCU42" s="178"/>
      <c r="MCV42" s="178"/>
      <c r="MCW42" s="178"/>
      <c r="MCX42" s="178"/>
      <c r="MCY42" s="178"/>
      <c r="MCZ42" s="178"/>
      <c r="MDA42" s="178"/>
      <c r="MDB42" s="178"/>
      <c r="MDC42" s="178"/>
      <c r="MDD42" s="178"/>
      <c r="MDE42" s="178"/>
      <c r="MDF42" s="178"/>
      <c r="MDG42" s="178"/>
      <c r="MDH42" s="178"/>
      <c r="MDI42" s="178"/>
      <c r="MDJ42" s="178"/>
      <c r="MDK42" s="178"/>
      <c r="MDL42" s="178"/>
      <c r="MDM42" s="178"/>
      <c r="MDN42" s="178"/>
      <c r="MDO42" s="178"/>
      <c r="MDP42" s="178"/>
      <c r="MDQ42" s="178"/>
      <c r="MDR42" s="178"/>
      <c r="MDS42" s="178"/>
      <c r="MDT42" s="178"/>
      <c r="MDU42" s="178"/>
      <c r="MDV42" s="178"/>
      <c r="MDW42" s="178"/>
      <c r="MDX42" s="178"/>
      <c r="MDY42" s="178"/>
      <c r="MDZ42" s="178"/>
      <c r="MEA42" s="178"/>
      <c r="MEB42" s="178"/>
      <c r="MEC42" s="178"/>
      <c r="MED42" s="178"/>
      <c r="MEE42" s="178"/>
      <c r="MEF42" s="178"/>
      <c r="MEG42" s="178"/>
      <c r="MEH42" s="178"/>
      <c r="MEI42" s="178"/>
      <c r="MEJ42" s="178"/>
      <c r="MEK42" s="178"/>
      <c r="MEL42" s="178"/>
      <c r="MEM42" s="178"/>
      <c r="MEN42" s="178"/>
      <c r="MEO42" s="178"/>
      <c r="MEP42" s="178"/>
      <c r="MEQ42" s="178"/>
      <c r="MER42" s="178"/>
      <c r="MES42" s="178"/>
      <c r="MET42" s="178"/>
      <c r="MEU42" s="178"/>
      <c r="MEV42" s="178"/>
      <c r="MEW42" s="178"/>
      <c r="MEX42" s="178"/>
      <c r="MEY42" s="178"/>
      <c r="MEZ42" s="178"/>
      <c r="MFA42" s="178"/>
      <c r="MFB42" s="178"/>
      <c r="MFC42" s="178"/>
      <c r="MFD42" s="178"/>
      <c r="MFE42" s="178"/>
      <c r="MFF42" s="178"/>
      <c r="MFG42" s="178"/>
      <c r="MFH42" s="178"/>
      <c r="MFI42" s="178"/>
      <c r="MFJ42" s="178"/>
      <c r="MFK42" s="178"/>
      <c r="MFL42" s="178"/>
      <c r="MFM42" s="178"/>
      <c r="MFN42" s="178"/>
      <c r="MFO42" s="178"/>
      <c r="MFP42" s="178"/>
      <c r="MFQ42" s="178"/>
      <c r="MFR42" s="178"/>
      <c r="MFS42" s="178"/>
      <c r="MFT42" s="178"/>
      <c r="MFU42" s="178"/>
      <c r="MFV42" s="178"/>
      <c r="MFW42" s="178"/>
      <c r="MFX42" s="178"/>
      <c r="MFY42" s="178"/>
      <c r="MFZ42" s="178"/>
      <c r="MGA42" s="178"/>
      <c r="MGB42" s="178"/>
      <c r="MGC42" s="178"/>
      <c r="MGD42" s="178"/>
      <c r="MGE42" s="178"/>
      <c r="MGF42" s="178"/>
      <c r="MGG42" s="178"/>
      <c r="MGH42" s="178"/>
      <c r="MGI42" s="178"/>
      <c r="MGJ42" s="178"/>
      <c r="MGK42" s="178"/>
      <c r="MGL42" s="178"/>
      <c r="MGM42" s="178"/>
      <c r="MGN42" s="178"/>
      <c r="MGO42" s="178"/>
      <c r="MGP42" s="178"/>
      <c r="MGQ42" s="178"/>
      <c r="MGR42" s="178"/>
      <c r="MGS42" s="178"/>
      <c r="MGT42" s="178"/>
      <c r="MGU42" s="178"/>
      <c r="MGV42" s="178"/>
      <c r="MGW42" s="178"/>
      <c r="MGX42" s="178"/>
      <c r="MGY42" s="178"/>
      <c r="MGZ42" s="178"/>
      <c r="MHA42" s="178"/>
      <c r="MHB42" s="178"/>
      <c r="MHC42" s="178"/>
      <c r="MHD42" s="178"/>
      <c r="MHE42" s="178"/>
      <c r="MHF42" s="178"/>
      <c r="MHG42" s="178"/>
      <c r="MHH42" s="178"/>
      <c r="MHI42" s="178"/>
      <c r="MHJ42" s="178"/>
      <c r="MHK42" s="178"/>
      <c r="MHL42" s="178"/>
      <c r="MHM42" s="178"/>
      <c r="MHN42" s="178"/>
      <c r="MHO42" s="178"/>
      <c r="MHP42" s="178"/>
      <c r="MHQ42" s="178"/>
      <c r="MHR42" s="178"/>
      <c r="MHS42" s="178"/>
      <c r="MHT42" s="178"/>
      <c r="MHU42" s="178"/>
      <c r="MHV42" s="178"/>
      <c r="MHW42" s="178"/>
      <c r="MHX42" s="178"/>
      <c r="MHY42" s="178"/>
      <c r="MHZ42" s="178"/>
      <c r="MIA42" s="178"/>
      <c r="MIB42" s="178"/>
      <c r="MIC42" s="178"/>
      <c r="MID42" s="178"/>
      <c r="MIE42" s="178"/>
      <c r="MIF42" s="178"/>
      <c r="MIG42" s="178"/>
      <c r="MIH42" s="178"/>
      <c r="MII42" s="178"/>
      <c r="MIJ42" s="178"/>
      <c r="MIK42" s="178"/>
      <c r="MIL42" s="178"/>
      <c r="MIM42" s="178"/>
      <c r="MIN42" s="178"/>
      <c r="MIO42" s="178"/>
      <c r="MIP42" s="178"/>
      <c r="MIQ42" s="178"/>
      <c r="MIR42" s="178"/>
      <c r="MIS42" s="178"/>
      <c r="MIT42" s="178"/>
      <c r="MIU42" s="178"/>
      <c r="MIV42" s="178"/>
      <c r="MIW42" s="178"/>
      <c r="MIX42" s="178"/>
      <c r="MIY42" s="178"/>
      <c r="MIZ42" s="178"/>
      <c r="MJA42" s="178"/>
      <c r="MJB42" s="178"/>
      <c r="MJC42" s="178"/>
      <c r="MJD42" s="178"/>
      <c r="MJE42" s="178"/>
      <c r="MJF42" s="178"/>
      <c r="MJG42" s="178"/>
      <c r="MJH42" s="178"/>
      <c r="MJI42" s="178"/>
      <c r="MJJ42" s="178"/>
      <c r="MJK42" s="178"/>
      <c r="MJL42" s="178"/>
      <c r="MJM42" s="178"/>
      <c r="MJN42" s="178"/>
      <c r="MJO42" s="178"/>
      <c r="MJP42" s="178"/>
      <c r="MJQ42" s="178"/>
      <c r="MJR42" s="178"/>
      <c r="MJS42" s="178"/>
      <c r="MJT42" s="178"/>
      <c r="MJU42" s="178"/>
      <c r="MJV42" s="178"/>
      <c r="MJW42" s="178"/>
      <c r="MJX42" s="178"/>
      <c r="MJY42" s="178"/>
      <c r="MJZ42" s="178"/>
      <c r="MKA42" s="178"/>
      <c r="MKB42" s="178"/>
      <c r="MKC42" s="178"/>
      <c r="MKD42" s="178"/>
      <c r="MKE42" s="178"/>
      <c r="MKF42" s="178"/>
      <c r="MKG42" s="178"/>
      <c r="MKH42" s="178"/>
      <c r="MKI42" s="178"/>
      <c r="MKJ42" s="178"/>
      <c r="MKK42" s="178"/>
      <c r="MKL42" s="178"/>
      <c r="MKM42" s="178"/>
      <c r="MKN42" s="178"/>
      <c r="MKO42" s="178"/>
      <c r="MKP42" s="178"/>
      <c r="MKQ42" s="178"/>
      <c r="MKR42" s="178"/>
      <c r="MKS42" s="178"/>
      <c r="MKT42" s="178"/>
      <c r="MKU42" s="178"/>
      <c r="MKV42" s="178"/>
      <c r="MKW42" s="178"/>
      <c r="MKX42" s="178"/>
      <c r="MKY42" s="178"/>
      <c r="MKZ42" s="178"/>
      <c r="MLA42" s="178"/>
      <c r="MLB42" s="178"/>
      <c r="MLC42" s="178"/>
      <c r="MLD42" s="178"/>
      <c r="MLE42" s="178"/>
      <c r="MLF42" s="178"/>
      <c r="MLG42" s="178"/>
      <c r="MLH42" s="178"/>
      <c r="MLI42" s="178"/>
      <c r="MLJ42" s="178"/>
      <c r="MLK42" s="178"/>
      <c r="MLL42" s="178"/>
      <c r="MLM42" s="178"/>
      <c r="MLN42" s="178"/>
      <c r="MLO42" s="178"/>
      <c r="MLP42" s="178"/>
      <c r="MLQ42" s="178"/>
      <c r="MLR42" s="178"/>
      <c r="MLS42" s="178"/>
      <c r="MLT42" s="178"/>
      <c r="MLU42" s="178"/>
      <c r="MLV42" s="178"/>
      <c r="MLW42" s="178"/>
      <c r="MLX42" s="178"/>
      <c r="MLY42" s="178"/>
      <c r="MLZ42" s="178"/>
      <c r="MMA42" s="178"/>
      <c r="MMB42" s="178"/>
      <c r="MMC42" s="178"/>
      <c r="MMD42" s="178"/>
      <c r="MME42" s="178"/>
      <c r="MMF42" s="178"/>
      <c r="MMG42" s="178"/>
      <c r="MMH42" s="178"/>
      <c r="MMI42" s="178"/>
      <c r="MMJ42" s="178"/>
      <c r="MMK42" s="178"/>
      <c r="MML42" s="178"/>
      <c r="MMM42" s="178"/>
      <c r="MMN42" s="178"/>
      <c r="MMO42" s="178"/>
      <c r="MMP42" s="178"/>
      <c r="MMQ42" s="178"/>
      <c r="MMR42" s="178"/>
      <c r="MMS42" s="178"/>
      <c r="MMT42" s="178"/>
      <c r="MMU42" s="178"/>
      <c r="MMV42" s="178"/>
      <c r="MMW42" s="178"/>
      <c r="MMX42" s="178"/>
      <c r="MMY42" s="178"/>
      <c r="MMZ42" s="178"/>
      <c r="MNA42" s="178"/>
      <c r="MNB42" s="178"/>
      <c r="MNC42" s="178"/>
      <c r="MND42" s="178"/>
      <c r="MNE42" s="178"/>
      <c r="MNF42" s="178"/>
      <c r="MNG42" s="178"/>
      <c r="MNH42" s="178"/>
      <c r="MNI42" s="178"/>
      <c r="MNJ42" s="178"/>
      <c r="MNK42" s="178"/>
      <c r="MNL42" s="178"/>
      <c r="MNM42" s="178"/>
      <c r="MNN42" s="178"/>
      <c r="MNO42" s="178"/>
      <c r="MNP42" s="178"/>
      <c r="MNQ42" s="178"/>
      <c r="MNR42" s="178"/>
      <c r="MNS42" s="178"/>
      <c r="MNT42" s="178"/>
      <c r="MNU42" s="178"/>
      <c r="MNV42" s="178"/>
      <c r="MNW42" s="178"/>
      <c r="MNX42" s="178"/>
      <c r="MNY42" s="178"/>
      <c r="MNZ42" s="178"/>
      <c r="MOA42" s="178"/>
      <c r="MOB42" s="178"/>
      <c r="MOC42" s="178"/>
      <c r="MOD42" s="178"/>
      <c r="MOE42" s="178"/>
      <c r="MOF42" s="178"/>
      <c r="MOG42" s="178"/>
      <c r="MOH42" s="178"/>
      <c r="MOI42" s="178"/>
      <c r="MOJ42" s="178"/>
      <c r="MOK42" s="178"/>
      <c r="MOL42" s="178"/>
      <c r="MOM42" s="178"/>
      <c r="MON42" s="178"/>
      <c r="MOO42" s="178"/>
      <c r="MOP42" s="178"/>
      <c r="MOQ42" s="178"/>
      <c r="MOR42" s="178"/>
      <c r="MOS42" s="178"/>
      <c r="MOT42" s="178"/>
      <c r="MOU42" s="178"/>
      <c r="MOV42" s="178"/>
      <c r="MOW42" s="178"/>
      <c r="MOX42" s="178"/>
      <c r="MOY42" s="178"/>
      <c r="MOZ42" s="178"/>
      <c r="MPA42" s="178"/>
      <c r="MPB42" s="178"/>
      <c r="MPC42" s="178"/>
      <c r="MPD42" s="178"/>
      <c r="MPE42" s="178"/>
      <c r="MPF42" s="178"/>
      <c r="MPG42" s="178"/>
      <c r="MPH42" s="178"/>
      <c r="MPI42" s="178"/>
      <c r="MPJ42" s="178"/>
      <c r="MPK42" s="178"/>
      <c r="MPL42" s="178"/>
      <c r="MPM42" s="178"/>
      <c r="MPN42" s="178"/>
      <c r="MPO42" s="178"/>
      <c r="MPP42" s="178"/>
      <c r="MPQ42" s="178"/>
      <c r="MPR42" s="178"/>
      <c r="MPS42" s="178"/>
      <c r="MPT42" s="178"/>
      <c r="MPU42" s="178"/>
      <c r="MPV42" s="178"/>
      <c r="MPW42" s="178"/>
      <c r="MPX42" s="178"/>
      <c r="MPY42" s="178"/>
      <c r="MPZ42" s="178"/>
      <c r="MQA42" s="178"/>
      <c r="MQB42" s="178"/>
      <c r="MQC42" s="178"/>
      <c r="MQD42" s="178"/>
      <c r="MQE42" s="178"/>
      <c r="MQF42" s="178"/>
      <c r="MQG42" s="178"/>
      <c r="MQH42" s="178"/>
      <c r="MQI42" s="178"/>
      <c r="MQJ42" s="178"/>
      <c r="MQK42" s="178"/>
      <c r="MQL42" s="178"/>
      <c r="MQM42" s="178"/>
      <c r="MQN42" s="178"/>
      <c r="MQO42" s="178"/>
      <c r="MQP42" s="178"/>
      <c r="MQQ42" s="178"/>
      <c r="MQR42" s="178"/>
      <c r="MQS42" s="178"/>
      <c r="MQT42" s="178"/>
      <c r="MQU42" s="178"/>
      <c r="MQV42" s="178"/>
      <c r="MQW42" s="178"/>
      <c r="MQX42" s="178"/>
      <c r="MQY42" s="178"/>
      <c r="MQZ42" s="178"/>
      <c r="MRA42" s="178"/>
      <c r="MRB42" s="178"/>
      <c r="MRC42" s="178"/>
      <c r="MRD42" s="178"/>
      <c r="MRE42" s="178"/>
      <c r="MRF42" s="178"/>
      <c r="MRG42" s="178"/>
      <c r="MRH42" s="178"/>
      <c r="MRI42" s="178"/>
      <c r="MRJ42" s="178"/>
      <c r="MRK42" s="178"/>
      <c r="MRL42" s="178"/>
      <c r="MRM42" s="178"/>
      <c r="MRN42" s="178"/>
      <c r="MRO42" s="178"/>
      <c r="MRP42" s="178"/>
      <c r="MRQ42" s="178"/>
      <c r="MRR42" s="178"/>
      <c r="MRS42" s="178"/>
      <c r="MRT42" s="178"/>
      <c r="MRU42" s="178"/>
      <c r="MRV42" s="178"/>
      <c r="MRW42" s="178"/>
      <c r="MRX42" s="178"/>
      <c r="MRY42" s="178"/>
      <c r="MRZ42" s="178"/>
      <c r="MSA42" s="178"/>
      <c r="MSB42" s="178"/>
      <c r="MSC42" s="178"/>
      <c r="MSD42" s="178"/>
      <c r="MSE42" s="178"/>
      <c r="MSF42" s="178"/>
      <c r="MSG42" s="178"/>
      <c r="MSH42" s="178"/>
      <c r="MSI42" s="178"/>
      <c r="MSJ42" s="178"/>
      <c r="MSK42" s="178"/>
      <c r="MSL42" s="178"/>
      <c r="MSM42" s="178"/>
      <c r="MSN42" s="178"/>
      <c r="MSO42" s="178"/>
      <c r="MSP42" s="178"/>
      <c r="MSQ42" s="178"/>
      <c r="MSR42" s="178"/>
      <c r="MSS42" s="178"/>
      <c r="MST42" s="178"/>
      <c r="MSU42" s="178"/>
      <c r="MSV42" s="178"/>
      <c r="MSW42" s="178"/>
      <c r="MSX42" s="178"/>
      <c r="MSY42" s="178"/>
      <c r="MSZ42" s="178"/>
      <c r="MTA42" s="178"/>
      <c r="MTB42" s="178"/>
      <c r="MTC42" s="178"/>
      <c r="MTD42" s="178"/>
      <c r="MTE42" s="178"/>
      <c r="MTF42" s="178"/>
      <c r="MTG42" s="178"/>
      <c r="MTH42" s="178"/>
      <c r="MTI42" s="178"/>
      <c r="MTJ42" s="178"/>
      <c r="MTK42" s="178"/>
      <c r="MTL42" s="178"/>
      <c r="MTM42" s="178"/>
      <c r="MTN42" s="178"/>
      <c r="MTO42" s="178"/>
      <c r="MTP42" s="178"/>
      <c r="MTQ42" s="178"/>
      <c r="MTR42" s="178"/>
      <c r="MTS42" s="178"/>
      <c r="MTT42" s="178"/>
      <c r="MTU42" s="178"/>
      <c r="MTV42" s="178"/>
      <c r="MTW42" s="178"/>
      <c r="MTX42" s="178"/>
      <c r="MTY42" s="178"/>
      <c r="MTZ42" s="178"/>
      <c r="MUA42" s="178"/>
      <c r="MUB42" s="178"/>
      <c r="MUC42" s="178"/>
      <c r="MUD42" s="178"/>
      <c r="MUE42" s="178"/>
      <c r="MUF42" s="178"/>
      <c r="MUG42" s="178"/>
      <c r="MUH42" s="178"/>
      <c r="MUI42" s="178"/>
      <c r="MUJ42" s="178"/>
      <c r="MUK42" s="178"/>
      <c r="MUL42" s="178"/>
      <c r="MUM42" s="178"/>
      <c r="MUN42" s="178"/>
      <c r="MUO42" s="178"/>
      <c r="MUP42" s="178"/>
      <c r="MUQ42" s="178"/>
      <c r="MUR42" s="178"/>
      <c r="MUS42" s="178"/>
      <c r="MUT42" s="178"/>
      <c r="MUU42" s="178"/>
      <c r="MUV42" s="178"/>
      <c r="MUW42" s="178"/>
      <c r="MUX42" s="178"/>
      <c r="MUY42" s="178"/>
      <c r="MUZ42" s="178"/>
      <c r="MVA42" s="178"/>
      <c r="MVB42" s="178"/>
      <c r="MVC42" s="178"/>
      <c r="MVD42" s="178"/>
      <c r="MVE42" s="178"/>
      <c r="MVF42" s="178"/>
      <c r="MVG42" s="178"/>
      <c r="MVH42" s="178"/>
      <c r="MVI42" s="178"/>
      <c r="MVJ42" s="178"/>
      <c r="MVK42" s="178"/>
      <c r="MVL42" s="178"/>
      <c r="MVM42" s="178"/>
      <c r="MVN42" s="178"/>
      <c r="MVO42" s="178"/>
      <c r="MVP42" s="178"/>
      <c r="MVQ42" s="178"/>
      <c r="MVR42" s="178"/>
      <c r="MVS42" s="178"/>
      <c r="MVT42" s="178"/>
      <c r="MVU42" s="178"/>
      <c r="MVV42" s="178"/>
      <c r="MVW42" s="178"/>
      <c r="MVX42" s="178"/>
      <c r="MVY42" s="178"/>
      <c r="MVZ42" s="178"/>
      <c r="MWA42" s="178"/>
      <c r="MWB42" s="178"/>
      <c r="MWC42" s="178"/>
      <c r="MWD42" s="178"/>
      <c r="MWE42" s="178"/>
      <c r="MWF42" s="178"/>
      <c r="MWG42" s="178"/>
      <c r="MWH42" s="178"/>
      <c r="MWI42" s="178"/>
      <c r="MWJ42" s="178"/>
      <c r="MWK42" s="178"/>
      <c r="MWL42" s="178"/>
      <c r="MWM42" s="178"/>
      <c r="MWN42" s="178"/>
      <c r="MWO42" s="178"/>
      <c r="MWP42" s="178"/>
      <c r="MWQ42" s="178"/>
      <c r="MWR42" s="178"/>
      <c r="MWS42" s="178"/>
      <c r="MWT42" s="178"/>
      <c r="MWU42" s="178"/>
      <c r="MWV42" s="178"/>
      <c r="MWW42" s="178"/>
      <c r="MWX42" s="178"/>
      <c r="MWY42" s="178"/>
      <c r="MWZ42" s="178"/>
      <c r="MXA42" s="178"/>
      <c r="MXB42" s="178"/>
      <c r="MXC42" s="178"/>
      <c r="MXD42" s="178"/>
      <c r="MXE42" s="178"/>
      <c r="MXF42" s="178"/>
      <c r="MXG42" s="178"/>
      <c r="MXH42" s="178"/>
      <c r="MXI42" s="178"/>
      <c r="MXJ42" s="178"/>
      <c r="MXK42" s="178"/>
      <c r="MXL42" s="178"/>
      <c r="MXM42" s="178"/>
      <c r="MXN42" s="178"/>
      <c r="MXO42" s="178"/>
      <c r="MXP42" s="178"/>
      <c r="MXQ42" s="178"/>
      <c r="MXR42" s="178"/>
      <c r="MXS42" s="178"/>
      <c r="MXT42" s="178"/>
      <c r="MXU42" s="178"/>
      <c r="MXV42" s="178"/>
      <c r="MXW42" s="178"/>
      <c r="MXX42" s="178"/>
      <c r="MXY42" s="178"/>
      <c r="MXZ42" s="178"/>
      <c r="MYA42" s="178"/>
      <c r="MYB42" s="178"/>
      <c r="MYC42" s="178"/>
      <c r="MYD42" s="178"/>
      <c r="MYE42" s="178"/>
      <c r="MYF42" s="178"/>
      <c r="MYG42" s="178"/>
      <c r="MYH42" s="178"/>
      <c r="MYI42" s="178"/>
      <c r="MYJ42" s="178"/>
      <c r="MYK42" s="178"/>
      <c r="MYL42" s="178"/>
      <c r="MYM42" s="178"/>
      <c r="MYN42" s="178"/>
      <c r="MYO42" s="178"/>
      <c r="MYP42" s="178"/>
      <c r="MYQ42" s="178"/>
      <c r="MYR42" s="178"/>
      <c r="MYS42" s="178"/>
      <c r="MYT42" s="178"/>
      <c r="MYU42" s="178"/>
      <c r="MYV42" s="178"/>
      <c r="MYW42" s="178"/>
      <c r="MYX42" s="178"/>
      <c r="MYY42" s="178"/>
      <c r="MYZ42" s="178"/>
      <c r="MZA42" s="178"/>
      <c r="MZB42" s="178"/>
      <c r="MZC42" s="178"/>
      <c r="MZD42" s="178"/>
      <c r="MZE42" s="178"/>
      <c r="MZF42" s="178"/>
      <c r="MZG42" s="178"/>
      <c r="MZH42" s="178"/>
      <c r="MZI42" s="178"/>
      <c r="MZJ42" s="178"/>
      <c r="MZK42" s="178"/>
      <c r="MZL42" s="178"/>
      <c r="MZM42" s="178"/>
      <c r="MZN42" s="178"/>
      <c r="MZO42" s="178"/>
      <c r="MZP42" s="178"/>
      <c r="MZQ42" s="178"/>
      <c r="MZR42" s="178"/>
      <c r="MZS42" s="178"/>
      <c r="MZT42" s="178"/>
      <c r="MZU42" s="178"/>
      <c r="MZV42" s="178"/>
      <c r="MZW42" s="178"/>
      <c r="MZX42" s="178"/>
      <c r="MZY42" s="178"/>
      <c r="MZZ42" s="178"/>
      <c r="NAA42" s="178"/>
      <c r="NAB42" s="178"/>
      <c r="NAC42" s="178"/>
      <c r="NAD42" s="178"/>
      <c r="NAE42" s="178"/>
      <c r="NAF42" s="178"/>
      <c r="NAG42" s="178"/>
      <c r="NAH42" s="178"/>
      <c r="NAI42" s="178"/>
      <c r="NAJ42" s="178"/>
      <c r="NAK42" s="178"/>
      <c r="NAL42" s="178"/>
      <c r="NAM42" s="178"/>
      <c r="NAN42" s="178"/>
      <c r="NAO42" s="178"/>
      <c r="NAP42" s="178"/>
      <c r="NAQ42" s="178"/>
      <c r="NAR42" s="178"/>
      <c r="NAS42" s="178"/>
      <c r="NAT42" s="178"/>
      <c r="NAU42" s="178"/>
      <c r="NAV42" s="178"/>
      <c r="NAW42" s="178"/>
      <c r="NAX42" s="178"/>
      <c r="NAY42" s="178"/>
      <c r="NAZ42" s="178"/>
      <c r="NBA42" s="178"/>
      <c r="NBB42" s="178"/>
      <c r="NBC42" s="178"/>
      <c r="NBD42" s="178"/>
      <c r="NBE42" s="178"/>
      <c r="NBF42" s="178"/>
      <c r="NBG42" s="178"/>
      <c r="NBH42" s="178"/>
      <c r="NBI42" s="178"/>
      <c r="NBJ42" s="178"/>
      <c r="NBK42" s="178"/>
      <c r="NBL42" s="178"/>
      <c r="NBM42" s="178"/>
      <c r="NBN42" s="178"/>
      <c r="NBO42" s="178"/>
      <c r="NBP42" s="178"/>
      <c r="NBQ42" s="178"/>
      <c r="NBR42" s="178"/>
      <c r="NBS42" s="178"/>
      <c r="NBT42" s="178"/>
      <c r="NBU42" s="178"/>
      <c r="NBV42" s="178"/>
      <c r="NBW42" s="178"/>
      <c r="NBX42" s="178"/>
      <c r="NBY42" s="178"/>
      <c r="NBZ42" s="178"/>
      <c r="NCA42" s="178"/>
      <c r="NCB42" s="178"/>
      <c r="NCC42" s="178"/>
      <c r="NCD42" s="178"/>
      <c r="NCE42" s="178"/>
      <c r="NCF42" s="178"/>
      <c r="NCG42" s="178"/>
      <c r="NCH42" s="178"/>
      <c r="NCI42" s="178"/>
      <c r="NCJ42" s="178"/>
      <c r="NCK42" s="178"/>
      <c r="NCL42" s="178"/>
      <c r="NCM42" s="178"/>
      <c r="NCN42" s="178"/>
      <c r="NCO42" s="178"/>
      <c r="NCP42" s="178"/>
      <c r="NCQ42" s="178"/>
      <c r="NCR42" s="178"/>
      <c r="NCS42" s="178"/>
      <c r="NCT42" s="178"/>
      <c r="NCU42" s="178"/>
      <c r="NCV42" s="178"/>
      <c r="NCW42" s="178"/>
      <c r="NCX42" s="178"/>
      <c r="NCY42" s="178"/>
      <c r="NCZ42" s="178"/>
      <c r="NDA42" s="178"/>
      <c r="NDB42" s="178"/>
      <c r="NDC42" s="178"/>
      <c r="NDD42" s="178"/>
      <c r="NDE42" s="178"/>
      <c r="NDF42" s="178"/>
      <c r="NDG42" s="178"/>
      <c r="NDH42" s="178"/>
      <c r="NDI42" s="178"/>
      <c r="NDJ42" s="178"/>
      <c r="NDK42" s="178"/>
      <c r="NDL42" s="178"/>
      <c r="NDM42" s="178"/>
      <c r="NDN42" s="178"/>
      <c r="NDO42" s="178"/>
      <c r="NDP42" s="178"/>
      <c r="NDQ42" s="178"/>
      <c r="NDR42" s="178"/>
      <c r="NDS42" s="178"/>
      <c r="NDT42" s="178"/>
      <c r="NDU42" s="178"/>
      <c r="NDV42" s="178"/>
      <c r="NDW42" s="178"/>
      <c r="NDX42" s="178"/>
      <c r="NDY42" s="178"/>
      <c r="NDZ42" s="178"/>
      <c r="NEA42" s="178"/>
      <c r="NEB42" s="178"/>
      <c r="NEC42" s="178"/>
      <c r="NED42" s="178"/>
      <c r="NEE42" s="178"/>
      <c r="NEF42" s="178"/>
      <c r="NEG42" s="178"/>
      <c r="NEH42" s="178"/>
      <c r="NEI42" s="178"/>
      <c r="NEJ42" s="178"/>
      <c r="NEK42" s="178"/>
      <c r="NEL42" s="178"/>
      <c r="NEM42" s="178"/>
      <c r="NEN42" s="178"/>
      <c r="NEO42" s="178"/>
      <c r="NEP42" s="178"/>
      <c r="NEQ42" s="178"/>
      <c r="NER42" s="178"/>
      <c r="NES42" s="178"/>
      <c r="NET42" s="178"/>
      <c r="NEU42" s="178"/>
      <c r="NEV42" s="178"/>
      <c r="NEW42" s="178"/>
      <c r="NEX42" s="178"/>
      <c r="NEY42" s="178"/>
      <c r="NEZ42" s="178"/>
      <c r="NFA42" s="178"/>
      <c r="NFB42" s="178"/>
      <c r="NFC42" s="178"/>
      <c r="NFD42" s="178"/>
      <c r="NFE42" s="178"/>
      <c r="NFF42" s="178"/>
      <c r="NFG42" s="178"/>
      <c r="NFH42" s="178"/>
      <c r="NFI42" s="178"/>
      <c r="NFJ42" s="178"/>
      <c r="NFK42" s="178"/>
      <c r="NFL42" s="178"/>
      <c r="NFM42" s="178"/>
      <c r="NFN42" s="178"/>
      <c r="NFO42" s="178"/>
      <c r="NFP42" s="178"/>
      <c r="NFQ42" s="178"/>
      <c r="NFR42" s="178"/>
      <c r="NFS42" s="178"/>
      <c r="NFT42" s="178"/>
      <c r="NFU42" s="178"/>
      <c r="NFV42" s="178"/>
      <c r="NFW42" s="178"/>
      <c r="NFX42" s="178"/>
      <c r="NFY42" s="178"/>
      <c r="NFZ42" s="178"/>
      <c r="NGA42" s="178"/>
      <c r="NGB42" s="178"/>
      <c r="NGC42" s="178"/>
      <c r="NGD42" s="178"/>
      <c r="NGE42" s="178"/>
      <c r="NGF42" s="178"/>
      <c r="NGG42" s="178"/>
      <c r="NGH42" s="178"/>
      <c r="NGI42" s="178"/>
      <c r="NGJ42" s="178"/>
      <c r="NGK42" s="178"/>
      <c r="NGL42" s="178"/>
      <c r="NGM42" s="178"/>
      <c r="NGN42" s="178"/>
      <c r="NGO42" s="178"/>
      <c r="NGP42" s="178"/>
      <c r="NGQ42" s="178"/>
      <c r="NGR42" s="178"/>
      <c r="NGS42" s="178"/>
      <c r="NGT42" s="178"/>
      <c r="NGU42" s="178"/>
      <c r="NGV42" s="178"/>
      <c r="NGW42" s="178"/>
      <c r="NGX42" s="178"/>
      <c r="NGY42" s="178"/>
      <c r="NGZ42" s="178"/>
      <c r="NHA42" s="178"/>
      <c r="NHB42" s="178"/>
      <c r="NHC42" s="178"/>
      <c r="NHD42" s="178"/>
      <c r="NHE42" s="178"/>
      <c r="NHF42" s="178"/>
      <c r="NHG42" s="178"/>
      <c r="NHH42" s="178"/>
      <c r="NHI42" s="178"/>
      <c r="NHJ42" s="178"/>
      <c r="NHK42" s="178"/>
      <c r="NHL42" s="178"/>
      <c r="NHM42" s="178"/>
      <c r="NHN42" s="178"/>
      <c r="NHO42" s="178"/>
      <c r="NHP42" s="178"/>
      <c r="NHQ42" s="178"/>
      <c r="NHR42" s="178"/>
      <c r="NHS42" s="178"/>
      <c r="NHT42" s="178"/>
      <c r="NHU42" s="178"/>
      <c r="NHV42" s="178"/>
      <c r="NHW42" s="178"/>
      <c r="NHX42" s="178"/>
      <c r="NHY42" s="178"/>
      <c r="NHZ42" s="178"/>
      <c r="NIA42" s="178"/>
      <c r="NIB42" s="178"/>
      <c r="NIC42" s="178"/>
      <c r="NID42" s="178"/>
      <c r="NIE42" s="178"/>
      <c r="NIF42" s="178"/>
      <c r="NIG42" s="178"/>
      <c r="NIH42" s="178"/>
      <c r="NII42" s="178"/>
      <c r="NIJ42" s="178"/>
      <c r="NIK42" s="178"/>
      <c r="NIL42" s="178"/>
      <c r="NIM42" s="178"/>
      <c r="NIN42" s="178"/>
      <c r="NIO42" s="178"/>
      <c r="NIP42" s="178"/>
      <c r="NIQ42" s="178"/>
      <c r="NIR42" s="178"/>
      <c r="NIS42" s="178"/>
      <c r="NIT42" s="178"/>
      <c r="NIU42" s="178"/>
      <c r="NIV42" s="178"/>
      <c r="NIW42" s="178"/>
      <c r="NIX42" s="178"/>
      <c r="NIY42" s="178"/>
      <c r="NIZ42" s="178"/>
      <c r="NJA42" s="178"/>
      <c r="NJB42" s="178"/>
      <c r="NJC42" s="178"/>
      <c r="NJD42" s="178"/>
      <c r="NJE42" s="178"/>
      <c r="NJF42" s="178"/>
      <c r="NJG42" s="178"/>
      <c r="NJH42" s="178"/>
      <c r="NJI42" s="178"/>
      <c r="NJJ42" s="178"/>
      <c r="NJK42" s="178"/>
      <c r="NJL42" s="178"/>
      <c r="NJM42" s="178"/>
      <c r="NJN42" s="178"/>
      <c r="NJO42" s="178"/>
      <c r="NJP42" s="178"/>
      <c r="NJQ42" s="178"/>
      <c r="NJR42" s="178"/>
      <c r="NJS42" s="178"/>
      <c r="NJT42" s="178"/>
      <c r="NJU42" s="178"/>
      <c r="NJV42" s="178"/>
      <c r="NJW42" s="178"/>
      <c r="NJX42" s="178"/>
      <c r="NJY42" s="178"/>
      <c r="NJZ42" s="178"/>
      <c r="NKA42" s="178"/>
      <c r="NKB42" s="178"/>
      <c r="NKC42" s="178"/>
      <c r="NKD42" s="178"/>
      <c r="NKE42" s="178"/>
      <c r="NKF42" s="178"/>
      <c r="NKG42" s="178"/>
      <c r="NKH42" s="178"/>
      <c r="NKI42" s="178"/>
      <c r="NKJ42" s="178"/>
      <c r="NKK42" s="178"/>
      <c r="NKL42" s="178"/>
      <c r="NKM42" s="178"/>
      <c r="NKN42" s="178"/>
      <c r="NKO42" s="178"/>
      <c r="NKP42" s="178"/>
      <c r="NKQ42" s="178"/>
      <c r="NKR42" s="178"/>
      <c r="NKS42" s="178"/>
      <c r="NKT42" s="178"/>
      <c r="NKU42" s="178"/>
      <c r="NKV42" s="178"/>
      <c r="NKW42" s="178"/>
      <c r="NKX42" s="178"/>
      <c r="NKY42" s="178"/>
      <c r="NKZ42" s="178"/>
      <c r="NLA42" s="178"/>
      <c r="NLB42" s="178"/>
      <c r="NLC42" s="178"/>
      <c r="NLD42" s="178"/>
      <c r="NLE42" s="178"/>
      <c r="NLF42" s="178"/>
      <c r="NLG42" s="178"/>
      <c r="NLH42" s="178"/>
      <c r="NLI42" s="178"/>
      <c r="NLJ42" s="178"/>
      <c r="NLK42" s="178"/>
      <c r="NLL42" s="178"/>
      <c r="NLM42" s="178"/>
      <c r="NLN42" s="178"/>
      <c r="NLO42" s="178"/>
      <c r="NLP42" s="178"/>
      <c r="NLQ42" s="178"/>
      <c r="NLR42" s="178"/>
      <c r="NLS42" s="178"/>
      <c r="NLT42" s="178"/>
      <c r="NLU42" s="178"/>
      <c r="NLV42" s="178"/>
      <c r="NLW42" s="178"/>
      <c r="NLX42" s="178"/>
      <c r="NLY42" s="178"/>
      <c r="NLZ42" s="178"/>
      <c r="NMA42" s="178"/>
      <c r="NMB42" s="178"/>
      <c r="NMC42" s="178"/>
      <c r="NMD42" s="178"/>
      <c r="NME42" s="178"/>
      <c r="NMF42" s="178"/>
      <c r="NMG42" s="178"/>
      <c r="NMH42" s="178"/>
      <c r="NMI42" s="178"/>
      <c r="NMJ42" s="178"/>
      <c r="NMK42" s="178"/>
      <c r="NML42" s="178"/>
      <c r="NMM42" s="178"/>
      <c r="NMN42" s="178"/>
      <c r="NMO42" s="178"/>
      <c r="NMP42" s="178"/>
      <c r="NMQ42" s="178"/>
      <c r="NMR42" s="178"/>
      <c r="NMS42" s="178"/>
      <c r="NMT42" s="178"/>
      <c r="NMU42" s="178"/>
      <c r="NMV42" s="178"/>
      <c r="NMW42" s="178"/>
      <c r="NMX42" s="178"/>
      <c r="NMY42" s="178"/>
      <c r="NMZ42" s="178"/>
      <c r="NNA42" s="178"/>
      <c r="NNB42" s="178"/>
      <c r="NNC42" s="178"/>
      <c r="NND42" s="178"/>
      <c r="NNE42" s="178"/>
      <c r="NNF42" s="178"/>
      <c r="NNG42" s="178"/>
      <c r="NNH42" s="178"/>
      <c r="NNI42" s="178"/>
      <c r="NNJ42" s="178"/>
      <c r="NNK42" s="178"/>
      <c r="NNL42" s="178"/>
      <c r="NNM42" s="178"/>
      <c r="NNN42" s="178"/>
      <c r="NNO42" s="178"/>
      <c r="NNP42" s="178"/>
      <c r="NNQ42" s="178"/>
      <c r="NNR42" s="178"/>
      <c r="NNS42" s="178"/>
      <c r="NNT42" s="178"/>
      <c r="NNU42" s="178"/>
      <c r="NNV42" s="178"/>
      <c r="NNW42" s="178"/>
      <c r="NNX42" s="178"/>
      <c r="NNY42" s="178"/>
      <c r="NNZ42" s="178"/>
      <c r="NOA42" s="178"/>
      <c r="NOB42" s="178"/>
      <c r="NOC42" s="178"/>
      <c r="NOD42" s="178"/>
      <c r="NOE42" s="178"/>
      <c r="NOF42" s="178"/>
      <c r="NOG42" s="178"/>
      <c r="NOH42" s="178"/>
      <c r="NOI42" s="178"/>
      <c r="NOJ42" s="178"/>
      <c r="NOK42" s="178"/>
      <c r="NOL42" s="178"/>
      <c r="NOM42" s="178"/>
      <c r="NON42" s="178"/>
      <c r="NOO42" s="178"/>
      <c r="NOP42" s="178"/>
      <c r="NOQ42" s="178"/>
      <c r="NOR42" s="178"/>
      <c r="NOS42" s="178"/>
      <c r="NOT42" s="178"/>
      <c r="NOU42" s="178"/>
      <c r="NOV42" s="178"/>
      <c r="NOW42" s="178"/>
      <c r="NOX42" s="178"/>
      <c r="NOY42" s="178"/>
      <c r="NOZ42" s="178"/>
      <c r="NPA42" s="178"/>
      <c r="NPB42" s="178"/>
      <c r="NPC42" s="178"/>
      <c r="NPD42" s="178"/>
      <c r="NPE42" s="178"/>
      <c r="NPF42" s="178"/>
      <c r="NPG42" s="178"/>
      <c r="NPH42" s="178"/>
      <c r="NPI42" s="178"/>
      <c r="NPJ42" s="178"/>
      <c r="NPK42" s="178"/>
      <c r="NPL42" s="178"/>
      <c r="NPM42" s="178"/>
      <c r="NPN42" s="178"/>
      <c r="NPO42" s="178"/>
      <c r="NPP42" s="178"/>
      <c r="NPQ42" s="178"/>
      <c r="NPR42" s="178"/>
      <c r="NPS42" s="178"/>
      <c r="NPT42" s="178"/>
      <c r="NPU42" s="178"/>
      <c r="NPV42" s="178"/>
      <c r="NPW42" s="178"/>
      <c r="NPX42" s="178"/>
      <c r="NPY42" s="178"/>
      <c r="NPZ42" s="178"/>
      <c r="NQA42" s="178"/>
      <c r="NQB42" s="178"/>
      <c r="NQC42" s="178"/>
      <c r="NQD42" s="178"/>
      <c r="NQE42" s="178"/>
      <c r="NQF42" s="178"/>
      <c r="NQG42" s="178"/>
      <c r="NQH42" s="178"/>
      <c r="NQI42" s="178"/>
      <c r="NQJ42" s="178"/>
      <c r="NQK42" s="178"/>
      <c r="NQL42" s="178"/>
      <c r="NQM42" s="178"/>
      <c r="NQN42" s="178"/>
      <c r="NQO42" s="178"/>
      <c r="NQP42" s="178"/>
      <c r="NQQ42" s="178"/>
      <c r="NQR42" s="178"/>
      <c r="NQS42" s="178"/>
      <c r="NQT42" s="178"/>
      <c r="NQU42" s="178"/>
      <c r="NQV42" s="178"/>
      <c r="NQW42" s="178"/>
      <c r="NQX42" s="178"/>
      <c r="NQY42" s="178"/>
      <c r="NQZ42" s="178"/>
      <c r="NRA42" s="178"/>
      <c r="NRB42" s="178"/>
      <c r="NRC42" s="178"/>
      <c r="NRD42" s="178"/>
      <c r="NRE42" s="178"/>
      <c r="NRF42" s="178"/>
      <c r="NRG42" s="178"/>
      <c r="NRH42" s="178"/>
      <c r="NRI42" s="178"/>
      <c r="NRJ42" s="178"/>
      <c r="NRK42" s="178"/>
      <c r="NRL42" s="178"/>
      <c r="NRM42" s="178"/>
      <c r="NRN42" s="178"/>
      <c r="NRO42" s="178"/>
      <c r="NRP42" s="178"/>
      <c r="NRQ42" s="178"/>
      <c r="NRR42" s="178"/>
      <c r="NRS42" s="178"/>
      <c r="NRT42" s="178"/>
      <c r="NRU42" s="178"/>
      <c r="NRV42" s="178"/>
      <c r="NRW42" s="178"/>
      <c r="NRX42" s="178"/>
      <c r="NRY42" s="178"/>
      <c r="NRZ42" s="178"/>
      <c r="NSA42" s="178"/>
      <c r="NSB42" s="178"/>
      <c r="NSC42" s="178"/>
      <c r="NSD42" s="178"/>
      <c r="NSE42" s="178"/>
      <c r="NSF42" s="178"/>
      <c r="NSG42" s="178"/>
      <c r="NSH42" s="178"/>
      <c r="NSI42" s="178"/>
      <c r="NSJ42" s="178"/>
      <c r="NSK42" s="178"/>
      <c r="NSL42" s="178"/>
      <c r="NSM42" s="178"/>
      <c r="NSN42" s="178"/>
      <c r="NSO42" s="178"/>
      <c r="NSP42" s="178"/>
      <c r="NSQ42" s="178"/>
      <c r="NSR42" s="178"/>
      <c r="NSS42" s="178"/>
      <c r="NST42" s="178"/>
      <c r="NSU42" s="178"/>
      <c r="NSV42" s="178"/>
      <c r="NSW42" s="178"/>
      <c r="NSX42" s="178"/>
      <c r="NSY42" s="178"/>
      <c r="NSZ42" s="178"/>
      <c r="NTA42" s="178"/>
      <c r="NTB42" s="178"/>
      <c r="NTC42" s="178"/>
      <c r="NTD42" s="178"/>
      <c r="NTE42" s="178"/>
      <c r="NTF42" s="178"/>
      <c r="NTG42" s="178"/>
      <c r="NTH42" s="178"/>
      <c r="NTI42" s="178"/>
      <c r="NTJ42" s="178"/>
      <c r="NTK42" s="178"/>
      <c r="NTL42" s="178"/>
      <c r="NTM42" s="178"/>
      <c r="NTN42" s="178"/>
      <c r="NTO42" s="178"/>
      <c r="NTP42" s="178"/>
      <c r="NTQ42" s="178"/>
      <c r="NTR42" s="178"/>
      <c r="NTS42" s="178"/>
      <c r="NTT42" s="178"/>
      <c r="NTU42" s="178"/>
      <c r="NTV42" s="178"/>
      <c r="NTW42" s="178"/>
      <c r="NTX42" s="178"/>
      <c r="NTY42" s="178"/>
      <c r="NTZ42" s="178"/>
      <c r="NUA42" s="178"/>
      <c r="NUB42" s="178"/>
      <c r="NUC42" s="178"/>
      <c r="NUD42" s="178"/>
      <c r="NUE42" s="178"/>
      <c r="NUF42" s="178"/>
      <c r="NUG42" s="178"/>
      <c r="NUH42" s="178"/>
      <c r="NUI42" s="178"/>
      <c r="NUJ42" s="178"/>
      <c r="NUK42" s="178"/>
      <c r="NUL42" s="178"/>
      <c r="NUM42" s="178"/>
      <c r="NUN42" s="178"/>
      <c r="NUO42" s="178"/>
      <c r="NUP42" s="178"/>
      <c r="NUQ42" s="178"/>
      <c r="NUR42" s="178"/>
      <c r="NUS42" s="178"/>
      <c r="NUT42" s="178"/>
      <c r="NUU42" s="178"/>
      <c r="NUV42" s="178"/>
      <c r="NUW42" s="178"/>
      <c r="NUX42" s="178"/>
      <c r="NUY42" s="178"/>
      <c r="NUZ42" s="178"/>
      <c r="NVA42" s="178"/>
      <c r="NVB42" s="178"/>
      <c r="NVC42" s="178"/>
      <c r="NVD42" s="178"/>
      <c r="NVE42" s="178"/>
      <c r="NVF42" s="178"/>
      <c r="NVG42" s="178"/>
      <c r="NVH42" s="178"/>
      <c r="NVI42" s="178"/>
      <c r="NVJ42" s="178"/>
      <c r="NVK42" s="178"/>
      <c r="NVL42" s="178"/>
      <c r="NVM42" s="178"/>
      <c r="NVN42" s="178"/>
      <c r="NVO42" s="178"/>
      <c r="NVP42" s="178"/>
      <c r="NVQ42" s="178"/>
      <c r="NVR42" s="178"/>
      <c r="NVS42" s="178"/>
      <c r="NVT42" s="178"/>
      <c r="NVU42" s="178"/>
      <c r="NVV42" s="178"/>
      <c r="NVW42" s="178"/>
      <c r="NVX42" s="178"/>
      <c r="NVY42" s="178"/>
      <c r="NVZ42" s="178"/>
      <c r="NWA42" s="178"/>
      <c r="NWB42" s="178"/>
      <c r="NWC42" s="178"/>
      <c r="NWD42" s="178"/>
      <c r="NWE42" s="178"/>
      <c r="NWF42" s="178"/>
      <c r="NWG42" s="178"/>
      <c r="NWH42" s="178"/>
      <c r="NWI42" s="178"/>
      <c r="NWJ42" s="178"/>
      <c r="NWK42" s="178"/>
      <c r="NWL42" s="178"/>
      <c r="NWM42" s="178"/>
      <c r="NWN42" s="178"/>
      <c r="NWO42" s="178"/>
      <c r="NWP42" s="178"/>
      <c r="NWQ42" s="178"/>
      <c r="NWR42" s="178"/>
      <c r="NWS42" s="178"/>
      <c r="NWT42" s="178"/>
      <c r="NWU42" s="178"/>
      <c r="NWV42" s="178"/>
      <c r="NWW42" s="178"/>
      <c r="NWX42" s="178"/>
      <c r="NWY42" s="178"/>
      <c r="NWZ42" s="178"/>
      <c r="NXA42" s="178"/>
      <c r="NXB42" s="178"/>
      <c r="NXC42" s="178"/>
      <c r="NXD42" s="178"/>
      <c r="NXE42" s="178"/>
      <c r="NXF42" s="178"/>
      <c r="NXG42" s="178"/>
      <c r="NXH42" s="178"/>
      <c r="NXI42" s="178"/>
      <c r="NXJ42" s="178"/>
      <c r="NXK42" s="178"/>
      <c r="NXL42" s="178"/>
      <c r="NXM42" s="178"/>
      <c r="NXN42" s="178"/>
      <c r="NXO42" s="178"/>
      <c r="NXP42" s="178"/>
      <c r="NXQ42" s="178"/>
      <c r="NXR42" s="178"/>
      <c r="NXS42" s="178"/>
      <c r="NXT42" s="178"/>
      <c r="NXU42" s="178"/>
      <c r="NXV42" s="178"/>
      <c r="NXW42" s="178"/>
      <c r="NXX42" s="178"/>
      <c r="NXY42" s="178"/>
      <c r="NXZ42" s="178"/>
      <c r="NYA42" s="178"/>
      <c r="NYB42" s="178"/>
      <c r="NYC42" s="178"/>
      <c r="NYD42" s="178"/>
      <c r="NYE42" s="178"/>
      <c r="NYF42" s="178"/>
      <c r="NYG42" s="178"/>
      <c r="NYH42" s="178"/>
      <c r="NYI42" s="178"/>
      <c r="NYJ42" s="178"/>
      <c r="NYK42" s="178"/>
      <c r="NYL42" s="178"/>
      <c r="NYM42" s="178"/>
      <c r="NYN42" s="178"/>
      <c r="NYO42" s="178"/>
      <c r="NYP42" s="178"/>
      <c r="NYQ42" s="178"/>
      <c r="NYR42" s="178"/>
      <c r="NYS42" s="178"/>
      <c r="NYT42" s="178"/>
      <c r="NYU42" s="178"/>
      <c r="NYV42" s="178"/>
      <c r="NYW42" s="178"/>
      <c r="NYX42" s="178"/>
      <c r="NYY42" s="178"/>
      <c r="NYZ42" s="178"/>
      <c r="NZA42" s="178"/>
      <c r="NZB42" s="178"/>
      <c r="NZC42" s="178"/>
      <c r="NZD42" s="178"/>
      <c r="NZE42" s="178"/>
      <c r="NZF42" s="178"/>
      <c r="NZG42" s="178"/>
      <c r="NZH42" s="178"/>
      <c r="NZI42" s="178"/>
      <c r="NZJ42" s="178"/>
      <c r="NZK42" s="178"/>
      <c r="NZL42" s="178"/>
      <c r="NZM42" s="178"/>
      <c r="NZN42" s="178"/>
      <c r="NZO42" s="178"/>
      <c r="NZP42" s="178"/>
      <c r="NZQ42" s="178"/>
      <c r="NZR42" s="178"/>
      <c r="NZS42" s="178"/>
      <c r="NZT42" s="178"/>
      <c r="NZU42" s="178"/>
      <c r="NZV42" s="178"/>
      <c r="NZW42" s="178"/>
      <c r="NZX42" s="178"/>
      <c r="NZY42" s="178"/>
      <c r="NZZ42" s="178"/>
      <c r="OAA42" s="178"/>
      <c r="OAB42" s="178"/>
      <c r="OAC42" s="178"/>
      <c r="OAD42" s="178"/>
      <c r="OAE42" s="178"/>
      <c r="OAF42" s="178"/>
      <c r="OAG42" s="178"/>
      <c r="OAH42" s="178"/>
      <c r="OAI42" s="178"/>
      <c r="OAJ42" s="178"/>
      <c r="OAK42" s="178"/>
      <c r="OAL42" s="178"/>
      <c r="OAM42" s="178"/>
      <c r="OAN42" s="178"/>
      <c r="OAO42" s="178"/>
      <c r="OAP42" s="178"/>
      <c r="OAQ42" s="178"/>
      <c r="OAR42" s="178"/>
      <c r="OAS42" s="178"/>
      <c r="OAT42" s="178"/>
      <c r="OAU42" s="178"/>
      <c r="OAV42" s="178"/>
      <c r="OAW42" s="178"/>
      <c r="OAX42" s="178"/>
      <c r="OAY42" s="178"/>
      <c r="OAZ42" s="178"/>
      <c r="OBA42" s="178"/>
      <c r="OBB42" s="178"/>
      <c r="OBC42" s="178"/>
      <c r="OBD42" s="178"/>
      <c r="OBE42" s="178"/>
      <c r="OBF42" s="178"/>
      <c r="OBG42" s="178"/>
      <c r="OBH42" s="178"/>
      <c r="OBI42" s="178"/>
      <c r="OBJ42" s="178"/>
      <c r="OBK42" s="178"/>
      <c r="OBL42" s="178"/>
      <c r="OBM42" s="178"/>
      <c r="OBN42" s="178"/>
      <c r="OBO42" s="178"/>
      <c r="OBP42" s="178"/>
      <c r="OBQ42" s="178"/>
      <c r="OBR42" s="178"/>
      <c r="OBS42" s="178"/>
      <c r="OBT42" s="178"/>
      <c r="OBU42" s="178"/>
      <c r="OBV42" s="178"/>
      <c r="OBW42" s="178"/>
      <c r="OBX42" s="178"/>
      <c r="OBY42" s="178"/>
      <c r="OBZ42" s="178"/>
      <c r="OCA42" s="178"/>
      <c r="OCB42" s="178"/>
      <c r="OCC42" s="178"/>
      <c r="OCD42" s="178"/>
      <c r="OCE42" s="178"/>
      <c r="OCF42" s="178"/>
      <c r="OCG42" s="178"/>
      <c r="OCH42" s="178"/>
      <c r="OCI42" s="178"/>
      <c r="OCJ42" s="178"/>
      <c r="OCK42" s="178"/>
      <c r="OCL42" s="178"/>
      <c r="OCM42" s="178"/>
      <c r="OCN42" s="178"/>
      <c r="OCO42" s="178"/>
      <c r="OCP42" s="178"/>
      <c r="OCQ42" s="178"/>
      <c r="OCR42" s="178"/>
      <c r="OCS42" s="178"/>
      <c r="OCT42" s="178"/>
      <c r="OCU42" s="178"/>
      <c r="OCV42" s="178"/>
      <c r="OCW42" s="178"/>
      <c r="OCX42" s="178"/>
      <c r="OCY42" s="178"/>
      <c r="OCZ42" s="178"/>
      <c r="ODA42" s="178"/>
      <c r="ODB42" s="178"/>
      <c r="ODC42" s="178"/>
      <c r="ODD42" s="178"/>
      <c r="ODE42" s="178"/>
      <c r="ODF42" s="178"/>
      <c r="ODG42" s="178"/>
      <c r="ODH42" s="178"/>
      <c r="ODI42" s="178"/>
      <c r="ODJ42" s="178"/>
      <c r="ODK42" s="178"/>
      <c r="ODL42" s="178"/>
      <c r="ODM42" s="178"/>
      <c r="ODN42" s="178"/>
      <c r="ODO42" s="178"/>
      <c r="ODP42" s="178"/>
      <c r="ODQ42" s="178"/>
      <c r="ODR42" s="178"/>
      <c r="ODS42" s="178"/>
      <c r="ODT42" s="178"/>
      <c r="ODU42" s="178"/>
      <c r="ODV42" s="178"/>
      <c r="ODW42" s="178"/>
      <c r="ODX42" s="178"/>
      <c r="ODY42" s="178"/>
      <c r="ODZ42" s="178"/>
      <c r="OEA42" s="178"/>
      <c r="OEB42" s="178"/>
      <c r="OEC42" s="178"/>
      <c r="OED42" s="178"/>
      <c r="OEE42" s="178"/>
      <c r="OEF42" s="178"/>
      <c r="OEG42" s="178"/>
      <c r="OEH42" s="178"/>
      <c r="OEI42" s="178"/>
      <c r="OEJ42" s="178"/>
      <c r="OEK42" s="178"/>
      <c r="OEL42" s="178"/>
      <c r="OEM42" s="178"/>
      <c r="OEN42" s="178"/>
      <c r="OEO42" s="178"/>
      <c r="OEP42" s="178"/>
      <c r="OEQ42" s="178"/>
      <c r="OER42" s="178"/>
      <c r="OES42" s="178"/>
      <c r="OET42" s="178"/>
      <c r="OEU42" s="178"/>
      <c r="OEV42" s="178"/>
      <c r="OEW42" s="178"/>
      <c r="OEX42" s="178"/>
      <c r="OEY42" s="178"/>
      <c r="OEZ42" s="178"/>
      <c r="OFA42" s="178"/>
      <c r="OFB42" s="178"/>
      <c r="OFC42" s="178"/>
      <c r="OFD42" s="178"/>
      <c r="OFE42" s="178"/>
      <c r="OFF42" s="178"/>
      <c r="OFG42" s="178"/>
      <c r="OFH42" s="178"/>
      <c r="OFI42" s="178"/>
      <c r="OFJ42" s="178"/>
      <c r="OFK42" s="178"/>
      <c r="OFL42" s="178"/>
      <c r="OFM42" s="178"/>
      <c r="OFN42" s="178"/>
      <c r="OFO42" s="178"/>
      <c r="OFP42" s="178"/>
      <c r="OFQ42" s="178"/>
      <c r="OFR42" s="178"/>
      <c r="OFS42" s="178"/>
      <c r="OFT42" s="178"/>
      <c r="OFU42" s="178"/>
      <c r="OFV42" s="178"/>
      <c r="OFW42" s="178"/>
      <c r="OFX42" s="178"/>
      <c r="OFY42" s="178"/>
      <c r="OFZ42" s="178"/>
      <c r="OGA42" s="178"/>
      <c r="OGB42" s="178"/>
      <c r="OGC42" s="178"/>
      <c r="OGD42" s="178"/>
      <c r="OGE42" s="178"/>
      <c r="OGF42" s="178"/>
      <c r="OGG42" s="178"/>
      <c r="OGH42" s="178"/>
      <c r="OGI42" s="178"/>
      <c r="OGJ42" s="178"/>
      <c r="OGK42" s="178"/>
      <c r="OGL42" s="178"/>
      <c r="OGM42" s="178"/>
      <c r="OGN42" s="178"/>
      <c r="OGO42" s="178"/>
      <c r="OGP42" s="178"/>
      <c r="OGQ42" s="178"/>
      <c r="OGR42" s="178"/>
      <c r="OGS42" s="178"/>
      <c r="OGT42" s="178"/>
      <c r="OGU42" s="178"/>
      <c r="OGV42" s="178"/>
      <c r="OGW42" s="178"/>
      <c r="OGX42" s="178"/>
      <c r="OGY42" s="178"/>
      <c r="OGZ42" s="178"/>
      <c r="OHA42" s="178"/>
      <c r="OHB42" s="178"/>
      <c r="OHC42" s="178"/>
      <c r="OHD42" s="178"/>
      <c r="OHE42" s="178"/>
      <c r="OHF42" s="178"/>
      <c r="OHG42" s="178"/>
      <c r="OHH42" s="178"/>
      <c r="OHI42" s="178"/>
      <c r="OHJ42" s="178"/>
      <c r="OHK42" s="178"/>
      <c r="OHL42" s="178"/>
      <c r="OHM42" s="178"/>
      <c r="OHN42" s="178"/>
      <c r="OHO42" s="178"/>
      <c r="OHP42" s="178"/>
      <c r="OHQ42" s="178"/>
      <c r="OHR42" s="178"/>
      <c r="OHS42" s="178"/>
      <c r="OHT42" s="178"/>
      <c r="OHU42" s="178"/>
      <c r="OHV42" s="178"/>
      <c r="OHW42" s="178"/>
      <c r="OHX42" s="178"/>
      <c r="OHY42" s="178"/>
      <c r="OHZ42" s="178"/>
      <c r="OIA42" s="178"/>
      <c r="OIB42" s="178"/>
      <c r="OIC42" s="178"/>
      <c r="OID42" s="178"/>
      <c r="OIE42" s="178"/>
      <c r="OIF42" s="178"/>
      <c r="OIG42" s="178"/>
      <c r="OIH42" s="178"/>
      <c r="OII42" s="178"/>
      <c r="OIJ42" s="178"/>
      <c r="OIK42" s="178"/>
      <c r="OIL42" s="178"/>
      <c r="OIM42" s="178"/>
      <c r="OIN42" s="178"/>
      <c r="OIO42" s="178"/>
      <c r="OIP42" s="178"/>
      <c r="OIQ42" s="178"/>
      <c r="OIR42" s="178"/>
      <c r="OIS42" s="178"/>
      <c r="OIT42" s="178"/>
      <c r="OIU42" s="178"/>
      <c r="OIV42" s="178"/>
      <c r="OIW42" s="178"/>
      <c r="OIX42" s="178"/>
      <c r="OIY42" s="178"/>
      <c r="OIZ42" s="178"/>
      <c r="OJA42" s="178"/>
      <c r="OJB42" s="178"/>
      <c r="OJC42" s="178"/>
      <c r="OJD42" s="178"/>
      <c r="OJE42" s="178"/>
      <c r="OJF42" s="178"/>
      <c r="OJG42" s="178"/>
      <c r="OJH42" s="178"/>
      <c r="OJI42" s="178"/>
      <c r="OJJ42" s="178"/>
      <c r="OJK42" s="178"/>
      <c r="OJL42" s="178"/>
      <c r="OJM42" s="178"/>
      <c r="OJN42" s="178"/>
      <c r="OJO42" s="178"/>
      <c r="OJP42" s="178"/>
      <c r="OJQ42" s="178"/>
      <c r="OJR42" s="178"/>
      <c r="OJS42" s="178"/>
      <c r="OJT42" s="178"/>
      <c r="OJU42" s="178"/>
      <c r="OJV42" s="178"/>
      <c r="OJW42" s="178"/>
      <c r="OJX42" s="178"/>
      <c r="OJY42" s="178"/>
      <c r="OJZ42" s="178"/>
      <c r="OKA42" s="178"/>
      <c r="OKB42" s="178"/>
      <c r="OKC42" s="178"/>
      <c r="OKD42" s="178"/>
      <c r="OKE42" s="178"/>
      <c r="OKF42" s="178"/>
      <c r="OKG42" s="178"/>
      <c r="OKH42" s="178"/>
      <c r="OKI42" s="178"/>
      <c r="OKJ42" s="178"/>
      <c r="OKK42" s="178"/>
      <c r="OKL42" s="178"/>
      <c r="OKM42" s="178"/>
      <c r="OKN42" s="178"/>
      <c r="OKO42" s="178"/>
      <c r="OKP42" s="178"/>
      <c r="OKQ42" s="178"/>
      <c r="OKR42" s="178"/>
      <c r="OKS42" s="178"/>
      <c r="OKT42" s="178"/>
      <c r="OKU42" s="178"/>
      <c r="OKV42" s="178"/>
      <c r="OKW42" s="178"/>
      <c r="OKX42" s="178"/>
      <c r="OKY42" s="178"/>
      <c r="OKZ42" s="178"/>
      <c r="OLA42" s="178"/>
      <c r="OLB42" s="178"/>
      <c r="OLC42" s="178"/>
      <c r="OLD42" s="178"/>
      <c r="OLE42" s="178"/>
      <c r="OLF42" s="178"/>
      <c r="OLG42" s="178"/>
      <c r="OLH42" s="178"/>
      <c r="OLI42" s="178"/>
      <c r="OLJ42" s="178"/>
      <c r="OLK42" s="178"/>
      <c r="OLL42" s="178"/>
      <c r="OLM42" s="178"/>
      <c r="OLN42" s="178"/>
      <c r="OLO42" s="178"/>
      <c r="OLP42" s="178"/>
      <c r="OLQ42" s="178"/>
      <c r="OLR42" s="178"/>
      <c r="OLS42" s="178"/>
      <c r="OLT42" s="178"/>
      <c r="OLU42" s="178"/>
      <c r="OLV42" s="178"/>
      <c r="OLW42" s="178"/>
      <c r="OLX42" s="178"/>
      <c r="OLY42" s="178"/>
      <c r="OLZ42" s="178"/>
      <c r="OMA42" s="178"/>
      <c r="OMB42" s="178"/>
      <c r="OMC42" s="178"/>
      <c r="OMD42" s="178"/>
      <c r="OME42" s="178"/>
      <c r="OMF42" s="178"/>
      <c r="OMG42" s="178"/>
      <c r="OMH42" s="178"/>
      <c r="OMI42" s="178"/>
      <c r="OMJ42" s="178"/>
      <c r="OMK42" s="178"/>
      <c r="OML42" s="178"/>
      <c r="OMM42" s="178"/>
      <c r="OMN42" s="178"/>
      <c r="OMO42" s="178"/>
      <c r="OMP42" s="178"/>
      <c r="OMQ42" s="178"/>
      <c r="OMR42" s="178"/>
      <c r="OMS42" s="178"/>
      <c r="OMT42" s="178"/>
      <c r="OMU42" s="178"/>
      <c r="OMV42" s="178"/>
      <c r="OMW42" s="178"/>
      <c r="OMX42" s="178"/>
      <c r="OMY42" s="178"/>
      <c r="OMZ42" s="178"/>
      <c r="ONA42" s="178"/>
      <c r="ONB42" s="178"/>
      <c r="ONC42" s="178"/>
      <c r="OND42" s="178"/>
      <c r="ONE42" s="178"/>
      <c r="ONF42" s="178"/>
      <c r="ONG42" s="178"/>
      <c r="ONH42" s="178"/>
      <c r="ONI42" s="178"/>
      <c r="ONJ42" s="178"/>
      <c r="ONK42" s="178"/>
      <c r="ONL42" s="178"/>
      <c r="ONM42" s="178"/>
      <c r="ONN42" s="178"/>
      <c r="ONO42" s="178"/>
      <c r="ONP42" s="178"/>
      <c r="ONQ42" s="178"/>
      <c r="ONR42" s="178"/>
      <c r="ONS42" s="178"/>
      <c r="ONT42" s="178"/>
      <c r="ONU42" s="178"/>
      <c r="ONV42" s="178"/>
      <c r="ONW42" s="178"/>
      <c r="ONX42" s="178"/>
      <c r="ONY42" s="178"/>
      <c r="ONZ42" s="178"/>
      <c r="OOA42" s="178"/>
      <c r="OOB42" s="178"/>
      <c r="OOC42" s="178"/>
      <c r="OOD42" s="178"/>
      <c r="OOE42" s="178"/>
      <c r="OOF42" s="178"/>
      <c r="OOG42" s="178"/>
      <c r="OOH42" s="178"/>
      <c r="OOI42" s="178"/>
      <c r="OOJ42" s="178"/>
      <c r="OOK42" s="178"/>
      <c r="OOL42" s="178"/>
      <c r="OOM42" s="178"/>
      <c r="OON42" s="178"/>
      <c r="OOO42" s="178"/>
      <c r="OOP42" s="178"/>
      <c r="OOQ42" s="178"/>
      <c r="OOR42" s="178"/>
      <c r="OOS42" s="178"/>
      <c r="OOT42" s="178"/>
      <c r="OOU42" s="178"/>
      <c r="OOV42" s="178"/>
      <c r="OOW42" s="178"/>
      <c r="OOX42" s="178"/>
      <c r="OOY42" s="178"/>
      <c r="OOZ42" s="178"/>
      <c r="OPA42" s="178"/>
      <c r="OPB42" s="178"/>
      <c r="OPC42" s="178"/>
      <c r="OPD42" s="178"/>
      <c r="OPE42" s="178"/>
      <c r="OPF42" s="178"/>
      <c r="OPG42" s="178"/>
      <c r="OPH42" s="178"/>
      <c r="OPI42" s="178"/>
      <c r="OPJ42" s="178"/>
      <c r="OPK42" s="178"/>
      <c r="OPL42" s="178"/>
      <c r="OPM42" s="178"/>
      <c r="OPN42" s="178"/>
      <c r="OPO42" s="178"/>
      <c r="OPP42" s="178"/>
      <c r="OPQ42" s="178"/>
      <c r="OPR42" s="178"/>
      <c r="OPS42" s="178"/>
      <c r="OPT42" s="178"/>
      <c r="OPU42" s="178"/>
      <c r="OPV42" s="178"/>
      <c r="OPW42" s="178"/>
      <c r="OPX42" s="178"/>
      <c r="OPY42" s="178"/>
      <c r="OPZ42" s="178"/>
      <c r="OQA42" s="178"/>
      <c r="OQB42" s="178"/>
      <c r="OQC42" s="178"/>
      <c r="OQD42" s="178"/>
      <c r="OQE42" s="178"/>
      <c r="OQF42" s="178"/>
      <c r="OQG42" s="178"/>
      <c r="OQH42" s="178"/>
      <c r="OQI42" s="178"/>
      <c r="OQJ42" s="178"/>
      <c r="OQK42" s="178"/>
      <c r="OQL42" s="178"/>
      <c r="OQM42" s="178"/>
      <c r="OQN42" s="178"/>
      <c r="OQO42" s="178"/>
      <c r="OQP42" s="178"/>
      <c r="OQQ42" s="178"/>
      <c r="OQR42" s="178"/>
      <c r="OQS42" s="178"/>
      <c r="OQT42" s="178"/>
      <c r="OQU42" s="178"/>
      <c r="OQV42" s="178"/>
      <c r="OQW42" s="178"/>
      <c r="OQX42" s="178"/>
      <c r="OQY42" s="178"/>
      <c r="OQZ42" s="178"/>
      <c r="ORA42" s="178"/>
      <c r="ORB42" s="178"/>
      <c r="ORC42" s="178"/>
      <c r="ORD42" s="178"/>
      <c r="ORE42" s="178"/>
      <c r="ORF42" s="178"/>
      <c r="ORG42" s="178"/>
      <c r="ORH42" s="178"/>
      <c r="ORI42" s="178"/>
      <c r="ORJ42" s="178"/>
      <c r="ORK42" s="178"/>
      <c r="ORL42" s="178"/>
      <c r="ORM42" s="178"/>
      <c r="ORN42" s="178"/>
      <c r="ORO42" s="178"/>
      <c r="ORP42" s="178"/>
      <c r="ORQ42" s="178"/>
      <c r="ORR42" s="178"/>
      <c r="ORS42" s="178"/>
      <c r="ORT42" s="178"/>
      <c r="ORU42" s="178"/>
      <c r="ORV42" s="178"/>
      <c r="ORW42" s="178"/>
      <c r="ORX42" s="178"/>
      <c r="ORY42" s="178"/>
      <c r="ORZ42" s="178"/>
      <c r="OSA42" s="178"/>
      <c r="OSB42" s="178"/>
      <c r="OSC42" s="178"/>
      <c r="OSD42" s="178"/>
      <c r="OSE42" s="178"/>
      <c r="OSF42" s="178"/>
      <c r="OSG42" s="178"/>
      <c r="OSH42" s="178"/>
      <c r="OSI42" s="178"/>
      <c r="OSJ42" s="178"/>
      <c r="OSK42" s="178"/>
      <c r="OSL42" s="178"/>
      <c r="OSM42" s="178"/>
      <c r="OSN42" s="178"/>
      <c r="OSO42" s="178"/>
      <c r="OSP42" s="178"/>
      <c r="OSQ42" s="178"/>
      <c r="OSR42" s="178"/>
      <c r="OSS42" s="178"/>
      <c r="OST42" s="178"/>
      <c r="OSU42" s="178"/>
      <c r="OSV42" s="178"/>
      <c r="OSW42" s="178"/>
      <c r="OSX42" s="178"/>
      <c r="OSY42" s="178"/>
      <c r="OSZ42" s="178"/>
      <c r="OTA42" s="178"/>
      <c r="OTB42" s="178"/>
      <c r="OTC42" s="178"/>
      <c r="OTD42" s="178"/>
      <c r="OTE42" s="178"/>
      <c r="OTF42" s="178"/>
      <c r="OTG42" s="178"/>
      <c r="OTH42" s="178"/>
      <c r="OTI42" s="178"/>
      <c r="OTJ42" s="178"/>
      <c r="OTK42" s="178"/>
      <c r="OTL42" s="178"/>
      <c r="OTM42" s="178"/>
      <c r="OTN42" s="178"/>
      <c r="OTO42" s="178"/>
      <c r="OTP42" s="178"/>
      <c r="OTQ42" s="178"/>
      <c r="OTR42" s="178"/>
      <c r="OTS42" s="178"/>
      <c r="OTT42" s="178"/>
      <c r="OTU42" s="178"/>
      <c r="OTV42" s="178"/>
      <c r="OTW42" s="178"/>
      <c r="OTX42" s="178"/>
      <c r="OTY42" s="178"/>
      <c r="OTZ42" s="178"/>
      <c r="OUA42" s="178"/>
      <c r="OUB42" s="178"/>
      <c r="OUC42" s="178"/>
      <c r="OUD42" s="178"/>
      <c r="OUE42" s="178"/>
      <c r="OUF42" s="178"/>
      <c r="OUG42" s="178"/>
      <c r="OUH42" s="178"/>
      <c r="OUI42" s="178"/>
      <c r="OUJ42" s="178"/>
      <c r="OUK42" s="178"/>
      <c r="OUL42" s="178"/>
      <c r="OUM42" s="178"/>
      <c r="OUN42" s="178"/>
      <c r="OUO42" s="178"/>
      <c r="OUP42" s="178"/>
      <c r="OUQ42" s="178"/>
      <c r="OUR42" s="178"/>
      <c r="OUS42" s="178"/>
      <c r="OUT42" s="178"/>
      <c r="OUU42" s="178"/>
      <c r="OUV42" s="178"/>
      <c r="OUW42" s="178"/>
      <c r="OUX42" s="178"/>
      <c r="OUY42" s="178"/>
      <c r="OUZ42" s="178"/>
      <c r="OVA42" s="178"/>
      <c r="OVB42" s="178"/>
      <c r="OVC42" s="178"/>
      <c r="OVD42" s="178"/>
      <c r="OVE42" s="178"/>
      <c r="OVF42" s="178"/>
      <c r="OVG42" s="178"/>
      <c r="OVH42" s="178"/>
      <c r="OVI42" s="178"/>
      <c r="OVJ42" s="178"/>
      <c r="OVK42" s="178"/>
      <c r="OVL42" s="178"/>
      <c r="OVM42" s="178"/>
      <c r="OVN42" s="178"/>
      <c r="OVO42" s="178"/>
      <c r="OVP42" s="178"/>
      <c r="OVQ42" s="178"/>
      <c r="OVR42" s="178"/>
      <c r="OVS42" s="178"/>
      <c r="OVT42" s="178"/>
      <c r="OVU42" s="178"/>
      <c r="OVV42" s="178"/>
      <c r="OVW42" s="178"/>
      <c r="OVX42" s="178"/>
      <c r="OVY42" s="178"/>
      <c r="OVZ42" s="178"/>
      <c r="OWA42" s="178"/>
      <c r="OWB42" s="178"/>
      <c r="OWC42" s="178"/>
      <c r="OWD42" s="178"/>
      <c r="OWE42" s="178"/>
      <c r="OWF42" s="178"/>
      <c r="OWG42" s="178"/>
      <c r="OWH42" s="178"/>
      <c r="OWI42" s="178"/>
      <c r="OWJ42" s="178"/>
      <c r="OWK42" s="178"/>
      <c r="OWL42" s="178"/>
      <c r="OWM42" s="178"/>
      <c r="OWN42" s="178"/>
      <c r="OWO42" s="178"/>
      <c r="OWP42" s="178"/>
      <c r="OWQ42" s="178"/>
      <c r="OWR42" s="178"/>
      <c r="OWS42" s="178"/>
      <c r="OWT42" s="178"/>
      <c r="OWU42" s="178"/>
      <c r="OWV42" s="178"/>
      <c r="OWW42" s="178"/>
      <c r="OWX42" s="178"/>
      <c r="OWY42" s="178"/>
      <c r="OWZ42" s="178"/>
      <c r="OXA42" s="178"/>
      <c r="OXB42" s="178"/>
      <c r="OXC42" s="178"/>
      <c r="OXD42" s="178"/>
      <c r="OXE42" s="178"/>
      <c r="OXF42" s="178"/>
      <c r="OXG42" s="178"/>
      <c r="OXH42" s="178"/>
      <c r="OXI42" s="178"/>
      <c r="OXJ42" s="178"/>
      <c r="OXK42" s="178"/>
      <c r="OXL42" s="178"/>
      <c r="OXM42" s="178"/>
      <c r="OXN42" s="178"/>
      <c r="OXO42" s="178"/>
      <c r="OXP42" s="178"/>
      <c r="OXQ42" s="178"/>
      <c r="OXR42" s="178"/>
      <c r="OXS42" s="178"/>
      <c r="OXT42" s="178"/>
      <c r="OXU42" s="178"/>
      <c r="OXV42" s="178"/>
      <c r="OXW42" s="178"/>
      <c r="OXX42" s="178"/>
      <c r="OXY42" s="178"/>
      <c r="OXZ42" s="178"/>
      <c r="OYA42" s="178"/>
      <c r="OYB42" s="178"/>
      <c r="OYC42" s="178"/>
      <c r="OYD42" s="178"/>
      <c r="OYE42" s="178"/>
      <c r="OYF42" s="178"/>
      <c r="OYG42" s="178"/>
      <c r="OYH42" s="178"/>
      <c r="OYI42" s="178"/>
      <c r="OYJ42" s="178"/>
      <c r="OYK42" s="178"/>
      <c r="OYL42" s="178"/>
      <c r="OYM42" s="178"/>
      <c r="OYN42" s="178"/>
      <c r="OYO42" s="178"/>
      <c r="OYP42" s="178"/>
      <c r="OYQ42" s="178"/>
      <c r="OYR42" s="178"/>
      <c r="OYS42" s="178"/>
      <c r="OYT42" s="178"/>
      <c r="OYU42" s="178"/>
      <c r="OYV42" s="178"/>
      <c r="OYW42" s="178"/>
      <c r="OYX42" s="178"/>
      <c r="OYY42" s="178"/>
      <c r="OYZ42" s="178"/>
      <c r="OZA42" s="178"/>
      <c r="OZB42" s="178"/>
      <c r="OZC42" s="178"/>
      <c r="OZD42" s="178"/>
      <c r="OZE42" s="178"/>
      <c r="OZF42" s="178"/>
      <c r="OZG42" s="178"/>
      <c r="OZH42" s="178"/>
      <c r="OZI42" s="178"/>
      <c r="OZJ42" s="178"/>
      <c r="OZK42" s="178"/>
      <c r="OZL42" s="178"/>
      <c r="OZM42" s="178"/>
      <c r="OZN42" s="178"/>
      <c r="OZO42" s="178"/>
      <c r="OZP42" s="178"/>
      <c r="OZQ42" s="178"/>
      <c r="OZR42" s="178"/>
      <c r="OZS42" s="178"/>
      <c r="OZT42" s="178"/>
      <c r="OZU42" s="178"/>
      <c r="OZV42" s="178"/>
      <c r="OZW42" s="178"/>
      <c r="OZX42" s="178"/>
      <c r="OZY42" s="178"/>
      <c r="OZZ42" s="178"/>
      <c r="PAA42" s="178"/>
      <c r="PAB42" s="178"/>
      <c r="PAC42" s="178"/>
      <c r="PAD42" s="178"/>
      <c r="PAE42" s="178"/>
      <c r="PAF42" s="178"/>
      <c r="PAG42" s="178"/>
      <c r="PAH42" s="178"/>
      <c r="PAI42" s="178"/>
      <c r="PAJ42" s="178"/>
      <c r="PAK42" s="178"/>
      <c r="PAL42" s="178"/>
      <c r="PAM42" s="178"/>
      <c r="PAN42" s="178"/>
      <c r="PAO42" s="178"/>
      <c r="PAP42" s="178"/>
      <c r="PAQ42" s="178"/>
      <c r="PAR42" s="178"/>
      <c r="PAS42" s="178"/>
      <c r="PAT42" s="178"/>
      <c r="PAU42" s="178"/>
      <c r="PAV42" s="178"/>
      <c r="PAW42" s="178"/>
      <c r="PAX42" s="178"/>
      <c r="PAY42" s="178"/>
      <c r="PAZ42" s="178"/>
      <c r="PBA42" s="178"/>
      <c r="PBB42" s="178"/>
      <c r="PBC42" s="178"/>
      <c r="PBD42" s="178"/>
      <c r="PBE42" s="178"/>
      <c r="PBF42" s="178"/>
      <c r="PBG42" s="178"/>
      <c r="PBH42" s="178"/>
      <c r="PBI42" s="178"/>
      <c r="PBJ42" s="178"/>
      <c r="PBK42" s="178"/>
      <c r="PBL42" s="178"/>
      <c r="PBM42" s="178"/>
      <c r="PBN42" s="178"/>
      <c r="PBO42" s="178"/>
      <c r="PBP42" s="178"/>
      <c r="PBQ42" s="178"/>
      <c r="PBR42" s="178"/>
      <c r="PBS42" s="178"/>
      <c r="PBT42" s="178"/>
      <c r="PBU42" s="178"/>
      <c r="PBV42" s="178"/>
      <c r="PBW42" s="178"/>
      <c r="PBX42" s="178"/>
      <c r="PBY42" s="178"/>
      <c r="PBZ42" s="178"/>
      <c r="PCA42" s="178"/>
      <c r="PCB42" s="178"/>
      <c r="PCC42" s="178"/>
      <c r="PCD42" s="178"/>
      <c r="PCE42" s="178"/>
      <c r="PCF42" s="178"/>
      <c r="PCG42" s="178"/>
      <c r="PCH42" s="178"/>
      <c r="PCI42" s="178"/>
      <c r="PCJ42" s="178"/>
      <c r="PCK42" s="178"/>
      <c r="PCL42" s="178"/>
      <c r="PCM42" s="178"/>
      <c r="PCN42" s="178"/>
      <c r="PCO42" s="178"/>
      <c r="PCP42" s="178"/>
      <c r="PCQ42" s="178"/>
      <c r="PCR42" s="178"/>
      <c r="PCS42" s="178"/>
      <c r="PCT42" s="178"/>
      <c r="PCU42" s="178"/>
      <c r="PCV42" s="178"/>
      <c r="PCW42" s="178"/>
      <c r="PCX42" s="178"/>
      <c r="PCY42" s="178"/>
      <c r="PCZ42" s="178"/>
      <c r="PDA42" s="178"/>
      <c r="PDB42" s="178"/>
      <c r="PDC42" s="178"/>
      <c r="PDD42" s="178"/>
      <c r="PDE42" s="178"/>
      <c r="PDF42" s="178"/>
      <c r="PDG42" s="178"/>
      <c r="PDH42" s="178"/>
      <c r="PDI42" s="178"/>
      <c r="PDJ42" s="178"/>
      <c r="PDK42" s="178"/>
      <c r="PDL42" s="178"/>
      <c r="PDM42" s="178"/>
      <c r="PDN42" s="178"/>
      <c r="PDO42" s="178"/>
      <c r="PDP42" s="178"/>
      <c r="PDQ42" s="178"/>
      <c r="PDR42" s="178"/>
      <c r="PDS42" s="178"/>
      <c r="PDT42" s="178"/>
      <c r="PDU42" s="178"/>
      <c r="PDV42" s="178"/>
      <c r="PDW42" s="178"/>
      <c r="PDX42" s="178"/>
      <c r="PDY42" s="178"/>
      <c r="PDZ42" s="178"/>
      <c r="PEA42" s="178"/>
      <c r="PEB42" s="178"/>
      <c r="PEC42" s="178"/>
      <c r="PED42" s="178"/>
      <c r="PEE42" s="178"/>
      <c r="PEF42" s="178"/>
      <c r="PEG42" s="178"/>
      <c r="PEH42" s="178"/>
      <c r="PEI42" s="178"/>
      <c r="PEJ42" s="178"/>
      <c r="PEK42" s="178"/>
      <c r="PEL42" s="178"/>
      <c r="PEM42" s="178"/>
      <c r="PEN42" s="178"/>
      <c r="PEO42" s="178"/>
      <c r="PEP42" s="178"/>
      <c r="PEQ42" s="178"/>
      <c r="PER42" s="178"/>
      <c r="PES42" s="178"/>
      <c r="PET42" s="178"/>
      <c r="PEU42" s="178"/>
      <c r="PEV42" s="178"/>
      <c r="PEW42" s="178"/>
      <c r="PEX42" s="178"/>
      <c r="PEY42" s="178"/>
      <c r="PEZ42" s="178"/>
      <c r="PFA42" s="178"/>
      <c r="PFB42" s="178"/>
      <c r="PFC42" s="178"/>
      <c r="PFD42" s="178"/>
      <c r="PFE42" s="178"/>
      <c r="PFF42" s="178"/>
      <c r="PFG42" s="178"/>
      <c r="PFH42" s="178"/>
      <c r="PFI42" s="178"/>
      <c r="PFJ42" s="178"/>
      <c r="PFK42" s="178"/>
      <c r="PFL42" s="178"/>
      <c r="PFM42" s="178"/>
      <c r="PFN42" s="178"/>
      <c r="PFO42" s="178"/>
      <c r="PFP42" s="178"/>
      <c r="PFQ42" s="178"/>
      <c r="PFR42" s="178"/>
      <c r="PFS42" s="178"/>
      <c r="PFT42" s="178"/>
      <c r="PFU42" s="178"/>
      <c r="PFV42" s="178"/>
      <c r="PFW42" s="178"/>
      <c r="PFX42" s="178"/>
      <c r="PFY42" s="178"/>
      <c r="PFZ42" s="178"/>
      <c r="PGA42" s="178"/>
      <c r="PGB42" s="178"/>
      <c r="PGC42" s="178"/>
      <c r="PGD42" s="178"/>
      <c r="PGE42" s="178"/>
      <c r="PGF42" s="178"/>
      <c r="PGG42" s="178"/>
      <c r="PGH42" s="178"/>
      <c r="PGI42" s="178"/>
      <c r="PGJ42" s="178"/>
      <c r="PGK42" s="178"/>
      <c r="PGL42" s="178"/>
      <c r="PGM42" s="178"/>
      <c r="PGN42" s="178"/>
      <c r="PGO42" s="178"/>
      <c r="PGP42" s="178"/>
      <c r="PGQ42" s="178"/>
      <c r="PGR42" s="178"/>
      <c r="PGS42" s="178"/>
      <c r="PGT42" s="178"/>
      <c r="PGU42" s="178"/>
      <c r="PGV42" s="178"/>
      <c r="PGW42" s="178"/>
      <c r="PGX42" s="178"/>
      <c r="PGY42" s="178"/>
      <c r="PGZ42" s="178"/>
      <c r="PHA42" s="178"/>
      <c r="PHB42" s="178"/>
      <c r="PHC42" s="178"/>
      <c r="PHD42" s="178"/>
      <c r="PHE42" s="178"/>
      <c r="PHF42" s="178"/>
      <c r="PHG42" s="178"/>
      <c r="PHH42" s="178"/>
      <c r="PHI42" s="178"/>
      <c r="PHJ42" s="178"/>
      <c r="PHK42" s="178"/>
      <c r="PHL42" s="178"/>
      <c r="PHM42" s="178"/>
      <c r="PHN42" s="178"/>
      <c r="PHO42" s="178"/>
      <c r="PHP42" s="178"/>
      <c r="PHQ42" s="178"/>
      <c r="PHR42" s="178"/>
      <c r="PHS42" s="178"/>
      <c r="PHT42" s="178"/>
      <c r="PHU42" s="178"/>
      <c r="PHV42" s="178"/>
      <c r="PHW42" s="178"/>
      <c r="PHX42" s="178"/>
      <c r="PHY42" s="178"/>
      <c r="PHZ42" s="178"/>
      <c r="PIA42" s="178"/>
      <c r="PIB42" s="178"/>
      <c r="PIC42" s="178"/>
      <c r="PID42" s="178"/>
      <c r="PIE42" s="178"/>
      <c r="PIF42" s="178"/>
      <c r="PIG42" s="178"/>
      <c r="PIH42" s="178"/>
      <c r="PII42" s="178"/>
      <c r="PIJ42" s="178"/>
      <c r="PIK42" s="178"/>
      <c r="PIL42" s="178"/>
      <c r="PIM42" s="178"/>
      <c r="PIN42" s="178"/>
      <c r="PIO42" s="178"/>
      <c r="PIP42" s="178"/>
      <c r="PIQ42" s="178"/>
      <c r="PIR42" s="178"/>
      <c r="PIS42" s="178"/>
      <c r="PIT42" s="178"/>
      <c r="PIU42" s="178"/>
      <c r="PIV42" s="178"/>
      <c r="PIW42" s="178"/>
      <c r="PIX42" s="178"/>
      <c r="PIY42" s="178"/>
      <c r="PIZ42" s="178"/>
      <c r="PJA42" s="178"/>
      <c r="PJB42" s="178"/>
      <c r="PJC42" s="178"/>
      <c r="PJD42" s="178"/>
      <c r="PJE42" s="178"/>
      <c r="PJF42" s="178"/>
      <c r="PJG42" s="178"/>
      <c r="PJH42" s="178"/>
      <c r="PJI42" s="178"/>
      <c r="PJJ42" s="178"/>
      <c r="PJK42" s="178"/>
      <c r="PJL42" s="178"/>
      <c r="PJM42" s="178"/>
      <c r="PJN42" s="178"/>
      <c r="PJO42" s="178"/>
      <c r="PJP42" s="178"/>
      <c r="PJQ42" s="178"/>
      <c r="PJR42" s="178"/>
      <c r="PJS42" s="178"/>
      <c r="PJT42" s="178"/>
      <c r="PJU42" s="178"/>
      <c r="PJV42" s="178"/>
      <c r="PJW42" s="178"/>
      <c r="PJX42" s="178"/>
      <c r="PJY42" s="178"/>
      <c r="PJZ42" s="178"/>
      <c r="PKA42" s="178"/>
      <c r="PKB42" s="178"/>
      <c r="PKC42" s="178"/>
      <c r="PKD42" s="178"/>
      <c r="PKE42" s="178"/>
      <c r="PKF42" s="178"/>
      <c r="PKG42" s="178"/>
      <c r="PKH42" s="178"/>
      <c r="PKI42" s="178"/>
      <c r="PKJ42" s="178"/>
      <c r="PKK42" s="178"/>
      <c r="PKL42" s="178"/>
      <c r="PKM42" s="178"/>
      <c r="PKN42" s="178"/>
      <c r="PKO42" s="178"/>
      <c r="PKP42" s="178"/>
      <c r="PKQ42" s="178"/>
      <c r="PKR42" s="178"/>
      <c r="PKS42" s="178"/>
      <c r="PKT42" s="178"/>
      <c r="PKU42" s="178"/>
      <c r="PKV42" s="178"/>
      <c r="PKW42" s="178"/>
      <c r="PKX42" s="178"/>
      <c r="PKY42" s="178"/>
      <c r="PKZ42" s="178"/>
      <c r="PLA42" s="178"/>
      <c r="PLB42" s="178"/>
      <c r="PLC42" s="178"/>
      <c r="PLD42" s="178"/>
      <c r="PLE42" s="178"/>
      <c r="PLF42" s="178"/>
      <c r="PLG42" s="178"/>
      <c r="PLH42" s="178"/>
      <c r="PLI42" s="178"/>
      <c r="PLJ42" s="178"/>
      <c r="PLK42" s="178"/>
      <c r="PLL42" s="178"/>
      <c r="PLM42" s="178"/>
      <c r="PLN42" s="178"/>
      <c r="PLO42" s="178"/>
      <c r="PLP42" s="178"/>
      <c r="PLQ42" s="178"/>
      <c r="PLR42" s="178"/>
      <c r="PLS42" s="178"/>
      <c r="PLT42" s="178"/>
      <c r="PLU42" s="178"/>
      <c r="PLV42" s="178"/>
      <c r="PLW42" s="178"/>
      <c r="PLX42" s="178"/>
      <c r="PLY42" s="178"/>
      <c r="PLZ42" s="178"/>
      <c r="PMA42" s="178"/>
      <c r="PMB42" s="178"/>
      <c r="PMC42" s="178"/>
      <c r="PMD42" s="178"/>
      <c r="PME42" s="178"/>
      <c r="PMF42" s="178"/>
      <c r="PMG42" s="178"/>
      <c r="PMH42" s="178"/>
      <c r="PMI42" s="178"/>
      <c r="PMJ42" s="178"/>
      <c r="PMK42" s="178"/>
      <c r="PML42" s="178"/>
      <c r="PMM42" s="178"/>
      <c r="PMN42" s="178"/>
      <c r="PMO42" s="178"/>
      <c r="PMP42" s="178"/>
      <c r="PMQ42" s="178"/>
      <c r="PMR42" s="178"/>
      <c r="PMS42" s="178"/>
      <c r="PMT42" s="178"/>
      <c r="PMU42" s="178"/>
      <c r="PMV42" s="178"/>
      <c r="PMW42" s="178"/>
      <c r="PMX42" s="178"/>
      <c r="PMY42" s="178"/>
      <c r="PMZ42" s="178"/>
      <c r="PNA42" s="178"/>
      <c r="PNB42" s="178"/>
      <c r="PNC42" s="178"/>
      <c r="PND42" s="178"/>
      <c r="PNE42" s="178"/>
      <c r="PNF42" s="178"/>
      <c r="PNG42" s="178"/>
      <c r="PNH42" s="178"/>
      <c r="PNI42" s="178"/>
      <c r="PNJ42" s="178"/>
      <c r="PNK42" s="178"/>
      <c r="PNL42" s="178"/>
      <c r="PNM42" s="178"/>
      <c r="PNN42" s="178"/>
      <c r="PNO42" s="178"/>
      <c r="PNP42" s="178"/>
      <c r="PNQ42" s="178"/>
      <c r="PNR42" s="178"/>
      <c r="PNS42" s="178"/>
      <c r="PNT42" s="178"/>
      <c r="PNU42" s="178"/>
      <c r="PNV42" s="178"/>
      <c r="PNW42" s="178"/>
      <c r="PNX42" s="178"/>
      <c r="PNY42" s="178"/>
      <c r="PNZ42" s="178"/>
      <c r="POA42" s="178"/>
      <c r="POB42" s="178"/>
      <c r="POC42" s="178"/>
      <c r="POD42" s="178"/>
      <c r="POE42" s="178"/>
      <c r="POF42" s="178"/>
      <c r="POG42" s="178"/>
      <c r="POH42" s="178"/>
      <c r="POI42" s="178"/>
      <c r="POJ42" s="178"/>
      <c r="POK42" s="178"/>
      <c r="POL42" s="178"/>
      <c r="POM42" s="178"/>
      <c r="PON42" s="178"/>
      <c r="POO42" s="178"/>
      <c r="POP42" s="178"/>
      <c r="POQ42" s="178"/>
      <c r="POR42" s="178"/>
      <c r="POS42" s="178"/>
      <c r="POT42" s="178"/>
      <c r="POU42" s="178"/>
      <c r="POV42" s="178"/>
      <c r="POW42" s="178"/>
      <c r="POX42" s="178"/>
      <c r="POY42" s="178"/>
      <c r="POZ42" s="178"/>
      <c r="PPA42" s="178"/>
      <c r="PPB42" s="178"/>
      <c r="PPC42" s="178"/>
      <c r="PPD42" s="178"/>
      <c r="PPE42" s="178"/>
      <c r="PPF42" s="178"/>
      <c r="PPG42" s="178"/>
      <c r="PPH42" s="178"/>
      <c r="PPI42" s="178"/>
      <c r="PPJ42" s="178"/>
      <c r="PPK42" s="178"/>
      <c r="PPL42" s="178"/>
      <c r="PPM42" s="178"/>
      <c r="PPN42" s="178"/>
      <c r="PPO42" s="178"/>
      <c r="PPP42" s="178"/>
      <c r="PPQ42" s="178"/>
      <c r="PPR42" s="178"/>
      <c r="PPS42" s="178"/>
      <c r="PPT42" s="178"/>
      <c r="PPU42" s="178"/>
      <c r="PPV42" s="178"/>
      <c r="PPW42" s="178"/>
      <c r="PPX42" s="178"/>
      <c r="PPY42" s="178"/>
      <c r="PPZ42" s="178"/>
      <c r="PQA42" s="178"/>
      <c r="PQB42" s="178"/>
      <c r="PQC42" s="178"/>
      <c r="PQD42" s="178"/>
      <c r="PQE42" s="178"/>
      <c r="PQF42" s="178"/>
      <c r="PQG42" s="178"/>
      <c r="PQH42" s="178"/>
      <c r="PQI42" s="178"/>
      <c r="PQJ42" s="178"/>
      <c r="PQK42" s="178"/>
      <c r="PQL42" s="178"/>
      <c r="PQM42" s="178"/>
      <c r="PQN42" s="178"/>
      <c r="PQO42" s="178"/>
      <c r="PQP42" s="178"/>
      <c r="PQQ42" s="178"/>
      <c r="PQR42" s="178"/>
      <c r="PQS42" s="178"/>
      <c r="PQT42" s="178"/>
      <c r="PQU42" s="178"/>
      <c r="PQV42" s="178"/>
      <c r="PQW42" s="178"/>
      <c r="PQX42" s="178"/>
      <c r="PQY42" s="178"/>
      <c r="PQZ42" s="178"/>
      <c r="PRA42" s="178"/>
      <c r="PRB42" s="178"/>
      <c r="PRC42" s="178"/>
      <c r="PRD42" s="178"/>
      <c r="PRE42" s="178"/>
      <c r="PRF42" s="178"/>
      <c r="PRG42" s="178"/>
      <c r="PRH42" s="178"/>
      <c r="PRI42" s="178"/>
      <c r="PRJ42" s="178"/>
      <c r="PRK42" s="178"/>
      <c r="PRL42" s="178"/>
      <c r="PRM42" s="178"/>
      <c r="PRN42" s="178"/>
      <c r="PRO42" s="178"/>
      <c r="PRP42" s="178"/>
      <c r="PRQ42" s="178"/>
      <c r="PRR42" s="178"/>
      <c r="PRS42" s="178"/>
      <c r="PRT42" s="178"/>
      <c r="PRU42" s="178"/>
      <c r="PRV42" s="178"/>
      <c r="PRW42" s="178"/>
      <c r="PRX42" s="178"/>
      <c r="PRY42" s="178"/>
      <c r="PRZ42" s="178"/>
      <c r="PSA42" s="178"/>
      <c r="PSB42" s="178"/>
      <c r="PSC42" s="178"/>
      <c r="PSD42" s="178"/>
      <c r="PSE42" s="178"/>
      <c r="PSF42" s="178"/>
      <c r="PSG42" s="178"/>
      <c r="PSH42" s="178"/>
      <c r="PSI42" s="178"/>
      <c r="PSJ42" s="178"/>
      <c r="PSK42" s="178"/>
      <c r="PSL42" s="178"/>
      <c r="PSM42" s="178"/>
      <c r="PSN42" s="178"/>
      <c r="PSO42" s="178"/>
      <c r="PSP42" s="178"/>
      <c r="PSQ42" s="178"/>
      <c r="PSR42" s="178"/>
      <c r="PSS42" s="178"/>
      <c r="PST42" s="178"/>
      <c r="PSU42" s="178"/>
      <c r="PSV42" s="178"/>
      <c r="PSW42" s="178"/>
      <c r="PSX42" s="178"/>
      <c r="PSY42" s="178"/>
      <c r="PSZ42" s="178"/>
      <c r="PTA42" s="178"/>
      <c r="PTB42" s="178"/>
      <c r="PTC42" s="178"/>
      <c r="PTD42" s="178"/>
      <c r="PTE42" s="178"/>
      <c r="PTF42" s="178"/>
      <c r="PTG42" s="178"/>
      <c r="PTH42" s="178"/>
      <c r="PTI42" s="178"/>
      <c r="PTJ42" s="178"/>
      <c r="PTK42" s="178"/>
      <c r="PTL42" s="178"/>
      <c r="PTM42" s="178"/>
      <c r="PTN42" s="178"/>
      <c r="PTO42" s="178"/>
      <c r="PTP42" s="178"/>
      <c r="PTQ42" s="178"/>
      <c r="PTR42" s="178"/>
      <c r="PTS42" s="178"/>
      <c r="PTT42" s="178"/>
      <c r="PTU42" s="178"/>
      <c r="PTV42" s="178"/>
      <c r="PTW42" s="178"/>
      <c r="PTX42" s="178"/>
      <c r="PTY42" s="178"/>
      <c r="PTZ42" s="178"/>
      <c r="PUA42" s="178"/>
      <c r="PUB42" s="178"/>
      <c r="PUC42" s="178"/>
      <c r="PUD42" s="178"/>
      <c r="PUE42" s="178"/>
      <c r="PUF42" s="178"/>
      <c r="PUG42" s="178"/>
      <c r="PUH42" s="178"/>
      <c r="PUI42" s="178"/>
      <c r="PUJ42" s="178"/>
      <c r="PUK42" s="178"/>
      <c r="PUL42" s="178"/>
      <c r="PUM42" s="178"/>
      <c r="PUN42" s="178"/>
      <c r="PUO42" s="178"/>
      <c r="PUP42" s="178"/>
      <c r="PUQ42" s="178"/>
      <c r="PUR42" s="178"/>
      <c r="PUS42" s="178"/>
      <c r="PUT42" s="178"/>
      <c r="PUU42" s="178"/>
      <c r="PUV42" s="178"/>
      <c r="PUW42" s="178"/>
      <c r="PUX42" s="178"/>
      <c r="PUY42" s="178"/>
      <c r="PUZ42" s="178"/>
      <c r="PVA42" s="178"/>
      <c r="PVB42" s="178"/>
      <c r="PVC42" s="178"/>
      <c r="PVD42" s="178"/>
      <c r="PVE42" s="178"/>
      <c r="PVF42" s="178"/>
      <c r="PVG42" s="178"/>
      <c r="PVH42" s="178"/>
      <c r="PVI42" s="178"/>
      <c r="PVJ42" s="178"/>
      <c r="PVK42" s="178"/>
      <c r="PVL42" s="178"/>
      <c r="PVM42" s="178"/>
      <c r="PVN42" s="178"/>
      <c r="PVO42" s="178"/>
      <c r="PVP42" s="178"/>
      <c r="PVQ42" s="178"/>
      <c r="PVR42" s="178"/>
      <c r="PVS42" s="178"/>
      <c r="PVT42" s="178"/>
      <c r="PVU42" s="178"/>
      <c r="PVV42" s="178"/>
      <c r="PVW42" s="178"/>
      <c r="PVX42" s="178"/>
      <c r="PVY42" s="178"/>
      <c r="PVZ42" s="178"/>
      <c r="PWA42" s="178"/>
      <c r="PWB42" s="178"/>
      <c r="PWC42" s="178"/>
      <c r="PWD42" s="178"/>
      <c r="PWE42" s="178"/>
      <c r="PWF42" s="178"/>
      <c r="PWG42" s="178"/>
      <c r="PWH42" s="178"/>
      <c r="PWI42" s="178"/>
      <c r="PWJ42" s="178"/>
      <c r="PWK42" s="178"/>
      <c r="PWL42" s="178"/>
      <c r="PWM42" s="178"/>
      <c r="PWN42" s="178"/>
      <c r="PWO42" s="178"/>
      <c r="PWP42" s="178"/>
      <c r="PWQ42" s="178"/>
      <c r="PWR42" s="178"/>
      <c r="PWS42" s="178"/>
      <c r="PWT42" s="178"/>
      <c r="PWU42" s="178"/>
      <c r="PWV42" s="178"/>
      <c r="PWW42" s="178"/>
      <c r="PWX42" s="178"/>
      <c r="PWY42" s="178"/>
      <c r="PWZ42" s="178"/>
      <c r="PXA42" s="178"/>
      <c r="PXB42" s="178"/>
      <c r="PXC42" s="178"/>
      <c r="PXD42" s="178"/>
      <c r="PXE42" s="178"/>
      <c r="PXF42" s="178"/>
      <c r="PXG42" s="178"/>
      <c r="PXH42" s="178"/>
      <c r="PXI42" s="178"/>
      <c r="PXJ42" s="178"/>
      <c r="PXK42" s="178"/>
      <c r="PXL42" s="178"/>
      <c r="PXM42" s="178"/>
      <c r="PXN42" s="178"/>
      <c r="PXO42" s="178"/>
      <c r="PXP42" s="178"/>
      <c r="PXQ42" s="178"/>
      <c r="PXR42" s="178"/>
      <c r="PXS42" s="178"/>
      <c r="PXT42" s="178"/>
      <c r="PXU42" s="178"/>
      <c r="PXV42" s="178"/>
      <c r="PXW42" s="178"/>
      <c r="PXX42" s="178"/>
      <c r="PXY42" s="178"/>
      <c r="PXZ42" s="178"/>
      <c r="PYA42" s="178"/>
      <c r="PYB42" s="178"/>
      <c r="PYC42" s="178"/>
      <c r="PYD42" s="178"/>
      <c r="PYE42" s="178"/>
      <c r="PYF42" s="178"/>
      <c r="PYG42" s="178"/>
      <c r="PYH42" s="178"/>
      <c r="PYI42" s="178"/>
      <c r="PYJ42" s="178"/>
      <c r="PYK42" s="178"/>
      <c r="PYL42" s="178"/>
      <c r="PYM42" s="178"/>
      <c r="PYN42" s="178"/>
      <c r="PYO42" s="178"/>
      <c r="PYP42" s="178"/>
      <c r="PYQ42" s="178"/>
      <c r="PYR42" s="178"/>
      <c r="PYS42" s="178"/>
      <c r="PYT42" s="178"/>
      <c r="PYU42" s="178"/>
      <c r="PYV42" s="178"/>
      <c r="PYW42" s="178"/>
      <c r="PYX42" s="178"/>
      <c r="PYY42" s="178"/>
      <c r="PYZ42" s="178"/>
      <c r="PZA42" s="178"/>
      <c r="PZB42" s="178"/>
      <c r="PZC42" s="178"/>
      <c r="PZD42" s="178"/>
      <c r="PZE42" s="178"/>
      <c r="PZF42" s="178"/>
      <c r="PZG42" s="178"/>
      <c r="PZH42" s="178"/>
      <c r="PZI42" s="178"/>
      <c r="PZJ42" s="178"/>
      <c r="PZK42" s="178"/>
      <c r="PZL42" s="178"/>
      <c r="PZM42" s="178"/>
      <c r="PZN42" s="178"/>
      <c r="PZO42" s="178"/>
      <c r="PZP42" s="178"/>
      <c r="PZQ42" s="178"/>
      <c r="PZR42" s="178"/>
      <c r="PZS42" s="178"/>
      <c r="PZT42" s="178"/>
      <c r="PZU42" s="178"/>
      <c r="PZV42" s="178"/>
      <c r="PZW42" s="178"/>
      <c r="PZX42" s="178"/>
      <c r="PZY42" s="178"/>
      <c r="PZZ42" s="178"/>
      <c r="QAA42" s="178"/>
      <c r="QAB42" s="178"/>
      <c r="QAC42" s="178"/>
      <c r="QAD42" s="178"/>
      <c r="QAE42" s="178"/>
      <c r="QAF42" s="178"/>
      <c r="QAG42" s="178"/>
      <c r="QAH42" s="178"/>
      <c r="QAI42" s="178"/>
      <c r="QAJ42" s="178"/>
      <c r="QAK42" s="178"/>
      <c r="QAL42" s="178"/>
      <c r="QAM42" s="178"/>
      <c r="QAN42" s="178"/>
      <c r="QAO42" s="178"/>
      <c r="QAP42" s="178"/>
      <c r="QAQ42" s="178"/>
      <c r="QAR42" s="178"/>
      <c r="QAS42" s="178"/>
      <c r="QAT42" s="178"/>
      <c r="QAU42" s="178"/>
      <c r="QAV42" s="178"/>
      <c r="QAW42" s="178"/>
      <c r="QAX42" s="178"/>
      <c r="QAY42" s="178"/>
      <c r="QAZ42" s="178"/>
      <c r="QBA42" s="178"/>
      <c r="QBB42" s="178"/>
      <c r="QBC42" s="178"/>
      <c r="QBD42" s="178"/>
      <c r="QBE42" s="178"/>
      <c r="QBF42" s="178"/>
      <c r="QBG42" s="178"/>
      <c r="QBH42" s="178"/>
      <c r="QBI42" s="178"/>
      <c r="QBJ42" s="178"/>
      <c r="QBK42" s="178"/>
      <c r="QBL42" s="178"/>
      <c r="QBM42" s="178"/>
      <c r="QBN42" s="178"/>
      <c r="QBO42" s="178"/>
      <c r="QBP42" s="178"/>
      <c r="QBQ42" s="178"/>
      <c r="QBR42" s="178"/>
      <c r="QBS42" s="178"/>
      <c r="QBT42" s="178"/>
      <c r="QBU42" s="178"/>
      <c r="QBV42" s="178"/>
      <c r="QBW42" s="178"/>
      <c r="QBX42" s="178"/>
      <c r="QBY42" s="178"/>
      <c r="QBZ42" s="178"/>
      <c r="QCA42" s="178"/>
      <c r="QCB42" s="178"/>
      <c r="QCC42" s="178"/>
      <c r="QCD42" s="178"/>
      <c r="QCE42" s="178"/>
      <c r="QCF42" s="178"/>
      <c r="QCG42" s="178"/>
      <c r="QCH42" s="178"/>
      <c r="QCI42" s="178"/>
      <c r="QCJ42" s="178"/>
      <c r="QCK42" s="178"/>
      <c r="QCL42" s="178"/>
      <c r="QCM42" s="178"/>
      <c r="QCN42" s="178"/>
      <c r="QCO42" s="178"/>
      <c r="QCP42" s="178"/>
      <c r="QCQ42" s="178"/>
      <c r="QCR42" s="178"/>
      <c r="QCS42" s="178"/>
      <c r="QCT42" s="178"/>
      <c r="QCU42" s="178"/>
      <c r="QCV42" s="178"/>
      <c r="QCW42" s="178"/>
      <c r="QCX42" s="178"/>
      <c r="QCY42" s="178"/>
      <c r="QCZ42" s="178"/>
      <c r="QDA42" s="178"/>
      <c r="QDB42" s="178"/>
      <c r="QDC42" s="178"/>
      <c r="QDD42" s="178"/>
      <c r="QDE42" s="178"/>
      <c r="QDF42" s="178"/>
      <c r="QDG42" s="178"/>
      <c r="QDH42" s="178"/>
      <c r="QDI42" s="178"/>
      <c r="QDJ42" s="178"/>
      <c r="QDK42" s="178"/>
      <c r="QDL42" s="178"/>
      <c r="QDM42" s="178"/>
      <c r="QDN42" s="178"/>
      <c r="QDO42" s="178"/>
      <c r="QDP42" s="178"/>
      <c r="QDQ42" s="178"/>
      <c r="QDR42" s="178"/>
      <c r="QDS42" s="178"/>
      <c r="QDT42" s="178"/>
      <c r="QDU42" s="178"/>
      <c r="QDV42" s="178"/>
      <c r="QDW42" s="178"/>
      <c r="QDX42" s="178"/>
      <c r="QDY42" s="178"/>
      <c r="QDZ42" s="178"/>
      <c r="QEA42" s="178"/>
      <c r="QEB42" s="178"/>
      <c r="QEC42" s="178"/>
      <c r="QED42" s="178"/>
      <c r="QEE42" s="178"/>
      <c r="QEF42" s="178"/>
      <c r="QEG42" s="178"/>
      <c r="QEH42" s="178"/>
      <c r="QEI42" s="178"/>
      <c r="QEJ42" s="178"/>
      <c r="QEK42" s="178"/>
      <c r="QEL42" s="178"/>
      <c r="QEM42" s="178"/>
      <c r="QEN42" s="178"/>
      <c r="QEO42" s="178"/>
      <c r="QEP42" s="178"/>
      <c r="QEQ42" s="178"/>
      <c r="QER42" s="178"/>
      <c r="QES42" s="178"/>
      <c r="QET42" s="178"/>
      <c r="QEU42" s="178"/>
      <c r="QEV42" s="178"/>
      <c r="QEW42" s="178"/>
      <c r="QEX42" s="178"/>
      <c r="QEY42" s="178"/>
      <c r="QEZ42" s="178"/>
      <c r="QFA42" s="178"/>
      <c r="QFB42" s="178"/>
      <c r="QFC42" s="178"/>
      <c r="QFD42" s="178"/>
      <c r="QFE42" s="178"/>
      <c r="QFF42" s="178"/>
      <c r="QFG42" s="178"/>
      <c r="QFH42" s="178"/>
      <c r="QFI42" s="178"/>
      <c r="QFJ42" s="178"/>
      <c r="QFK42" s="178"/>
      <c r="QFL42" s="178"/>
      <c r="QFM42" s="178"/>
      <c r="QFN42" s="178"/>
      <c r="QFO42" s="178"/>
      <c r="QFP42" s="178"/>
      <c r="QFQ42" s="178"/>
      <c r="QFR42" s="178"/>
      <c r="QFS42" s="178"/>
      <c r="QFT42" s="178"/>
      <c r="QFU42" s="178"/>
      <c r="QFV42" s="178"/>
      <c r="QFW42" s="178"/>
      <c r="QFX42" s="178"/>
      <c r="QFY42" s="178"/>
      <c r="QFZ42" s="178"/>
      <c r="QGA42" s="178"/>
      <c r="QGB42" s="178"/>
      <c r="QGC42" s="178"/>
      <c r="QGD42" s="178"/>
      <c r="QGE42" s="178"/>
      <c r="QGF42" s="178"/>
      <c r="QGG42" s="178"/>
      <c r="QGH42" s="178"/>
      <c r="QGI42" s="178"/>
      <c r="QGJ42" s="178"/>
      <c r="QGK42" s="178"/>
      <c r="QGL42" s="178"/>
      <c r="QGM42" s="178"/>
      <c r="QGN42" s="178"/>
      <c r="QGO42" s="178"/>
      <c r="QGP42" s="178"/>
      <c r="QGQ42" s="178"/>
      <c r="QGR42" s="178"/>
      <c r="QGS42" s="178"/>
      <c r="QGT42" s="178"/>
      <c r="QGU42" s="178"/>
      <c r="QGV42" s="178"/>
      <c r="QGW42" s="178"/>
      <c r="QGX42" s="178"/>
      <c r="QGY42" s="178"/>
      <c r="QGZ42" s="178"/>
      <c r="QHA42" s="178"/>
      <c r="QHB42" s="178"/>
      <c r="QHC42" s="178"/>
      <c r="QHD42" s="178"/>
      <c r="QHE42" s="178"/>
      <c r="QHF42" s="178"/>
      <c r="QHG42" s="178"/>
      <c r="QHH42" s="178"/>
      <c r="QHI42" s="178"/>
      <c r="QHJ42" s="178"/>
      <c r="QHK42" s="178"/>
      <c r="QHL42" s="178"/>
      <c r="QHM42" s="178"/>
      <c r="QHN42" s="178"/>
      <c r="QHO42" s="178"/>
      <c r="QHP42" s="178"/>
      <c r="QHQ42" s="178"/>
      <c r="QHR42" s="178"/>
      <c r="QHS42" s="178"/>
      <c r="QHT42" s="178"/>
      <c r="QHU42" s="178"/>
      <c r="QHV42" s="178"/>
      <c r="QHW42" s="178"/>
      <c r="QHX42" s="178"/>
      <c r="QHY42" s="178"/>
      <c r="QHZ42" s="178"/>
      <c r="QIA42" s="178"/>
      <c r="QIB42" s="178"/>
      <c r="QIC42" s="178"/>
      <c r="QID42" s="178"/>
      <c r="QIE42" s="178"/>
      <c r="QIF42" s="178"/>
      <c r="QIG42" s="178"/>
      <c r="QIH42" s="178"/>
      <c r="QII42" s="178"/>
      <c r="QIJ42" s="178"/>
      <c r="QIK42" s="178"/>
      <c r="QIL42" s="178"/>
      <c r="QIM42" s="178"/>
      <c r="QIN42" s="178"/>
      <c r="QIO42" s="178"/>
      <c r="QIP42" s="178"/>
      <c r="QIQ42" s="178"/>
      <c r="QIR42" s="178"/>
      <c r="QIS42" s="178"/>
      <c r="QIT42" s="178"/>
      <c r="QIU42" s="178"/>
      <c r="QIV42" s="178"/>
      <c r="QIW42" s="178"/>
      <c r="QIX42" s="178"/>
      <c r="QIY42" s="178"/>
      <c r="QIZ42" s="178"/>
      <c r="QJA42" s="178"/>
      <c r="QJB42" s="178"/>
      <c r="QJC42" s="178"/>
      <c r="QJD42" s="178"/>
      <c r="QJE42" s="178"/>
      <c r="QJF42" s="178"/>
      <c r="QJG42" s="178"/>
      <c r="QJH42" s="178"/>
      <c r="QJI42" s="178"/>
      <c r="QJJ42" s="178"/>
      <c r="QJK42" s="178"/>
      <c r="QJL42" s="178"/>
      <c r="QJM42" s="178"/>
      <c r="QJN42" s="178"/>
      <c r="QJO42" s="178"/>
      <c r="QJP42" s="178"/>
      <c r="QJQ42" s="178"/>
      <c r="QJR42" s="178"/>
      <c r="QJS42" s="178"/>
      <c r="QJT42" s="178"/>
      <c r="QJU42" s="178"/>
      <c r="QJV42" s="178"/>
      <c r="QJW42" s="178"/>
      <c r="QJX42" s="178"/>
      <c r="QJY42" s="178"/>
      <c r="QJZ42" s="178"/>
      <c r="QKA42" s="178"/>
      <c r="QKB42" s="178"/>
      <c r="QKC42" s="178"/>
      <c r="QKD42" s="178"/>
      <c r="QKE42" s="178"/>
      <c r="QKF42" s="178"/>
      <c r="QKG42" s="178"/>
      <c r="QKH42" s="178"/>
      <c r="QKI42" s="178"/>
      <c r="QKJ42" s="178"/>
      <c r="QKK42" s="178"/>
      <c r="QKL42" s="178"/>
      <c r="QKM42" s="178"/>
      <c r="QKN42" s="178"/>
      <c r="QKO42" s="178"/>
      <c r="QKP42" s="178"/>
      <c r="QKQ42" s="178"/>
      <c r="QKR42" s="178"/>
      <c r="QKS42" s="178"/>
      <c r="QKT42" s="178"/>
      <c r="QKU42" s="178"/>
      <c r="QKV42" s="178"/>
      <c r="QKW42" s="178"/>
      <c r="QKX42" s="178"/>
      <c r="QKY42" s="178"/>
      <c r="QKZ42" s="178"/>
      <c r="QLA42" s="178"/>
      <c r="QLB42" s="178"/>
      <c r="QLC42" s="178"/>
      <c r="QLD42" s="178"/>
      <c r="QLE42" s="178"/>
      <c r="QLF42" s="178"/>
      <c r="QLG42" s="178"/>
      <c r="QLH42" s="178"/>
      <c r="QLI42" s="178"/>
      <c r="QLJ42" s="178"/>
      <c r="QLK42" s="178"/>
      <c r="QLL42" s="178"/>
      <c r="QLM42" s="178"/>
      <c r="QLN42" s="178"/>
      <c r="QLO42" s="178"/>
      <c r="QLP42" s="178"/>
      <c r="QLQ42" s="178"/>
      <c r="QLR42" s="178"/>
      <c r="QLS42" s="178"/>
      <c r="QLT42" s="178"/>
      <c r="QLU42" s="178"/>
      <c r="QLV42" s="178"/>
      <c r="QLW42" s="178"/>
      <c r="QLX42" s="178"/>
      <c r="QLY42" s="178"/>
      <c r="QLZ42" s="178"/>
      <c r="QMA42" s="178"/>
      <c r="QMB42" s="178"/>
      <c r="QMC42" s="178"/>
      <c r="QMD42" s="178"/>
      <c r="QME42" s="178"/>
      <c r="QMF42" s="178"/>
      <c r="QMG42" s="178"/>
      <c r="QMH42" s="178"/>
      <c r="QMI42" s="178"/>
      <c r="QMJ42" s="178"/>
      <c r="QMK42" s="178"/>
      <c r="QML42" s="178"/>
      <c r="QMM42" s="178"/>
      <c r="QMN42" s="178"/>
      <c r="QMO42" s="178"/>
      <c r="QMP42" s="178"/>
      <c r="QMQ42" s="178"/>
      <c r="QMR42" s="178"/>
      <c r="QMS42" s="178"/>
      <c r="QMT42" s="178"/>
      <c r="QMU42" s="178"/>
      <c r="QMV42" s="178"/>
      <c r="QMW42" s="178"/>
      <c r="QMX42" s="178"/>
      <c r="QMY42" s="178"/>
      <c r="QMZ42" s="178"/>
      <c r="QNA42" s="178"/>
      <c r="QNB42" s="178"/>
      <c r="QNC42" s="178"/>
      <c r="QND42" s="178"/>
      <c r="QNE42" s="178"/>
      <c r="QNF42" s="178"/>
      <c r="QNG42" s="178"/>
      <c r="QNH42" s="178"/>
      <c r="QNI42" s="178"/>
      <c r="QNJ42" s="178"/>
      <c r="QNK42" s="178"/>
      <c r="QNL42" s="178"/>
      <c r="QNM42" s="178"/>
      <c r="QNN42" s="178"/>
      <c r="QNO42" s="178"/>
      <c r="QNP42" s="178"/>
      <c r="QNQ42" s="178"/>
      <c r="QNR42" s="178"/>
      <c r="QNS42" s="178"/>
      <c r="QNT42" s="178"/>
      <c r="QNU42" s="178"/>
      <c r="QNV42" s="178"/>
      <c r="QNW42" s="178"/>
      <c r="QNX42" s="178"/>
      <c r="QNY42" s="178"/>
      <c r="QNZ42" s="178"/>
      <c r="QOA42" s="178"/>
      <c r="QOB42" s="178"/>
      <c r="QOC42" s="178"/>
      <c r="QOD42" s="178"/>
      <c r="QOE42" s="178"/>
      <c r="QOF42" s="178"/>
      <c r="QOG42" s="178"/>
      <c r="QOH42" s="178"/>
      <c r="QOI42" s="178"/>
      <c r="QOJ42" s="178"/>
      <c r="QOK42" s="178"/>
      <c r="QOL42" s="178"/>
      <c r="QOM42" s="178"/>
      <c r="QON42" s="178"/>
      <c r="QOO42" s="178"/>
      <c r="QOP42" s="178"/>
      <c r="QOQ42" s="178"/>
      <c r="QOR42" s="178"/>
      <c r="QOS42" s="178"/>
      <c r="QOT42" s="178"/>
      <c r="QOU42" s="178"/>
      <c r="QOV42" s="178"/>
      <c r="QOW42" s="178"/>
      <c r="QOX42" s="178"/>
      <c r="QOY42" s="178"/>
      <c r="QOZ42" s="178"/>
      <c r="QPA42" s="178"/>
      <c r="QPB42" s="178"/>
      <c r="QPC42" s="178"/>
      <c r="QPD42" s="178"/>
      <c r="QPE42" s="178"/>
      <c r="QPF42" s="178"/>
      <c r="QPG42" s="178"/>
      <c r="QPH42" s="178"/>
      <c r="QPI42" s="178"/>
      <c r="QPJ42" s="178"/>
      <c r="QPK42" s="178"/>
      <c r="QPL42" s="178"/>
      <c r="QPM42" s="178"/>
      <c r="QPN42" s="178"/>
      <c r="QPO42" s="178"/>
      <c r="QPP42" s="178"/>
      <c r="QPQ42" s="178"/>
      <c r="QPR42" s="178"/>
      <c r="QPS42" s="178"/>
      <c r="QPT42" s="178"/>
      <c r="QPU42" s="178"/>
      <c r="QPV42" s="178"/>
      <c r="QPW42" s="178"/>
      <c r="QPX42" s="178"/>
      <c r="QPY42" s="178"/>
      <c r="QPZ42" s="178"/>
      <c r="QQA42" s="178"/>
      <c r="QQB42" s="178"/>
      <c r="QQC42" s="178"/>
      <c r="QQD42" s="178"/>
      <c r="QQE42" s="178"/>
      <c r="QQF42" s="178"/>
      <c r="QQG42" s="178"/>
      <c r="QQH42" s="178"/>
      <c r="QQI42" s="178"/>
      <c r="QQJ42" s="178"/>
      <c r="QQK42" s="178"/>
      <c r="QQL42" s="178"/>
      <c r="QQM42" s="178"/>
      <c r="QQN42" s="178"/>
      <c r="QQO42" s="178"/>
      <c r="QQP42" s="178"/>
      <c r="QQQ42" s="178"/>
      <c r="QQR42" s="178"/>
      <c r="QQS42" s="178"/>
      <c r="QQT42" s="178"/>
      <c r="QQU42" s="178"/>
      <c r="QQV42" s="178"/>
      <c r="QQW42" s="178"/>
      <c r="QQX42" s="178"/>
      <c r="QQY42" s="178"/>
      <c r="QQZ42" s="178"/>
      <c r="QRA42" s="178"/>
      <c r="QRB42" s="178"/>
      <c r="QRC42" s="178"/>
      <c r="QRD42" s="178"/>
      <c r="QRE42" s="178"/>
      <c r="QRF42" s="178"/>
      <c r="QRG42" s="178"/>
      <c r="QRH42" s="178"/>
      <c r="QRI42" s="178"/>
      <c r="QRJ42" s="178"/>
      <c r="QRK42" s="178"/>
      <c r="QRL42" s="178"/>
      <c r="QRM42" s="178"/>
      <c r="QRN42" s="178"/>
      <c r="QRO42" s="178"/>
      <c r="QRP42" s="178"/>
      <c r="QRQ42" s="178"/>
      <c r="QRR42" s="178"/>
      <c r="QRS42" s="178"/>
      <c r="QRT42" s="178"/>
      <c r="QRU42" s="178"/>
      <c r="QRV42" s="178"/>
      <c r="QRW42" s="178"/>
      <c r="QRX42" s="178"/>
      <c r="QRY42" s="178"/>
      <c r="QRZ42" s="178"/>
      <c r="QSA42" s="178"/>
      <c r="QSB42" s="178"/>
      <c r="QSC42" s="178"/>
      <c r="QSD42" s="178"/>
      <c r="QSE42" s="178"/>
      <c r="QSF42" s="178"/>
      <c r="QSG42" s="178"/>
      <c r="QSH42" s="178"/>
      <c r="QSI42" s="178"/>
      <c r="QSJ42" s="178"/>
      <c r="QSK42" s="178"/>
      <c r="QSL42" s="178"/>
      <c r="QSM42" s="178"/>
      <c r="QSN42" s="178"/>
      <c r="QSO42" s="178"/>
      <c r="QSP42" s="178"/>
      <c r="QSQ42" s="178"/>
      <c r="QSR42" s="178"/>
      <c r="QSS42" s="178"/>
      <c r="QST42" s="178"/>
      <c r="QSU42" s="178"/>
      <c r="QSV42" s="178"/>
      <c r="QSW42" s="178"/>
      <c r="QSX42" s="178"/>
      <c r="QSY42" s="178"/>
      <c r="QSZ42" s="178"/>
      <c r="QTA42" s="178"/>
      <c r="QTB42" s="178"/>
      <c r="QTC42" s="178"/>
      <c r="QTD42" s="178"/>
      <c r="QTE42" s="178"/>
      <c r="QTF42" s="178"/>
      <c r="QTG42" s="178"/>
      <c r="QTH42" s="178"/>
      <c r="QTI42" s="178"/>
      <c r="QTJ42" s="178"/>
      <c r="QTK42" s="178"/>
      <c r="QTL42" s="178"/>
      <c r="QTM42" s="178"/>
      <c r="QTN42" s="178"/>
      <c r="QTO42" s="178"/>
      <c r="QTP42" s="178"/>
      <c r="QTQ42" s="178"/>
      <c r="QTR42" s="178"/>
      <c r="QTS42" s="178"/>
      <c r="QTT42" s="178"/>
      <c r="QTU42" s="178"/>
      <c r="QTV42" s="178"/>
      <c r="QTW42" s="178"/>
      <c r="QTX42" s="178"/>
      <c r="QTY42" s="178"/>
      <c r="QTZ42" s="178"/>
      <c r="QUA42" s="178"/>
      <c r="QUB42" s="178"/>
      <c r="QUC42" s="178"/>
      <c r="QUD42" s="178"/>
      <c r="QUE42" s="178"/>
      <c r="QUF42" s="178"/>
      <c r="QUG42" s="178"/>
      <c r="QUH42" s="178"/>
      <c r="QUI42" s="178"/>
      <c r="QUJ42" s="178"/>
      <c r="QUK42" s="178"/>
      <c r="QUL42" s="178"/>
      <c r="QUM42" s="178"/>
      <c r="QUN42" s="178"/>
      <c r="QUO42" s="178"/>
      <c r="QUP42" s="178"/>
      <c r="QUQ42" s="178"/>
      <c r="QUR42" s="178"/>
      <c r="QUS42" s="178"/>
      <c r="QUT42" s="178"/>
      <c r="QUU42" s="178"/>
      <c r="QUV42" s="178"/>
      <c r="QUW42" s="178"/>
      <c r="QUX42" s="178"/>
      <c r="QUY42" s="178"/>
      <c r="QUZ42" s="178"/>
      <c r="QVA42" s="178"/>
      <c r="QVB42" s="178"/>
      <c r="QVC42" s="178"/>
      <c r="QVD42" s="178"/>
      <c r="QVE42" s="178"/>
      <c r="QVF42" s="178"/>
      <c r="QVG42" s="178"/>
      <c r="QVH42" s="178"/>
      <c r="QVI42" s="178"/>
      <c r="QVJ42" s="178"/>
      <c r="QVK42" s="178"/>
      <c r="QVL42" s="178"/>
      <c r="QVM42" s="178"/>
      <c r="QVN42" s="178"/>
      <c r="QVO42" s="178"/>
      <c r="QVP42" s="178"/>
      <c r="QVQ42" s="178"/>
      <c r="QVR42" s="178"/>
      <c r="QVS42" s="178"/>
      <c r="QVT42" s="178"/>
      <c r="QVU42" s="178"/>
      <c r="QVV42" s="178"/>
      <c r="QVW42" s="178"/>
      <c r="QVX42" s="178"/>
      <c r="QVY42" s="178"/>
      <c r="QVZ42" s="178"/>
      <c r="QWA42" s="178"/>
      <c r="QWB42" s="178"/>
      <c r="QWC42" s="178"/>
      <c r="QWD42" s="178"/>
      <c r="QWE42" s="178"/>
      <c r="QWF42" s="178"/>
      <c r="QWG42" s="178"/>
      <c r="QWH42" s="178"/>
      <c r="QWI42" s="178"/>
      <c r="QWJ42" s="178"/>
      <c r="QWK42" s="178"/>
      <c r="QWL42" s="178"/>
      <c r="QWM42" s="178"/>
      <c r="QWN42" s="178"/>
      <c r="QWO42" s="178"/>
      <c r="QWP42" s="178"/>
      <c r="QWQ42" s="178"/>
      <c r="QWR42" s="178"/>
      <c r="QWS42" s="178"/>
      <c r="QWT42" s="178"/>
      <c r="QWU42" s="178"/>
      <c r="QWV42" s="178"/>
      <c r="QWW42" s="178"/>
      <c r="QWX42" s="178"/>
      <c r="QWY42" s="178"/>
      <c r="QWZ42" s="178"/>
      <c r="QXA42" s="178"/>
      <c r="QXB42" s="178"/>
      <c r="QXC42" s="178"/>
      <c r="QXD42" s="178"/>
      <c r="QXE42" s="178"/>
      <c r="QXF42" s="178"/>
      <c r="QXG42" s="178"/>
      <c r="QXH42" s="178"/>
      <c r="QXI42" s="178"/>
      <c r="QXJ42" s="178"/>
      <c r="QXK42" s="178"/>
      <c r="QXL42" s="178"/>
      <c r="QXM42" s="178"/>
      <c r="QXN42" s="178"/>
      <c r="QXO42" s="178"/>
      <c r="QXP42" s="178"/>
      <c r="QXQ42" s="178"/>
      <c r="QXR42" s="178"/>
      <c r="QXS42" s="178"/>
      <c r="QXT42" s="178"/>
      <c r="QXU42" s="178"/>
      <c r="QXV42" s="178"/>
      <c r="QXW42" s="178"/>
      <c r="QXX42" s="178"/>
      <c r="QXY42" s="178"/>
      <c r="QXZ42" s="178"/>
      <c r="QYA42" s="178"/>
      <c r="QYB42" s="178"/>
      <c r="QYC42" s="178"/>
      <c r="QYD42" s="178"/>
      <c r="QYE42" s="178"/>
      <c r="QYF42" s="178"/>
      <c r="QYG42" s="178"/>
      <c r="QYH42" s="178"/>
      <c r="QYI42" s="178"/>
      <c r="QYJ42" s="178"/>
      <c r="QYK42" s="178"/>
      <c r="QYL42" s="178"/>
      <c r="QYM42" s="178"/>
      <c r="QYN42" s="178"/>
      <c r="QYO42" s="178"/>
      <c r="QYP42" s="178"/>
      <c r="QYQ42" s="178"/>
      <c r="QYR42" s="178"/>
      <c r="QYS42" s="178"/>
      <c r="QYT42" s="178"/>
      <c r="QYU42" s="178"/>
      <c r="QYV42" s="178"/>
      <c r="QYW42" s="178"/>
      <c r="QYX42" s="178"/>
      <c r="QYY42" s="178"/>
      <c r="QYZ42" s="178"/>
      <c r="QZA42" s="178"/>
      <c r="QZB42" s="178"/>
      <c r="QZC42" s="178"/>
      <c r="QZD42" s="178"/>
      <c r="QZE42" s="178"/>
      <c r="QZF42" s="178"/>
      <c r="QZG42" s="178"/>
      <c r="QZH42" s="178"/>
      <c r="QZI42" s="178"/>
      <c r="QZJ42" s="178"/>
      <c r="QZK42" s="178"/>
      <c r="QZL42" s="178"/>
      <c r="QZM42" s="178"/>
      <c r="QZN42" s="178"/>
      <c r="QZO42" s="178"/>
      <c r="QZP42" s="178"/>
      <c r="QZQ42" s="178"/>
      <c r="QZR42" s="178"/>
      <c r="QZS42" s="178"/>
      <c r="QZT42" s="178"/>
      <c r="QZU42" s="178"/>
      <c r="QZV42" s="178"/>
      <c r="QZW42" s="178"/>
      <c r="QZX42" s="178"/>
      <c r="QZY42" s="178"/>
      <c r="QZZ42" s="178"/>
      <c r="RAA42" s="178"/>
      <c r="RAB42" s="178"/>
      <c r="RAC42" s="178"/>
      <c r="RAD42" s="178"/>
      <c r="RAE42" s="178"/>
      <c r="RAF42" s="178"/>
      <c r="RAG42" s="178"/>
      <c r="RAH42" s="178"/>
      <c r="RAI42" s="178"/>
      <c r="RAJ42" s="178"/>
      <c r="RAK42" s="178"/>
      <c r="RAL42" s="178"/>
      <c r="RAM42" s="178"/>
      <c r="RAN42" s="178"/>
      <c r="RAO42" s="178"/>
      <c r="RAP42" s="178"/>
      <c r="RAQ42" s="178"/>
      <c r="RAR42" s="178"/>
      <c r="RAS42" s="178"/>
      <c r="RAT42" s="178"/>
      <c r="RAU42" s="178"/>
      <c r="RAV42" s="178"/>
      <c r="RAW42" s="178"/>
      <c r="RAX42" s="178"/>
      <c r="RAY42" s="178"/>
      <c r="RAZ42" s="178"/>
      <c r="RBA42" s="178"/>
      <c r="RBB42" s="178"/>
      <c r="RBC42" s="178"/>
      <c r="RBD42" s="178"/>
      <c r="RBE42" s="178"/>
      <c r="RBF42" s="178"/>
      <c r="RBG42" s="178"/>
      <c r="RBH42" s="178"/>
      <c r="RBI42" s="178"/>
      <c r="RBJ42" s="178"/>
      <c r="RBK42" s="178"/>
      <c r="RBL42" s="178"/>
      <c r="RBM42" s="178"/>
      <c r="RBN42" s="178"/>
      <c r="RBO42" s="178"/>
      <c r="RBP42" s="178"/>
      <c r="RBQ42" s="178"/>
      <c r="RBR42" s="178"/>
      <c r="RBS42" s="178"/>
      <c r="RBT42" s="178"/>
      <c r="RBU42" s="178"/>
      <c r="RBV42" s="178"/>
      <c r="RBW42" s="178"/>
      <c r="RBX42" s="178"/>
      <c r="RBY42" s="178"/>
      <c r="RBZ42" s="178"/>
      <c r="RCA42" s="178"/>
      <c r="RCB42" s="178"/>
      <c r="RCC42" s="178"/>
      <c r="RCD42" s="178"/>
      <c r="RCE42" s="178"/>
      <c r="RCF42" s="178"/>
      <c r="RCG42" s="178"/>
      <c r="RCH42" s="178"/>
      <c r="RCI42" s="178"/>
      <c r="RCJ42" s="178"/>
      <c r="RCK42" s="178"/>
      <c r="RCL42" s="178"/>
      <c r="RCM42" s="178"/>
      <c r="RCN42" s="178"/>
      <c r="RCO42" s="178"/>
      <c r="RCP42" s="178"/>
      <c r="RCQ42" s="178"/>
      <c r="RCR42" s="178"/>
      <c r="RCS42" s="178"/>
      <c r="RCT42" s="178"/>
      <c r="RCU42" s="178"/>
      <c r="RCV42" s="178"/>
      <c r="RCW42" s="178"/>
      <c r="RCX42" s="178"/>
      <c r="RCY42" s="178"/>
      <c r="RCZ42" s="178"/>
      <c r="RDA42" s="178"/>
      <c r="RDB42" s="178"/>
      <c r="RDC42" s="178"/>
      <c r="RDD42" s="178"/>
      <c r="RDE42" s="178"/>
      <c r="RDF42" s="178"/>
      <c r="RDG42" s="178"/>
      <c r="RDH42" s="178"/>
      <c r="RDI42" s="178"/>
      <c r="RDJ42" s="178"/>
      <c r="RDK42" s="178"/>
      <c r="RDL42" s="178"/>
      <c r="RDM42" s="178"/>
      <c r="RDN42" s="178"/>
      <c r="RDO42" s="178"/>
      <c r="RDP42" s="178"/>
      <c r="RDQ42" s="178"/>
      <c r="RDR42" s="178"/>
      <c r="RDS42" s="178"/>
      <c r="RDT42" s="178"/>
      <c r="RDU42" s="178"/>
      <c r="RDV42" s="178"/>
      <c r="RDW42" s="178"/>
      <c r="RDX42" s="178"/>
      <c r="RDY42" s="178"/>
      <c r="RDZ42" s="178"/>
      <c r="REA42" s="178"/>
      <c r="REB42" s="178"/>
      <c r="REC42" s="178"/>
      <c r="RED42" s="178"/>
      <c r="REE42" s="178"/>
      <c r="REF42" s="178"/>
      <c r="REG42" s="178"/>
      <c r="REH42" s="178"/>
      <c r="REI42" s="178"/>
      <c r="REJ42" s="178"/>
      <c r="REK42" s="178"/>
      <c r="REL42" s="178"/>
      <c r="REM42" s="178"/>
      <c r="REN42" s="178"/>
      <c r="REO42" s="178"/>
      <c r="REP42" s="178"/>
      <c r="REQ42" s="178"/>
      <c r="RER42" s="178"/>
      <c r="RES42" s="178"/>
      <c r="RET42" s="178"/>
      <c r="REU42" s="178"/>
      <c r="REV42" s="178"/>
      <c r="REW42" s="178"/>
      <c r="REX42" s="178"/>
      <c r="REY42" s="178"/>
      <c r="REZ42" s="178"/>
      <c r="RFA42" s="178"/>
      <c r="RFB42" s="178"/>
      <c r="RFC42" s="178"/>
      <c r="RFD42" s="178"/>
      <c r="RFE42" s="178"/>
      <c r="RFF42" s="178"/>
      <c r="RFG42" s="178"/>
      <c r="RFH42" s="178"/>
      <c r="RFI42" s="178"/>
      <c r="RFJ42" s="178"/>
      <c r="RFK42" s="178"/>
      <c r="RFL42" s="178"/>
      <c r="RFM42" s="178"/>
      <c r="RFN42" s="178"/>
      <c r="RFO42" s="178"/>
      <c r="RFP42" s="178"/>
      <c r="RFQ42" s="178"/>
      <c r="RFR42" s="178"/>
      <c r="RFS42" s="178"/>
      <c r="RFT42" s="178"/>
      <c r="RFU42" s="178"/>
      <c r="RFV42" s="178"/>
      <c r="RFW42" s="178"/>
      <c r="RFX42" s="178"/>
      <c r="RFY42" s="178"/>
      <c r="RFZ42" s="178"/>
      <c r="RGA42" s="178"/>
      <c r="RGB42" s="178"/>
      <c r="RGC42" s="178"/>
      <c r="RGD42" s="178"/>
      <c r="RGE42" s="178"/>
      <c r="RGF42" s="178"/>
      <c r="RGG42" s="178"/>
      <c r="RGH42" s="178"/>
      <c r="RGI42" s="178"/>
      <c r="RGJ42" s="178"/>
      <c r="RGK42" s="178"/>
      <c r="RGL42" s="178"/>
      <c r="RGM42" s="178"/>
      <c r="RGN42" s="178"/>
      <c r="RGO42" s="178"/>
      <c r="RGP42" s="178"/>
      <c r="RGQ42" s="178"/>
      <c r="RGR42" s="178"/>
      <c r="RGS42" s="178"/>
      <c r="RGT42" s="178"/>
      <c r="RGU42" s="178"/>
      <c r="RGV42" s="178"/>
      <c r="RGW42" s="178"/>
      <c r="RGX42" s="178"/>
      <c r="RGY42" s="178"/>
      <c r="RGZ42" s="178"/>
      <c r="RHA42" s="178"/>
      <c r="RHB42" s="178"/>
      <c r="RHC42" s="178"/>
      <c r="RHD42" s="178"/>
      <c r="RHE42" s="178"/>
      <c r="RHF42" s="178"/>
      <c r="RHG42" s="178"/>
      <c r="RHH42" s="178"/>
      <c r="RHI42" s="178"/>
      <c r="RHJ42" s="178"/>
      <c r="RHK42" s="178"/>
      <c r="RHL42" s="178"/>
      <c r="RHM42" s="178"/>
      <c r="RHN42" s="178"/>
      <c r="RHO42" s="178"/>
      <c r="RHP42" s="178"/>
      <c r="RHQ42" s="178"/>
      <c r="RHR42" s="178"/>
      <c r="RHS42" s="178"/>
      <c r="RHT42" s="178"/>
      <c r="RHU42" s="178"/>
      <c r="RHV42" s="178"/>
      <c r="RHW42" s="178"/>
      <c r="RHX42" s="178"/>
      <c r="RHY42" s="178"/>
      <c r="RHZ42" s="178"/>
      <c r="RIA42" s="178"/>
      <c r="RIB42" s="178"/>
      <c r="RIC42" s="178"/>
      <c r="RID42" s="178"/>
      <c r="RIE42" s="178"/>
      <c r="RIF42" s="178"/>
      <c r="RIG42" s="178"/>
      <c r="RIH42" s="178"/>
      <c r="RII42" s="178"/>
      <c r="RIJ42" s="178"/>
      <c r="RIK42" s="178"/>
      <c r="RIL42" s="178"/>
      <c r="RIM42" s="178"/>
      <c r="RIN42" s="178"/>
      <c r="RIO42" s="178"/>
      <c r="RIP42" s="178"/>
      <c r="RIQ42" s="178"/>
      <c r="RIR42" s="178"/>
      <c r="RIS42" s="178"/>
      <c r="RIT42" s="178"/>
      <c r="RIU42" s="178"/>
      <c r="RIV42" s="178"/>
      <c r="RIW42" s="178"/>
      <c r="RIX42" s="178"/>
      <c r="RIY42" s="178"/>
      <c r="RIZ42" s="178"/>
      <c r="RJA42" s="178"/>
      <c r="RJB42" s="178"/>
      <c r="RJC42" s="178"/>
      <c r="RJD42" s="178"/>
      <c r="RJE42" s="178"/>
      <c r="RJF42" s="178"/>
      <c r="RJG42" s="178"/>
      <c r="RJH42" s="178"/>
      <c r="RJI42" s="178"/>
      <c r="RJJ42" s="178"/>
      <c r="RJK42" s="178"/>
      <c r="RJL42" s="178"/>
      <c r="RJM42" s="178"/>
      <c r="RJN42" s="178"/>
      <c r="RJO42" s="178"/>
      <c r="RJP42" s="178"/>
      <c r="RJQ42" s="178"/>
      <c r="RJR42" s="178"/>
      <c r="RJS42" s="178"/>
      <c r="RJT42" s="178"/>
      <c r="RJU42" s="178"/>
      <c r="RJV42" s="178"/>
      <c r="RJW42" s="178"/>
      <c r="RJX42" s="178"/>
      <c r="RJY42" s="178"/>
      <c r="RJZ42" s="178"/>
      <c r="RKA42" s="178"/>
      <c r="RKB42" s="178"/>
      <c r="RKC42" s="178"/>
      <c r="RKD42" s="178"/>
      <c r="RKE42" s="178"/>
      <c r="RKF42" s="178"/>
      <c r="RKG42" s="178"/>
      <c r="RKH42" s="178"/>
      <c r="RKI42" s="178"/>
      <c r="RKJ42" s="178"/>
      <c r="RKK42" s="178"/>
      <c r="RKL42" s="178"/>
      <c r="RKM42" s="178"/>
      <c r="RKN42" s="178"/>
      <c r="RKO42" s="178"/>
      <c r="RKP42" s="178"/>
      <c r="RKQ42" s="178"/>
      <c r="RKR42" s="178"/>
      <c r="RKS42" s="178"/>
      <c r="RKT42" s="178"/>
      <c r="RKU42" s="178"/>
      <c r="RKV42" s="178"/>
      <c r="RKW42" s="178"/>
      <c r="RKX42" s="178"/>
      <c r="RKY42" s="178"/>
      <c r="RKZ42" s="178"/>
      <c r="RLA42" s="178"/>
      <c r="RLB42" s="178"/>
      <c r="RLC42" s="178"/>
      <c r="RLD42" s="178"/>
      <c r="RLE42" s="178"/>
      <c r="RLF42" s="178"/>
      <c r="RLG42" s="178"/>
      <c r="RLH42" s="178"/>
      <c r="RLI42" s="178"/>
      <c r="RLJ42" s="178"/>
      <c r="RLK42" s="178"/>
      <c r="RLL42" s="178"/>
      <c r="RLM42" s="178"/>
      <c r="RLN42" s="178"/>
      <c r="RLO42" s="178"/>
      <c r="RLP42" s="178"/>
      <c r="RLQ42" s="178"/>
      <c r="RLR42" s="178"/>
      <c r="RLS42" s="178"/>
      <c r="RLT42" s="178"/>
      <c r="RLU42" s="178"/>
      <c r="RLV42" s="178"/>
      <c r="RLW42" s="178"/>
      <c r="RLX42" s="178"/>
      <c r="RLY42" s="178"/>
      <c r="RLZ42" s="178"/>
      <c r="RMA42" s="178"/>
      <c r="RMB42" s="178"/>
      <c r="RMC42" s="178"/>
      <c r="RMD42" s="178"/>
      <c r="RME42" s="178"/>
      <c r="RMF42" s="178"/>
      <c r="RMG42" s="178"/>
      <c r="RMH42" s="178"/>
      <c r="RMI42" s="178"/>
      <c r="RMJ42" s="178"/>
      <c r="RMK42" s="178"/>
      <c r="RML42" s="178"/>
      <c r="RMM42" s="178"/>
      <c r="RMN42" s="178"/>
      <c r="RMO42" s="178"/>
      <c r="RMP42" s="178"/>
      <c r="RMQ42" s="178"/>
      <c r="RMR42" s="178"/>
      <c r="RMS42" s="178"/>
      <c r="RMT42" s="178"/>
      <c r="RMU42" s="178"/>
      <c r="RMV42" s="178"/>
      <c r="RMW42" s="178"/>
      <c r="RMX42" s="178"/>
      <c r="RMY42" s="178"/>
      <c r="RMZ42" s="178"/>
      <c r="RNA42" s="178"/>
      <c r="RNB42" s="178"/>
      <c r="RNC42" s="178"/>
      <c r="RND42" s="178"/>
      <c r="RNE42" s="178"/>
      <c r="RNF42" s="178"/>
      <c r="RNG42" s="178"/>
      <c r="RNH42" s="178"/>
      <c r="RNI42" s="178"/>
      <c r="RNJ42" s="178"/>
      <c r="RNK42" s="178"/>
      <c r="RNL42" s="178"/>
      <c r="RNM42" s="178"/>
      <c r="RNN42" s="178"/>
      <c r="RNO42" s="178"/>
      <c r="RNP42" s="178"/>
      <c r="RNQ42" s="178"/>
      <c r="RNR42" s="178"/>
      <c r="RNS42" s="178"/>
      <c r="RNT42" s="178"/>
      <c r="RNU42" s="178"/>
      <c r="RNV42" s="178"/>
      <c r="RNW42" s="178"/>
      <c r="RNX42" s="178"/>
      <c r="RNY42" s="178"/>
      <c r="RNZ42" s="178"/>
      <c r="ROA42" s="178"/>
      <c r="ROB42" s="178"/>
      <c r="ROC42" s="178"/>
      <c r="ROD42" s="178"/>
      <c r="ROE42" s="178"/>
      <c r="ROF42" s="178"/>
      <c r="ROG42" s="178"/>
      <c r="ROH42" s="178"/>
      <c r="ROI42" s="178"/>
      <c r="ROJ42" s="178"/>
      <c r="ROK42" s="178"/>
      <c r="ROL42" s="178"/>
      <c r="ROM42" s="178"/>
      <c r="RON42" s="178"/>
      <c r="ROO42" s="178"/>
      <c r="ROP42" s="178"/>
      <c r="ROQ42" s="178"/>
      <c r="ROR42" s="178"/>
      <c r="ROS42" s="178"/>
      <c r="ROT42" s="178"/>
      <c r="ROU42" s="178"/>
      <c r="ROV42" s="178"/>
      <c r="ROW42" s="178"/>
      <c r="ROX42" s="178"/>
      <c r="ROY42" s="178"/>
      <c r="ROZ42" s="178"/>
      <c r="RPA42" s="178"/>
      <c r="RPB42" s="178"/>
      <c r="RPC42" s="178"/>
      <c r="RPD42" s="178"/>
      <c r="RPE42" s="178"/>
      <c r="RPF42" s="178"/>
      <c r="RPG42" s="178"/>
      <c r="RPH42" s="178"/>
      <c r="RPI42" s="178"/>
      <c r="RPJ42" s="178"/>
      <c r="RPK42" s="178"/>
      <c r="RPL42" s="178"/>
      <c r="RPM42" s="178"/>
      <c r="RPN42" s="178"/>
      <c r="RPO42" s="178"/>
      <c r="RPP42" s="178"/>
      <c r="RPQ42" s="178"/>
      <c r="RPR42" s="178"/>
      <c r="RPS42" s="178"/>
      <c r="RPT42" s="178"/>
      <c r="RPU42" s="178"/>
      <c r="RPV42" s="178"/>
      <c r="RPW42" s="178"/>
      <c r="RPX42" s="178"/>
      <c r="RPY42" s="178"/>
      <c r="RPZ42" s="178"/>
      <c r="RQA42" s="178"/>
      <c r="RQB42" s="178"/>
      <c r="RQC42" s="178"/>
      <c r="RQD42" s="178"/>
      <c r="RQE42" s="178"/>
      <c r="RQF42" s="178"/>
      <c r="RQG42" s="178"/>
      <c r="RQH42" s="178"/>
      <c r="RQI42" s="178"/>
      <c r="RQJ42" s="178"/>
      <c r="RQK42" s="178"/>
      <c r="RQL42" s="178"/>
      <c r="RQM42" s="178"/>
      <c r="RQN42" s="178"/>
      <c r="RQO42" s="178"/>
      <c r="RQP42" s="178"/>
      <c r="RQQ42" s="178"/>
      <c r="RQR42" s="178"/>
      <c r="RQS42" s="178"/>
      <c r="RQT42" s="178"/>
      <c r="RQU42" s="178"/>
      <c r="RQV42" s="178"/>
      <c r="RQW42" s="178"/>
      <c r="RQX42" s="178"/>
      <c r="RQY42" s="178"/>
      <c r="RQZ42" s="178"/>
      <c r="RRA42" s="178"/>
      <c r="RRB42" s="178"/>
      <c r="RRC42" s="178"/>
      <c r="RRD42" s="178"/>
      <c r="RRE42" s="178"/>
      <c r="RRF42" s="178"/>
      <c r="RRG42" s="178"/>
      <c r="RRH42" s="178"/>
      <c r="RRI42" s="178"/>
      <c r="RRJ42" s="178"/>
      <c r="RRK42" s="178"/>
      <c r="RRL42" s="178"/>
      <c r="RRM42" s="178"/>
      <c r="RRN42" s="178"/>
      <c r="RRO42" s="178"/>
      <c r="RRP42" s="178"/>
      <c r="RRQ42" s="178"/>
      <c r="RRR42" s="178"/>
      <c r="RRS42" s="178"/>
      <c r="RRT42" s="178"/>
      <c r="RRU42" s="178"/>
      <c r="RRV42" s="178"/>
      <c r="RRW42" s="178"/>
      <c r="RRX42" s="178"/>
      <c r="RRY42" s="178"/>
      <c r="RRZ42" s="178"/>
      <c r="RSA42" s="178"/>
      <c r="RSB42" s="178"/>
      <c r="RSC42" s="178"/>
      <c r="RSD42" s="178"/>
      <c r="RSE42" s="178"/>
      <c r="RSF42" s="178"/>
      <c r="RSG42" s="178"/>
      <c r="RSH42" s="178"/>
      <c r="RSI42" s="178"/>
      <c r="RSJ42" s="178"/>
      <c r="RSK42" s="178"/>
      <c r="RSL42" s="178"/>
      <c r="RSM42" s="178"/>
      <c r="RSN42" s="178"/>
      <c r="RSO42" s="178"/>
      <c r="RSP42" s="178"/>
      <c r="RSQ42" s="178"/>
      <c r="RSR42" s="178"/>
      <c r="RSS42" s="178"/>
      <c r="RST42" s="178"/>
      <c r="RSU42" s="178"/>
      <c r="RSV42" s="178"/>
      <c r="RSW42" s="178"/>
      <c r="RSX42" s="178"/>
      <c r="RSY42" s="178"/>
      <c r="RSZ42" s="178"/>
      <c r="RTA42" s="178"/>
      <c r="RTB42" s="178"/>
      <c r="RTC42" s="178"/>
      <c r="RTD42" s="178"/>
      <c r="RTE42" s="178"/>
      <c r="RTF42" s="178"/>
      <c r="RTG42" s="178"/>
      <c r="RTH42" s="178"/>
      <c r="RTI42" s="178"/>
      <c r="RTJ42" s="178"/>
      <c r="RTK42" s="178"/>
      <c r="RTL42" s="178"/>
      <c r="RTM42" s="178"/>
      <c r="RTN42" s="178"/>
      <c r="RTO42" s="178"/>
      <c r="RTP42" s="178"/>
      <c r="RTQ42" s="178"/>
      <c r="RTR42" s="178"/>
      <c r="RTS42" s="178"/>
      <c r="RTT42" s="178"/>
      <c r="RTU42" s="178"/>
      <c r="RTV42" s="178"/>
      <c r="RTW42" s="178"/>
      <c r="RTX42" s="178"/>
      <c r="RTY42" s="178"/>
      <c r="RTZ42" s="178"/>
      <c r="RUA42" s="178"/>
      <c r="RUB42" s="178"/>
      <c r="RUC42" s="178"/>
      <c r="RUD42" s="178"/>
      <c r="RUE42" s="178"/>
      <c r="RUF42" s="178"/>
      <c r="RUG42" s="178"/>
      <c r="RUH42" s="178"/>
      <c r="RUI42" s="178"/>
      <c r="RUJ42" s="178"/>
      <c r="RUK42" s="178"/>
      <c r="RUL42" s="178"/>
      <c r="RUM42" s="178"/>
      <c r="RUN42" s="178"/>
      <c r="RUO42" s="178"/>
      <c r="RUP42" s="178"/>
      <c r="RUQ42" s="178"/>
      <c r="RUR42" s="178"/>
      <c r="RUS42" s="178"/>
      <c r="RUT42" s="178"/>
      <c r="RUU42" s="178"/>
      <c r="RUV42" s="178"/>
      <c r="RUW42" s="178"/>
      <c r="RUX42" s="178"/>
      <c r="RUY42" s="178"/>
      <c r="RUZ42" s="178"/>
      <c r="RVA42" s="178"/>
      <c r="RVB42" s="178"/>
      <c r="RVC42" s="178"/>
      <c r="RVD42" s="178"/>
      <c r="RVE42" s="178"/>
      <c r="RVF42" s="178"/>
      <c r="RVG42" s="178"/>
      <c r="RVH42" s="178"/>
      <c r="RVI42" s="178"/>
      <c r="RVJ42" s="178"/>
      <c r="RVK42" s="178"/>
      <c r="RVL42" s="178"/>
      <c r="RVM42" s="178"/>
      <c r="RVN42" s="178"/>
      <c r="RVO42" s="178"/>
      <c r="RVP42" s="178"/>
      <c r="RVQ42" s="178"/>
      <c r="RVR42" s="178"/>
      <c r="RVS42" s="178"/>
      <c r="RVT42" s="178"/>
      <c r="RVU42" s="178"/>
      <c r="RVV42" s="178"/>
      <c r="RVW42" s="178"/>
      <c r="RVX42" s="178"/>
      <c r="RVY42" s="178"/>
      <c r="RVZ42" s="178"/>
      <c r="RWA42" s="178"/>
      <c r="RWB42" s="178"/>
      <c r="RWC42" s="178"/>
      <c r="RWD42" s="178"/>
      <c r="RWE42" s="178"/>
      <c r="RWF42" s="178"/>
      <c r="RWG42" s="178"/>
      <c r="RWH42" s="178"/>
      <c r="RWI42" s="178"/>
      <c r="RWJ42" s="178"/>
      <c r="RWK42" s="178"/>
      <c r="RWL42" s="178"/>
      <c r="RWM42" s="178"/>
      <c r="RWN42" s="178"/>
      <c r="RWO42" s="178"/>
      <c r="RWP42" s="178"/>
      <c r="RWQ42" s="178"/>
      <c r="RWR42" s="178"/>
      <c r="RWS42" s="178"/>
      <c r="RWT42" s="178"/>
      <c r="RWU42" s="178"/>
      <c r="RWV42" s="178"/>
      <c r="RWW42" s="178"/>
      <c r="RWX42" s="178"/>
      <c r="RWY42" s="178"/>
      <c r="RWZ42" s="178"/>
      <c r="RXA42" s="178"/>
      <c r="RXB42" s="178"/>
      <c r="RXC42" s="178"/>
      <c r="RXD42" s="178"/>
      <c r="RXE42" s="178"/>
      <c r="RXF42" s="178"/>
      <c r="RXG42" s="178"/>
      <c r="RXH42" s="178"/>
      <c r="RXI42" s="178"/>
      <c r="RXJ42" s="178"/>
      <c r="RXK42" s="178"/>
      <c r="RXL42" s="178"/>
      <c r="RXM42" s="178"/>
      <c r="RXN42" s="178"/>
      <c r="RXO42" s="178"/>
      <c r="RXP42" s="178"/>
      <c r="RXQ42" s="178"/>
      <c r="RXR42" s="178"/>
      <c r="RXS42" s="178"/>
      <c r="RXT42" s="178"/>
      <c r="RXU42" s="178"/>
      <c r="RXV42" s="178"/>
      <c r="RXW42" s="178"/>
      <c r="RXX42" s="178"/>
      <c r="RXY42" s="178"/>
      <c r="RXZ42" s="178"/>
      <c r="RYA42" s="178"/>
      <c r="RYB42" s="178"/>
      <c r="RYC42" s="178"/>
      <c r="RYD42" s="178"/>
      <c r="RYE42" s="178"/>
      <c r="RYF42" s="178"/>
      <c r="RYG42" s="178"/>
      <c r="RYH42" s="178"/>
      <c r="RYI42" s="178"/>
      <c r="RYJ42" s="178"/>
      <c r="RYK42" s="178"/>
      <c r="RYL42" s="178"/>
      <c r="RYM42" s="178"/>
      <c r="RYN42" s="178"/>
      <c r="RYO42" s="178"/>
      <c r="RYP42" s="178"/>
      <c r="RYQ42" s="178"/>
      <c r="RYR42" s="178"/>
      <c r="RYS42" s="178"/>
      <c r="RYT42" s="178"/>
      <c r="RYU42" s="178"/>
      <c r="RYV42" s="178"/>
      <c r="RYW42" s="178"/>
      <c r="RYX42" s="178"/>
      <c r="RYY42" s="178"/>
      <c r="RYZ42" s="178"/>
      <c r="RZA42" s="178"/>
      <c r="RZB42" s="178"/>
      <c r="RZC42" s="178"/>
      <c r="RZD42" s="178"/>
      <c r="RZE42" s="178"/>
      <c r="RZF42" s="178"/>
      <c r="RZG42" s="178"/>
      <c r="RZH42" s="178"/>
      <c r="RZI42" s="178"/>
      <c r="RZJ42" s="178"/>
      <c r="RZK42" s="178"/>
      <c r="RZL42" s="178"/>
      <c r="RZM42" s="178"/>
      <c r="RZN42" s="178"/>
      <c r="RZO42" s="178"/>
      <c r="RZP42" s="178"/>
      <c r="RZQ42" s="178"/>
      <c r="RZR42" s="178"/>
      <c r="RZS42" s="178"/>
      <c r="RZT42" s="178"/>
      <c r="RZU42" s="178"/>
      <c r="RZV42" s="178"/>
      <c r="RZW42" s="178"/>
      <c r="RZX42" s="178"/>
      <c r="RZY42" s="178"/>
      <c r="RZZ42" s="178"/>
      <c r="SAA42" s="178"/>
      <c r="SAB42" s="178"/>
      <c r="SAC42" s="178"/>
      <c r="SAD42" s="178"/>
      <c r="SAE42" s="178"/>
      <c r="SAF42" s="178"/>
      <c r="SAG42" s="178"/>
      <c r="SAH42" s="178"/>
      <c r="SAI42" s="178"/>
      <c r="SAJ42" s="178"/>
      <c r="SAK42" s="178"/>
      <c r="SAL42" s="178"/>
      <c r="SAM42" s="178"/>
      <c r="SAN42" s="178"/>
      <c r="SAO42" s="178"/>
      <c r="SAP42" s="178"/>
      <c r="SAQ42" s="178"/>
      <c r="SAR42" s="178"/>
      <c r="SAS42" s="178"/>
      <c r="SAT42" s="178"/>
      <c r="SAU42" s="178"/>
      <c r="SAV42" s="178"/>
      <c r="SAW42" s="178"/>
      <c r="SAX42" s="178"/>
      <c r="SAY42" s="178"/>
      <c r="SAZ42" s="178"/>
      <c r="SBA42" s="178"/>
      <c r="SBB42" s="178"/>
      <c r="SBC42" s="178"/>
      <c r="SBD42" s="178"/>
      <c r="SBE42" s="178"/>
      <c r="SBF42" s="178"/>
      <c r="SBG42" s="178"/>
      <c r="SBH42" s="178"/>
      <c r="SBI42" s="178"/>
      <c r="SBJ42" s="178"/>
      <c r="SBK42" s="178"/>
      <c r="SBL42" s="178"/>
      <c r="SBM42" s="178"/>
      <c r="SBN42" s="178"/>
      <c r="SBO42" s="178"/>
      <c r="SBP42" s="178"/>
      <c r="SBQ42" s="178"/>
      <c r="SBR42" s="178"/>
      <c r="SBS42" s="178"/>
      <c r="SBT42" s="178"/>
      <c r="SBU42" s="178"/>
      <c r="SBV42" s="178"/>
      <c r="SBW42" s="178"/>
      <c r="SBX42" s="178"/>
      <c r="SBY42" s="178"/>
      <c r="SBZ42" s="178"/>
      <c r="SCA42" s="178"/>
      <c r="SCB42" s="178"/>
      <c r="SCC42" s="178"/>
      <c r="SCD42" s="178"/>
      <c r="SCE42" s="178"/>
      <c r="SCF42" s="178"/>
      <c r="SCG42" s="178"/>
      <c r="SCH42" s="178"/>
      <c r="SCI42" s="178"/>
      <c r="SCJ42" s="178"/>
      <c r="SCK42" s="178"/>
      <c r="SCL42" s="178"/>
      <c r="SCM42" s="178"/>
      <c r="SCN42" s="178"/>
      <c r="SCO42" s="178"/>
      <c r="SCP42" s="178"/>
      <c r="SCQ42" s="178"/>
      <c r="SCR42" s="178"/>
      <c r="SCS42" s="178"/>
      <c r="SCT42" s="178"/>
      <c r="SCU42" s="178"/>
      <c r="SCV42" s="178"/>
      <c r="SCW42" s="178"/>
      <c r="SCX42" s="178"/>
      <c r="SCY42" s="178"/>
      <c r="SCZ42" s="178"/>
      <c r="SDA42" s="178"/>
      <c r="SDB42" s="178"/>
      <c r="SDC42" s="178"/>
      <c r="SDD42" s="178"/>
      <c r="SDE42" s="178"/>
      <c r="SDF42" s="178"/>
      <c r="SDG42" s="178"/>
      <c r="SDH42" s="178"/>
      <c r="SDI42" s="178"/>
      <c r="SDJ42" s="178"/>
      <c r="SDK42" s="178"/>
      <c r="SDL42" s="178"/>
      <c r="SDM42" s="178"/>
      <c r="SDN42" s="178"/>
      <c r="SDO42" s="178"/>
      <c r="SDP42" s="178"/>
      <c r="SDQ42" s="178"/>
      <c r="SDR42" s="178"/>
      <c r="SDS42" s="178"/>
      <c r="SDT42" s="178"/>
      <c r="SDU42" s="178"/>
      <c r="SDV42" s="178"/>
      <c r="SDW42" s="178"/>
      <c r="SDX42" s="178"/>
      <c r="SDY42" s="178"/>
      <c r="SDZ42" s="178"/>
      <c r="SEA42" s="178"/>
      <c r="SEB42" s="178"/>
      <c r="SEC42" s="178"/>
      <c r="SED42" s="178"/>
      <c r="SEE42" s="178"/>
      <c r="SEF42" s="178"/>
      <c r="SEG42" s="178"/>
      <c r="SEH42" s="178"/>
      <c r="SEI42" s="178"/>
      <c r="SEJ42" s="178"/>
      <c r="SEK42" s="178"/>
      <c r="SEL42" s="178"/>
      <c r="SEM42" s="178"/>
      <c r="SEN42" s="178"/>
      <c r="SEO42" s="178"/>
      <c r="SEP42" s="178"/>
      <c r="SEQ42" s="178"/>
      <c r="SER42" s="178"/>
      <c r="SES42" s="178"/>
      <c r="SET42" s="178"/>
      <c r="SEU42" s="178"/>
      <c r="SEV42" s="178"/>
      <c r="SEW42" s="178"/>
      <c r="SEX42" s="178"/>
      <c r="SEY42" s="178"/>
      <c r="SEZ42" s="178"/>
      <c r="SFA42" s="178"/>
      <c r="SFB42" s="178"/>
      <c r="SFC42" s="178"/>
      <c r="SFD42" s="178"/>
      <c r="SFE42" s="178"/>
      <c r="SFF42" s="178"/>
      <c r="SFG42" s="178"/>
      <c r="SFH42" s="178"/>
      <c r="SFI42" s="178"/>
      <c r="SFJ42" s="178"/>
      <c r="SFK42" s="178"/>
      <c r="SFL42" s="178"/>
      <c r="SFM42" s="178"/>
      <c r="SFN42" s="178"/>
      <c r="SFO42" s="178"/>
      <c r="SFP42" s="178"/>
      <c r="SFQ42" s="178"/>
      <c r="SFR42" s="178"/>
      <c r="SFS42" s="178"/>
      <c r="SFT42" s="178"/>
      <c r="SFU42" s="178"/>
      <c r="SFV42" s="178"/>
      <c r="SFW42" s="178"/>
      <c r="SFX42" s="178"/>
      <c r="SFY42" s="178"/>
      <c r="SFZ42" s="178"/>
      <c r="SGA42" s="178"/>
      <c r="SGB42" s="178"/>
      <c r="SGC42" s="178"/>
      <c r="SGD42" s="178"/>
      <c r="SGE42" s="178"/>
      <c r="SGF42" s="178"/>
      <c r="SGG42" s="178"/>
      <c r="SGH42" s="178"/>
      <c r="SGI42" s="178"/>
      <c r="SGJ42" s="178"/>
      <c r="SGK42" s="178"/>
      <c r="SGL42" s="178"/>
      <c r="SGM42" s="178"/>
      <c r="SGN42" s="178"/>
      <c r="SGO42" s="178"/>
      <c r="SGP42" s="178"/>
      <c r="SGQ42" s="178"/>
      <c r="SGR42" s="178"/>
      <c r="SGS42" s="178"/>
      <c r="SGT42" s="178"/>
      <c r="SGU42" s="178"/>
      <c r="SGV42" s="178"/>
      <c r="SGW42" s="178"/>
      <c r="SGX42" s="178"/>
      <c r="SGY42" s="178"/>
      <c r="SGZ42" s="178"/>
      <c r="SHA42" s="178"/>
      <c r="SHB42" s="178"/>
      <c r="SHC42" s="178"/>
      <c r="SHD42" s="178"/>
      <c r="SHE42" s="178"/>
      <c r="SHF42" s="178"/>
      <c r="SHG42" s="178"/>
      <c r="SHH42" s="178"/>
      <c r="SHI42" s="178"/>
      <c r="SHJ42" s="178"/>
      <c r="SHK42" s="178"/>
      <c r="SHL42" s="178"/>
      <c r="SHM42" s="178"/>
      <c r="SHN42" s="178"/>
      <c r="SHO42" s="178"/>
      <c r="SHP42" s="178"/>
      <c r="SHQ42" s="178"/>
      <c r="SHR42" s="178"/>
      <c r="SHS42" s="178"/>
      <c r="SHT42" s="178"/>
      <c r="SHU42" s="178"/>
      <c r="SHV42" s="178"/>
      <c r="SHW42" s="178"/>
      <c r="SHX42" s="178"/>
      <c r="SHY42" s="178"/>
      <c r="SHZ42" s="178"/>
      <c r="SIA42" s="178"/>
      <c r="SIB42" s="178"/>
      <c r="SIC42" s="178"/>
      <c r="SID42" s="178"/>
      <c r="SIE42" s="178"/>
      <c r="SIF42" s="178"/>
      <c r="SIG42" s="178"/>
      <c r="SIH42" s="178"/>
      <c r="SII42" s="178"/>
      <c r="SIJ42" s="178"/>
      <c r="SIK42" s="178"/>
      <c r="SIL42" s="178"/>
      <c r="SIM42" s="178"/>
      <c r="SIN42" s="178"/>
      <c r="SIO42" s="178"/>
      <c r="SIP42" s="178"/>
      <c r="SIQ42" s="178"/>
      <c r="SIR42" s="178"/>
      <c r="SIS42" s="178"/>
      <c r="SIT42" s="178"/>
      <c r="SIU42" s="178"/>
      <c r="SIV42" s="178"/>
      <c r="SIW42" s="178"/>
      <c r="SIX42" s="178"/>
      <c r="SIY42" s="178"/>
      <c r="SIZ42" s="178"/>
      <c r="SJA42" s="178"/>
      <c r="SJB42" s="178"/>
      <c r="SJC42" s="178"/>
      <c r="SJD42" s="178"/>
      <c r="SJE42" s="178"/>
      <c r="SJF42" s="178"/>
      <c r="SJG42" s="178"/>
      <c r="SJH42" s="178"/>
      <c r="SJI42" s="178"/>
      <c r="SJJ42" s="178"/>
      <c r="SJK42" s="178"/>
      <c r="SJL42" s="178"/>
      <c r="SJM42" s="178"/>
      <c r="SJN42" s="178"/>
      <c r="SJO42" s="178"/>
      <c r="SJP42" s="178"/>
      <c r="SJQ42" s="178"/>
      <c r="SJR42" s="178"/>
      <c r="SJS42" s="178"/>
      <c r="SJT42" s="178"/>
      <c r="SJU42" s="178"/>
      <c r="SJV42" s="178"/>
      <c r="SJW42" s="178"/>
      <c r="SJX42" s="178"/>
      <c r="SJY42" s="178"/>
      <c r="SJZ42" s="178"/>
      <c r="SKA42" s="178"/>
      <c r="SKB42" s="178"/>
      <c r="SKC42" s="178"/>
      <c r="SKD42" s="178"/>
      <c r="SKE42" s="178"/>
      <c r="SKF42" s="178"/>
      <c r="SKG42" s="178"/>
      <c r="SKH42" s="178"/>
      <c r="SKI42" s="178"/>
      <c r="SKJ42" s="178"/>
      <c r="SKK42" s="178"/>
      <c r="SKL42" s="178"/>
      <c r="SKM42" s="178"/>
      <c r="SKN42" s="178"/>
      <c r="SKO42" s="178"/>
      <c r="SKP42" s="178"/>
      <c r="SKQ42" s="178"/>
      <c r="SKR42" s="178"/>
      <c r="SKS42" s="178"/>
      <c r="SKT42" s="178"/>
      <c r="SKU42" s="178"/>
      <c r="SKV42" s="178"/>
      <c r="SKW42" s="178"/>
      <c r="SKX42" s="178"/>
      <c r="SKY42" s="178"/>
      <c r="SKZ42" s="178"/>
      <c r="SLA42" s="178"/>
      <c r="SLB42" s="178"/>
      <c r="SLC42" s="178"/>
      <c r="SLD42" s="178"/>
      <c r="SLE42" s="178"/>
      <c r="SLF42" s="178"/>
      <c r="SLG42" s="178"/>
      <c r="SLH42" s="178"/>
      <c r="SLI42" s="178"/>
      <c r="SLJ42" s="178"/>
      <c r="SLK42" s="178"/>
      <c r="SLL42" s="178"/>
      <c r="SLM42" s="178"/>
      <c r="SLN42" s="178"/>
      <c r="SLO42" s="178"/>
      <c r="SLP42" s="178"/>
      <c r="SLQ42" s="178"/>
      <c r="SLR42" s="178"/>
      <c r="SLS42" s="178"/>
      <c r="SLT42" s="178"/>
      <c r="SLU42" s="178"/>
      <c r="SLV42" s="178"/>
      <c r="SLW42" s="178"/>
      <c r="SLX42" s="178"/>
      <c r="SLY42" s="178"/>
      <c r="SLZ42" s="178"/>
      <c r="SMA42" s="178"/>
      <c r="SMB42" s="178"/>
      <c r="SMC42" s="178"/>
      <c r="SMD42" s="178"/>
      <c r="SME42" s="178"/>
      <c r="SMF42" s="178"/>
      <c r="SMG42" s="178"/>
      <c r="SMH42" s="178"/>
      <c r="SMI42" s="178"/>
      <c r="SMJ42" s="178"/>
      <c r="SMK42" s="178"/>
      <c r="SML42" s="178"/>
      <c r="SMM42" s="178"/>
      <c r="SMN42" s="178"/>
      <c r="SMO42" s="178"/>
      <c r="SMP42" s="178"/>
      <c r="SMQ42" s="178"/>
      <c r="SMR42" s="178"/>
      <c r="SMS42" s="178"/>
      <c r="SMT42" s="178"/>
      <c r="SMU42" s="178"/>
      <c r="SMV42" s="178"/>
      <c r="SMW42" s="178"/>
      <c r="SMX42" s="178"/>
      <c r="SMY42" s="178"/>
      <c r="SMZ42" s="178"/>
      <c r="SNA42" s="178"/>
      <c r="SNB42" s="178"/>
      <c r="SNC42" s="178"/>
      <c r="SND42" s="178"/>
      <c r="SNE42" s="178"/>
      <c r="SNF42" s="178"/>
      <c r="SNG42" s="178"/>
      <c r="SNH42" s="178"/>
      <c r="SNI42" s="178"/>
      <c r="SNJ42" s="178"/>
      <c r="SNK42" s="178"/>
      <c r="SNL42" s="178"/>
      <c r="SNM42" s="178"/>
      <c r="SNN42" s="178"/>
      <c r="SNO42" s="178"/>
      <c r="SNP42" s="178"/>
      <c r="SNQ42" s="178"/>
      <c r="SNR42" s="178"/>
      <c r="SNS42" s="178"/>
      <c r="SNT42" s="178"/>
      <c r="SNU42" s="178"/>
      <c r="SNV42" s="178"/>
      <c r="SNW42" s="178"/>
      <c r="SNX42" s="178"/>
      <c r="SNY42" s="178"/>
      <c r="SNZ42" s="178"/>
      <c r="SOA42" s="178"/>
      <c r="SOB42" s="178"/>
      <c r="SOC42" s="178"/>
      <c r="SOD42" s="178"/>
      <c r="SOE42" s="178"/>
      <c r="SOF42" s="178"/>
      <c r="SOG42" s="178"/>
      <c r="SOH42" s="178"/>
      <c r="SOI42" s="178"/>
      <c r="SOJ42" s="178"/>
      <c r="SOK42" s="178"/>
      <c r="SOL42" s="178"/>
      <c r="SOM42" s="178"/>
      <c r="SON42" s="178"/>
      <c r="SOO42" s="178"/>
      <c r="SOP42" s="178"/>
      <c r="SOQ42" s="178"/>
      <c r="SOR42" s="178"/>
      <c r="SOS42" s="178"/>
      <c r="SOT42" s="178"/>
      <c r="SOU42" s="178"/>
      <c r="SOV42" s="178"/>
      <c r="SOW42" s="178"/>
      <c r="SOX42" s="178"/>
      <c r="SOY42" s="178"/>
      <c r="SOZ42" s="178"/>
      <c r="SPA42" s="178"/>
      <c r="SPB42" s="178"/>
      <c r="SPC42" s="178"/>
      <c r="SPD42" s="178"/>
      <c r="SPE42" s="178"/>
      <c r="SPF42" s="178"/>
      <c r="SPG42" s="178"/>
      <c r="SPH42" s="178"/>
      <c r="SPI42" s="178"/>
      <c r="SPJ42" s="178"/>
      <c r="SPK42" s="178"/>
      <c r="SPL42" s="178"/>
      <c r="SPM42" s="178"/>
      <c r="SPN42" s="178"/>
      <c r="SPO42" s="178"/>
      <c r="SPP42" s="178"/>
      <c r="SPQ42" s="178"/>
      <c r="SPR42" s="178"/>
      <c r="SPS42" s="178"/>
      <c r="SPT42" s="178"/>
      <c r="SPU42" s="178"/>
      <c r="SPV42" s="178"/>
      <c r="SPW42" s="178"/>
      <c r="SPX42" s="178"/>
      <c r="SPY42" s="178"/>
      <c r="SPZ42" s="178"/>
      <c r="SQA42" s="178"/>
      <c r="SQB42" s="178"/>
      <c r="SQC42" s="178"/>
      <c r="SQD42" s="178"/>
      <c r="SQE42" s="178"/>
      <c r="SQF42" s="178"/>
      <c r="SQG42" s="178"/>
      <c r="SQH42" s="178"/>
      <c r="SQI42" s="178"/>
      <c r="SQJ42" s="178"/>
      <c r="SQK42" s="178"/>
      <c r="SQL42" s="178"/>
      <c r="SQM42" s="178"/>
      <c r="SQN42" s="178"/>
      <c r="SQO42" s="178"/>
      <c r="SQP42" s="178"/>
      <c r="SQQ42" s="178"/>
      <c r="SQR42" s="178"/>
      <c r="SQS42" s="178"/>
      <c r="SQT42" s="178"/>
      <c r="SQU42" s="178"/>
      <c r="SQV42" s="178"/>
      <c r="SQW42" s="178"/>
      <c r="SQX42" s="178"/>
      <c r="SQY42" s="178"/>
      <c r="SQZ42" s="178"/>
      <c r="SRA42" s="178"/>
      <c r="SRB42" s="178"/>
      <c r="SRC42" s="178"/>
      <c r="SRD42" s="178"/>
      <c r="SRE42" s="178"/>
      <c r="SRF42" s="178"/>
      <c r="SRG42" s="178"/>
      <c r="SRH42" s="178"/>
      <c r="SRI42" s="178"/>
      <c r="SRJ42" s="178"/>
      <c r="SRK42" s="178"/>
      <c r="SRL42" s="178"/>
      <c r="SRM42" s="178"/>
      <c r="SRN42" s="178"/>
      <c r="SRO42" s="178"/>
      <c r="SRP42" s="178"/>
      <c r="SRQ42" s="178"/>
      <c r="SRR42" s="178"/>
      <c r="SRS42" s="178"/>
      <c r="SRT42" s="178"/>
      <c r="SRU42" s="178"/>
      <c r="SRV42" s="178"/>
      <c r="SRW42" s="178"/>
      <c r="SRX42" s="178"/>
      <c r="SRY42" s="178"/>
      <c r="SRZ42" s="178"/>
      <c r="SSA42" s="178"/>
      <c r="SSB42" s="178"/>
      <c r="SSC42" s="178"/>
      <c r="SSD42" s="178"/>
      <c r="SSE42" s="178"/>
      <c r="SSF42" s="178"/>
      <c r="SSG42" s="178"/>
      <c r="SSH42" s="178"/>
      <c r="SSI42" s="178"/>
      <c r="SSJ42" s="178"/>
      <c r="SSK42" s="178"/>
      <c r="SSL42" s="178"/>
      <c r="SSM42" s="178"/>
      <c r="SSN42" s="178"/>
      <c r="SSO42" s="178"/>
      <c r="SSP42" s="178"/>
      <c r="SSQ42" s="178"/>
      <c r="SSR42" s="178"/>
      <c r="SSS42" s="178"/>
      <c r="SST42" s="178"/>
      <c r="SSU42" s="178"/>
      <c r="SSV42" s="178"/>
      <c r="SSW42" s="178"/>
      <c r="SSX42" s="178"/>
      <c r="SSY42" s="178"/>
      <c r="SSZ42" s="178"/>
      <c r="STA42" s="178"/>
      <c r="STB42" s="178"/>
      <c r="STC42" s="178"/>
      <c r="STD42" s="178"/>
      <c r="STE42" s="178"/>
      <c r="STF42" s="178"/>
      <c r="STG42" s="178"/>
      <c r="STH42" s="178"/>
      <c r="STI42" s="178"/>
      <c r="STJ42" s="178"/>
      <c r="STK42" s="178"/>
      <c r="STL42" s="178"/>
      <c r="STM42" s="178"/>
      <c r="STN42" s="178"/>
      <c r="STO42" s="178"/>
      <c r="STP42" s="178"/>
      <c r="STQ42" s="178"/>
      <c r="STR42" s="178"/>
      <c r="STS42" s="178"/>
      <c r="STT42" s="178"/>
      <c r="STU42" s="178"/>
      <c r="STV42" s="178"/>
      <c r="STW42" s="178"/>
      <c r="STX42" s="178"/>
      <c r="STY42" s="178"/>
      <c r="STZ42" s="178"/>
      <c r="SUA42" s="178"/>
      <c r="SUB42" s="178"/>
      <c r="SUC42" s="178"/>
      <c r="SUD42" s="178"/>
      <c r="SUE42" s="178"/>
      <c r="SUF42" s="178"/>
      <c r="SUG42" s="178"/>
      <c r="SUH42" s="178"/>
      <c r="SUI42" s="178"/>
      <c r="SUJ42" s="178"/>
      <c r="SUK42" s="178"/>
      <c r="SUL42" s="178"/>
      <c r="SUM42" s="178"/>
      <c r="SUN42" s="178"/>
      <c r="SUO42" s="178"/>
      <c r="SUP42" s="178"/>
      <c r="SUQ42" s="178"/>
      <c r="SUR42" s="178"/>
      <c r="SUS42" s="178"/>
      <c r="SUT42" s="178"/>
      <c r="SUU42" s="178"/>
      <c r="SUV42" s="178"/>
      <c r="SUW42" s="178"/>
      <c r="SUX42" s="178"/>
      <c r="SUY42" s="178"/>
      <c r="SUZ42" s="178"/>
      <c r="SVA42" s="178"/>
      <c r="SVB42" s="178"/>
      <c r="SVC42" s="178"/>
      <c r="SVD42" s="178"/>
      <c r="SVE42" s="178"/>
      <c r="SVF42" s="178"/>
      <c r="SVG42" s="178"/>
      <c r="SVH42" s="178"/>
      <c r="SVI42" s="178"/>
      <c r="SVJ42" s="178"/>
      <c r="SVK42" s="178"/>
      <c r="SVL42" s="178"/>
      <c r="SVM42" s="178"/>
      <c r="SVN42" s="178"/>
      <c r="SVO42" s="178"/>
      <c r="SVP42" s="178"/>
      <c r="SVQ42" s="178"/>
      <c r="SVR42" s="178"/>
      <c r="SVS42" s="178"/>
      <c r="SVT42" s="178"/>
      <c r="SVU42" s="178"/>
      <c r="SVV42" s="178"/>
      <c r="SVW42" s="178"/>
      <c r="SVX42" s="178"/>
      <c r="SVY42" s="178"/>
      <c r="SVZ42" s="178"/>
      <c r="SWA42" s="178"/>
      <c r="SWB42" s="178"/>
      <c r="SWC42" s="178"/>
      <c r="SWD42" s="178"/>
      <c r="SWE42" s="178"/>
      <c r="SWF42" s="178"/>
      <c r="SWG42" s="178"/>
      <c r="SWH42" s="178"/>
      <c r="SWI42" s="178"/>
      <c r="SWJ42" s="178"/>
      <c r="SWK42" s="178"/>
      <c r="SWL42" s="178"/>
      <c r="SWM42" s="178"/>
      <c r="SWN42" s="178"/>
      <c r="SWO42" s="178"/>
      <c r="SWP42" s="178"/>
      <c r="SWQ42" s="178"/>
      <c r="SWR42" s="178"/>
      <c r="SWS42" s="178"/>
      <c r="SWT42" s="178"/>
      <c r="SWU42" s="178"/>
      <c r="SWV42" s="178"/>
      <c r="SWW42" s="178"/>
      <c r="SWX42" s="178"/>
      <c r="SWY42" s="178"/>
      <c r="SWZ42" s="178"/>
      <c r="SXA42" s="178"/>
      <c r="SXB42" s="178"/>
      <c r="SXC42" s="178"/>
      <c r="SXD42" s="178"/>
      <c r="SXE42" s="178"/>
      <c r="SXF42" s="178"/>
      <c r="SXG42" s="178"/>
      <c r="SXH42" s="178"/>
      <c r="SXI42" s="178"/>
      <c r="SXJ42" s="178"/>
      <c r="SXK42" s="178"/>
      <c r="SXL42" s="178"/>
      <c r="SXM42" s="178"/>
      <c r="SXN42" s="178"/>
      <c r="SXO42" s="178"/>
      <c r="SXP42" s="178"/>
      <c r="SXQ42" s="178"/>
      <c r="SXR42" s="178"/>
      <c r="SXS42" s="178"/>
      <c r="SXT42" s="178"/>
      <c r="SXU42" s="178"/>
      <c r="SXV42" s="178"/>
      <c r="SXW42" s="178"/>
      <c r="SXX42" s="178"/>
      <c r="SXY42" s="178"/>
      <c r="SXZ42" s="178"/>
      <c r="SYA42" s="178"/>
      <c r="SYB42" s="178"/>
      <c r="SYC42" s="178"/>
      <c r="SYD42" s="178"/>
      <c r="SYE42" s="178"/>
      <c r="SYF42" s="178"/>
      <c r="SYG42" s="178"/>
      <c r="SYH42" s="178"/>
      <c r="SYI42" s="178"/>
      <c r="SYJ42" s="178"/>
      <c r="SYK42" s="178"/>
      <c r="SYL42" s="178"/>
      <c r="SYM42" s="178"/>
      <c r="SYN42" s="178"/>
      <c r="SYO42" s="178"/>
      <c r="SYP42" s="178"/>
      <c r="SYQ42" s="178"/>
      <c r="SYR42" s="178"/>
      <c r="SYS42" s="178"/>
      <c r="SYT42" s="178"/>
      <c r="SYU42" s="178"/>
      <c r="SYV42" s="178"/>
      <c r="SYW42" s="178"/>
      <c r="SYX42" s="178"/>
      <c r="SYY42" s="178"/>
      <c r="SYZ42" s="178"/>
      <c r="SZA42" s="178"/>
      <c r="SZB42" s="178"/>
      <c r="SZC42" s="178"/>
      <c r="SZD42" s="178"/>
      <c r="SZE42" s="178"/>
      <c r="SZF42" s="178"/>
      <c r="SZG42" s="178"/>
      <c r="SZH42" s="178"/>
      <c r="SZI42" s="178"/>
      <c r="SZJ42" s="178"/>
      <c r="SZK42" s="178"/>
      <c r="SZL42" s="178"/>
      <c r="SZM42" s="178"/>
      <c r="SZN42" s="178"/>
      <c r="SZO42" s="178"/>
      <c r="SZP42" s="178"/>
      <c r="SZQ42" s="178"/>
      <c r="SZR42" s="178"/>
      <c r="SZS42" s="178"/>
      <c r="SZT42" s="178"/>
      <c r="SZU42" s="178"/>
      <c r="SZV42" s="178"/>
      <c r="SZW42" s="178"/>
      <c r="SZX42" s="178"/>
      <c r="SZY42" s="178"/>
      <c r="SZZ42" s="178"/>
      <c r="TAA42" s="178"/>
      <c r="TAB42" s="178"/>
      <c r="TAC42" s="178"/>
      <c r="TAD42" s="178"/>
      <c r="TAE42" s="178"/>
      <c r="TAF42" s="178"/>
      <c r="TAG42" s="178"/>
      <c r="TAH42" s="178"/>
      <c r="TAI42" s="178"/>
      <c r="TAJ42" s="178"/>
      <c r="TAK42" s="178"/>
      <c r="TAL42" s="178"/>
      <c r="TAM42" s="178"/>
      <c r="TAN42" s="178"/>
      <c r="TAO42" s="178"/>
      <c r="TAP42" s="178"/>
      <c r="TAQ42" s="178"/>
      <c r="TAR42" s="178"/>
      <c r="TAS42" s="178"/>
      <c r="TAT42" s="178"/>
      <c r="TAU42" s="178"/>
      <c r="TAV42" s="178"/>
      <c r="TAW42" s="178"/>
      <c r="TAX42" s="178"/>
      <c r="TAY42" s="178"/>
      <c r="TAZ42" s="178"/>
      <c r="TBA42" s="178"/>
      <c r="TBB42" s="178"/>
      <c r="TBC42" s="178"/>
      <c r="TBD42" s="178"/>
      <c r="TBE42" s="178"/>
      <c r="TBF42" s="178"/>
      <c r="TBG42" s="178"/>
      <c r="TBH42" s="178"/>
      <c r="TBI42" s="178"/>
      <c r="TBJ42" s="178"/>
      <c r="TBK42" s="178"/>
      <c r="TBL42" s="178"/>
      <c r="TBM42" s="178"/>
      <c r="TBN42" s="178"/>
      <c r="TBO42" s="178"/>
      <c r="TBP42" s="178"/>
      <c r="TBQ42" s="178"/>
      <c r="TBR42" s="178"/>
      <c r="TBS42" s="178"/>
      <c r="TBT42" s="178"/>
      <c r="TBU42" s="178"/>
      <c r="TBV42" s="178"/>
      <c r="TBW42" s="178"/>
      <c r="TBX42" s="178"/>
      <c r="TBY42" s="178"/>
      <c r="TBZ42" s="178"/>
      <c r="TCA42" s="178"/>
      <c r="TCB42" s="178"/>
      <c r="TCC42" s="178"/>
      <c r="TCD42" s="178"/>
      <c r="TCE42" s="178"/>
      <c r="TCF42" s="178"/>
      <c r="TCG42" s="178"/>
      <c r="TCH42" s="178"/>
      <c r="TCI42" s="178"/>
      <c r="TCJ42" s="178"/>
      <c r="TCK42" s="178"/>
      <c r="TCL42" s="178"/>
      <c r="TCM42" s="178"/>
      <c r="TCN42" s="178"/>
      <c r="TCO42" s="178"/>
      <c r="TCP42" s="178"/>
      <c r="TCQ42" s="178"/>
      <c r="TCR42" s="178"/>
      <c r="TCS42" s="178"/>
      <c r="TCT42" s="178"/>
      <c r="TCU42" s="178"/>
      <c r="TCV42" s="178"/>
      <c r="TCW42" s="178"/>
      <c r="TCX42" s="178"/>
      <c r="TCY42" s="178"/>
      <c r="TCZ42" s="178"/>
      <c r="TDA42" s="178"/>
      <c r="TDB42" s="178"/>
      <c r="TDC42" s="178"/>
      <c r="TDD42" s="178"/>
      <c r="TDE42" s="178"/>
      <c r="TDF42" s="178"/>
      <c r="TDG42" s="178"/>
      <c r="TDH42" s="178"/>
      <c r="TDI42" s="178"/>
      <c r="TDJ42" s="178"/>
      <c r="TDK42" s="178"/>
      <c r="TDL42" s="178"/>
      <c r="TDM42" s="178"/>
      <c r="TDN42" s="178"/>
      <c r="TDO42" s="178"/>
      <c r="TDP42" s="178"/>
      <c r="TDQ42" s="178"/>
      <c r="TDR42" s="178"/>
      <c r="TDS42" s="178"/>
      <c r="TDT42" s="178"/>
      <c r="TDU42" s="178"/>
      <c r="TDV42" s="178"/>
      <c r="TDW42" s="178"/>
      <c r="TDX42" s="178"/>
      <c r="TDY42" s="178"/>
      <c r="TDZ42" s="178"/>
      <c r="TEA42" s="178"/>
      <c r="TEB42" s="178"/>
      <c r="TEC42" s="178"/>
      <c r="TED42" s="178"/>
      <c r="TEE42" s="178"/>
      <c r="TEF42" s="178"/>
      <c r="TEG42" s="178"/>
      <c r="TEH42" s="178"/>
      <c r="TEI42" s="178"/>
      <c r="TEJ42" s="178"/>
      <c r="TEK42" s="178"/>
      <c r="TEL42" s="178"/>
      <c r="TEM42" s="178"/>
      <c r="TEN42" s="178"/>
      <c r="TEO42" s="178"/>
      <c r="TEP42" s="178"/>
      <c r="TEQ42" s="178"/>
      <c r="TER42" s="178"/>
      <c r="TES42" s="178"/>
      <c r="TET42" s="178"/>
      <c r="TEU42" s="178"/>
      <c r="TEV42" s="178"/>
      <c r="TEW42" s="178"/>
      <c r="TEX42" s="178"/>
      <c r="TEY42" s="178"/>
      <c r="TEZ42" s="178"/>
      <c r="TFA42" s="178"/>
      <c r="TFB42" s="178"/>
      <c r="TFC42" s="178"/>
      <c r="TFD42" s="178"/>
      <c r="TFE42" s="178"/>
      <c r="TFF42" s="178"/>
      <c r="TFG42" s="178"/>
      <c r="TFH42" s="178"/>
      <c r="TFI42" s="178"/>
      <c r="TFJ42" s="178"/>
      <c r="TFK42" s="178"/>
      <c r="TFL42" s="178"/>
      <c r="TFM42" s="178"/>
      <c r="TFN42" s="178"/>
      <c r="TFO42" s="178"/>
      <c r="TFP42" s="178"/>
      <c r="TFQ42" s="178"/>
      <c r="TFR42" s="178"/>
      <c r="TFS42" s="178"/>
      <c r="TFT42" s="178"/>
      <c r="TFU42" s="178"/>
      <c r="TFV42" s="178"/>
      <c r="TFW42" s="178"/>
      <c r="TFX42" s="178"/>
      <c r="TFY42" s="178"/>
      <c r="TFZ42" s="178"/>
      <c r="TGA42" s="178"/>
      <c r="TGB42" s="178"/>
      <c r="TGC42" s="178"/>
      <c r="TGD42" s="178"/>
      <c r="TGE42" s="178"/>
      <c r="TGF42" s="178"/>
      <c r="TGG42" s="178"/>
      <c r="TGH42" s="178"/>
      <c r="TGI42" s="178"/>
      <c r="TGJ42" s="178"/>
      <c r="TGK42" s="178"/>
      <c r="TGL42" s="178"/>
      <c r="TGM42" s="178"/>
      <c r="TGN42" s="178"/>
      <c r="TGO42" s="178"/>
      <c r="TGP42" s="178"/>
      <c r="TGQ42" s="178"/>
      <c r="TGR42" s="178"/>
      <c r="TGS42" s="178"/>
      <c r="TGT42" s="178"/>
      <c r="TGU42" s="178"/>
      <c r="TGV42" s="178"/>
      <c r="TGW42" s="178"/>
      <c r="TGX42" s="178"/>
      <c r="TGY42" s="178"/>
      <c r="TGZ42" s="178"/>
      <c r="THA42" s="178"/>
      <c r="THB42" s="178"/>
      <c r="THC42" s="178"/>
      <c r="THD42" s="178"/>
      <c r="THE42" s="178"/>
      <c r="THF42" s="178"/>
      <c r="THG42" s="178"/>
      <c r="THH42" s="178"/>
      <c r="THI42" s="178"/>
      <c r="THJ42" s="178"/>
      <c r="THK42" s="178"/>
      <c r="THL42" s="178"/>
      <c r="THM42" s="178"/>
      <c r="THN42" s="178"/>
      <c r="THO42" s="178"/>
      <c r="THP42" s="178"/>
      <c r="THQ42" s="178"/>
      <c r="THR42" s="178"/>
      <c r="THS42" s="178"/>
      <c r="THT42" s="178"/>
      <c r="THU42" s="178"/>
      <c r="THV42" s="178"/>
      <c r="THW42" s="178"/>
      <c r="THX42" s="178"/>
      <c r="THY42" s="178"/>
      <c r="THZ42" s="178"/>
      <c r="TIA42" s="178"/>
      <c r="TIB42" s="178"/>
      <c r="TIC42" s="178"/>
      <c r="TID42" s="178"/>
      <c r="TIE42" s="178"/>
      <c r="TIF42" s="178"/>
      <c r="TIG42" s="178"/>
      <c r="TIH42" s="178"/>
      <c r="TII42" s="178"/>
      <c r="TIJ42" s="178"/>
      <c r="TIK42" s="178"/>
      <c r="TIL42" s="178"/>
      <c r="TIM42" s="178"/>
      <c r="TIN42" s="178"/>
      <c r="TIO42" s="178"/>
      <c r="TIP42" s="178"/>
      <c r="TIQ42" s="178"/>
      <c r="TIR42" s="178"/>
      <c r="TIS42" s="178"/>
      <c r="TIT42" s="178"/>
      <c r="TIU42" s="178"/>
      <c r="TIV42" s="178"/>
      <c r="TIW42" s="178"/>
      <c r="TIX42" s="178"/>
      <c r="TIY42" s="178"/>
      <c r="TIZ42" s="178"/>
      <c r="TJA42" s="178"/>
      <c r="TJB42" s="178"/>
      <c r="TJC42" s="178"/>
      <c r="TJD42" s="178"/>
      <c r="TJE42" s="178"/>
      <c r="TJF42" s="178"/>
      <c r="TJG42" s="178"/>
      <c r="TJH42" s="178"/>
      <c r="TJI42" s="178"/>
      <c r="TJJ42" s="178"/>
      <c r="TJK42" s="178"/>
      <c r="TJL42" s="178"/>
      <c r="TJM42" s="178"/>
      <c r="TJN42" s="178"/>
      <c r="TJO42" s="178"/>
      <c r="TJP42" s="178"/>
      <c r="TJQ42" s="178"/>
      <c r="TJR42" s="178"/>
      <c r="TJS42" s="178"/>
      <c r="TJT42" s="178"/>
      <c r="TJU42" s="178"/>
      <c r="TJV42" s="178"/>
      <c r="TJW42" s="178"/>
      <c r="TJX42" s="178"/>
      <c r="TJY42" s="178"/>
      <c r="TJZ42" s="178"/>
      <c r="TKA42" s="178"/>
      <c r="TKB42" s="178"/>
      <c r="TKC42" s="178"/>
      <c r="TKD42" s="178"/>
      <c r="TKE42" s="178"/>
      <c r="TKF42" s="178"/>
      <c r="TKG42" s="178"/>
      <c r="TKH42" s="178"/>
      <c r="TKI42" s="178"/>
      <c r="TKJ42" s="178"/>
      <c r="TKK42" s="178"/>
      <c r="TKL42" s="178"/>
      <c r="TKM42" s="178"/>
      <c r="TKN42" s="178"/>
      <c r="TKO42" s="178"/>
      <c r="TKP42" s="178"/>
      <c r="TKQ42" s="178"/>
      <c r="TKR42" s="178"/>
      <c r="TKS42" s="178"/>
      <c r="TKT42" s="178"/>
      <c r="TKU42" s="178"/>
      <c r="TKV42" s="178"/>
      <c r="TKW42" s="178"/>
      <c r="TKX42" s="178"/>
      <c r="TKY42" s="178"/>
      <c r="TKZ42" s="178"/>
      <c r="TLA42" s="178"/>
      <c r="TLB42" s="178"/>
      <c r="TLC42" s="178"/>
      <c r="TLD42" s="178"/>
      <c r="TLE42" s="178"/>
      <c r="TLF42" s="178"/>
      <c r="TLG42" s="178"/>
      <c r="TLH42" s="178"/>
      <c r="TLI42" s="178"/>
      <c r="TLJ42" s="178"/>
      <c r="TLK42" s="178"/>
      <c r="TLL42" s="178"/>
      <c r="TLM42" s="178"/>
      <c r="TLN42" s="178"/>
      <c r="TLO42" s="178"/>
      <c r="TLP42" s="178"/>
      <c r="TLQ42" s="178"/>
      <c r="TLR42" s="178"/>
      <c r="TLS42" s="178"/>
      <c r="TLT42" s="178"/>
      <c r="TLU42" s="178"/>
      <c r="TLV42" s="178"/>
      <c r="TLW42" s="178"/>
      <c r="TLX42" s="178"/>
      <c r="TLY42" s="178"/>
      <c r="TLZ42" s="178"/>
      <c r="TMA42" s="178"/>
      <c r="TMB42" s="178"/>
      <c r="TMC42" s="178"/>
      <c r="TMD42" s="178"/>
      <c r="TME42" s="178"/>
      <c r="TMF42" s="178"/>
      <c r="TMG42" s="178"/>
      <c r="TMH42" s="178"/>
      <c r="TMI42" s="178"/>
      <c r="TMJ42" s="178"/>
      <c r="TMK42" s="178"/>
      <c r="TML42" s="178"/>
      <c r="TMM42" s="178"/>
      <c r="TMN42" s="178"/>
      <c r="TMO42" s="178"/>
      <c r="TMP42" s="178"/>
      <c r="TMQ42" s="178"/>
      <c r="TMR42" s="178"/>
      <c r="TMS42" s="178"/>
      <c r="TMT42" s="178"/>
      <c r="TMU42" s="178"/>
      <c r="TMV42" s="178"/>
      <c r="TMW42" s="178"/>
      <c r="TMX42" s="178"/>
      <c r="TMY42" s="178"/>
      <c r="TMZ42" s="178"/>
      <c r="TNA42" s="178"/>
      <c r="TNB42" s="178"/>
      <c r="TNC42" s="178"/>
      <c r="TND42" s="178"/>
      <c r="TNE42" s="178"/>
      <c r="TNF42" s="178"/>
      <c r="TNG42" s="178"/>
      <c r="TNH42" s="178"/>
      <c r="TNI42" s="178"/>
      <c r="TNJ42" s="178"/>
      <c r="TNK42" s="178"/>
      <c r="TNL42" s="178"/>
      <c r="TNM42" s="178"/>
      <c r="TNN42" s="178"/>
      <c r="TNO42" s="178"/>
      <c r="TNP42" s="178"/>
      <c r="TNQ42" s="178"/>
      <c r="TNR42" s="178"/>
      <c r="TNS42" s="178"/>
      <c r="TNT42" s="178"/>
      <c r="TNU42" s="178"/>
      <c r="TNV42" s="178"/>
      <c r="TNW42" s="178"/>
      <c r="TNX42" s="178"/>
      <c r="TNY42" s="178"/>
      <c r="TNZ42" s="178"/>
      <c r="TOA42" s="178"/>
      <c r="TOB42" s="178"/>
      <c r="TOC42" s="178"/>
      <c r="TOD42" s="178"/>
      <c r="TOE42" s="178"/>
      <c r="TOF42" s="178"/>
      <c r="TOG42" s="178"/>
      <c r="TOH42" s="178"/>
      <c r="TOI42" s="178"/>
      <c r="TOJ42" s="178"/>
      <c r="TOK42" s="178"/>
      <c r="TOL42" s="178"/>
      <c r="TOM42" s="178"/>
      <c r="TON42" s="178"/>
      <c r="TOO42" s="178"/>
      <c r="TOP42" s="178"/>
      <c r="TOQ42" s="178"/>
      <c r="TOR42" s="178"/>
      <c r="TOS42" s="178"/>
      <c r="TOT42" s="178"/>
      <c r="TOU42" s="178"/>
      <c r="TOV42" s="178"/>
      <c r="TOW42" s="178"/>
      <c r="TOX42" s="178"/>
      <c r="TOY42" s="178"/>
      <c r="TOZ42" s="178"/>
      <c r="TPA42" s="178"/>
      <c r="TPB42" s="178"/>
      <c r="TPC42" s="178"/>
      <c r="TPD42" s="178"/>
      <c r="TPE42" s="178"/>
      <c r="TPF42" s="178"/>
      <c r="TPG42" s="178"/>
      <c r="TPH42" s="178"/>
      <c r="TPI42" s="178"/>
      <c r="TPJ42" s="178"/>
      <c r="TPK42" s="178"/>
      <c r="TPL42" s="178"/>
      <c r="TPM42" s="178"/>
      <c r="TPN42" s="178"/>
      <c r="TPO42" s="178"/>
      <c r="TPP42" s="178"/>
      <c r="TPQ42" s="178"/>
      <c r="TPR42" s="178"/>
      <c r="TPS42" s="178"/>
      <c r="TPT42" s="178"/>
      <c r="TPU42" s="178"/>
      <c r="TPV42" s="178"/>
      <c r="TPW42" s="178"/>
      <c r="TPX42" s="178"/>
      <c r="TPY42" s="178"/>
      <c r="TPZ42" s="178"/>
      <c r="TQA42" s="178"/>
      <c r="TQB42" s="178"/>
      <c r="TQC42" s="178"/>
      <c r="TQD42" s="178"/>
      <c r="TQE42" s="178"/>
      <c r="TQF42" s="178"/>
      <c r="TQG42" s="178"/>
      <c r="TQH42" s="178"/>
      <c r="TQI42" s="178"/>
      <c r="TQJ42" s="178"/>
      <c r="TQK42" s="178"/>
      <c r="TQL42" s="178"/>
      <c r="TQM42" s="178"/>
      <c r="TQN42" s="178"/>
      <c r="TQO42" s="178"/>
      <c r="TQP42" s="178"/>
      <c r="TQQ42" s="178"/>
      <c r="TQR42" s="178"/>
      <c r="TQS42" s="178"/>
      <c r="TQT42" s="178"/>
      <c r="TQU42" s="178"/>
      <c r="TQV42" s="178"/>
      <c r="TQW42" s="178"/>
      <c r="TQX42" s="178"/>
      <c r="TQY42" s="178"/>
      <c r="TQZ42" s="178"/>
      <c r="TRA42" s="178"/>
      <c r="TRB42" s="178"/>
      <c r="TRC42" s="178"/>
      <c r="TRD42" s="178"/>
      <c r="TRE42" s="178"/>
      <c r="TRF42" s="178"/>
      <c r="TRG42" s="178"/>
      <c r="TRH42" s="178"/>
      <c r="TRI42" s="178"/>
      <c r="TRJ42" s="178"/>
      <c r="TRK42" s="178"/>
      <c r="TRL42" s="178"/>
      <c r="TRM42" s="178"/>
      <c r="TRN42" s="178"/>
      <c r="TRO42" s="178"/>
      <c r="TRP42" s="178"/>
      <c r="TRQ42" s="178"/>
      <c r="TRR42" s="178"/>
      <c r="TRS42" s="178"/>
      <c r="TRT42" s="178"/>
      <c r="TRU42" s="178"/>
      <c r="TRV42" s="178"/>
      <c r="TRW42" s="178"/>
      <c r="TRX42" s="178"/>
      <c r="TRY42" s="178"/>
      <c r="TRZ42" s="178"/>
      <c r="TSA42" s="178"/>
      <c r="TSB42" s="178"/>
      <c r="TSC42" s="178"/>
      <c r="TSD42" s="178"/>
      <c r="TSE42" s="178"/>
      <c r="TSF42" s="178"/>
      <c r="TSG42" s="178"/>
      <c r="TSH42" s="178"/>
      <c r="TSI42" s="178"/>
      <c r="TSJ42" s="178"/>
      <c r="TSK42" s="178"/>
      <c r="TSL42" s="178"/>
      <c r="TSM42" s="178"/>
      <c r="TSN42" s="178"/>
      <c r="TSO42" s="178"/>
      <c r="TSP42" s="178"/>
      <c r="TSQ42" s="178"/>
      <c r="TSR42" s="178"/>
      <c r="TSS42" s="178"/>
      <c r="TST42" s="178"/>
      <c r="TSU42" s="178"/>
      <c r="TSV42" s="178"/>
      <c r="TSW42" s="178"/>
      <c r="TSX42" s="178"/>
      <c r="TSY42" s="178"/>
      <c r="TSZ42" s="178"/>
      <c r="TTA42" s="178"/>
      <c r="TTB42" s="178"/>
      <c r="TTC42" s="178"/>
      <c r="TTD42" s="178"/>
      <c r="TTE42" s="178"/>
      <c r="TTF42" s="178"/>
      <c r="TTG42" s="178"/>
      <c r="TTH42" s="178"/>
      <c r="TTI42" s="178"/>
      <c r="TTJ42" s="178"/>
      <c r="TTK42" s="178"/>
      <c r="TTL42" s="178"/>
      <c r="TTM42" s="178"/>
      <c r="TTN42" s="178"/>
      <c r="TTO42" s="178"/>
      <c r="TTP42" s="178"/>
      <c r="TTQ42" s="178"/>
      <c r="TTR42" s="178"/>
      <c r="TTS42" s="178"/>
      <c r="TTT42" s="178"/>
      <c r="TTU42" s="178"/>
      <c r="TTV42" s="178"/>
      <c r="TTW42" s="178"/>
      <c r="TTX42" s="178"/>
      <c r="TTY42" s="178"/>
      <c r="TTZ42" s="178"/>
      <c r="TUA42" s="178"/>
      <c r="TUB42" s="178"/>
      <c r="TUC42" s="178"/>
      <c r="TUD42" s="178"/>
      <c r="TUE42" s="178"/>
      <c r="TUF42" s="178"/>
      <c r="TUG42" s="178"/>
      <c r="TUH42" s="178"/>
      <c r="TUI42" s="178"/>
      <c r="TUJ42" s="178"/>
      <c r="TUK42" s="178"/>
      <c r="TUL42" s="178"/>
      <c r="TUM42" s="178"/>
      <c r="TUN42" s="178"/>
      <c r="TUO42" s="178"/>
      <c r="TUP42" s="178"/>
      <c r="TUQ42" s="178"/>
      <c r="TUR42" s="178"/>
      <c r="TUS42" s="178"/>
      <c r="TUT42" s="178"/>
      <c r="TUU42" s="178"/>
      <c r="TUV42" s="178"/>
      <c r="TUW42" s="178"/>
      <c r="TUX42" s="178"/>
      <c r="TUY42" s="178"/>
      <c r="TUZ42" s="178"/>
      <c r="TVA42" s="178"/>
      <c r="TVB42" s="178"/>
      <c r="TVC42" s="178"/>
      <c r="TVD42" s="178"/>
      <c r="TVE42" s="178"/>
      <c r="TVF42" s="178"/>
      <c r="TVG42" s="178"/>
      <c r="TVH42" s="178"/>
      <c r="TVI42" s="178"/>
      <c r="TVJ42" s="178"/>
      <c r="TVK42" s="178"/>
      <c r="TVL42" s="178"/>
      <c r="TVM42" s="178"/>
      <c r="TVN42" s="178"/>
      <c r="TVO42" s="178"/>
      <c r="TVP42" s="178"/>
      <c r="TVQ42" s="178"/>
      <c r="TVR42" s="178"/>
      <c r="TVS42" s="178"/>
      <c r="TVT42" s="178"/>
      <c r="TVU42" s="178"/>
      <c r="TVV42" s="178"/>
      <c r="TVW42" s="178"/>
      <c r="TVX42" s="178"/>
      <c r="TVY42" s="178"/>
      <c r="TVZ42" s="178"/>
      <c r="TWA42" s="178"/>
      <c r="TWB42" s="178"/>
      <c r="TWC42" s="178"/>
      <c r="TWD42" s="178"/>
      <c r="TWE42" s="178"/>
      <c r="TWF42" s="178"/>
      <c r="TWG42" s="178"/>
      <c r="TWH42" s="178"/>
      <c r="TWI42" s="178"/>
      <c r="TWJ42" s="178"/>
      <c r="TWK42" s="178"/>
      <c r="TWL42" s="178"/>
      <c r="TWM42" s="178"/>
      <c r="TWN42" s="178"/>
      <c r="TWO42" s="178"/>
      <c r="TWP42" s="178"/>
      <c r="TWQ42" s="178"/>
      <c r="TWR42" s="178"/>
      <c r="TWS42" s="178"/>
      <c r="TWT42" s="178"/>
      <c r="TWU42" s="178"/>
      <c r="TWV42" s="178"/>
      <c r="TWW42" s="178"/>
      <c r="TWX42" s="178"/>
      <c r="TWY42" s="178"/>
      <c r="TWZ42" s="178"/>
      <c r="TXA42" s="178"/>
      <c r="TXB42" s="178"/>
      <c r="TXC42" s="178"/>
      <c r="TXD42" s="178"/>
      <c r="TXE42" s="178"/>
      <c r="TXF42" s="178"/>
      <c r="TXG42" s="178"/>
      <c r="TXH42" s="178"/>
      <c r="TXI42" s="178"/>
      <c r="TXJ42" s="178"/>
      <c r="TXK42" s="178"/>
      <c r="TXL42" s="178"/>
      <c r="TXM42" s="178"/>
      <c r="TXN42" s="178"/>
      <c r="TXO42" s="178"/>
      <c r="TXP42" s="178"/>
      <c r="TXQ42" s="178"/>
      <c r="TXR42" s="178"/>
      <c r="TXS42" s="178"/>
      <c r="TXT42" s="178"/>
      <c r="TXU42" s="178"/>
      <c r="TXV42" s="178"/>
      <c r="TXW42" s="178"/>
      <c r="TXX42" s="178"/>
      <c r="TXY42" s="178"/>
      <c r="TXZ42" s="178"/>
      <c r="TYA42" s="178"/>
      <c r="TYB42" s="178"/>
      <c r="TYC42" s="178"/>
      <c r="TYD42" s="178"/>
      <c r="TYE42" s="178"/>
      <c r="TYF42" s="178"/>
      <c r="TYG42" s="178"/>
      <c r="TYH42" s="178"/>
      <c r="TYI42" s="178"/>
      <c r="TYJ42" s="178"/>
      <c r="TYK42" s="178"/>
      <c r="TYL42" s="178"/>
      <c r="TYM42" s="178"/>
      <c r="TYN42" s="178"/>
      <c r="TYO42" s="178"/>
      <c r="TYP42" s="178"/>
      <c r="TYQ42" s="178"/>
      <c r="TYR42" s="178"/>
      <c r="TYS42" s="178"/>
      <c r="TYT42" s="178"/>
      <c r="TYU42" s="178"/>
      <c r="TYV42" s="178"/>
      <c r="TYW42" s="178"/>
      <c r="TYX42" s="178"/>
      <c r="TYY42" s="178"/>
      <c r="TYZ42" s="178"/>
      <c r="TZA42" s="178"/>
      <c r="TZB42" s="178"/>
      <c r="TZC42" s="178"/>
      <c r="TZD42" s="178"/>
      <c r="TZE42" s="178"/>
      <c r="TZF42" s="178"/>
      <c r="TZG42" s="178"/>
      <c r="TZH42" s="178"/>
      <c r="TZI42" s="178"/>
      <c r="TZJ42" s="178"/>
      <c r="TZK42" s="178"/>
      <c r="TZL42" s="178"/>
      <c r="TZM42" s="178"/>
      <c r="TZN42" s="178"/>
      <c r="TZO42" s="178"/>
      <c r="TZP42" s="178"/>
      <c r="TZQ42" s="178"/>
      <c r="TZR42" s="178"/>
      <c r="TZS42" s="178"/>
      <c r="TZT42" s="178"/>
      <c r="TZU42" s="178"/>
      <c r="TZV42" s="178"/>
      <c r="TZW42" s="178"/>
      <c r="TZX42" s="178"/>
      <c r="TZY42" s="178"/>
      <c r="TZZ42" s="178"/>
      <c r="UAA42" s="178"/>
      <c r="UAB42" s="178"/>
      <c r="UAC42" s="178"/>
      <c r="UAD42" s="178"/>
      <c r="UAE42" s="178"/>
      <c r="UAF42" s="178"/>
      <c r="UAG42" s="178"/>
      <c r="UAH42" s="178"/>
      <c r="UAI42" s="178"/>
      <c r="UAJ42" s="178"/>
      <c r="UAK42" s="178"/>
      <c r="UAL42" s="178"/>
      <c r="UAM42" s="178"/>
      <c r="UAN42" s="178"/>
      <c r="UAO42" s="178"/>
      <c r="UAP42" s="178"/>
      <c r="UAQ42" s="178"/>
      <c r="UAR42" s="178"/>
      <c r="UAS42" s="178"/>
      <c r="UAT42" s="178"/>
      <c r="UAU42" s="178"/>
      <c r="UAV42" s="178"/>
      <c r="UAW42" s="178"/>
      <c r="UAX42" s="178"/>
      <c r="UAY42" s="178"/>
      <c r="UAZ42" s="178"/>
      <c r="UBA42" s="178"/>
      <c r="UBB42" s="178"/>
      <c r="UBC42" s="178"/>
      <c r="UBD42" s="178"/>
      <c r="UBE42" s="178"/>
      <c r="UBF42" s="178"/>
      <c r="UBG42" s="178"/>
      <c r="UBH42" s="178"/>
      <c r="UBI42" s="178"/>
      <c r="UBJ42" s="178"/>
      <c r="UBK42" s="178"/>
      <c r="UBL42" s="178"/>
      <c r="UBM42" s="178"/>
      <c r="UBN42" s="178"/>
      <c r="UBO42" s="178"/>
      <c r="UBP42" s="178"/>
      <c r="UBQ42" s="178"/>
      <c r="UBR42" s="178"/>
      <c r="UBS42" s="178"/>
      <c r="UBT42" s="178"/>
      <c r="UBU42" s="178"/>
      <c r="UBV42" s="178"/>
      <c r="UBW42" s="178"/>
      <c r="UBX42" s="178"/>
      <c r="UBY42" s="178"/>
      <c r="UBZ42" s="178"/>
      <c r="UCA42" s="178"/>
      <c r="UCB42" s="178"/>
      <c r="UCC42" s="178"/>
      <c r="UCD42" s="178"/>
      <c r="UCE42" s="178"/>
      <c r="UCF42" s="178"/>
      <c r="UCG42" s="178"/>
      <c r="UCH42" s="178"/>
      <c r="UCI42" s="178"/>
      <c r="UCJ42" s="178"/>
      <c r="UCK42" s="178"/>
      <c r="UCL42" s="178"/>
      <c r="UCM42" s="178"/>
      <c r="UCN42" s="178"/>
      <c r="UCO42" s="178"/>
      <c r="UCP42" s="178"/>
      <c r="UCQ42" s="178"/>
      <c r="UCR42" s="178"/>
      <c r="UCS42" s="178"/>
      <c r="UCT42" s="178"/>
      <c r="UCU42" s="178"/>
      <c r="UCV42" s="178"/>
      <c r="UCW42" s="178"/>
      <c r="UCX42" s="178"/>
      <c r="UCY42" s="178"/>
      <c r="UCZ42" s="178"/>
      <c r="UDA42" s="178"/>
      <c r="UDB42" s="178"/>
      <c r="UDC42" s="178"/>
      <c r="UDD42" s="178"/>
      <c r="UDE42" s="178"/>
      <c r="UDF42" s="178"/>
      <c r="UDG42" s="178"/>
      <c r="UDH42" s="178"/>
      <c r="UDI42" s="178"/>
      <c r="UDJ42" s="178"/>
      <c r="UDK42" s="178"/>
      <c r="UDL42" s="178"/>
      <c r="UDM42" s="178"/>
      <c r="UDN42" s="178"/>
      <c r="UDO42" s="178"/>
      <c r="UDP42" s="178"/>
      <c r="UDQ42" s="178"/>
      <c r="UDR42" s="178"/>
      <c r="UDS42" s="178"/>
      <c r="UDT42" s="178"/>
      <c r="UDU42" s="178"/>
      <c r="UDV42" s="178"/>
      <c r="UDW42" s="178"/>
      <c r="UDX42" s="178"/>
      <c r="UDY42" s="178"/>
      <c r="UDZ42" s="178"/>
      <c r="UEA42" s="178"/>
      <c r="UEB42" s="178"/>
      <c r="UEC42" s="178"/>
      <c r="UED42" s="178"/>
      <c r="UEE42" s="178"/>
      <c r="UEF42" s="178"/>
      <c r="UEG42" s="178"/>
      <c r="UEH42" s="178"/>
      <c r="UEI42" s="178"/>
      <c r="UEJ42" s="178"/>
      <c r="UEK42" s="178"/>
      <c r="UEL42" s="178"/>
      <c r="UEM42" s="178"/>
      <c r="UEN42" s="178"/>
      <c r="UEO42" s="178"/>
      <c r="UEP42" s="178"/>
      <c r="UEQ42" s="178"/>
      <c r="UER42" s="178"/>
      <c r="UES42" s="178"/>
      <c r="UET42" s="178"/>
      <c r="UEU42" s="178"/>
      <c r="UEV42" s="178"/>
      <c r="UEW42" s="178"/>
      <c r="UEX42" s="178"/>
      <c r="UEY42" s="178"/>
      <c r="UEZ42" s="178"/>
      <c r="UFA42" s="178"/>
      <c r="UFB42" s="178"/>
      <c r="UFC42" s="178"/>
      <c r="UFD42" s="178"/>
      <c r="UFE42" s="178"/>
      <c r="UFF42" s="178"/>
      <c r="UFG42" s="178"/>
      <c r="UFH42" s="178"/>
      <c r="UFI42" s="178"/>
      <c r="UFJ42" s="178"/>
      <c r="UFK42" s="178"/>
      <c r="UFL42" s="178"/>
      <c r="UFM42" s="178"/>
      <c r="UFN42" s="178"/>
      <c r="UFO42" s="178"/>
      <c r="UFP42" s="178"/>
      <c r="UFQ42" s="178"/>
      <c r="UFR42" s="178"/>
      <c r="UFS42" s="178"/>
      <c r="UFT42" s="178"/>
      <c r="UFU42" s="178"/>
      <c r="UFV42" s="178"/>
      <c r="UFW42" s="178"/>
      <c r="UFX42" s="178"/>
      <c r="UFY42" s="178"/>
      <c r="UFZ42" s="178"/>
      <c r="UGA42" s="178"/>
      <c r="UGB42" s="178"/>
      <c r="UGC42" s="178"/>
      <c r="UGD42" s="178"/>
      <c r="UGE42" s="178"/>
      <c r="UGF42" s="178"/>
      <c r="UGG42" s="178"/>
      <c r="UGH42" s="178"/>
      <c r="UGI42" s="178"/>
      <c r="UGJ42" s="178"/>
      <c r="UGK42" s="178"/>
      <c r="UGL42" s="178"/>
      <c r="UGM42" s="178"/>
      <c r="UGN42" s="178"/>
      <c r="UGO42" s="178"/>
      <c r="UGP42" s="178"/>
      <c r="UGQ42" s="178"/>
      <c r="UGR42" s="178"/>
      <c r="UGS42" s="178"/>
      <c r="UGT42" s="178"/>
      <c r="UGU42" s="178"/>
      <c r="UGV42" s="178"/>
      <c r="UGW42" s="178"/>
      <c r="UGX42" s="178"/>
      <c r="UGY42" s="178"/>
      <c r="UGZ42" s="178"/>
      <c r="UHA42" s="178"/>
      <c r="UHB42" s="178"/>
      <c r="UHC42" s="178"/>
      <c r="UHD42" s="178"/>
      <c r="UHE42" s="178"/>
      <c r="UHF42" s="178"/>
      <c r="UHG42" s="178"/>
      <c r="UHH42" s="178"/>
      <c r="UHI42" s="178"/>
      <c r="UHJ42" s="178"/>
      <c r="UHK42" s="178"/>
      <c r="UHL42" s="178"/>
      <c r="UHM42" s="178"/>
      <c r="UHN42" s="178"/>
      <c r="UHO42" s="178"/>
      <c r="UHP42" s="178"/>
      <c r="UHQ42" s="178"/>
      <c r="UHR42" s="178"/>
      <c r="UHS42" s="178"/>
      <c r="UHT42" s="178"/>
      <c r="UHU42" s="178"/>
      <c r="UHV42" s="178"/>
      <c r="UHW42" s="178"/>
      <c r="UHX42" s="178"/>
      <c r="UHY42" s="178"/>
      <c r="UHZ42" s="178"/>
      <c r="UIA42" s="178"/>
      <c r="UIB42" s="178"/>
      <c r="UIC42" s="178"/>
      <c r="UID42" s="178"/>
      <c r="UIE42" s="178"/>
      <c r="UIF42" s="178"/>
      <c r="UIG42" s="178"/>
      <c r="UIH42" s="178"/>
      <c r="UII42" s="178"/>
      <c r="UIJ42" s="178"/>
      <c r="UIK42" s="178"/>
      <c r="UIL42" s="178"/>
      <c r="UIM42" s="178"/>
      <c r="UIN42" s="178"/>
      <c r="UIO42" s="178"/>
      <c r="UIP42" s="178"/>
      <c r="UIQ42" s="178"/>
      <c r="UIR42" s="178"/>
      <c r="UIS42" s="178"/>
      <c r="UIT42" s="178"/>
      <c r="UIU42" s="178"/>
      <c r="UIV42" s="178"/>
      <c r="UIW42" s="178"/>
      <c r="UIX42" s="178"/>
      <c r="UIY42" s="178"/>
      <c r="UIZ42" s="178"/>
      <c r="UJA42" s="178"/>
      <c r="UJB42" s="178"/>
      <c r="UJC42" s="178"/>
      <c r="UJD42" s="178"/>
      <c r="UJE42" s="178"/>
      <c r="UJF42" s="178"/>
      <c r="UJG42" s="178"/>
      <c r="UJH42" s="178"/>
      <c r="UJI42" s="178"/>
      <c r="UJJ42" s="178"/>
      <c r="UJK42" s="178"/>
      <c r="UJL42" s="178"/>
      <c r="UJM42" s="178"/>
      <c r="UJN42" s="178"/>
      <c r="UJO42" s="178"/>
      <c r="UJP42" s="178"/>
      <c r="UJQ42" s="178"/>
      <c r="UJR42" s="178"/>
      <c r="UJS42" s="178"/>
      <c r="UJT42" s="178"/>
      <c r="UJU42" s="178"/>
      <c r="UJV42" s="178"/>
      <c r="UJW42" s="178"/>
      <c r="UJX42" s="178"/>
      <c r="UJY42" s="178"/>
      <c r="UJZ42" s="178"/>
      <c r="UKA42" s="178"/>
      <c r="UKB42" s="178"/>
      <c r="UKC42" s="178"/>
      <c r="UKD42" s="178"/>
      <c r="UKE42" s="178"/>
      <c r="UKF42" s="178"/>
      <c r="UKG42" s="178"/>
      <c r="UKH42" s="178"/>
      <c r="UKI42" s="178"/>
      <c r="UKJ42" s="178"/>
      <c r="UKK42" s="178"/>
      <c r="UKL42" s="178"/>
      <c r="UKM42" s="178"/>
      <c r="UKN42" s="178"/>
      <c r="UKO42" s="178"/>
      <c r="UKP42" s="178"/>
      <c r="UKQ42" s="178"/>
      <c r="UKR42" s="178"/>
      <c r="UKS42" s="178"/>
      <c r="UKT42" s="178"/>
      <c r="UKU42" s="178"/>
      <c r="UKV42" s="178"/>
      <c r="UKW42" s="178"/>
      <c r="UKX42" s="178"/>
      <c r="UKY42" s="178"/>
      <c r="UKZ42" s="178"/>
      <c r="ULA42" s="178"/>
      <c r="ULB42" s="178"/>
      <c r="ULC42" s="178"/>
      <c r="ULD42" s="178"/>
      <c r="ULE42" s="178"/>
      <c r="ULF42" s="178"/>
      <c r="ULG42" s="178"/>
      <c r="ULH42" s="178"/>
      <c r="ULI42" s="178"/>
      <c r="ULJ42" s="178"/>
      <c r="ULK42" s="178"/>
      <c r="ULL42" s="178"/>
      <c r="ULM42" s="178"/>
      <c r="ULN42" s="178"/>
      <c r="ULO42" s="178"/>
      <c r="ULP42" s="178"/>
      <c r="ULQ42" s="178"/>
      <c r="ULR42" s="178"/>
      <c r="ULS42" s="178"/>
      <c r="ULT42" s="178"/>
      <c r="ULU42" s="178"/>
      <c r="ULV42" s="178"/>
      <c r="ULW42" s="178"/>
      <c r="ULX42" s="178"/>
      <c r="ULY42" s="178"/>
      <c r="ULZ42" s="178"/>
      <c r="UMA42" s="178"/>
      <c r="UMB42" s="178"/>
      <c r="UMC42" s="178"/>
      <c r="UMD42" s="178"/>
      <c r="UME42" s="178"/>
      <c r="UMF42" s="178"/>
      <c r="UMG42" s="178"/>
      <c r="UMH42" s="178"/>
      <c r="UMI42" s="178"/>
      <c r="UMJ42" s="178"/>
      <c r="UMK42" s="178"/>
      <c r="UML42" s="178"/>
      <c r="UMM42" s="178"/>
      <c r="UMN42" s="178"/>
      <c r="UMO42" s="178"/>
      <c r="UMP42" s="178"/>
      <c r="UMQ42" s="178"/>
      <c r="UMR42" s="178"/>
      <c r="UMS42" s="178"/>
      <c r="UMT42" s="178"/>
      <c r="UMU42" s="178"/>
      <c r="UMV42" s="178"/>
      <c r="UMW42" s="178"/>
      <c r="UMX42" s="178"/>
      <c r="UMY42" s="178"/>
      <c r="UMZ42" s="178"/>
      <c r="UNA42" s="178"/>
      <c r="UNB42" s="178"/>
      <c r="UNC42" s="178"/>
      <c r="UND42" s="178"/>
      <c r="UNE42" s="178"/>
      <c r="UNF42" s="178"/>
      <c r="UNG42" s="178"/>
      <c r="UNH42" s="178"/>
      <c r="UNI42" s="178"/>
      <c r="UNJ42" s="178"/>
      <c r="UNK42" s="178"/>
      <c r="UNL42" s="178"/>
      <c r="UNM42" s="178"/>
      <c r="UNN42" s="178"/>
      <c r="UNO42" s="178"/>
      <c r="UNP42" s="178"/>
      <c r="UNQ42" s="178"/>
      <c r="UNR42" s="178"/>
      <c r="UNS42" s="178"/>
      <c r="UNT42" s="178"/>
      <c r="UNU42" s="178"/>
      <c r="UNV42" s="178"/>
      <c r="UNW42" s="178"/>
      <c r="UNX42" s="178"/>
      <c r="UNY42" s="178"/>
      <c r="UNZ42" s="178"/>
      <c r="UOA42" s="178"/>
      <c r="UOB42" s="178"/>
      <c r="UOC42" s="178"/>
      <c r="UOD42" s="178"/>
      <c r="UOE42" s="178"/>
      <c r="UOF42" s="178"/>
      <c r="UOG42" s="178"/>
      <c r="UOH42" s="178"/>
      <c r="UOI42" s="178"/>
      <c r="UOJ42" s="178"/>
      <c r="UOK42" s="178"/>
      <c r="UOL42" s="178"/>
      <c r="UOM42" s="178"/>
      <c r="UON42" s="178"/>
      <c r="UOO42" s="178"/>
      <c r="UOP42" s="178"/>
      <c r="UOQ42" s="178"/>
      <c r="UOR42" s="178"/>
      <c r="UOS42" s="178"/>
      <c r="UOT42" s="178"/>
      <c r="UOU42" s="178"/>
      <c r="UOV42" s="178"/>
      <c r="UOW42" s="178"/>
      <c r="UOX42" s="178"/>
      <c r="UOY42" s="178"/>
      <c r="UOZ42" s="178"/>
      <c r="UPA42" s="178"/>
      <c r="UPB42" s="178"/>
      <c r="UPC42" s="178"/>
      <c r="UPD42" s="178"/>
      <c r="UPE42" s="178"/>
      <c r="UPF42" s="178"/>
      <c r="UPG42" s="178"/>
      <c r="UPH42" s="178"/>
      <c r="UPI42" s="178"/>
      <c r="UPJ42" s="178"/>
      <c r="UPK42" s="178"/>
      <c r="UPL42" s="178"/>
      <c r="UPM42" s="178"/>
      <c r="UPN42" s="178"/>
      <c r="UPO42" s="178"/>
      <c r="UPP42" s="178"/>
      <c r="UPQ42" s="178"/>
      <c r="UPR42" s="178"/>
      <c r="UPS42" s="178"/>
      <c r="UPT42" s="178"/>
      <c r="UPU42" s="178"/>
      <c r="UPV42" s="178"/>
      <c r="UPW42" s="178"/>
      <c r="UPX42" s="178"/>
      <c r="UPY42" s="178"/>
      <c r="UPZ42" s="178"/>
      <c r="UQA42" s="178"/>
      <c r="UQB42" s="178"/>
      <c r="UQC42" s="178"/>
      <c r="UQD42" s="178"/>
      <c r="UQE42" s="178"/>
      <c r="UQF42" s="178"/>
      <c r="UQG42" s="178"/>
      <c r="UQH42" s="178"/>
      <c r="UQI42" s="178"/>
      <c r="UQJ42" s="178"/>
      <c r="UQK42" s="178"/>
      <c r="UQL42" s="178"/>
      <c r="UQM42" s="178"/>
      <c r="UQN42" s="178"/>
      <c r="UQO42" s="178"/>
      <c r="UQP42" s="178"/>
      <c r="UQQ42" s="178"/>
      <c r="UQR42" s="178"/>
      <c r="UQS42" s="178"/>
      <c r="UQT42" s="178"/>
      <c r="UQU42" s="178"/>
      <c r="UQV42" s="178"/>
      <c r="UQW42" s="178"/>
      <c r="UQX42" s="178"/>
      <c r="UQY42" s="178"/>
      <c r="UQZ42" s="178"/>
      <c r="URA42" s="178"/>
      <c r="URB42" s="178"/>
      <c r="URC42" s="178"/>
      <c r="URD42" s="178"/>
      <c r="URE42" s="178"/>
      <c r="URF42" s="178"/>
      <c r="URG42" s="178"/>
      <c r="URH42" s="178"/>
      <c r="URI42" s="178"/>
      <c r="URJ42" s="178"/>
      <c r="URK42" s="178"/>
      <c r="URL42" s="178"/>
      <c r="URM42" s="178"/>
      <c r="URN42" s="178"/>
      <c r="URO42" s="178"/>
      <c r="URP42" s="178"/>
      <c r="URQ42" s="178"/>
      <c r="URR42" s="178"/>
      <c r="URS42" s="178"/>
      <c r="URT42" s="178"/>
      <c r="URU42" s="178"/>
      <c r="URV42" s="178"/>
      <c r="URW42" s="178"/>
      <c r="URX42" s="178"/>
      <c r="URY42" s="178"/>
      <c r="URZ42" s="178"/>
      <c r="USA42" s="178"/>
      <c r="USB42" s="178"/>
      <c r="USC42" s="178"/>
      <c r="USD42" s="178"/>
      <c r="USE42" s="178"/>
      <c r="USF42" s="178"/>
      <c r="USG42" s="178"/>
      <c r="USH42" s="178"/>
      <c r="USI42" s="178"/>
      <c r="USJ42" s="178"/>
      <c r="USK42" s="178"/>
      <c r="USL42" s="178"/>
      <c r="USM42" s="178"/>
      <c r="USN42" s="178"/>
      <c r="USO42" s="178"/>
      <c r="USP42" s="178"/>
      <c r="USQ42" s="178"/>
      <c r="USR42" s="178"/>
      <c r="USS42" s="178"/>
      <c r="UST42" s="178"/>
      <c r="USU42" s="178"/>
      <c r="USV42" s="178"/>
      <c r="USW42" s="178"/>
      <c r="USX42" s="178"/>
      <c r="USY42" s="178"/>
      <c r="USZ42" s="178"/>
      <c r="UTA42" s="178"/>
      <c r="UTB42" s="178"/>
      <c r="UTC42" s="178"/>
      <c r="UTD42" s="178"/>
      <c r="UTE42" s="178"/>
      <c r="UTF42" s="178"/>
      <c r="UTG42" s="178"/>
      <c r="UTH42" s="178"/>
      <c r="UTI42" s="178"/>
      <c r="UTJ42" s="178"/>
      <c r="UTK42" s="178"/>
      <c r="UTL42" s="178"/>
      <c r="UTM42" s="178"/>
      <c r="UTN42" s="178"/>
      <c r="UTO42" s="178"/>
      <c r="UTP42" s="178"/>
      <c r="UTQ42" s="178"/>
      <c r="UTR42" s="178"/>
      <c r="UTS42" s="178"/>
      <c r="UTT42" s="178"/>
      <c r="UTU42" s="178"/>
      <c r="UTV42" s="178"/>
      <c r="UTW42" s="178"/>
      <c r="UTX42" s="178"/>
      <c r="UTY42" s="178"/>
      <c r="UTZ42" s="178"/>
      <c r="UUA42" s="178"/>
      <c r="UUB42" s="178"/>
      <c r="UUC42" s="178"/>
      <c r="UUD42" s="178"/>
      <c r="UUE42" s="178"/>
      <c r="UUF42" s="178"/>
      <c r="UUG42" s="178"/>
      <c r="UUH42" s="178"/>
      <c r="UUI42" s="178"/>
      <c r="UUJ42" s="178"/>
      <c r="UUK42" s="178"/>
      <c r="UUL42" s="178"/>
      <c r="UUM42" s="178"/>
      <c r="UUN42" s="178"/>
      <c r="UUO42" s="178"/>
      <c r="UUP42" s="178"/>
      <c r="UUQ42" s="178"/>
      <c r="UUR42" s="178"/>
      <c r="UUS42" s="178"/>
      <c r="UUT42" s="178"/>
      <c r="UUU42" s="178"/>
      <c r="UUV42" s="178"/>
      <c r="UUW42" s="178"/>
      <c r="UUX42" s="178"/>
      <c r="UUY42" s="178"/>
      <c r="UUZ42" s="178"/>
      <c r="UVA42" s="178"/>
      <c r="UVB42" s="178"/>
      <c r="UVC42" s="178"/>
      <c r="UVD42" s="178"/>
      <c r="UVE42" s="178"/>
      <c r="UVF42" s="178"/>
      <c r="UVG42" s="178"/>
      <c r="UVH42" s="178"/>
      <c r="UVI42" s="178"/>
      <c r="UVJ42" s="178"/>
      <c r="UVK42" s="178"/>
      <c r="UVL42" s="178"/>
      <c r="UVM42" s="178"/>
      <c r="UVN42" s="178"/>
      <c r="UVO42" s="178"/>
      <c r="UVP42" s="178"/>
      <c r="UVQ42" s="178"/>
      <c r="UVR42" s="178"/>
      <c r="UVS42" s="178"/>
      <c r="UVT42" s="178"/>
      <c r="UVU42" s="178"/>
      <c r="UVV42" s="178"/>
      <c r="UVW42" s="178"/>
      <c r="UVX42" s="178"/>
      <c r="UVY42" s="178"/>
      <c r="UVZ42" s="178"/>
      <c r="UWA42" s="178"/>
      <c r="UWB42" s="178"/>
      <c r="UWC42" s="178"/>
      <c r="UWD42" s="178"/>
      <c r="UWE42" s="178"/>
      <c r="UWF42" s="178"/>
      <c r="UWG42" s="178"/>
      <c r="UWH42" s="178"/>
      <c r="UWI42" s="178"/>
      <c r="UWJ42" s="178"/>
      <c r="UWK42" s="178"/>
      <c r="UWL42" s="178"/>
      <c r="UWM42" s="178"/>
      <c r="UWN42" s="178"/>
      <c r="UWO42" s="178"/>
      <c r="UWP42" s="178"/>
      <c r="UWQ42" s="178"/>
      <c r="UWR42" s="178"/>
      <c r="UWS42" s="178"/>
      <c r="UWT42" s="178"/>
      <c r="UWU42" s="178"/>
      <c r="UWV42" s="178"/>
      <c r="UWW42" s="178"/>
      <c r="UWX42" s="178"/>
      <c r="UWY42" s="178"/>
      <c r="UWZ42" s="178"/>
      <c r="UXA42" s="178"/>
      <c r="UXB42" s="178"/>
      <c r="UXC42" s="178"/>
      <c r="UXD42" s="178"/>
      <c r="UXE42" s="178"/>
      <c r="UXF42" s="178"/>
      <c r="UXG42" s="178"/>
      <c r="UXH42" s="178"/>
      <c r="UXI42" s="178"/>
      <c r="UXJ42" s="178"/>
      <c r="UXK42" s="178"/>
      <c r="UXL42" s="178"/>
      <c r="UXM42" s="178"/>
      <c r="UXN42" s="178"/>
      <c r="UXO42" s="178"/>
      <c r="UXP42" s="178"/>
      <c r="UXQ42" s="178"/>
      <c r="UXR42" s="178"/>
      <c r="UXS42" s="178"/>
      <c r="UXT42" s="178"/>
      <c r="UXU42" s="178"/>
      <c r="UXV42" s="178"/>
      <c r="UXW42" s="178"/>
      <c r="UXX42" s="178"/>
      <c r="UXY42" s="178"/>
      <c r="UXZ42" s="178"/>
      <c r="UYA42" s="178"/>
      <c r="UYB42" s="178"/>
      <c r="UYC42" s="178"/>
      <c r="UYD42" s="178"/>
      <c r="UYE42" s="178"/>
      <c r="UYF42" s="178"/>
      <c r="UYG42" s="178"/>
      <c r="UYH42" s="178"/>
      <c r="UYI42" s="178"/>
      <c r="UYJ42" s="178"/>
      <c r="UYK42" s="178"/>
      <c r="UYL42" s="178"/>
      <c r="UYM42" s="178"/>
      <c r="UYN42" s="178"/>
      <c r="UYO42" s="178"/>
      <c r="UYP42" s="178"/>
      <c r="UYQ42" s="178"/>
      <c r="UYR42" s="178"/>
      <c r="UYS42" s="178"/>
      <c r="UYT42" s="178"/>
      <c r="UYU42" s="178"/>
      <c r="UYV42" s="178"/>
      <c r="UYW42" s="178"/>
      <c r="UYX42" s="178"/>
      <c r="UYY42" s="178"/>
      <c r="UYZ42" s="178"/>
      <c r="UZA42" s="178"/>
      <c r="UZB42" s="178"/>
      <c r="UZC42" s="178"/>
      <c r="UZD42" s="178"/>
      <c r="UZE42" s="178"/>
      <c r="UZF42" s="178"/>
      <c r="UZG42" s="178"/>
      <c r="UZH42" s="178"/>
      <c r="UZI42" s="178"/>
      <c r="UZJ42" s="178"/>
      <c r="UZK42" s="178"/>
      <c r="UZL42" s="178"/>
      <c r="UZM42" s="178"/>
      <c r="UZN42" s="178"/>
      <c r="UZO42" s="178"/>
      <c r="UZP42" s="178"/>
      <c r="UZQ42" s="178"/>
      <c r="UZR42" s="178"/>
      <c r="UZS42" s="178"/>
      <c r="UZT42" s="178"/>
      <c r="UZU42" s="178"/>
      <c r="UZV42" s="178"/>
      <c r="UZW42" s="178"/>
      <c r="UZX42" s="178"/>
      <c r="UZY42" s="178"/>
      <c r="UZZ42" s="178"/>
      <c r="VAA42" s="178"/>
      <c r="VAB42" s="178"/>
      <c r="VAC42" s="178"/>
      <c r="VAD42" s="178"/>
      <c r="VAE42" s="178"/>
      <c r="VAF42" s="178"/>
      <c r="VAG42" s="178"/>
      <c r="VAH42" s="178"/>
      <c r="VAI42" s="178"/>
      <c r="VAJ42" s="178"/>
      <c r="VAK42" s="178"/>
      <c r="VAL42" s="178"/>
      <c r="VAM42" s="178"/>
      <c r="VAN42" s="178"/>
      <c r="VAO42" s="178"/>
      <c r="VAP42" s="178"/>
      <c r="VAQ42" s="178"/>
      <c r="VAR42" s="178"/>
      <c r="VAS42" s="178"/>
      <c r="VAT42" s="178"/>
      <c r="VAU42" s="178"/>
      <c r="VAV42" s="178"/>
      <c r="VAW42" s="178"/>
      <c r="VAX42" s="178"/>
      <c r="VAY42" s="178"/>
      <c r="VAZ42" s="178"/>
      <c r="VBA42" s="178"/>
      <c r="VBB42" s="178"/>
      <c r="VBC42" s="178"/>
      <c r="VBD42" s="178"/>
      <c r="VBE42" s="178"/>
      <c r="VBF42" s="178"/>
      <c r="VBG42" s="178"/>
      <c r="VBH42" s="178"/>
      <c r="VBI42" s="178"/>
      <c r="VBJ42" s="178"/>
      <c r="VBK42" s="178"/>
      <c r="VBL42" s="178"/>
      <c r="VBM42" s="178"/>
      <c r="VBN42" s="178"/>
      <c r="VBO42" s="178"/>
      <c r="VBP42" s="178"/>
      <c r="VBQ42" s="178"/>
      <c r="VBR42" s="178"/>
      <c r="VBS42" s="178"/>
      <c r="VBT42" s="178"/>
      <c r="VBU42" s="178"/>
      <c r="VBV42" s="178"/>
      <c r="VBW42" s="178"/>
      <c r="VBX42" s="178"/>
      <c r="VBY42" s="178"/>
      <c r="VBZ42" s="178"/>
      <c r="VCA42" s="178"/>
      <c r="VCB42" s="178"/>
      <c r="VCC42" s="178"/>
      <c r="VCD42" s="178"/>
      <c r="VCE42" s="178"/>
      <c r="VCF42" s="178"/>
      <c r="VCG42" s="178"/>
      <c r="VCH42" s="178"/>
      <c r="VCI42" s="178"/>
      <c r="VCJ42" s="178"/>
      <c r="VCK42" s="178"/>
      <c r="VCL42" s="178"/>
      <c r="VCM42" s="178"/>
      <c r="VCN42" s="178"/>
      <c r="VCO42" s="178"/>
      <c r="VCP42" s="178"/>
      <c r="VCQ42" s="178"/>
      <c r="VCR42" s="178"/>
      <c r="VCS42" s="178"/>
      <c r="VCT42" s="178"/>
      <c r="VCU42" s="178"/>
      <c r="VCV42" s="178"/>
      <c r="VCW42" s="178"/>
      <c r="VCX42" s="178"/>
      <c r="VCY42" s="178"/>
      <c r="VCZ42" s="178"/>
      <c r="VDA42" s="178"/>
      <c r="VDB42" s="178"/>
      <c r="VDC42" s="178"/>
      <c r="VDD42" s="178"/>
      <c r="VDE42" s="178"/>
      <c r="VDF42" s="178"/>
      <c r="VDG42" s="178"/>
      <c r="VDH42" s="178"/>
      <c r="VDI42" s="178"/>
      <c r="VDJ42" s="178"/>
      <c r="VDK42" s="178"/>
      <c r="VDL42" s="178"/>
      <c r="VDM42" s="178"/>
      <c r="VDN42" s="178"/>
      <c r="VDO42" s="178"/>
      <c r="VDP42" s="178"/>
      <c r="VDQ42" s="178"/>
      <c r="VDR42" s="178"/>
      <c r="VDS42" s="178"/>
      <c r="VDT42" s="178"/>
      <c r="VDU42" s="178"/>
      <c r="VDV42" s="178"/>
      <c r="VDW42" s="178"/>
      <c r="VDX42" s="178"/>
      <c r="VDY42" s="178"/>
      <c r="VDZ42" s="178"/>
      <c r="VEA42" s="178"/>
      <c r="VEB42" s="178"/>
      <c r="VEC42" s="178"/>
      <c r="VED42" s="178"/>
      <c r="VEE42" s="178"/>
      <c r="VEF42" s="178"/>
      <c r="VEG42" s="178"/>
      <c r="VEH42" s="178"/>
      <c r="VEI42" s="178"/>
      <c r="VEJ42" s="178"/>
      <c r="VEK42" s="178"/>
      <c r="VEL42" s="178"/>
      <c r="VEM42" s="178"/>
      <c r="VEN42" s="178"/>
      <c r="VEO42" s="178"/>
      <c r="VEP42" s="178"/>
      <c r="VEQ42" s="178"/>
      <c r="VER42" s="178"/>
      <c r="VES42" s="178"/>
      <c r="VET42" s="178"/>
      <c r="VEU42" s="178"/>
      <c r="VEV42" s="178"/>
      <c r="VEW42" s="178"/>
      <c r="VEX42" s="178"/>
      <c r="VEY42" s="178"/>
      <c r="VEZ42" s="178"/>
      <c r="VFA42" s="178"/>
      <c r="VFB42" s="178"/>
      <c r="VFC42" s="178"/>
      <c r="VFD42" s="178"/>
      <c r="VFE42" s="178"/>
      <c r="VFF42" s="178"/>
      <c r="VFG42" s="178"/>
      <c r="VFH42" s="178"/>
      <c r="VFI42" s="178"/>
      <c r="VFJ42" s="178"/>
      <c r="VFK42" s="178"/>
      <c r="VFL42" s="178"/>
      <c r="VFM42" s="178"/>
      <c r="VFN42" s="178"/>
      <c r="VFO42" s="178"/>
      <c r="VFP42" s="178"/>
      <c r="VFQ42" s="178"/>
      <c r="VFR42" s="178"/>
      <c r="VFS42" s="178"/>
      <c r="VFT42" s="178"/>
      <c r="VFU42" s="178"/>
      <c r="VFV42" s="178"/>
      <c r="VFW42" s="178"/>
      <c r="VFX42" s="178"/>
      <c r="VFY42" s="178"/>
      <c r="VFZ42" s="178"/>
      <c r="VGA42" s="178"/>
      <c r="VGB42" s="178"/>
      <c r="VGC42" s="178"/>
      <c r="VGD42" s="178"/>
      <c r="VGE42" s="178"/>
      <c r="VGF42" s="178"/>
      <c r="VGG42" s="178"/>
      <c r="VGH42" s="178"/>
      <c r="VGI42" s="178"/>
      <c r="VGJ42" s="178"/>
      <c r="VGK42" s="178"/>
      <c r="VGL42" s="178"/>
      <c r="VGM42" s="178"/>
      <c r="VGN42" s="178"/>
      <c r="VGO42" s="178"/>
      <c r="VGP42" s="178"/>
      <c r="VGQ42" s="178"/>
      <c r="VGR42" s="178"/>
      <c r="VGS42" s="178"/>
      <c r="VGT42" s="178"/>
      <c r="VGU42" s="178"/>
      <c r="VGV42" s="178"/>
      <c r="VGW42" s="178"/>
      <c r="VGX42" s="178"/>
      <c r="VGY42" s="178"/>
      <c r="VGZ42" s="178"/>
      <c r="VHA42" s="178"/>
      <c r="VHB42" s="178"/>
      <c r="VHC42" s="178"/>
      <c r="VHD42" s="178"/>
      <c r="VHE42" s="178"/>
      <c r="VHF42" s="178"/>
      <c r="VHG42" s="178"/>
      <c r="VHH42" s="178"/>
      <c r="VHI42" s="178"/>
      <c r="VHJ42" s="178"/>
      <c r="VHK42" s="178"/>
      <c r="VHL42" s="178"/>
      <c r="VHM42" s="178"/>
      <c r="VHN42" s="178"/>
      <c r="VHO42" s="178"/>
      <c r="VHP42" s="178"/>
      <c r="VHQ42" s="178"/>
      <c r="VHR42" s="178"/>
      <c r="VHS42" s="178"/>
      <c r="VHT42" s="178"/>
      <c r="VHU42" s="178"/>
      <c r="VHV42" s="178"/>
      <c r="VHW42" s="178"/>
      <c r="VHX42" s="178"/>
      <c r="VHY42" s="178"/>
      <c r="VHZ42" s="178"/>
      <c r="VIA42" s="178"/>
      <c r="VIB42" s="178"/>
      <c r="VIC42" s="178"/>
      <c r="VID42" s="178"/>
      <c r="VIE42" s="178"/>
      <c r="VIF42" s="178"/>
      <c r="VIG42" s="178"/>
      <c r="VIH42" s="178"/>
      <c r="VII42" s="178"/>
      <c r="VIJ42" s="178"/>
      <c r="VIK42" s="178"/>
      <c r="VIL42" s="178"/>
      <c r="VIM42" s="178"/>
      <c r="VIN42" s="178"/>
      <c r="VIO42" s="178"/>
      <c r="VIP42" s="178"/>
      <c r="VIQ42" s="178"/>
      <c r="VIR42" s="178"/>
      <c r="VIS42" s="178"/>
      <c r="VIT42" s="178"/>
      <c r="VIU42" s="178"/>
      <c r="VIV42" s="178"/>
      <c r="VIW42" s="178"/>
      <c r="VIX42" s="178"/>
      <c r="VIY42" s="178"/>
      <c r="VIZ42" s="178"/>
      <c r="VJA42" s="178"/>
      <c r="VJB42" s="178"/>
      <c r="VJC42" s="178"/>
      <c r="VJD42" s="178"/>
      <c r="VJE42" s="178"/>
      <c r="VJF42" s="178"/>
      <c r="VJG42" s="178"/>
      <c r="VJH42" s="178"/>
      <c r="VJI42" s="178"/>
      <c r="VJJ42" s="178"/>
      <c r="VJK42" s="178"/>
      <c r="VJL42" s="178"/>
      <c r="VJM42" s="178"/>
      <c r="VJN42" s="178"/>
      <c r="VJO42" s="178"/>
      <c r="VJP42" s="178"/>
      <c r="VJQ42" s="178"/>
      <c r="VJR42" s="178"/>
      <c r="VJS42" s="178"/>
      <c r="VJT42" s="178"/>
      <c r="VJU42" s="178"/>
      <c r="VJV42" s="178"/>
      <c r="VJW42" s="178"/>
      <c r="VJX42" s="178"/>
      <c r="VJY42" s="178"/>
      <c r="VJZ42" s="178"/>
      <c r="VKA42" s="178"/>
      <c r="VKB42" s="178"/>
      <c r="VKC42" s="178"/>
      <c r="VKD42" s="178"/>
      <c r="VKE42" s="178"/>
      <c r="VKF42" s="178"/>
      <c r="VKG42" s="178"/>
      <c r="VKH42" s="178"/>
      <c r="VKI42" s="178"/>
      <c r="VKJ42" s="178"/>
      <c r="VKK42" s="178"/>
      <c r="VKL42" s="178"/>
      <c r="VKM42" s="178"/>
      <c r="VKN42" s="178"/>
      <c r="VKO42" s="178"/>
      <c r="VKP42" s="178"/>
      <c r="VKQ42" s="178"/>
      <c r="VKR42" s="178"/>
      <c r="VKS42" s="178"/>
      <c r="VKT42" s="178"/>
      <c r="VKU42" s="178"/>
      <c r="VKV42" s="178"/>
      <c r="VKW42" s="178"/>
      <c r="VKX42" s="178"/>
      <c r="VKY42" s="178"/>
      <c r="VKZ42" s="178"/>
      <c r="VLA42" s="178"/>
      <c r="VLB42" s="178"/>
      <c r="VLC42" s="178"/>
      <c r="VLD42" s="178"/>
      <c r="VLE42" s="178"/>
      <c r="VLF42" s="178"/>
      <c r="VLG42" s="178"/>
      <c r="VLH42" s="178"/>
      <c r="VLI42" s="178"/>
      <c r="VLJ42" s="178"/>
      <c r="VLK42" s="178"/>
      <c r="VLL42" s="178"/>
      <c r="VLM42" s="178"/>
      <c r="VLN42" s="178"/>
      <c r="VLO42" s="178"/>
      <c r="VLP42" s="178"/>
      <c r="VLQ42" s="178"/>
      <c r="VLR42" s="178"/>
      <c r="VLS42" s="178"/>
      <c r="VLT42" s="178"/>
      <c r="VLU42" s="178"/>
      <c r="VLV42" s="178"/>
      <c r="VLW42" s="178"/>
      <c r="VLX42" s="178"/>
      <c r="VLY42" s="178"/>
      <c r="VLZ42" s="178"/>
      <c r="VMA42" s="178"/>
      <c r="VMB42" s="178"/>
      <c r="VMC42" s="178"/>
      <c r="VMD42" s="178"/>
      <c r="VME42" s="178"/>
      <c r="VMF42" s="178"/>
      <c r="VMG42" s="178"/>
      <c r="VMH42" s="178"/>
      <c r="VMI42" s="178"/>
      <c r="VMJ42" s="178"/>
      <c r="VMK42" s="178"/>
      <c r="VML42" s="178"/>
      <c r="VMM42" s="178"/>
      <c r="VMN42" s="178"/>
      <c r="VMO42" s="178"/>
      <c r="VMP42" s="178"/>
      <c r="VMQ42" s="178"/>
      <c r="VMR42" s="178"/>
      <c r="VMS42" s="178"/>
      <c r="VMT42" s="178"/>
      <c r="VMU42" s="178"/>
      <c r="VMV42" s="178"/>
      <c r="VMW42" s="178"/>
      <c r="VMX42" s="178"/>
      <c r="VMY42" s="178"/>
      <c r="VMZ42" s="178"/>
      <c r="VNA42" s="178"/>
      <c r="VNB42" s="178"/>
      <c r="VNC42" s="178"/>
      <c r="VND42" s="178"/>
      <c r="VNE42" s="178"/>
      <c r="VNF42" s="178"/>
      <c r="VNG42" s="178"/>
      <c r="VNH42" s="178"/>
      <c r="VNI42" s="178"/>
      <c r="VNJ42" s="178"/>
      <c r="VNK42" s="178"/>
      <c r="VNL42" s="178"/>
      <c r="VNM42" s="178"/>
      <c r="VNN42" s="178"/>
      <c r="VNO42" s="178"/>
      <c r="VNP42" s="178"/>
      <c r="VNQ42" s="178"/>
      <c r="VNR42" s="178"/>
      <c r="VNS42" s="178"/>
      <c r="VNT42" s="178"/>
      <c r="VNU42" s="178"/>
      <c r="VNV42" s="178"/>
      <c r="VNW42" s="178"/>
      <c r="VNX42" s="178"/>
      <c r="VNY42" s="178"/>
      <c r="VNZ42" s="178"/>
      <c r="VOA42" s="178"/>
      <c r="VOB42" s="178"/>
      <c r="VOC42" s="178"/>
      <c r="VOD42" s="178"/>
      <c r="VOE42" s="178"/>
      <c r="VOF42" s="178"/>
      <c r="VOG42" s="178"/>
      <c r="VOH42" s="178"/>
      <c r="VOI42" s="178"/>
      <c r="VOJ42" s="178"/>
      <c r="VOK42" s="178"/>
      <c r="VOL42" s="178"/>
      <c r="VOM42" s="178"/>
      <c r="VON42" s="178"/>
      <c r="VOO42" s="178"/>
      <c r="VOP42" s="178"/>
      <c r="VOQ42" s="178"/>
      <c r="VOR42" s="178"/>
      <c r="VOS42" s="178"/>
      <c r="VOT42" s="178"/>
      <c r="VOU42" s="178"/>
      <c r="VOV42" s="178"/>
      <c r="VOW42" s="178"/>
      <c r="VOX42" s="178"/>
      <c r="VOY42" s="178"/>
      <c r="VOZ42" s="178"/>
      <c r="VPA42" s="178"/>
      <c r="VPB42" s="178"/>
      <c r="VPC42" s="178"/>
      <c r="VPD42" s="178"/>
      <c r="VPE42" s="178"/>
      <c r="VPF42" s="178"/>
      <c r="VPG42" s="178"/>
      <c r="VPH42" s="178"/>
      <c r="VPI42" s="178"/>
      <c r="VPJ42" s="178"/>
      <c r="VPK42" s="178"/>
      <c r="VPL42" s="178"/>
      <c r="VPM42" s="178"/>
      <c r="VPN42" s="178"/>
      <c r="VPO42" s="178"/>
      <c r="VPP42" s="178"/>
      <c r="VPQ42" s="178"/>
      <c r="VPR42" s="178"/>
      <c r="VPS42" s="178"/>
      <c r="VPT42" s="178"/>
      <c r="VPU42" s="178"/>
      <c r="VPV42" s="178"/>
      <c r="VPW42" s="178"/>
      <c r="VPX42" s="178"/>
      <c r="VPY42" s="178"/>
      <c r="VPZ42" s="178"/>
      <c r="VQA42" s="178"/>
      <c r="VQB42" s="178"/>
      <c r="VQC42" s="178"/>
      <c r="VQD42" s="178"/>
      <c r="VQE42" s="178"/>
      <c r="VQF42" s="178"/>
      <c r="VQG42" s="178"/>
      <c r="VQH42" s="178"/>
      <c r="VQI42" s="178"/>
      <c r="VQJ42" s="178"/>
      <c r="VQK42" s="178"/>
      <c r="VQL42" s="178"/>
      <c r="VQM42" s="178"/>
      <c r="VQN42" s="178"/>
      <c r="VQO42" s="178"/>
      <c r="VQP42" s="178"/>
      <c r="VQQ42" s="178"/>
      <c r="VQR42" s="178"/>
      <c r="VQS42" s="178"/>
      <c r="VQT42" s="178"/>
      <c r="VQU42" s="178"/>
      <c r="VQV42" s="178"/>
      <c r="VQW42" s="178"/>
      <c r="VQX42" s="178"/>
      <c r="VQY42" s="178"/>
      <c r="VQZ42" s="178"/>
      <c r="VRA42" s="178"/>
      <c r="VRB42" s="178"/>
      <c r="VRC42" s="178"/>
      <c r="VRD42" s="178"/>
      <c r="VRE42" s="178"/>
      <c r="VRF42" s="178"/>
      <c r="VRG42" s="178"/>
      <c r="VRH42" s="178"/>
      <c r="VRI42" s="178"/>
      <c r="VRJ42" s="178"/>
      <c r="VRK42" s="178"/>
      <c r="VRL42" s="178"/>
      <c r="VRM42" s="178"/>
      <c r="VRN42" s="178"/>
      <c r="VRO42" s="178"/>
      <c r="VRP42" s="178"/>
      <c r="VRQ42" s="178"/>
      <c r="VRR42" s="178"/>
      <c r="VRS42" s="178"/>
      <c r="VRT42" s="178"/>
      <c r="VRU42" s="178"/>
      <c r="VRV42" s="178"/>
      <c r="VRW42" s="178"/>
      <c r="VRX42" s="178"/>
      <c r="VRY42" s="178"/>
      <c r="VRZ42" s="178"/>
      <c r="VSA42" s="178"/>
      <c r="VSB42" s="178"/>
      <c r="VSC42" s="178"/>
      <c r="VSD42" s="178"/>
      <c r="VSE42" s="178"/>
      <c r="VSF42" s="178"/>
      <c r="VSG42" s="178"/>
      <c r="VSH42" s="178"/>
      <c r="VSI42" s="178"/>
      <c r="VSJ42" s="178"/>
      <c r="VSK42" s="178"/>
      <c r="VSL42" s="178"/>
      <c r="VSM42" s="178"/>
      <c r="VSN42" s="178"/>
      <c r="VSO42" s="178"/>
      <c r="VSP42" s="178"/>
      <c r="VSQ42" s="178"/>
      <c r="VSR42" s="178"/>
      <c r="VSS42" s="178"/>
      <c r="VST42" s="178"/>
      <c r="VSU42" s="178"/>
      <c r="VSV42" s="178"/>
      <c r="VSW42" s="178"/>
      <c r="VSX42" s="178"/>
      <c r="VSY42" s="178"/>
      <c r="VSZ42" s="178"/>
      <c r="VTA42" s="178"/>
      <c r="VTB42" s="178"/>
      <c r="VTC42" s="178"/>
      <c r="VTD42" s="178"/>
      <c r="VTE42" s="178"/>
      <c r="VTF42" s="178"/>
      <c r="VTG42" s="178"/>
      <c r="VTH42" s="178"/>
      <c r="VTI42" s="178"/>
      <c r="VTJ42" s="178"/>
      <c r="VTK42" s="178"/>
      <c r="VTL42" s="178"/>
      <c r="VTM42" s="178"/>
      <c r="VTN42" s="178"/>
      <c r="VTO42" s="178"/>
      <c r="VTP42" s="178"/>
      <c r="VTQ42" s="178"/>
      <c r="VTR42" s="178"/>
      <c r="VTS42" s="178"/>
      <c r="VTT42" s="178"/>
      <c r="VTU42" s="178"/>
      <c r="VTV42" s="178"/>
      <c r="VTW42" s="178"/>
      <c r="VTX42" s="178"/>
      <c r="VTY42" s="178"/>
      <c r="VTZ42" s="178"/>
      <c r="VUA42" s="178"/>
      <c r="VUB42" s="178"/>
      <c r="VUC42" s="178"/>
      <c r="VUD42" s="178"/>
      <c r="VUE42" s="178"/>
      <c r="VUF42" s="178"/>
      <c r="VUG42" s="178"/>
      <c r="VUH42" s="178"/>
      <c r="VUI42" s="178"/>
      <c r="VUJ42" s="178"/>
      <c r="VUK42" s="178"/>
      <c r="VUL42" s="178"/>
      <c r="VUM42" s="178"/>
      <c r="VUN42" s="178"/>
      <c r="VUO42" s="178"/>
      <c r="VUP42" s="178"/>
      <c r="VUQ42" s="178"/>
      <c r="VUR42" s="178"/>
      <c r="VUS42" s="178"/>
      <c r="VUT42" s="178"/>
      <c r="VUU42" s="178"/>
      <c r="VUV42" s="178"/>
      <c r="VUW42" s="178"/>
      <c r="VUX42" s="178"/>
      <c r="VUY42" s="178"/>
      <c r="VUZ42" s="178"/>
      <c r="VVA42" s="178"/>
      <c r="VVB42" s="178"/>
      <c r="VVC42" s="178"/>
      <c r="VVD42" s="178"/>
      <c r="VVE42" s="178"/>
      <c r="VVF42" s="178"/>
      <c r="VVG42" s="178"/>
      <c r="VVH42" s="178"/>
      <c r="VVI42" s="178"/>
      <c r="VVJ42" s="178"/>
      <c r="VVK42" s="178"/>
      <c r="VVL42" s="178"/>
      <c r="VVM42" s="178"/>
      <c r="VVN42" s="178"/>
      <c r="VVO42" s="178"/>
      <c r="VVP42" s="178"/>
      <c r="VVQ42" s="178"/>
      <c r="VVR42" s="178"/>
      <c r="VVS42" s="178"/>
      <c r="VVT42" s="178"/>
      <c r="VVU42" s="178"/>
      <c r="VVV42" s="178"/>
      <c r="VVW42" s="178"/>
      <c r="VVX42" s="178"/>
      <c r="VVY42" s="178"/>
      <c r="VVZ42" s="178"/>
      <c r="VWA42" s="178"/>
      <c r="VWB42" s="178"/>
      <c r="VWC42" s="178"/>
      <c r="VWD42" s="178"/>
      <c r="VWE42" s="178"/>
      <c r="VWF42" s="178"/>
      <c r="VWG42" s="178"/>
      <c r="VWH42" s="178"/>
      <c r="VWI42" s="178"/>
      <c r="VWJ42" s="178"/>
      <c r="VWK42" s="178"/>
      <c r="VWL42" s="178"/>
      <c r="VWM42" s="178"/>
      <c r="VWN42" s="178"/>
      <c r="VWO42" s="178"/>
      <c r="VWP42" s="178"/>
      <c r="VWQ42" s="178"/>
      <c r="VWR42" s="178"/>
      <c r="VWS42" s="178"/>
      <c r="VWT42" s="178"/>
      <c r="VWU42" s="178"/>
      <c r="VWV42" s="178"/>
      <c r="VWW42" s="178"/>
      <c r="VWX42" s="178"/>
      <c r="VWY42" s="178"/>
      <c r="VWZ42" s="178"/>
      <c r="VXA42" s="178"/>
      <c r="VXB42" s="178"/>
      <c r="VXC42" s="178"/>
      <c r="VXD42" s="178"/>
      <c r="VXE42" s="178"/>
      <c r="VXF42" s="178"/>
      <c r="VXG42" s="178"/>
      <c r="VXH42" s="178"/>
      <c r="VXI42" s="178"/>
      <c r="VXJ42" s="178"/>
      <c r="VXK42" s="178"/>
      <c r="VXL42" s="178"/>
      <c r="VXM42" s="178"/>
      <c r="VXN42" s="178"/>
      <c r="VXO42" s="178"/>
      <c r="VXP42" s="178"/>
      <c r="VXQ42" s="178"/>
      <c r="VXR42" s="178"/>
      <c r="VXS42" s="178"/>
      <c r="VXT42" s="178"/>
      <c r="VXU42" s="178"/>
      <c r="VXV42" s="178"/>
      <c r="VXW42" s="178"/>
      <c r="VXX42" s="178"/>
      <c r="VXY42" s="178"/>
      <c r="VXZ42" s="178"/>
      <c r="VYA42" s="178"/>
      <c r="VYB42" s="178"/>
      <c r="VYC42" s="178"/>
      <c r="VYD42" s="178"/>
      <c r="VYE42" s="178"/>
      <c r="VYF42" s="178"/>
      <c r="VYG42" s="178"/>
      <c r="VYH42" s="178"/>
      <c r="VYI42" s="178"/>
      <c r="VYJ42" s="178"/>
      <c r="VYK42" s="178"/>
      <c r="VYL42" s="178"/>
      <c r="VYM42" s="178"/>
      <c r="VYN42" s="178"/>
      <c r="VYO42" s="178"/>
      <c r="VYP42" s="178"/>
      <c r="VYQ42" s="178"/>
      <c r="VYR42" s="178"/>
      <c r="VYS42" s="178"/>
      <c r="VYT42" s="178"/>
      <c r="VYU42" s="178"/>
      <c r="VYV42" s="178"/>
      <c r="VYW42" s="178"/>
      <c r="VYX42" s="178"/>
      <c r="VYY42" s="178"/>
      <c r="VYZ42" s="178"/>
      <c r="VZA42" s="178"/>
      <c r="VZB42" s="178"/>
      <c r="VZC42" s="178"/>
      <c r="VZD42" s="178"/>
      <c r="VZE42" s="178"/>
      <c r="VZF42" s="178"/>
      <c r="VZG42" s="178"/>
      <c r="VZH42" s="178"/>
      <c r="VZI42" s="178"/>
      <c r="VZJ42" s="178"/>
      <c r="VZK42" s="178"/>
      <c r="VZL42" s="178"/>
      <c r="VZM42" s="178"/>
      <c r="VZN42" s="178"/>
      <c r="VZO42" s="178"/>
      <c r="VZP42" s="178"/>
      <c r="VZQ42" s="178"/>
      <c r="VZR42" s="178"/>
      <c r="VZS42" s="178"/>
      <c r="VZT42" s="178"/>
      <c r="VZU42" s="178"/>
      <c r="VZV42" s="178"/>
      <c r="VZW42" s="178"/>
      <c r="VZX42" s="178"/>
      <c r="VZY42" s="178"/>
      <c r="VZZ42" s="178"/>
      <c r="WAA42" s="178"/>
      <c r="WAB42" s="178"/>
      <c r="WAC42" s="178"/>
      <c r="WAD42" s="178"/>
      <c r="WAE42" s="178"/>
      <c r="WAF42" s="178"/>
      <c r="WAG42" s="178"/>
      <c r="WAH42" s="178"/>
      <c r="WAI42" s="178"/>
      <c r="WAJ42" s="178"/>
      <c r="WAK42" s="178"/>
      <c r="WAL42" s="178"/>
      <c r="WAM42" s="178"/>
      <c r="WAN42" s="178"/>
      <c r="WAO42" s="178"/>
      <c r="WAP42" s="178"/>
      <c r="WAQ42" s="178"/>
      <c r="WAR42" s="178"/>
      <c r="WAS42" s="178"/>
      <c r="WAT42" s="178"/>
      <c r="WAU42" s="178"/>
      <c r="WAV42" s="178"/>
      <c r="WAW42" s="178"/>
      <c r="WAX42" s="178"/>
      <c r="WAY42" s="178"/>
      <c r="WAZ42" s="178"/>
      <c r="WBA42" s="178"/>
      <c r="WBB42" s="178"/>
      <c r="WBC42" s="178"/>
      <c r="WBD42" s="178"/>
      <c r="WBE42" s="178"/>
      <c r="WBF42" s="178"/>
      <c r="WBG42" s="178"/>
      <c r="WBH42" s="178"/>
      <c r="WBI42" s="178"/>
      <c r="WBJ42" s="178"/>
      <c r="WBK42" s="178"/>
      <c r="WBL42" s="178"/>
      <c r="WBM42" s="178"/>
      <c r="WBN42" s="178"/>
      <c r="WBO42" s="178"/>
      <c r="WBP42" s="178"/>
      <c r="WBQ42" s="178"/>
      <c r="WBR42" s="178"/>
      <c r="WBS42" s="178"/>
      <c r="WBT42" s="178"/>
      <c r="WBU42" s="178"/>
      <c r="WBV42" s="178"/>
      <c r="WBW42" s="178"/>
      <c r="WBX42" s="178"/>
      <c r="WBY42" s="178"/>
      <c r="WBZ42" s="178"/>
      <c r="WCA42" s="178"/>
      <c r="WCB42" s="178"/>
      <c r="WCC42" s="178"/>
      <c r="WCD42" s="178"/>
      <c r="WCE42" s="178"/>
      <c r="WCF42" s="178"/>
      <c r="WCG42" s="178"/>
      <c r="WCH42" s="178"/>
      <c r="WCI42" s="178"/>
      <c r="WCJ42" s="178"/>
      <c r="WCK42" s="178"/>
      <c r="WCL42" s="178"/>
      <c r="WCM42" s="178"/>
      <c r="WCN42" s="178"/>
      <c r="WCO42" s="178"/>
      <c r="WCP42" s="178"/>
      <c r="WCQ42" s="178"/>
      <c r="WCR42" s="178"/>
      <c r="WCS42" s="178"/>
      <c r="WCT42" s="178"/>
      <c r="WCU42" s="178"/>
      <c r="WCV42" s="178"/>
      <c r="WCW42" s="178"/>
      <c r="WCX42" s="178"/>
      <c r="WCY42" s="178"/>
      <c r="WCZ42" s="178"/>
      <c r="WDA42" s="178"/>
      <c r="WDB42" s="178"/>
      <c r="WDC42" s="178"/>
      <c r="WDD42" s="178"/>
      <c r="WDE42" s="178"/>
      <c r="WDF42" s="178"/>
      <c r="WDG42" s="178"/>
      <c r="WDH42" s="178"/>
      <c r="WDI42" s="178"/>
      <c r="WDJ42" s="178"/>
      <c r="WDK42" s="178"/>
      <c r="WDL42" s="178"/>
      <c r="WDM42" s="178"/>
      <c r="WDN42" s="178"/>
      <c r="WDO42" s="178"/>
      <c r="WDP42" s="178"/>
      <c r="WDQ42" s="178"/>
      <c r="WDR42" s="178"/>
      <c r="WDS42" s="178"/>
      <c r="WDT42" s="178"/>
      <c r="WDU42" s="178"/>
      <c r="WDV42" s="178"/>
      <c r="WDW42" s="178"/>
      <c r="WDX42" s="178"/>
      <c r="WDY42" s="178"/>
      <c r="WDZ42" s="178"/>
      <c r="WEA42" s="178"/>
      <c r="WEB42" s="178"/>
      <c r="WEC42" s="178"/>
      <c r="WED42" s="178"/>
      <c r="WEE42" s="178"/>
      <c r="WEF42" s="178"/>
      <c r="WEG42" s="178"/>
      <c r="WEH42" s="178"/>
      <c r="WEI42" s="178"/>
      <c r="WEJ42" s="178"/>
      <c r="WEK42" s="178"/>
      <c r="WEL42" s="178"/>
      <c r="WEM42" s="178"/>
      <c r="WEN42" s="178"/>
      <c r="WEO42" s="178"/>
      <c r="WEP42" s="178"/>
      <c r="WEQ42" s="178"/>
      <c r="WER42" s="178"/>
      <c r="WES42" s="178"/>
      <c r="WET42" s="178"/>
      <c r="WEU42" s="178"/>
      <c r="WEV42" s="178"/>
      <c r="WEW42" s="178"/>
      <c r="WEX42" s="178"/>
      <c r="WEY42" s="178"/>
      <c r="WEZ42" s="178"/>
      <c r="WFA42" s="178"/>
      <c r="WFB42" s="178"/>
      <c r="WFC42" s="178"/>
      <c r="WFD42" s="178"/>
      <c r="WFE42" s="178"/>
      <c r="WFF42" s="178"/>
      <c r="WFG42" s="178"/>
      <c r="WFH42" s="178"/>
      <c r="WFI42" s="178"/>
      <c r="WFJ42" s="178"/>
      <c r="WFK42" s="178"/>
      <c r="WFL42" s="178"/>
      <c r="WFM42" s="178"/>
      <c r="WFN42" s="178"/>
      <c r="WFO42" s="178"/>
      <c r="WFP42" s="178"/>
      <c r="WFQ42" s="178"/>
      <c r="WFR42" s="178"/>
      <c r="WFS42" s="178"/>
      <c r="WFT42" s="178"/>
      <c r="WFU42" s="178"/>
      <c r="WFV42" s="178"/>
      <c r="WFW42" s="178"/>
      <c r="WFX42" s="178"/>
      <c r="WFY42" s="178"/>
      <c r="WFZ42" s="178"/>
      <c r="WGA42" s="178"/>
      <c r="WGB42" s="178"/>
      <c r="WGC42" s="178"/>
      <c r="WGD42" s="178"/>
      <c r="WGE42" s="178"/>
      <c r="WGF42" s="178"/>
      <c r="WGG42" s="178"/>
      <c r="WGH42" s="178"/>
      <c r="WGI42" s="178"/>
      <c r="WGJ42" s="178"/>
      <c r="WGK42" s="178"/>
      <c r="WGL42" s="178"/>
      <c r="WGM42" s="178"/>
      <c r="WGN42" s="178"/>
      <c r="WGO42" s="178"/>
      <c r="WGP42" s="178"/>
      <c r="WGQ42" s="178"/>
      <c r="WGR42" s="178"/>
      <c r="WGS42" s="178"/>
      <c r="WGT42" s="178"/>
      <c r="WGU42" s="178"/>
      <c r="WGV42" s="178"/>
      <c r="WGW42" s="178"/>
      <c r="WGX42" s="178"/>
      <c r="WGY42" s="178"/>
      <c r="WGZ42" s="178"/>
      <c r="WHA42" s="178"/>
      <c r="WHB42" s="178"/>
      <c r="WHC42" s="178"/>
      <c r="WHD42" s="178"/>
      <c r="WHE42" s="178"/>
      <c r="WHF42" s="178"/>
      <c r="WHG42" s="178"/>
      <c r="WHH42" s="178"/>
      <c r="WHI42" s="178"/>
      <c r="WHJ42" s="178"/>
      <c r="WHK42" s="178"/>
      <c r="WHL42" s="178"/>
      <c r="WHM42" s="178"/>
      <c r="WHN42" s="178"/>
      <c r="WHO42" s="178"/>
      <c r="WHP42" s="178"/>
      <c r="WHQ42" s="178"/>
      <c r="WHR42" s="178"/>
      <c r="WHS42" s="178"/>
      <c r="WHT42" s="178"/>
      <c r="WHU42" s="178"/>
      <c r="WHV42" s="178"/>
      <c r="WHW42" s="178"/>
      <c r="WHX42" s="178"/>
      <c r="WHY42" s="178"/>
      <c r="WHZ42" s="178"/>
      <c r="WIA42" s="178"/>
      <c r="WIB42" s="178"/>
      <c r="WIC42" s="178"/>
      <c r="WID42" s="178"/>
      <c r="WIE42" s="178"/>
      <c r="WIF42" s="178"/>
      <c r="WIG42" s="178"/>
      <c r="WIH42" s="178"/>
      <c r="WII42" s="178"/>
      <c r="WIJ42" s="178"/>
      <c r="WIK42" s="178"/>
      <c r="WIL42" s="178"/>
      <c r="WIM42" s="178"/>
      <c r="WIN42" s="178"/>
      <c r="WIO42" s="178"/>
      <c r="WIP42" s="178"/>
      <c r="WIQ42" s="178"/>
      <c r="WIR42" s="178"/>
      <c r="WIS42" s="178"/>
      <c r="WIT42" s="178"/>
      <c r="WIU42" s="178"/>
      <c r="WIV42" s="178"/>
      <c r="WIW42" s="178"/>
      <c r="WIX42" s="178"/>
      <c r="WIY42" s="178"/>
      <c r="WIZ42" s="178"/>
      <c r="WJA42" s="178"/>
      <c r="WJB42" s="178"/>
      <c r="WJC42" s="178"/>
      <c r="WJD42" s="178"/>
      <c r="WJE42" s="178"/>
      <c r="WJF42" s="178"/>
      <c r="WJG42" s="178"/>
      <c r="WJH42" s="178"/>
      <c r="WJI42" s="178"/>
      <c r="WJJ42" s="178"/>
      <c r="WJK42" s="178"/>
      <c r="WJL42" s="178"/>
      <c r="WJM42" s="178"/>
      <c r="WJN42" s="178"/>
      <c r="WJO42" s="178"/>
      <c r="WJP42" s="178"/>
      <c r="WJQ42" s="178"/>
      <c r="WJR42" s="178"/>
      <c r="WJS42" s="178"/>
      <c r="WJT42" s="178"/>
      <c r="WJU42" s="178"/>
      <c r="WJV42" s="178"/>
      <c r="WJW42" s="178"/>
      <c r="WJX42" s="178"/>
      <c r="WJY42" s="178"/>
      <c r="WJZ42" s="178"/>
      <c r="WKA42" s="178"/>
      <c r="WKB42" s="178"/>
      <c r="WKC42" s="178"/>
      <c r="WKD42" s="178"/>
      <c r="WKE42" s="178"/>
      <c r="WKF42" s="178"/>
      <c r="WKG42" s="178"/>
      <c r="WKH42" s="178"/>
      <c r="WKI42" s="178"/>
      <c r="WKJ42" s="178"/>
      <c r="WKK42" s="178"/>
      <c r="WKL42" s="178"/>
      <c r="WKM42" s="178"/>
      <c r="WKN42" s="178"/>
      <c r="WKO42" s="178"/>
      <c r="WKP42" s="178"/>
      <c r="WKQ42" s="178"/>
      <c r="WKR42" s="178"/>
      <c r="WKS42" s="178"/>
      <c r="WKT42" s="178"/>
      <c r="WKU42" s="178"/>
      <c r="WKV42" s="178"/>
      <c r="WKW42" s="178"/>
      <c r="WKX42" s="178"/>
      <c r="WKY42" s="178"/>
      <c r="WKZ42" s="178"/>
      <c r="WLA42" s="178"/>
      <c r="WLB42" s="178"/>
      <c r="WLC42" s="178"/>
      <c r="WLD42" s="178"/>
      <c r="WLE42" s="178"/>
      <c r="WLF42" s="178"/>
      <c r="WLG42" s="178"/>
      <c r="WLH42" s="178"/>
      <c r="WLI42" s="178"/>
      <c r="WLJ42" s="178"/>
      <c r="WLK42" s="178"/>
      <c r="WLL42" s="178"/>
      <c r="WLM42" s="178"/>
      <c r="WLN42" s="178"/>
      <c r="WLO42" s="178"/>
      <c r="WLP42" s="178"/>
      <c r="WLQ42" s="178"/>
      <c r="WLR42" s="178"/>
      <c r="WLS42" s="178"/>
      <c r="WLT42" s="178"/>
      <c r="WLU42" s="178"/>
      <c r="WLV42" s="178"/>
      <c r="WLW42" s="178"/>
      <c r="WLX42" s="178"/>
      <c r="WLY42" s="178"/>
      <c r="WLZ42" s="178"/>
      <c r="WMA42" s="178"/>
      <c r="WMB42" s="178"/>
      <c r="WMC42" s="178"/>
      <c r="WMD42" s="178"/>
      <c r="WME42" s="178"/>
      <c r="WMF42" s="178"/>
      <c r="WMG42" s="178"/>
      <c r="WMH42" s="178"/>
      <c r="WMI42" s="178"/>
      <c r="WMJ42" s="178"/>
      <c r="WMK42" s="178"/>
      <c r="WML42" s="178"/>
      <c r="WMM42" s="178"/>
      <c r="WMN42" s="178"/>
      <c r="WMO42" s="178"/>
      <c r="WMP42" s="178"/>
      <c r="WMQ42" s="178"/>
      <c r="WMR42" s="178"/>
      <c r="WMS42" s="178"/>
      <c r="WMT42" s="178"/>
      <c r="WMU42" s="178"/>
      <c r="WMV42" s="178"/>
      <c r="WMW42" s="178"/>
      <c r="WMX42" s="178"/>
      <c r="WMY42" s="178"/>
      <c r="WMZ42" s="178"/>
      <c r="WNA42" s="178"/>
      <c r="WNB42" s="178"/>
      <c r="WNC42" s="178"/>
      <c r="WND42" s="178"/>
      <c r="WNE42" s="178"/>
      <c r="WNF42" s="178"/>
      <c r="WNG42" s="178"/>
      <c r="WNH42" s="178"/>
      <c r="WNI42" s="178"/>
      <c r="WNJ42" s="178"/>
      <c r="WNK42" s="178"/>
      <c r="WNL42" s="178"/>
      <c r="WNM42" s="178"/>
      <c r="WNN42" s="178"/>
      <c r="WNO42" s="178"/>
      <c r="WNP42" s="178"/>
      <c r="WNQ42" s="178"/>
      <c r="WNR42" s="178"/>
      <c r="WNS42" s="178"/>
      <c r="WNT42" s="178"/>
      <c r="WNU42" s="178"/>
      <c r="WNV42" s="178"/>
      <c r="WNW42" s="178"/>
      <c r="WNX42" s="178"/>
      <c r="WNY42" s="178"/>
      <c r="WNZ42" s="178"/>
      <c r="WOA42" s="178"/>
      <c r="WOB42" s="178"/>
      <c r="WOC42" s="178"/>
      <c r="WOD42" s="178"/>
      <c r="WOE42" s="178"/>
      <c r="WOF42" s="178"/>
      <c r="WOG42" s="178"/>
      <c r="WOH42" s="178"/>
      <c r="WOI42" s="178"/>
      <c r="WOJ42" s="178"/>
      <c r="WOK42" s="178"/>
      <c r="WOL42" s="178"/>
      <c r="WOM42" s="178"/>
      <c r="WON42" s="178"/>
      <c r="WOO42" s="178"/>
      <c r="WOP42" s="178"/>
      <c r="WOQ42" s="178"/>
      <c r="WOR42" s="178"/>
      <c r="WOS42" s="178"/>
      <c r="WOT42" s="178"/>
      <c r="WOU42" s="178"/>
      <c r="WOV42" s="178"/>
      <c r="WOW42" s="178"/>
      <c r="WOX42" s="178"/>
      <c r="WOY42" s="178"/>
      <c r="WOZ42" s="178"/>
      <c r="WPA42" s="178"/>
      <c r="WPB42" s="178"/>
      <c r="WPC42" s="178"/>
      <c r="WPD42" s="178"/>
      <c r="WPE42" s="178"/>
      <c r="WPF42" s="178"/>
      <c r="WPG42" s="178"/>
      <c r="WPH42" s="178"/>
      <c r="WPI42" s="178"/>
      <c r="WPJ42" s="178"/>
      <c r="WPK42" s="178"/>
      <c r="WPL42" s="178"/>
      <c r="WPM42" s="178"/>
      <c r="WPN42" s="178"/>
      <c r="WPO42" s="178"/>
      <c r="WPP42" s="178"/>
      <c r="WPQ42" s="178"/>
      <c r="WPR42" s="178"/>
      <c r="WPS42" s="178"/>
      <c r="WPT42" s="178"/>
      <c r="WPU42" s="178"/>
      <c r="WPV42" s="178"/>
      <c r="WPW42" s="178"/>
      <c r="WPX42" s="178"/>
      <c r="WPY42" s="178"/>
      <c r="WPZ42" s="178"/>
      <c r="WQA42" s="178"/>
      <c r="WQB42" s="178"/>
      <c r="WQC42" s="178"/>
      <c r="WQD42" s="178"/>
      <c r="WQE42" s="178"/>
      <c r="WQF42" s="178"/>
      <c r="WQG42" s="178"/>
      <c r="WQH42" s="178"/>
      <c r="WQI42" s="178"/>
      <c r="WQJ42" s="178"/>
      <c r="WQK42" s="178"/>
      <c r="WQL42" s="178"/>
      <c r="WQM42" s="178"/>
      <c r="WQN42" s="178"/>
      <c r="WQO42" s="178"/>
      <c r="WQP42" s="178"/>
      <c r="WQQ42" s="178"/>
      <c r="WQR42" s="178"/>
      <c r="WQS42" s="178"/>
      <c r="WQT42" s="178"/>
      <c r="WQU42" s="178"/>
      <c r="WQV42" s="178"/>
      <c r="WQW42" s="178"/>
      <c r="WQX42" s="178"/>
      <c r="WQY42" s="178"/>
      <c r="WQZ42" s="178"/>
      <c r="WRA42" s="178"/>
      <c r="WRB42" s="178"/>
      <c r="WRC42" s="178"/>
      <c r="WRD42" s="178"/>
      <c r="WRE42" s="178"/>
      <c r="WRF42" s="178"/>
      <c r="WRG42" s="178"/>
      <c r="WRH42" s="178"/>
      <c r="WRI42" s="178"/>
      <c r="WRJ42" s="178"/>
      <c r="WRK42" s="178"/>
      <c r="WRL42" s="178"/>
      <c r="WRM42" s="178"/>
      <c r="WRN42" s="178"/>
      <c r="WRO42" s="178"/>
      <c r="WRP42" s="178"/>
      <c r="WRQ42" s="178"/>
      <c r="WRR42" s="178"/>
      <c r="WRS42" s="178"/>
      <c r="WRT42" s="178"/>
      <c r="WRU42" s="178"/>
      <c r="WRV42" s="178"/>
      <c r="WRW42" s="178"/>
      <c r="WRX42" s="178"/>
      <c r="WRY42" s="178"/>
      <c r="WRZ42" s="178"/>
      <c r="WSA42" s="178"/>
      <c r="WSB42" s="178"/>
      <c r="WSC42" s="178"/>
      <c r="WSD42" s="178"/>
      <c r="WSE42" s="178"/>
      <c r="WSF42" s="178"/>
      <c r="WSG42" s="178"/>
      <c r="WSH42" s="178"/>
      <c r="WSI42" s="178"/>
      <c r="WSJ42" s="178"/>
      <c r="WSK42" s="178"/>
      <c r="WSL42" s="178"/>
      <c r="WSM42" s="178"/>
      <c r="WSN42" s="178"/>
      <c r="WSO42" s="178"/>
      <c r="WSP42" s="178"/>
      <c r="WSQ42" s="178"/>
      <c r="WSR42" s="178"/>
      <c r="WSS42" s="178"/>
      <c r="WST42" s="178"/>
      <c r="WSU42" s="178"/>
      <c r="WSV42" s="178"/>
      <c r="WSW42" s="178"/>
      <c r="WSX42" s="178"/>
      <c r="WSY42" s="178"/>
      <c r="WSZ42" s="178"/>
      <c r="WTA42" s="178"/>
      <c r="WTB42" s="178"/>
      <c r="WTC42" s="178"/>
      <c r="WTD42" s="178"/>
      <c r="WTE42" s="178"/>
      <c r="WTF42" s="178"/>
      <c r="WTG42" s="178"/>
      <c r="WTH42" s="178"/>
      <c r="WTI42" s="178"/>
      <c r="WTJ42" s="178"/>
      <c r="WTK42" s="178"/>
      <c r="WTL42" s="178"/>
      <c r="WTM42" s="178"/>
      <c r="WTN42" s="178"/>
      <c r="WTO42" s="178"/>
      <c r="WTP42" s="178"/>
      <c r="WTQ42" s="178"/>
      <c r="WTR42" s="178"/>
      <c r="WTS42" s="178"/>
      <c r="WTT42" s="178"/>
      <c r="WTU42" s="178"/>
      <c r="WTV42" s="178"/>
      <c r="WTW42" s="178"/>
      <c r="WTX42" s="178"/>
      <c r="WTY42" s="178"/>
      <c r="WTZ42" s="178"/>
      <c r="WUA42" s="178"/>
      <c r="WUB42" s="178"/>
      <c r="WUC42" s="178"/>
      <c r="WUD42" s="178"/>
      <c r="WUE42" s="178"/>
      <c r="WUF42" s="178"/>
      <c r="WUG42" s="178"/>
      <c r="WUH42" s="178"/>
      <c r="WUI42" s="178"/>
      <c r="WUJ42" s="178"/>
      <c r="WUK42" s="178"/>
      <c r="WUL42" s="178"/>
      <c r="WUM42" s="178"/>
      <c r="WUN42" s="178"/>
      <c r="WUO42" s="178"/>
      <c r="WUP42" s="178"/>
      <c r="WUQ42" s="178"/>
      <c r="WUR42" s="178"/>
      <c r="WUS42" s="178"/>
      <c r="WUT42" s="178"/>
      <c r="WUU42" s="178"/>
      <c r="WUV42" s="178"/>
      <c r="WUW42" s="178"/>
      <c r="WUX42" s="178"/>
      <c r="WUY42" s="178"/>
      <c r="WUZ42" s="178"/>
      <c r="WVA42" s="178"/>
      <c r="WVB42" s="178"/>
      <c r="WVC42" s="178"/>
      <c r="WVD42" s="178"/>
      <c r="WVE42" s="178"/>
      <c r="WVF42" s="178"/>
      <c r="WVG42" s="178"/>
      <c r="WVH42" s="178"/>
      <c r="WVI42" s="178"/>
      <c r="WVJ42" s="178"/>
      <c r="WVK42" s="178"/>
      <c r="WVL42" s="178"/>
      <c r="WVM42" s="178"/>
      <c r="WVN42" s="178"/>
      <c r="WVO42" s="178"/>
      <c r="WVP42" s="178"/>
      <c r="WVQ42" s="178"/>
      <c r="WVR42" s="178"/>
      <c r="WVS42" s="178"/>
      <c r="WVT42" s="178"/>
      <c r="WVU42" s="178"/>
      <c r="WVV42" s="178"/>
      <c r="WVW42" s="178"/>
      <c r="WVX42" s="178"/>
      <c r="WVY42" s="178"/>
      <c r="WVZ42" s="178"/>
      <c r="WWA42" s="178"/>
      <c r="WWB42" s="178"/>
      <c r="WWC42" s="178"/>
      <c r="WWD42" s="178"/>
      <c r="WWE42" s="178"/>
      <c r="WWF42" s="178"/>
      <c r="WWG42" s="178"/>
      <c r="WWH42" s="178"/>
      <c r="WWI42" s="178"/>
      <c r="WWJ42" s="178"/>
      <c r="WWK42" s="178"/>
      <c r="WWL42" s="178"/>
      <c r="WWM42" s="178"/>
      <c r="WWN42" s="178"/>
      <c r="WWO42" s="178"/>
      <c r="WWP42" s="178"/>
      <c r="WWQ42" s="178"/>
      <c r="WWR42" s="178"/>
      <c r="WWS42" s="178"/>
      <c r="WWT42" s="178"/>
      <c r="WWU42" s="178"/>
      <c r="WWV42" s="178"/>
      <c r="WWW42" s="178"/>
      <c r="WWX42" s="178"/>
      <c r="WWY42" s="178"/>
      <c r="WWZ42" s="178"/>
      <c r="WXA42" s="178"/>
      <c r="WXB42" s="178"/>
      <c r="WXC42" s="178"/>
      <c r="WXD42" s="178"/>
      <c r="WXE42" s="178"/>
      <c r="WXF42" s="178"/>
      <c r="WXG42" s="178"/>
      <c r="WXH42" s="178"/>
      <c r="WXI42" s="178"/>
      <c r="WXJ42" s="178"/>
      <c r="WXK42" s="178"/>
      <c r="WXL42" s="178"/>
      <c r="WXM42" s="178"/>
      <c r="WXN42" s="178"/>
      <c r="WXO42" s="178"/>
      <c r="WXP42" s="178"/>
      <c r="WXQ42" s="178"/>
      <c r="WXR42" s="178"/>
      <c r="WXS42" s="178"/>
      <c r="WXT42" s="178"/>
      <c r="WXU42" s="178"/>
      <c r="WXV42" s="178"/>
      <c r="WXW42" s="178"/>
      <c r="WXX42" s="178"/>
      <c r="WXY42" s="178"/>
      <c r="WXZ42" s="178"/>
      <c r="WYA42" s="178"/>
      <c r="WYB42" s="178"/>
      <c r="WYC42" s="178"/>
      <c r="WYD42" s="178"/>
      <c r="WYE42" s="178"/>
      <c r="WYF42" s="178"/>
      <c r="WYG42" s="178"/>
      <c r="WYH42" s="178"/>
      <c r="WYI42" s="178"/>
      <c r="WYJ42" s="178"/>
      <c r="WYK42" s="178"/>
      <c r="WYL42" s="178"/>
      <c r="WYM42" s="178"/>
      <c r="WYN42" s="178"/>
      <c r="WYO42" s="178"/>
      <c r="WYP42" s="178"/>
      <c r="WYQ42" s="178"/>
      <c r="WYR42" s="178"/>
      <c r="WYS42" s="178"/>
      <c r="WYT42" s="178"/>
      <c r="WYU42" s="178"/>
      <c r="WYV42" s="178"/>
      <c r="WYW42" s="178"/>
      <c r="WYX42" s="178"/>
      <c r="WYY42" s="178"/>
      <c r="WYZ42" s="178"/>
      <c r="WZA42" s="178"/>
      <c r="WZB42" s="178"/>
      <c r="WZC42" s="178"/>
      <c r="WZD42" s="178"/>
      <c r="WZE42" s="178"/>
      <c r="WZF42" s="178"/>
      <c r="WZG42" s="178"/>
      <c r="WZH42" s="178"/>
      <c r="WZI42" s="178"/>
      <c r="WZJ42" s="178"/>
      <c r="WZK42" s="178"/>
      <c r="WZL42" s="178"/>
      <c r="WZM42" s="178"/>
      <c r="WZN42" s="178"/>
      <c r="WZO42" s="178"/>
      <c r="WZP42" s="178"/>
      <c r="WZQ42" s="178"/>
      <c r="WZR42" s="178"/>
      <c r="WZS42" s="178"/>
      <c r="WZT42" s="178"/>
      <c r="WZU42" s="178"/>
      <c r="WZV42" s="178"/>
      <c r="WZW42" s="178"/>
      <c r="WZX42" s="178"/>
      <c r="WZY42" s="178"/>
      <c r="WZZ42" s="178"/>
      <c r="XAA42" s="178"/>
      <c r="XAB42" s="178"/>
      <c r="XAC42" s="178"/>
      <c r="XAD42" s="178"/>
      <c r="XAE42" s="178"/>
      <c r="XAF42" s="178"/>
      <c r="XAG42" s="178"/>
      <c r="XAH42" s="178"/>
      <c r="XAI42" s="178"/>
      <c r="XAJ42" s="178"/>
      <c r="XAK42" s="178"/>
      <c r="XAL42" s="178"/>
      <c r="XAM42" s="178"/>
      <c r="XAN42" s="178"/>
      <c r="XAO42" s="178"/>
      <c r="XAP42" s="178"/>
      <c r="XAQ42" s="178"/>
      <c r="XAR42" s="178"/>
      <c r="XAS42" s="178"/>
      <c r="XAT42" s="178"/>
      <c r="XAU42" s="178"/>
      <c r="XAV42" s="178"/>
      <c r="XAW42" s="178"/>
      <c r="XAX42" s="178"/>
      <c r="XAY42" s="178"/>
      <c r="XAZ42" s="178"/>
      <c r="XBA42" s="178"/>
      <c r="XBB42" s="178"/>
      <c r="XBC42" s="178"/>
      <c r="XBD42" s="178"/>
      <c r="XBE42" s="178"/>
      <c r="XBF42" s="178"/>
      <c r="XBG42" s="178"/>
      <c r="XBH42" s="178"/>
      <c r="XBI42" s="178"/>
      <c r="XBJ42" s="178"/>
      <c r="XBK42" s="178"/>
      <c r="XBL42" s="178"/>
      <c r="XBM42" s="178"/>
      <c r="XBN42" s="178"/>
      <c r="XBO42" s="178"/>
      <c r="XBP42" s="178"/>
      <c r="XBQ42" s="178"/>
      <c r="XBR42" s="178"/>
      <c r="XBS42" s="178"/>
      <c r="XBT42" s="178"/>
      <c r="XBU42" s="178"/>
      <c r="XBV42" s="178"/>
      <c r="XBW42" s="178"/>
      <c r="XBX42" s="178"/>
      <c r="XBY42" s="178"/>
      <c r="XBZ42" s="178"/>
      <c r="XCA42" s="178"/>
      <c r="XCB42" s="178"/>
      <c r="XCC42" s="178"/>
      <c r="XCD42" s="178"/>
      <c r="XCE42" s="178"/>
      <c r="XCF42" s="178"/>
      <c r="XCG42" s="178"/>
      <c r="XCH42" s="178"/>
      <c r="XCI42" s="178"/>
      <c r="XCJ42" s="178"/>
      <c r="XCK42" s="178"/>
      <c r="XCL42" s="178"/>
      <c r="XCM42" s="178"/>
      <c r="XCN42" s="178"/>
      <c r="XCO42" s="178"/>
      <c r="XCP42" s="178"/>
      <c r="XCQ42" s="178"/>
      <c r="XCR42" s="178"/>
      <c r="XCS42" s="178"/>
      <c r="XCT42" s="178"/>
      <c r="XCU42" s="178"/>
      <c r="XCV42" s="178"/>
      <c r="XCW42" s="178"/>
      <c r="XCX42" s="178"/>
      <c r="XCY42" s="178"/>
      <c r="XCZ42" s="178"/>
      <c r="XDA42" s="178"/>
      <c r="XDB42" s="178"/>
      <c r="XDC42" s="178"/>
      <c r="XDD42" s="178"/>
      <c r="XDE42" s="178"/>
      <c r="XDF42" s="178"/>
      <c r="XDG42" s="178"/>
      <c r="XDH42" s="178"/>
      <c r="XDI42" s="178"/>
      <c r="XDJ42" s="178"/>
      <c r="XDK42" s="178"/>
      <c r="XDL42" s="178"/>
      <c r="XDM42" s="178"/>
      <c r="XDN42" s="178"/>
      <c r="XDO42" s="178"/>
      <c r="XDP42" s="178"/>
      <c r="XDQ42" s="178"/>
      <c r="XDR42" s="178"/>
      <c r="XDS42" s="178"/>
      <c r="XDT42" s="178"/>
      <c r="XDU42" s="178"/>
      <c r="XDV42" s="178"/>
      <c r="XDW42" s="178"/>
      <c r="XDX42" s="178"/>
      <c r="XDY42" s="178"/>
      <c r="XDZ42" s="178"/>
      <c r="XEA42" s="178"/>
      <c r="XEB42" s="178"/>
      <c r="XEC42" s="178"/>
      <c r="XED42" s="178"/>
      <c r="XEE42" s="178"/>
      <c r="XEF42" s="178"/>
      <c r="XEG42" s="178"/>
      <c r="XEH42" s="178"/>
      <c r="XEI42" s="178"/>
      <c r="XEJ42" s="178"/>
      <c r="XEK42" s="178"/>
      <c r="XEL42" s="178"/>
      <c r="XEM42" s="178"/>
      <c r="XEN42" s="178"/>
      <c r="XEO42" s="178"/>
      <c r="XEP42" s="178"/>
      <c r="XEQ42" s="178"/>
      <c r="XER42" s="178"/>
      <c r="XES42" s="178"/>
      <c r="XET42" s="178"/>
      <c r="XEU42" s="178"/>
      <c r="XEV42" s="178"/>
      <c r="XEW42" s="178"/>
      <c r="XEX42" s="178"/>
      <c r="XEY42" s="178"/>
      <c r="XEZ42" s="178"/>
      <c r="XFA42" s="178"/>
      <c r="XFB42" s="178"/>
      <c r="XFC42" s="178"/>
      <c r="XFD42" s="178"/>
    </row>
    <row r="43" spans="1:16384" s="132" customFormat="1">
      <c r="A43" s="152" t="s">
        <v>95</v>
      </c>
      <c r="B43" s="152"/>
      <c r="C43" s="152"/>
      <c r="D43" s="152"/>
      <c r="E43" s="152"/>
      <c r="F43" s="152"/>
      <c r="G43" s="152"/>
      <c r="H43" s="152"/>
    </row>
    <row r="44" spans="1:16384" customFormat="1">
      <c r="A44" s="15"/>
      <c r="B44" s="1"/>
      <c r="C44" s="38"/>
      <c r="D44" s="39"/>
      <c r="E44" s="39"/>
      <c r="F44" s="39"/>
      <c r="G44" s="59"/>
      <c r="H44" s="13"/>
      <c r="J44" s="37"/>
    </row>
    <row r="45" spans="1:16384" customFormat="1" ht="15" thickBot="1">
      <c r="A45" s="24" t="s">
        <v>43</v>
      </c>
      <c r="B45" s="1"/>
      <c r="C45" s="38"/>
      <c r="D45" s="39"/>
      <c r="E45" s="39"/>
      <c r="F45" s="39"/>
      <c r="G45" s="59"/>
      <c r="H45" s="63"/>
      <c r="J45" s="37"/>
    </row>
    <row r="46" spans="1:16384" s="121" customFormat="1" ht="24.75" customHeight="1">
      <c r="A46" s="175" t="s">
        <v>88</v>
      </c>
      <c r="B46" s="176"/>
      <c r="C46" s="176"/>
      <c r="D46" s="176"/>
      <c r="E46" s="176"/>
      <c r="F46" s="176"/>
      <c r="G46" s="176"/>
      <c r="H46" s="177"/>
      <c r="J46" s="101"/>
    </row>
    <row r="47" spans="1:16384" customFormat="1" ht="12.75" customHeight="1">
      <c r="A47" s="128"/>
      <c r="B47" s="63"/>
      <c r="C47" s="63"/>
      <c r="D47" s="63"/>
      <c r="E47" s="63"/>
      <c r="F47" s="63"/>
      <c r="G47" s="39"/>
      <c r="H47" s="129"/>
    </row>
    <row r="48" spans="1:16384" customFormat="1" ht="18.75" customHeight="1">
      <c r="A48" s="172" t="s">
        <v>1</v>
      </c>
      <c r="B48" s="173"/>
      <c r="C48" s="173"/>
      <c r="D48" s="173"/>
      <c r="E48" s="173"/>
      <c r="F48" s="173"/>
      <c r="G48" s="173"/>
      <c r="H48" s="174"/>
    </row>
    <row r="49" spans="1:8" ht="13.5" customHeight="1">
      <c r="A49" s="128"/>
      <c r="B49" s="63"/>
      <c r="C49" s="63"/>
      <c r="D49" s="63"/>
      <c r="E49" s="63"/>
      <c r="F49" s="63"/>
      <c r="H49" s="129"/>
    </row>
    <row r="50" spans="1:8" ht="57" customHeight="1" thickBot="1">
      <c r="A50" s="169" t="s">
        <v>98</v>
      </c>
      <c r="B50" s="170"/>
      <c r="C50" s="170"/>
      <c r="D50" s="170"/>
      <c r="E50" s="170"/>
      <c r="F50" s="170"/>
      <c r="G50" s="170"/>
      <c r="H50" s="171"/>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60">
    <mergeCell ref="XEW42:XFD42"/>
    <mergeCell ref="XDA42:XDH42"/>
    <mergeCell ref="XDI42:XDP42"/>
    <mergeCell ref="XDQ42:XDX42"/>
    <mergeCell ref="XDY42:XEF42"/>
    <mergeCell ref="XEG42:XEN42"/>
    <mergeCell ref="XEO42:XEV42"/>
    <mergeCell ref="XBE42:XBL42"/>
    <mergeCell ref="XBM42:XBT42"/>
    <mergeCell ref="XBU42:XCB42"/>
    <mergeCell ref="XCC42:XCJ42"/>
    <mergeCell ref="XCK42:XCR42"/>
    <mergeCell ref="XCS42:XCZ42"/>
    <mergeCell ref="WZI42:WZP42"/>
    <mergeCell ref="WZQ42:WZX42"/>
    <mergeCell ref="WZY42:XAF42"/>
    <mergeCell ref="XAG42:XAN42"/>
    <mergeCell ref="XAO42:XAV42"/>
    <mergeCell ref="XAW42:XBD42"/>
    <mergeCell ref="WXM42:WXT42"/>
    <mergeCell ref="WXU42:WYB42"/>
    <mergeCell ref="WYC42:WYJ42"/>
    <mergeCell ref="WYK42:WYR42"/>
    <mergeCell ref="WYS42:WYZ42"/>
    <mergeCell ref="WZA42:WZH42"/>
    <mergeCell ref="WVQ42:WVX42"/>
    <mergeCell ref="WVY42:WWF42"/>
    <mergeCell ref="WWG42:WWN42"/>
    <mergeCell ref="WWO42:WWV42"/>
    <mergeCell ref="WWW42:WXD42"/>
    <mergeCell ref="WXE42:WXL42"/>
    <mergeCell ref="WTU42:WUB42"/>
    <mergeCell ref="WUC42:WUJ42"/>
    <mergeCell ref="WUK42:WUR42"/>
    <mergeCell ref="WUS42:WUZ42"/>
    <mergeCell ref="WVA42:WVH42"/>
    <mergeCell ref="WVI42:WVP42"/>
    <mergeCell ref="WRY42:WSF42"/>
    <mergeCell ref="WSG42:WSN42"/>
    <mergeCell ref="WSO42:WSV42"/>
    <mergeCell ref="WSW42:WTD42"/>
    <mergeCell ref="WTE42:WTL42"/>
    <mergeCell ref="WTM42:WTT42"/>
    <mergeCell ref="WQC42:WQJ42"/>
    <mergeCell ref="WQK42:WQR42"/>
    <mergeCell ref="WQS42:WQZ42"/>
    <mergeCell ref="WRA42:WRH42"/>
    <mergeCell ref="WRI42:WRP42"/>
    <mergeCell ref="WRQ42:WRX42"/>
    <mergeCell ref="WOG42:WON42"/>
    <mergeCell ref="WOO42:WOV42"/>
    <mergeCell ref="WOW42:WPD42"/>
    <mergeCell ref="WPE42:WPL42"/>
    <mergeCell ref="WPM42:WPT42"/>
    <mergeCell ref="WPU42:WQB42"/>
    <mergeCell ref="WMK42:WMR42"/>
    <mergeCell ref="WMS42:WMZ42"/>
    <mergeCell ref="WNA42:WNH42"/>
    <mergeCell ref="WNI42:WNP42"/>
    <mergeCell ref="WNQ42:WNX42"/>
    <mergeCell ref="WNY42:WOF42"/>
    <mergeCell ref="WKO42:WKV42"/>
    <mergeCell ref="WKW42:WLD42"/>
    <mergeCell ref="WLE42:WLL42"/>
    <mergeCell ref="WLM42:WLT42"/>
    <mergeCell ref="WLU42:WMB42"/>
    <mergeCell ref="WMC42:WMJ42"/>
    <mergeCell ref="WIS42:WIZ42"/>
    <mergeCell ref="WJA42:WJH42"/>
    <mergeCell ref="WJI42:WJP42"/>
    <mergeCell ref="WJQ42:WJX42"/>
    <mergeCell ref="WJY42:WKF42"/>
    <mergeCell ref="WKG42:WKN42"/>
    <mergeCell ref="WGW42:WHD42"/>
    <mergeCell ref="WHE42:WHL42"/>
    <mergeCell ref="WHM42:WHT42"/>
    <mergeCell ref="WHU42:WIB42"/>
    <mergeCell ref="WIC42:WIJ42"/>
    <mergeCell ref="WIK42:WIR42"/>
    <mergeCell ref="WFA42:WFH42"/>
    <mergeCell ref="WFI42:WFP42"/>
    <mergeCell ref="WFQ42:WFX42"/>
    <mergeCell ref="WFY42:WGF42"/>
    <mergeCell ref="WGG42:WGN42"/>
    <mergeCell ref="WGO42:WGV42"/>
    <mergeCell ref="WDE42:WDL42"/>
    <mergeCell ref="WDM42:WDT42"/>
    <mergeCell ref="WDU42:WEB42"/>
    <mergeCell ref="WEC42:WEJ42"/>
    <mergeCell ref="WEK42:WER42"/>
    <mergeCell ref="WES42:WEZ42"/>
    <mergeCell ref="WBI42:WBP42"/>
    <mergeCell ref="WBQ42:WBX42"/>
    <mergeCell ref="WBY42:WCF42"/>
    <mergeCell ref="WCG42:WCN42"/>
    <mergeCell ref="WCO42:WCV42"/>
    <mergeCell ref="WCW42:WDD42"/>
    <mergeCell ref="VZM42:VZT42"/>
    <mergeCell ref="VZU42:WAB42"/>
    <mergeCell ref="WAC42:WAJ42"/>
    <mergeCell ref="WAK42:WAR42"/>
    <mergeCell ref="WAS42:WAZ42"/>
    <mergeCell ref="WBA42:WBH42"/>
    <mergeCell ref="VXQ42:VXX42"/>
    <mergeCell ref="VXY42:VYF42"/>
    <mergeCell ref="VYG42:VYN42"/>
    <mergeCell ref="VYO42:VYV42"/>
    <mergeCell ref="VYW42:VZD42"/>
    <mergeCell ref="VZE42:VZL42"/>
    <mergeCell ref="VVU42:VWB42"/>
    <mergeCell ref="VWC42:VWJ42"/>
    <mergeCell ref="VWK42:VWR42"/>
    <mergeCell ref="VWS42:VWZ42"/>
    <mergeCell ref="VXA42:VXH42"/>
    <mergeCell ref="VXI42:VXP42"/>
    <mergeCell ref="VTY42:VUF42"/>
    <mergeCell ref="VUG42:VUN42"/>
    <mergeCell ref="VUO42:VUV42"/>
    <mergeCell ref="VUW42:VVD42"/>
    <mergeCell ref="VVE42:VVL42"/>
    <mergeCell ref="VVM42:VVT42"/>
    <mergeCell ref="VSC42:VSJ42"/>
    <mergeCell ref="VSK42:VSR42"/>
    <mergeCell ref="VSS42:VSZ42"/>
    <mergeCell ref="VTA42:VTH42"/>
    <mergeCell ref="VTI42:VTP42"/>
    <mergeCell ref="VTQ42:VTX42"/>
    <mergeCell ref="VQG42:VQN42"/>
    <mergeCell ref="VQO42:VQV42"/>
    <mergeCell ref="VQW42:VRD42"/>
    <mergeCell ref="VRE42:VRL42"/>
    <mergeCell ref="VRM42:VRT42"/>
    <mergeCell ref="VRU42:VSB42"/>
    <mergeCell ref="VOK42:VOR42"/>
    <mergeCell ref="VOS42:VOZ42"/>
    <mergeCell ref="VPA42:VPH42"/>
    <mergeCell ref="VPI42:VPP42"/>
    <mergeCell ref="VPQ42:VPX42"/>
    <mergeCell ref="VPY42:VQF42"/>
    <mergeCell ref="VMO42:VMV42"/>
    <mergeCell ref="VMW42:VND42"/>
    <mergeCell ref="VNE42:VNL42"/>
    <mergeCell ref="VNM42:VNT42"/>
    <mergeCell ref="VNU42:VOB42"/>
    <mergeCell ref="VOC42:VOJ42"/>
    <mergeCell ref="VKS42:VKZ42"/>
    <mergeCell ref="VLA42:VLH42"/>
    <mergeCell ref="VLI42:VLP42"/>
    <mergeCell ref="VLQ42:VLX42"/>
    <mergeCell ref="VLY42:VMF42"/>
    <mergeCell ref="VMG42:VMN42"/>
    <mergeCell ref="VIW42:VJD42"/>
    <mergeCell ref="VJE42:VJL42"/>
    <mergeCell ref="VJM42:VJT42"/>
    <mergeCell ref="VJU42:VKB42"/>
    <mergeCell ref="VKC42:VKJ42"/>
    <mergeCell ref="VKK42:VKR42"/>
    <mergeCell ref="VHA42:VHH42"/>
    <mergeCell ref="VHI42:VHP42"/>
    <mergeCell ref="VHQ42:VHX42"/>
    <mergeCell ref="VHY42:VIF42"/>
    <mergeCell ref="VIG42:VIN42"/>
    <mergeCell ref="VIO42:VIV42"/>
    <mergeCell ref="VFE42:VFL42"/>
    <mergeCell ref="VFM42:VFT42"/>
    <mergeCell ref="VFU42:VGB42"/>
    <mergeCell ref="VGC42:VGJ42"/>
    <mergeCell ref="VGK42:VGR42"/>
    <mergeCell ref="VGS42:VGZ42"/>
    <mergeCell ref="VDI42:VDP42"/>
    <mergeCell ref="VDQ42:VDX42"/>
    <mergeCell ref="VDY42:VEF42"/>
    <mergeCell ref="VEG42:VEN42"/>
    <mergeCell ref="VEO42:VEV42"/>
    <mergeCell ref="VEW42:VFD42"/>
    <mergeCell ref="VBM42:VBT42"/>
    <mergeCell ref="VBU42:VCB42"/>
    <mergeCell ref="VCC42:VCJ42"/>
    <mergeCell ref="VCK42:VCR42"/>
    <mergeCell ref="VCS42:VCZ42"/>
    <mergeCell ref="VDA42:VDH42"/>
    <mergeCell ref="UZQ42:UZX42"/>
    <mergeCell ref="UZY42:VAF42"/>
    <mergeCell ref="VAG42:VAN42"/>
    <mergeCell ref="VAO42:VAV42"/>
    <mergeCell ref="VAW42:VBD42"/>
    <mergeCell ref="VBE42:VBL42"/>
    <mergeCell ref="UXU42:UYB42"/>
    <mergeCell ref="UYC42:UYJ42"/>
    <mergeCell ref="UYK42:UYR42"/>
    <mergeCell ref="UYS42:UYZ42"/>
    <mergeCell ref="UZA42:UZH42"/>
    <mergeCell ref="UZI42:UZP42"/>
    <mergeCell ref="UVY42:UWF42"/>
    <mergeCell ref="UWG42:UWN42"/>
    <mergeCell ref="UWO42:UWV42"/>
    <mergeCell ref="UWW42:UXD42"/>
    <mergeCell ref="UXE42:UXL42"/>
    <mergeCell ref="UXM42:UXT42"/>
    <mergeCell ref="UUC42:UUJ42"/>
    <mergeCell ref="UUK42:UUR42"/>
    <mergeCell ref="UUS42:UUZ42"/>
    <mergeCell ref="UVA42:UVH42"/>
    <mergeCell ref="UVI42:UVP42"/>
    <mergeCell ref="UVQ42:UVX42"/>
    <mergeCell ref="USG42:USN42"/>
    <mergeCell ref="USO42:USV42"/>
    <mergeCell ref="USW42:UTD42"/>
    <mergeCell ref="UTE42:UTL42"/>
    <mergeCell ref="UTM42:UTT42"/>
    <mergeCell ref="UTU42:UUB42"/>
    <mergeCell ref="UQK42:UQR42"/>
    <mergeCell ref="UQS42:UQZ42"/>
    <mergeCell ref="URA42:URH42"/>
    <mergeCell ref="URI42:URP42"/>
    <mergeCell ref="URQ42:URX42"/>
    <mergeCell ref="URY42:USF42"/>
    <mergeCell ref="UOO42:UOV42"/>
    <mergeCell ref="UOW42:UPD42"/>
    <mergeCell ref="UPE42:UPL42"/>
    <mergeCell ref="UPM42:UPT42"/>
    <mergeCell ref="UPU42:UQB42"/>
    <mergeCell ref="UQC42:UQJ42"/>
    <mergeCell ref="UMS42:UMZ42"/>
    <mergeCell ref="UNA42:UNH42"/>
    <mergeCell ref="UNI42:UNP42"/>
    <mergeCell ref="UNQ42:UNX42"/>
    <mergeCell ref="UNY42:UOF42"/>
    <mergeCell ref="UOG42:UON42"/>
    <mergeCell ref="UKW42:ULD42"/>
    <mergeCell ref="ULE42:ULL42"/>
    <mergeCell ref="ULM42:ULT42"/>
    <mergeCell ref="ULU42:UMB42"/>
    <mergeCell ref="UMC42:UMJ42"/>
    <mergeCell ref="UMK42:UMR42"/>
    <mergeCell ref="UJA42:UJH42"/>
    <mergeCell ref="UJI42:UJP42"/>
    <mergeCell ref="UJQ42:UJX42"/>
    <mergeCell ref="UJY42:UKF42"/>
    <mergeCell ref="UKG42:UKN42"/>
    <mergeCell ref="UKO42:UKV42"/>
    <mergeCell ref="UHE42:UHL42"/>
    <mergeCell ref="UHM42:UHT42"/>
    <mergeCell ref="UHU42:UIB42"/>
    <mergeCell ref="UIC42:UIJ42"/>
    <mergeCell ref="UIK42:UIR42"/>
    <mergeCell ref="UIS42:UIZ42"/>
    <mergeCell ref="UFI42:UFP42"/>
    <mergeCell ref="UFQ42:UFX42"/>
    <mergeCell ref="UFY42:UGF42"/>
    <mergeCell ref="UGG42:UGN42"/>
    <mergeCell ref="UGO42:UGV42"/>
    <mergeCell ref="UGW42:UHD42"/>
    <mergeCell ref="UDM42:UDT42"/>
    <mergeCell ref="UDU42:UEB42"/>
    <mergeCell ref="UEC42:UEJ42"/>
    <mergeCell ref="UEK42:UER42"/>
    <mergeCell ref="UES42:UEZ42"/>
    <mergeCell ref="UFA42:UFH42"/>
    <mergeCell ref="UBQ42:UBX42"/>
    <mergeCell ref="UBY42:UCF42"/>
    <mergeCell ref="UCG42:UCN42"/>
    <mergeCell ref="UCO42:UCV42"/>
    <mergeCell ref="UCW42:UDD42"/>
    <mergeCell ref="UDE42:UDL42"/>
    <mergeCell ref="TZU42:UAB42"/>
    <mergeCell ref="UAC42:UAJ42"/>
    <mergeCell ref="UAK42:UAR42"/>
    <mergeCell ref="UAS42:UAZ42"/>
    <mergeCell ref="UBA42:UBH42"/>
    <mergeCell ref="UBI42:UBP42"/>
    <mergeCell ref="TXY42:TYF42"/>
    <mergeCell ref="TYG42:TYN42"/>
    <mergeCell ref="TYO42:TYV42"/>
    <mergeCell ref="TYW42:TZD42"/>
    <mergeCell ref="TZE42:TZL42"/>
    <mergeCell ref="TZM42:TZT42"/>
    <mergeCell ref="TWC42:TWJ42"/>
    <mergeCell ref="TWK42:TWR42"/>
    <mergeCell ref="TWS42:TWZ42"/>
    <mergeCell ref="TXA42:TXH42"/>
    <mergeCell ref="TXI42:TXP42"/>
    <mergeCell ref="TXQ42:TXX42"/>
    <mergeCell ref="TUG42:TUN42"/>
    <mergeCell ref="TUO42:TUV42"/>
    <mergeCell ref="TUW42:TVD42"/>
    <mergeCell ref="TVE42:TVL42"/>
    <mergeCell ref="TVM42:TVT42"/>
    <mergeCell ref="TVU42:TWB42"/>
    <mergeCell ref="TSK42:TSR42"/>
    <mergeCell ref="TSS42:TSZ42"/>
    <mergeCell ref="TTA42:TTH42"/>
    <mergeCell ref="TTI42:TTP42"/>
    <mergeCell ref="TTQ42:TTX42"/>
    <mergeCell ref="TTY42:TUF42"/>
    <mergeCell ref="TQO42:TQV42"/>
    <mergeCell ref="TQW42:TRD42"/>
    <mergeCell ref="TRE42:TRL42"/>
    <mergeCell ref="TRM42:TRT42"/>
    <mergeCell ref="TRU42:TSB42"/>
    <mergeCell ref="TSC42:TSJ42"/>
    <mergeCell ref="TOS42:TOZ42"/>
    <mergeCell ref="TPA42:TPH42"/>
    <mergeCell ref="TPI42:TPP42"/>
    <mergeCell ref="TPQ42:TPX42"/>
    <mergeCell ref="TPY42:TQF42"/>
    <mergeCell ref="TQG42:TQN42"/>
    <mergeCell ref="TMW42:TND42"/>
    <mergeCell ref="TNE42:TNL42"/>
    <mergeCell ref="TNM42:TNT42"/>
    <mergeCell ref="TNU42:TOB42"/>
    <mergeCell ref="TOC42:TOJ42"/>
    <mergeCell ref="TOK42:TOR42"/>
    <mergeCell ref="TLA42:TLH42"/>
    <mergeCell ref="TLI42:TLP42"/>
    <mergeCell ref="TLQ42:TLX42"/>
    <mergeCell ref="TLY42:TMF42"/>
    <mergeCell ref="TMG42:TMN42"/>
    <mergeCell ref="TMO42:TMV42"/>
    <mergeCell ref="TJE42:TJL42"/>
    <mergeCell ref="TJM42:TJT42"/>
    <mergeCell ref="TJU42:TKB42"/>
    <mergeCell ref="TKC42:TKJ42"/>
    <mergeCell ref="TKK42:TKR42"/>
    <mergeCell ref="TKS42:TKZ42"/>
    <mergeCell ref="THI42:THP42"/>
    <mergeCell ref="THQ42:THX42"/>
    <mergeCell ref="THY42:TIF42"/>
    <mergeCell ref="TIG42:TIN42"/>
    <mergeCell ref="TIO42:TIV42"/>
    <mergeCell ref="TIW42:TJD42"/>
    <mergeCell ref="TFM42:TFT42"/>
    <mergeCell ref="TFU42:TGB42"/>
    <mergeCell ref="TGC42:TGJ42"/>
    <mergeCell ref="TGK42:TGR42"/>
    <mergeCell ref="TGS42:TGZ42"/>
    <mergeCell ref="THA42:THH42"/>
    <mergeCell ref="TDQ42:TDX42"/>
    <mergeCell ref="TDY42:TEF42"/>
    <mergeCell ref="TEG42:TEN42"/>
    <mergeCell ref="TEO42:TEV42"/>
    <mergeCell ref="TEW42:TFD42"/>
    <mergeCell ref="TFE42:TFL42"/>
    <mergeCell ref="TBU42:TCB42"/>
    <mergeCell ref="TCC42:TCJ42"/>
    <mergeCell ref="TCK42:TCR42"/>
    <mergeCell ref="TCS42:TCZ42"/>
    <mergeCell ref="TDA42:TDH42"/>
    <mergeCell ref="TDI42:TDP42"/>
    <mergeCell ref="SZY42:TAF42"/>
    <mergeCell ref="TAG42:TAN42"/>
    <mergeCell ref="TAO42:TAV42"/>
    <mergeCell ref="TAW42:TBD42"/>
    <mergeCell ref="TBE42:TBL42"/>
    <mergeCell ref="TBM42:TBT42"/>
    <mergeCell ref="SYC42:SYJ42"/>
    <mergeCell ref="SYK42:SYR42"/>
    <mergeCell ref="SYS42:SYZ42"/>
    <mergeCell ref="SZA42:SZH42"/>
    <mergeCell ref="SZI42:SZP42"/>
    <mergeCell ref="SZQ42:SZX42"/>
    <mergeCell ref="SWG42:SWN42"/>
    <mergeCell ref="SWO42:SWV42"/>
    <mergeCell ref="SWW42:SXD42"/>
    <mergeCell ref="SXE42:SXL42"/>
    <mergeCell ref="SXM42:SXT42"/>
    <mergeCell ref="SXU42:SYB42"/>
    <mergeCell ref="SUK42:SUR42"/>
    <mergeCell ref="SUS42:SUZ42"/>
    <mergeCell ref="SVA42:SVH42"/>
    <mergeCell ref="SVI42:SVP42"/>
    <mergeCell ref="SVQ42:SVX42"/>
    <mergeCell ref="SVY42:SWF42"/>
    <mergeCell ref="SSO42:SSV42"/>
    <mergeCell ref="SSW42:STD42"/>
    <mergeCell ref="STE42:STL42"/>
    <mergeCell ref="STM42:STT42"/>
    <mergeCell ref="STU42:SUB42"/>
    <mergeCell ref="SUC42:SUJ42"/>
    <mergeCell ref="SQS42:SQZ42"/>
    <mergeCell ref="SRA42:SRH42"/>
    <mergeCell ref="SRI42:SRP42"/>
    <mergeCell ref="SRQ42:SRX42"/>
    <mergeCell ref="SRY42:SSF42"/>
    <mergeCell ref="SSG42:SSN42"/>
    <mergeCell ref="SOW42:SPD42"/>
    <mergeCell ref="SPE42:SPL42"/>
    <mergeCell ref="SPM42:SPT42"/>
    <mergeCell ref="SPU42:SQB42"/>
    <mergeCell ref="SQC42:SQJ42"/>
    <mergeCell ref="SQK42:SQR42"/>
    <mergeCell ref="SNA42:SNH42"/>
    <mergeCell ref="SNI42:SNP42"/>
    <mergeCell ref="SNQ42:SNX42"/>
    <mergeCell ref="SNY42:SOF42"/>
    <mergeCell ref="SOG42:SON42"/>
    <mergeCell ref="SOO42:SOV42"/>
    <mergeCell ref="SLE42:SLL42"/>
    <mergeCell ref="SLM42:SLT42"/>
    <mergeCell ref="SLU42:SMB42"/>
    <mergeCell ref="SMC42:SMJ42"/>
    <mergeCell ref="SMK42:SMR42"/>
    <mergeCell ref="SMS42:SMZ42"/>
    <mergeCell ref="SJI42:SJP42"/>
    <mergeCell ref="SJQ42:SJX42"/>
    <mergeCell ref="SJY42:SKF42"/>
    <mergeCell ref="SKG42:SKN42"/>
    <mergeCell ref="SKO42:SKV42"/>
    <mergeCell ref="SKW42:SLD42"/>
    <mergeCell ref="SHM42:SHT42"/>
    <mergeCell ref="SHU42:SIB42"/>
    <mergeCell ref="SIC42:SIJ42"/>
    <mergeCell ref="SIK42:SIR42"/>
    <mergeCell ref="SIS42:SIZ42"/>
    <mergeCell ref="SJA42:SJH42"/>
    <mergeCell ref="SFQ42:SFX42"/>
    <mergeCell ref="SFY42:SGF42"/>
    <mergeCell ref="SGG42:SGN42"/>
    <mergeCell ref="SGO42:SGV42"/>
    <mergeCell ref="SGW42:SHD42"/>
    <mergeCell ref="SHE42:SHL42"/>
    <mergeCell ref="SDU42:SEB42"/>
    <mergeCell ref="SEC42:SEJ42"/>
    <mergeCell ref="SEK42:SER42"/>
    <mergeCell ref="SES42:SEZ42"/>
    <mergeCell ref="SFA42:SFH42"/>
    <mergeCell ref="SFI42:SFP42"/>
    <mergeCell ref="SBY42:SCF42"/>
    <mergeCell ref="SCG42:SCN42"/>
    <mergeCell ref="SCO42:SCV42"/>
    <mergeCell ref="SCW42:SDD42"/>
    <mergeCell ref="SDE42:SDL42"/>
    <mergeCell ref="SDM42:SDT42"/>
    <mergeCell ref="SAC42:SAJ42"/>
    <mergeCell ref="SAK42:SAR42"/>
    <mergeCell ref="SAS42:SAZ42"/>
    <mergeCell ref="SBA42:SBH42"/>
    <mergeCell ref="SBI42:SBP42"/>
    <mergeCell ref="SBQ42:SBX42"/>
    <mergeCell ref="RYG42:RYN42"/>
    <mergeCell ref="RYO42:RYV42"/>
    <mergeCell ref="RYW42:RZD42"/>
    <mergeCell ref="RZE42:RZL42"/>
    <mergeCell ref="RZM42:RZT42"/>
    <mergeCell ref="RZU42:SAB42"/>
    <mergeCell ref="RWK42:RWR42"/>
    <mergeCell ref="RWS42:RWZ42"/>
    <mergeCell ref="RXA42:RXH42"/>
    <mergeCell ref="RXI42:RXP42"/>
    <mergeCell ref="RXQ42:RXX42"/>
    <mergeCell ref="RXY42:RYF42"/>
    <mergeCell ref="RUO42:RUV42"/>
    <mergeCell ref="RUW42:RVD42"/>
    <mergeCell ref="RVE42:RVL42"/>
    <mergeCell ref="RVM42:RVT42"/>
    <mergeCell ref="RVU42:RWB42"/>
    <mergeCell ref="RWC42:RWJ42"/>
    <mergeCell ref="RSS42:RSZ42"/>
    <mergeCell ref="RTA42:RTH42"/>
    <mergeCell ref="RTI42:RTP42"/>
    <mergeCell ref="RTQ42:RTX42"/>
    <mergeCell ref="RTY42:RUF42"/>
    <mergeCell ref="RUG42:RUN42"/>
    <mergeCell ref="RQW42:RRD42"/>
    <mergeCell ref="RRE42:RRL42"/>
    <mergeCell ref="RRM42:RRT42"/>
    <mergeCell ref="RRU42:RSB42"/>
    <mergeCell ref="RSC42:RSJ42"/>
    <mergeCell ref="RSK42:RSR42"/>
    <mergeCell ref="RPA42:RPH42"/>
    <mergeCell ref="RPI42:RPP42"/>
    <mergeCell ref="RPQ42:RPX42"/>
    <mergeCell ref="RPY42:RQF42"/>
    <mergeCell ref="RQG42:RQN42"/>
    <mergeCell ref="RQO42:RQV42"/>
    <mergeCell ref="RNE42:RNL42"/>
    <mergeCell ref="RNM42:RNT42"/>
    <mergeCell ref="RNU42:ROB42"/>
    <mergeCell ref="ROC42:ROJ42"/>
    <mergeCell ref="ROK42:ROR42"/>
    <mergeCell ref="ROS42:ROZ42"/>
    <mergeCell ref="RLI42:RLP42"/>
    <mergeCell ref="RLQ42:RLX42"/>
    <mergeCell ref="RLY42:RMF42"/>
    <mergeCell ref="RMG42:RMN42"/>
    <mergeCell ref="RMO42:RMV42"/>
    <mergeCell ref="RMW42:RND42"/>
    <mergeCell ref="RJM42:RJT42"/>
    <mergeCell ref="RJU42:RKB42"/>
    <mergeCell ref="RKC42:RKJ42"/>
    <mergeCell ref="RKK42:RKR42"/>
    <mergeCell ref="RKS42:RKZ42"/>
    <mergeCell ref="RLA42:RLH42"/>
    <mergeCell ref="RHQ42:RHX42"/>
    <mergeCell ref="RHY42:RIF42"/>
    <mergeCell ref="RIG42:RIN42"/>
    <mergeCell ref="RIO42:RIV42"/>
    <mergeCell ref="RIW42:RJD42"/>
    <mergeCell ref="RJE42:RJL42"/>
    <mergeCell ref="RFU42:RGB42"/>
    <mergeCell ref="RGC42:RGJ42"/>
    <mergeCell ref="RGK42:RGR42"/>
    <mergeCell ref="RGS42:RGZ42"/>
    <mergeCell ref="RHA42:RHH42"/>
    <mergeCell ref="RHI42:RHP42"/>
    <mergeCell ref="RDY42:REF42"/>
    <mergeCell ref="REG42:REN42"/>
    <mergeCell ref="REO42:REV42"/>
    <mergeCell ref="REW42:RFD42"/>
    <mergeCell ref="RFE42:RFL42"/>
    <mergeCell ref="RFM42:RFT42"/>
    <mergeCell ref="RCC42:RCJ42"/>
    <mergeCell ref="RCK42:RCR42"/>
    <mergeCell ref="RCS42:RCZ42"/>
    <mergeCell ref="RDA42:RDH42"/>
    <mergeCell ref="RDI42:RDP42"/>
    <mergeCell ref="RDQ42:RDX42"/>
    <mergeCell ref="RAG42:RAN42"/>
    <mergeCell ref="RAO42:RAV42"/>
    <mergeCell ref="RAW42:RBD42"/>
    <mergeCell ref="RBE42:RBL42"/>
    <mergeCell ref="RBM42:RBT42"/>
    <mergeCell ref="RBU42:RCB42"/>
    <mergeCell ref="QYK42:QYR42"/>
    <mergeCell ref="QYS42:QYZ42"/>
    <mergeCell ref="QZA42:QZH42"/>
    <mergeCell ref="QZI42:QZP42"/>
    <mergeCell ref="QZQ42:QZX42"/>
    <mergeCell ref="QZY42:RAF42"/>
    <mergeCell ref="QWO42:QWV42"/>
    <mergeCell ref="QWW42:QXD42"/>
    <mergeCell ref="QXE42:QXL42"/>
    <mergeCell ref="QXM42:QXT42"/>
    <mergeCell ref="QXU42:QYB42"/>
    <mergeCell ref="QYC42:QYJ42"/>
    <mergeCell ref="QUS42:QUZ42"/>
    <mergeCell ref="QVA42:QVH42"/>
    <mergeCell ref="QVI42:QVP42"/>
    <mergeCell ref="QVQ42:QVX42"/>
    <mergeCell ref="QVY42:QWF42"/>
    <mergeCell ref="QWG42:QWN42"/>
    <mergeCell ref="QSW42:QTD42"/>
    <mergeCell ref="QTE42:QTL42"/>
    <mergeCell ref="QTM42:QTT42"/>
    <mergeCell ref="QTU42:QUB42"/>
    <mergeCell ref="QUC42:QUJ42"/>
    <mergeCell ref="QUK42:QUR42"/>
    <mergeCell ref="QRA42:QRH42"/>
    <mergeCell ref="QRI42:QRP42"/>
    <mergeCell ref="QRQ42:QRX42"/>
    <mergeCell ref="QRY42:QSF42"/>
    <mergeCell ref="QSG42:QSN42"/>
    <mergeCell ref="QSO42:QSV42"/>
    <mergeCell ref="QPE42:QPL42"/>
    <mergeCell ref="QPM42:QPT42"/>
    <mergeCell ref="QPU42:QQB42"/>
    <mergeCell ref="QQC42:QQJ42"/>
    <mergeCell ref="QQK42:QQR42"/>
    <mergeCell ref="QQS42:QQZ42"/>
    <mergeCell ref="QNI42:QNP42"/>
    <mergeCell ref="QNQ42:QNX42"/>
    <mergeCell ref="QNY42:QOF42"/>
    <mergeCell ref="QOG42:QON42"/>
    <mergeCell ref="QOO42:QOV42"/>
    <mergeCell ref="QOW42:QPD42"/>
    <mergeCell ref="QLM42:QLT42"/>
    <mergeCell ref="QLU42:QMB42"/>
    <mergeCell ref="QMC42:QMJ42"/>
    <mergeCell ref="QMK42:QMR42"/>
    <mergeCell ref="QMS42:QMZ42"/>
    <mergeCell ref="QNA42:QNH42"/>
    <mergeCell ref="QJQ42:QJX42"/>
    <mergeCell ref="QJY42:QKF42"/>
    <mergeCell ref="QKG42:QKN42"/>
    <mergeCell ref="QKO42:QKV42"/>
    <mergeCell ref="QKW42:QLD42"/>
    <mergeCell ref="QLE42:QLL42"/>
    <mergeCell ref="QHU42:QIB42"/>
    <mergeCell ref="QIC42:QIJ42"/>
    <mergeCell ref="QIK42:QIR42"/>
    <mergeCell ref="QIS42:QIZ42"/>
    <mergeCell ref="QJA42:QJH42"/>
    <mergeCell ref="QJI42:QJP42"/>
    <mergeCell ref="QFY42:QGF42"/>
    <mergeCell ref="QGG42:QGN42"/>
    <mergeCell ref="QGO42:QGV42"/>
    <mergeCell ref="QGW42:QHD42"/>
    <mergeCell ref="QHE42:QHL42"/>
    <mergeCell ref="QHM42:QHT42"/>
    <mergeCell ref="QEC42:QEJ42"/>
    <mergeCell ref="QEK42:QER42"/>
    <mergeCell ref="QES42:QEZ42"/>
    <mergeCell ref="QFA42:QFH42"/>
    <mergeCell ref="QFI42:QFP42"/>
    <mergeCell ref="QFQ42:QFX42"/>
    <mergeCell ref="QCG42:QCN42"/>
    <mergeCell ref="QCO42:QCV42"/>
    <mergeCell ref="QCW42:QDD42"/>
    <mergeCell ref="QDE42:QDL42"/>
    <mergeCell ref="QDM42:QDT42"/>
    <mergeCell ref="QDU42:QEB42"/>
    <mergeCell ref="QAK42:QAR42"/>
    <mergeCell ref="QAS42:QAZ42"/>
    <mergeCell ref="QBA42:QBH42"/>
    <mergeCell ref="QBI42:QBP42"/>
    <mergeCell ref="QBQ42:QBX42"/>
    <mergeCell ref="QBY42:QCF42"/>
    <mergeCell ref="PYO42:PYV42"/>
    <mergeCell ref="PYW42:PZD42"/>
    <mergeCell ref="PZE42:PZL42"/>
    <mergeCell ref="PZM42:PZT42"/>
    <mergeCell ref="PZU42:QAB42"/>
    <mergeCell ref="QAC42:QAJ42"/>
    <mergeCell ref="PWS42:PWZ42"/>
    <mergeCell ref="PXA42:PXH42"/>
    <mergeCell ref="PXI42:PXP42"/>
    <mergeCell ref="PXQ42:PXX42"/>
    <mergeCell ref="PXY42:PYF42"/>
    <mergeCell ref="PYG42:PYN42"/>
    <mergeCell ref="PUW42:PVD42"/>
    <mergeCell ref="PVE42:PVL42"/>
    <mergeCell ref="PVM42:PVT42"/>
    <mergeCell ref="PVU42:PWB42"/>
    <mergeCell ref="PWC42:PWJ42"/>
    <mergeCell ref="PWK42:PWR42"/>
    <mergeCell ref="PTA42:PTH42"/>
    <mergeCell ref="PTI42:PTP42"/>
    <mergeCell ref="PTQ42:PTX42"/>
    <mergeCell ref="PTY42:PUF42"/>
    <mergeCell ref="PUG42:PUN42"/>
    <mergeCell ref="PUO42:PUV42"/>
    <mergeCell ref="PRE42:PRL42"/>
    <mergeCell ref="PRM42:PRT42"/>
    <mergeCell ref="PRU42:PSB42"/>
    <mergeCell ref="PSC42:PSJ42"/>
    <mergeCell ref="PSK42:PSR42"/>
    <mergeCell ref="PSS42:PSZ42"/>
    <mergeCell ref="PPI42:PPP42"/>
    <mergeCell ref="PPQ42:PPX42"/>
    <mergeCell ref="PPY42:PQF42"/>
    <mergeCell ref="PQG42:PQN42"/>
    <mergeCell ref="PQO42:PQV42"/>
    <mergeCell ref="PQW42:PRD42"/>
    <mergeCell ref="PNM42:PNT42"/>
    <mergeCell ref="PNU42:POB42"/>
    <mergeCell ref="POC42:POJ42"/>
    <mergeCell ref="POK42:POR42"/>
    <mergeCell ref="POS42:POZ42"/>
    <mergeCell ref="PPA42:PPH42"/>
    <mergeCell ref="PLQ42:PLX42"/>
    <mergeCell ref="PLY42:PMF42"/>
    <mergeCell ref="PMG42:PMN42"/>
    <mergeCell ref="PMO42:PMV42"/>
    <mergeCell ref="PMW42:PND42"/>
    <mergeCell ref="PNE42:PNL42"/>
    <mergeCell ref="PJU42:PKB42"/>
    <mergeCell ref="PKC42:PKJ42"/>
    <mergeCell ref="PKK42:PKR42"/>
    <mergeCell ref="PKS42:PKZ42"/>
    <mergeCell ref="PLA42:PLH42"/>
    <mergeCell ref="PLI42:PLP42"/>
    <mergeCell ref="PHY42:PIF42"/>
    <mergeCell ref="PIG42:PIN42"/>
    <mergeCell ref="PIO42:PIV42"/>
    <mergeCell ref="PIW42:PJD42"/>
    <mergeCell ref="PJE42:PJL42"/>
    <mergeCell ref="PJM42:PJT42"/>
    <mergeCell ref="PGC42:PGJ42"/>
    <mergeCell ref="PGK42:PGR42"/>
    <mergeCell ref="PGS42:PGZ42"/>
    <mergeCell ref="PHA42:PHH42"/>
    <mergeCell ref="PHI42:PHP42"/>
    <mergeCell ref="PHQ42:PHX42"/>
    <mergeCell ref="PEG42:PEN42"/>
    <mergeCell ref="PEO42:PEV42"/>
    <mergeCell ref="PEW42:PFD42"/>
    <mergeCell ref="PFE42:PFL42"/>
    <mergeCell ref="PFM42:PFT42"/>
    <mergeCell ref="PFU42:PGB42"/>
    <mergeCell ref="PCK42:PCR42"/>
    <mergeCell ref="PCS42:PCZ42"/>
    <mergeCell ref="PDA42:PDH42"/>
    <mergeCell ref="PDI42:PDP42"/>
    <mergeCell ref="PDQ42:PDX42"/>
    <mergeCell ref="PDY42:PEF42"/>
    <mergeCell ref="PAO42:PAV42"/>
    <mergeCell ref="PAW42:PBD42"/>
    <mergeCell ref="PBE42:PBL42"/>
    <mergeCell ref="PBM42:PBT42"/>
    <mergeCell ref="PBU42:PCB42"/>
    <mergeCell ref="PCC42:PCJ42"/>
    <mergeCell ref="OYS42:OYZ42"/>
    <mergeCell ref="OZA42:OZH42"/>
    <mergeCell ref="OZI42:OZP42"/>
    <mergeCell ref="OZQ42:OZX42"/>
    <mergeCell ref="OZY42:PAF42"/>
    <mergeCell ref="PAG42:PAN42"/>
    <mergeCell ref="OWW42:OXD42"/>
    <mergeCell ref="OXE42:OXL42"/>
    <mergeCell ref="OXM42:OXT42"/>
    <mergeCell ref="OXU42:OYB42"/>
    <mergeCell ref="OYC42:OYJ42"/>
    <mergeCell ref="OYK42:OYR42"/>
    <mergeCell ref="OVA42:OVH42"/>
    <mergeCell ref="OVI42:OVP42"/>
    <mergeCell ref="OVQ42:OVX42"/>
    <mergeCell ref="OVY42:OWF42"/>
    <mergeCell ref="OWG42:OWN42"/>
    <mergeCell ref="OWO42:OWV42"/>
    <mergeCell ref="OTE42:OTL42"/>
    <mergeCell ref="OTM42:OTT42"/>
    <mergeCell ref="OTU42:OUB42"/>
    <mergeCell ref="OUC42:OUJ42"/>
    <mergeCell ref="OUK42:OUR42"/>
    <mergeCell ref="OUS42:OUZ42"/>
    <mergeCell ref="ORI42:ORP42"/>
    <mergeCell ref="ORQ42:ORX42"/>
    <mergeCell ref="ORY42:OSF42"/>
    <mergeCell ref="OSG42:OSN42"/>
    <mergeCell ref="OSO42:OSV42"/>
    <mergeCell ref="OSW42:OTD42"/>
    <mergeCell ref="OPM42:OPT42"/>
    <mergeCell ref="OPU42:OQB42"/>
    <mergeCell ref="OQC42:OQJ42"/>
    <mergeCell ref="OQK42:OQR42"/>
    <mergeCell ref="OQS42:OQZ42"/>
    <mergeCell ref="ORA42:ORH42"/>
    <mergeCell ref="ONQ42:ONX42"/>
    <mergeCell ref="ONY42:OOF42"/>
    <mergeCell ref="OOG42:OON42"/>
    <mergeCell ref="OOO42:OOV42"/>
    <mergeCell ref="OOW42:OPD42"/>
    <mergeCell ref="OPE42:OPL42"/>
    <mergeCell ref="OLU42:OMB42"/>
    <mergeCell ref="OMC42:OMJ42"/>
    <mergeCell ref="OMK42:OMR42"/>
    <mergeCell ref="OMS42:OMZ42"/>
    <mergeCell ref="ONA42:ONH42"/>
    <mergeCell ref="ONI42:ONP42"/>
    <mergeCell ref="OJY42:OKF42"/>
    <mergeCell ref="OKG42:OKN42"/>
    <mergeCell ref="OKO42:OKV42"/>
    <mergeCell ref="OKW42:OLD42"/>
    <mergeCell ref="OLE42:OLL42"/>
    <mergeCell ref="OLM42:OLT42"/>
    <mergeCell ref="OIC42:OIJ42"/>
    <mergeCell ref="OIK42:OIR42"/>
    <mergeCell ref="OIS42:OIZ42"/>
    <mergeCell ref="OJA42:OJH42"/>
    <mergeCell ref="OJI42:OJP42"/>
    <mergeCell ref="OJQ42:OJX42"/>
    <mergeCell ref="OGG42:OGN42"/>
    <mergeCell ref="OGO42:OGV42"/>
    <mergeCell ref="OGW42:OHD42"/>
    <mergeCell ref="OHE42:OHL42"/>
    <mergeCell ref="OHM42:OHT42"/>
    <mergeCell ref="OHU42:OIB42"/>
    <mergeCell ref="OEK42:OER42"/>
    <mergeCell ref="OES42:OEZ42"/>
    <mergeCell ref="OFA42:OFH42"/>
    <mergeCell ref="OFI42:OFP42"/>
    <mergeCell ref="OFQ42:OFX42"/>
    <mergeCell ref="OFY42:OGF42"/>
    <mergeCell ref="OCO42:OCV42"/>
    <mergeCell ref="OCW42:ODD42"/>
    <mergeCell ref="ODE42:ODL42"/>
    <mergeCell ref="ODM42:ODT42"/>
    <mergeCell ref="ODU42:OEB42"/>
    <mergeCell ref="OEC42:OEJ42"/>
    <mergeCell ref="OAS42:OAZ42"/>
    <mergeCell ref="OBA42:OBH42"/>
    <mergeCell ref="OBI42:OBP42"/>
    <mergeCell ref="OBQ42:OBX42"/>
    <mergeCell ref="OBY42:OCF42"/>
    <mergeCell ref="OCG42:OCN42"/>
    <mergeCell ref="NYW42:NZD42"/>
    <mergeCell ref="NZE42:NZL42"/>
    <mergeCell ref="NZM42:NZT42"/>
    <mergeCell ref="NZU42:OAB42"/>
    <mergeCell ref="OAC42:OAJ42"/>
    <mergeCell ref="OAK42:OAR42"/>
    <mergeCell ref="NXA42:NXH42"/>
    <mergeCell ref="NXI42:NXP42"/>
    <mergeCell ref="NXQ42:NXX42"/>
    <mergeCell ref="NXY42:NYF42"/>
    <mergeCell ref="NYG42:NYN42"/>
    <mergeCell ref="NYO42:NYV42"/>
    <mergeCell ref="NVE42:NVL42"/>
    <mergeCell ref="NVM42:NVT42"/>
    <mergeCell ref="NVU42:NWB42"/>
    <mergeCell ref="NWC42:NWJ42"/>
    <mergeCell ref="NWK42:NWR42"/>
    <mergeCell ref="NWS42:NWZ42"/>
    <mergeCell ref="NTI42:NTP42"/>
    <mergeCell ref="NTQ42:NTX42"/>
    <mergeCell ref="NTY42:NUF42"/>
    <mergeCell ref="NUG42:NUN42"/>
    <mergeCell ref="NUO42:NUV42"/>
    <mergeCell ref="NUW42:NVD42"/>
    <mergeCell ref="NRM42:NRT42"/>
    <mergeCell ref="NRU42:NSB42"/>
    <mergeCell ref="NSC42:NSJ42"/>
    <mergeCell ref="NSK42:NSR42"/>
    <mergeCell ref="NSS42:NSZ42"/>
    <mergeCell ref="NTA42:NTH42"/>
    <mergeCell ref="NPQ42:NPX42"/>
    <mergeCell ref="NPY42:NQF42"/>
    <mergeCell ref="NQG42:NQN42"/>
    <mergeCell ref="NQO42:NQV42"/>
    <mergeCell ref="NQW42:NRD42"/>
    <mergeCell ref="NRE42:NRL42"/>
    <mergeCell ref="NNU42:NOB42"/>
    <mergeCell ref="NOC42:NOJ42"/>
    <mergeCell ref="NOK42:NOR42"/>
    <mergeCell ref="NOS42:NOZ42"/>
    <mergeCell ref="NPA42:NPH42"/>
    <mergeCell ref="NPI42:NPP42"/>
    <mergeCell ref="NLY42:NMF42"/>
    <mergeCell ref="NMG42:NMN42"/>
    <mergeCell ref="NMO42:NMV42"/>
    <mergeCell ref="NMW42:NND42"/>
    <mergeCell ref="NNE42:NNL42"/>
    <mergeCell ref="NNM42:NNT42"/>
    <mergeCell ref="NKC42:NKJ42"/>
    <mergeCell ref="NKK42:NKR42"/>
    <mergeCell ref="NKS42:NKZ42"/>
    <mergeCell ref="NLA42:NLH42"/>
    <mergeCell ref="NLI42:NLP42"/>
    <mergeCell ref="NLQ42:NLX42"/>
    <mergeCell ref="NIG42:NIN42"/>
    <mergeCell ref="NIO42:NIV42"/>
    <mergeCell ref="NIW42:NJD42"/>
    <mergeCell ref="NJE42:NJL42"/>
    <mergeCell ref="NJM42:NJT42"/>
    <mergeCell ref="NJU42:NKB42"/>
    <mergeCell ref="NGK42:NGR42"/>
    <mergeCell ref="NGS42:NGZ42"/>
    <mergeCell ref="NHA42:NHH42"/>
    <mergeCell ref="NHI42:NHP42"/>
    <mergeCell ref="NHQ42:NHX42"/>
    <mergeCell ref="NHY42:NIF42"/>
    <mergeCell ref="NEO42:NEV42"/>
    <mergeCell ref="NEW42:NFD42"/>
    <mergeCell ref="NFE42:NFL42"/>
    <mergeCell ref="NFM42:NFT42"/>
    <mergeCell ref="NFU42:NGB42"/>
    <mergeCell ref="NGC42:NGJ42"/>
    <mergeCell ref="NCS42:NCZ42"/>
    <mergeCell ref="NDA42:NDH42"/>
    <mergeCell ref="NDI42:NDP42"/>
    <mergeCell ref="NDQ42:NDX42"/>
    <mergeCell ref="NDY42:NEF42"/>
    <mergeCell ref="NEG42:NEN42"/>
    <mergeCell ref="NAW42:NBD42"/>
    <mergeCell ref="NBE42:NBL42"/>
    <mergeCell ref="NBM42:NBT42"/>
    <mergeCell ref="NBU42:NCB42"/>
    <mergeCell ref="NCC42:NCJ42"/>
    <mergeCell ref="NCK42:NCR42"/>
    <mergeCell ref="MZA42:MZH42"/>
    <mergeCell ref="MZI42:MZP42"/>
    <mergeCell ref="MZQ42:MZX42"/>
    <mergeCell ref="MZY42:NAF42"/>
    <mergeCell ref="NAG42:NAN42"/>
    <mergeCell ref="NAO42:NAV42"/>
    <mergeCell ref="MXE42:MXL42"/>
    <mergeCell ref="MXM42:MXT42"/>
    <mergeCell ref="MXU42:MYB42"/>
    <mergeCell ref="MYC42:MYJ42"/>
    <mergeCell ref="MYK42:MYR42"/>
    <mergeCell ref="MYS42:MYZ42"/>
    <mergeCell ref="MVI42:MVP42"/>
    <mergeCell ref="MVQ42:MVX42"/>
    <mergeCell ref="MVY42:MWF42"/>
    <mergeCell ref="MWG42:MWN42"/>
    <mergeCell ref="MWO42:MWV42"/>
    <mergeCell ref="MWW42:MXD42"/>
    <mergeCell ref="MTM42:MTT42"/>
    <mergeCell ref="MTU42:MUB42"/>
    <mergeCell ref="MUC42:MUJ42"/>
    <mergeCell ref="MUK42:MUR42"/>
    <mergeCell ref="MUS42:MUZ42"/>
    <mergeCell ref="MVA42:MVH42"/>
    <mergeCell ref="MRQ42:MRX42"/>
    <mergeCell ref="MRY42:MSF42"/>
    <mergeCell ref="MSG42:MSN42"/>
    <mergeCell ref="MSO42:MSV42"/>
    <mergeCell ref="MSW42:MTD42"/>
    <mergeCell ref="MTE42:MTL42"/>
    <mergeCell ref="MPU42:MQB42"/>
    <mergeCell ref="MQC42:MQJ42"/>
    <mergeCell ref="MQK42:MQR42"/>
    <mergeCell ref="MQS42:MQZ42"/>
    <mergeCell ref="MRA42:MRH42"/>
    <mergeCell ref="MRI42:MRP42"/>
    <mergeCell ref="MNY42:MOF42"/>
    <mergeCell ref="MOG42:MON42"/>
    <mergeCell ref="MOO42:MOV42"/>
    <mergeCell ref="MOW42:MPD42"/>
    <mergeCell ref="MPE42:MPL42"/>
    <mergeCell ref="MPM42:MPT42"/>
    <mergeCell ref="MMC42:MMJ42"/>
    <mergeCell ref="MMK42:MMR42"/>
    <mergeCell ref="MMS42:MMZ42"/>
    <mergeCell ref="MNA42:MNH42"/>
    <mergeCell ref="MNI42:MNP42"/>
    <mergeCell ref="MNQ42:MNX42"/>
    <mergeCell ref="MKG42:MKN42"/>
    <mergeCell ref="MKO42:MKV42"/>
    <mergeCell ref="MKW42:MLD42"/>
    <mergeCell ref="MLE42:MLL42"/>
    <mergeCell ref="MLM42:MLT42"/>
    <mergeCell ref="MLU42:MMB42"/>
    <mergeCell ref="MIK42:MIR42"/>
    <mergeCell ref="MIS42:MIZ42"/>
    <mergeCell ref="MJA42:MJH42"/>
    <mergeCell ref="MJI42:MJP42"/>
    <mergeCell ref="MJQ42:MJX42"/>
    <mergeCell ref="MJY42:MKF42"/>
    <mergeCell ref="MGO42:MGV42"/>
    <mergeCell ref="MGW42:MHD42"/>
    <mergeCell ref="MHE42:MHL42"/>
    <mergeCell ref="MHM42:MHT42"/>
    <mergeCell ref="MHU42:MIB42"/>
    <mergeCell ref="MIC42:MIJ42"/>
    <mergeCell ref="MES42:MEZ42"/>
    <mergeCell ref="MFA42:MFH42"/>
    <mergeCell ref="MFI42:MFP42"/>
    <mergeCell ref="MFQ42:MFX42"/>
    <mergeCell ref="MFY42:MGF42"/>
    <mergeCell ref="MGG42:MGN42"/>
    <mergeCell ref="MCW42:MDD42"/>
    <mergeCell ref="MDE42:MDL42"/>
    <mergeCell ref="MDM42:MDT42"/>
    <mergeCell ref="MDU42:MEB42"/>
    <mergeCell ref="MEC42:MEJ42"/>
    <mergeCell ref="MEK42:MER42"/>
    <mergeCell ref="MBA42:MBH42"/>
    <mergeCell ref="MBI42:MBP42"/>
    <mergeCell ref="MBQ42:MBX42"/>
    <mergeCell ref="MBY42:MCF42"/>
    <mergeCell ref="MCG42:MCN42"/>
    <mergeCell ref="MCO42:MCV42"/>
    <mergeCell ref="LZE42:LZL42"/>
    <mergeCell ref="LZM42:LZT42"/>
    <mergeCell ref="LZU42:MAB42"/>
    <mergeCell ref="MAC42:MAJ42"/>
    <mergeCell ref="MAK42:MAR42"/>
    <mergeCell ref="MAS42:MAZ42"/>
    <mergeCell ref="LXI42:LXP42"/>
    <mergeCell ref="LXQ42:LXX42"/>
    <mergeCell ref="LXY42:LYF42"/>
    <mergeCell ref="LYG42:LYN42"/>
    <mergeCell ref="LYO42:LYV42"/>
    <mergeCell ref="LYW42:LZD42"/>
    <mergeCell ref="LVM42:LVT42"/>
    <mergeCell ref="LVU42:LWB42"/>
    <mergeCell ref="LWC42:LWJ42"/>
    <mergeCell ref="LWK42:LWR42"/>
    <mergeCell ref="LWS42:LWZ42"/>
    <mergeCell ref="LXA42:LXH42"/>
    <mergeCell ref="LTQ42:LTX42"/>
    <mergeCell ref="LTY42:LUF42"/>
    <mergeCell ref="LUG42:LUN42"/>
    <mergeCell ref="LUO42:LUV42"/>
    <mergeCell ref="LUW42:LVD42"/>
    <mergeCell ref="LVE42:LVL42"/>
    <mergeCell ref="LRU42:LSB42"/>
    <mergeCell ref="LSC42:LSJ42"/>
    <mergeCell ref="LSK42:LSR42"/>
    <mergeCell ref="LSS42:LSZ42"/>
    <mergeCell ref="LTA42:LTH42"/>
    <mergeCell ref="LTI42:LTP42"/>
    <mergeCell ref="LPY42:LQF42"/>
    <mergeCell ref="LQG42:LQN42"/>
    <mergeCell ref="LQO42:LQV42"/>
    <mergeCell ref="LQW42:LRD42"/>
    <mergeCell ref="LRE42:LRL42"/>
    <mergeCell ref="LRM42:LRT42"/>
    <mergeCell ref="LOC42:LOJ42"/>
    <mergeCell ref="LOK42:LOR42"/>
    <mergeCell ref="LOS42:LOZ42"/>
    <mergeCell ref="LPA42:LPH42"/>
    <mergeCell ref="LPI42:LPP42"/>
    <mergeCell ref="LPQ42:LPX42"/>
    <mergeCell ref="LMG42:LMN42"/>
    <mergeCell ref="LMO42:LMV42"/>
    <mergeCell ref="LMW42:LND42"/>
    <mergeCell ref="LNE42:LNL42"/>
    <mergeCell ref="LNM42:LNT42"/>
    <mergeCell ref="LNU42:LOB42"/>
    <mergeCell ref="LKK42:LKR42"/>
    <mergeCell ref="LKS42:LKZ42"/>
    <mergeCell ref="LLA42:LLH42"/>
    <mergeCell ref="LLI42:LLP42"/>
    <mergeCell ref="LLQ42:LLX42"/>
    <mergeCell ref="LLY42:LMF42"/>
    <mergeCell ref="LIO42:LIV42"/>
    <mergeCell ref="LIW42:LJD42"/>
    <mergeCell ref="LJE42:LJL42"/>
    <mergeCell ref="LJM42:LJT42"/>
    <mergeCell ref="LJU42:LKB42"/>
    <mergeCell ref="LKC42:LKJ42"/>
    <mergeCell ref="LGS42:LGZ42"/>
    <mergeCell ref="LHA42:LHH42"/>
    <mergeCell ref="LHI42:LHP42"/>
    <mergeCell ref="LHQ42:LHX42"/>
    <mergeCell ref="LHY42:LIF42"/>
    <mergeCell ref="LIG42:LIN42"/>
    <mergeCell ref="LEW42:LFD42"/>
    <mergeCell ref="LFE42:LFL42"/>
    <mergeCell ref="LFM42:LFT42"/>
    <mergeCell ref="LFU42:LGB42"/>
    <mergeCell ref="LGC42:LGJ42"/>
    <mergeCell ref="LGK42:LGR42"/>
    <mergeCell ref="LDA42:LDH42"/>
    <mergeCell ref="LDI42:LDP42"/>
    <mergeCell ref="LDQ42:LDX42"/>
    <mergeCell ref="LDY42:LEF42"/>
    <mergeCell ref="LEG42:LEN42"/>
    <mergeCell ref="LEO42:LEV42"/>
    <mergeCell ref="LBE42:LBL42"/>
    <mergeCell ref="LBM42:LBT42"/>
    <mergeCell ref="LBU42:LCB42"/>
    <mergeCell ref="LCC42:LCJ42"/>
    <mergeCell ref="LCK42:LCR42"/>
    <mergeCell ref="LCS42:LCZ42"/>
    <mergeCell ref="KZI42:KZP42"/>
    <mergeCell ref="KZQ42:KZX42"/>
    <mergeCell ref="KZY42:LAF42"/>
    <mergeCell ref="LAG42:LAN42"/>
    <mergeCell ref="LAO42:LAV42"/>
    <mergeCell ref="LAW42:LBD42"/>
    <mergeCell ref="KXM42:KXT42"/>
    <mergeCell ref="KXU42:KYB42"/>
    <mergeCell ref="KYC42:KYJ42"/>
    <mergeCell ref="KYK42:KYR42"/>
    <mergeCell ref="KYS42:KYZ42"/>
    <mergeCell ref="KZA42:KZH42"/>
    <mergeCell ref="KVQ42:KVX42"/>
    <mergeCell ref="KVY42:KWF42"/>
    <mergeCell ref="KWG42:KWN42"/>
    <mergeCell ref="KWO42:KWV42"/>
    <mergeCell ref="KWW42:KXD42"/>
    <mergeCell ref="KXE42:KXL42"/>
    <mergeCell ref="KTU42:KUB42"/>
    <mergeCell ref="KUC42:KUJ42"/>
    <mergeCell ref="KUK42:KUR42"/>
    <mergeCell ref="KUS42:KUZ42"/>
    <mergeCell ref="KVA42:KVH42"/>
    <mergeCell ref="KVI42:KVP42"/>
    <mergeCell ref="KRY42:KSF42"/>
    <mergeCell ref="KSG42:KSN42"/>
    <mergeCell ref="KSO42:KSV42"/>
    <mergeCell ref="KSW42:KTD42"/>
    <mergeCell ref="KTE42:KTL42"/>
    <mergeCell ref="KTM42:KTT42"/>
    <mergeCell ref="KQC42:KQJ42"/>
    <mergeCell ref="KQK42:KQR42"/>
    <mergeCell ref="KQS42:KQZ42"/>
    <mergeCell ref="KRA42:KRH42"/>
    <mergeCell ref="KRI42:KRP42"/>
    <mergeCell ref="KRQ42:KRX42"/>
    <mergeCell ref="KOG42:KON42"/>
    <mergeCell ref="KOO42:KOV42"/>
    <mergeCell ref="KOW42:KPD42"/>
    <mergeCell ref="KPE42:KPL42"/>
    <mergeCell ref="KPM42:KPT42"/>
    <mergeCell ref="KPU42:KQB42"/>
    <mergeCell ref="KMK42:KMR42"/>
    <mergeCell ref="KMS42:KMZ42"/>
    <mergeCell ref="KNA42:KNH42"/>
    <mergeCell ref="KNI42:KNP42"/>
    <mergeCell ref="KNQ42:KNX42"/>
    <mergeCell ref="KNY42:KOF42"/>
    <mergeCell ref="KKO42:KKV42"/>
    <mergeCell ref="KKW42:KLD42"/>
    <mergeCell ref="KLE42:KLL42"/>
    <mergeCell ref="KLM42:KLT42"/>
    <mergeCell ref="KLU42:KMB42"/>
    <mergeCell ref="KMC42:KMJ42"/>
    <mergeCell ref="KIS42:KIZ42"/>
    <mergeCell ref="KJA42:KJH42"/>
    <mergeCell ref="KJI42:KJP42"/>
    <mergeCell ref="KJQ42:KJX42"/>
    <mergeCell ref="KJY42:KKF42"/>
    <mergeCell ref="KKG42:KKN42"/>
    <mergeCell ref="KGW42:KHD42"/>
    <mergeCell ref="KHE42:KHL42"/>
    <mergeCell ref="KHM42:KHT42"/>
    <mergeCell ref="KHU42:KIB42"/>
    <mergeCell ref="KIC42:KIJ42"/>
    <mergeCell ref="KIK42:KIR42"/>
    <mergeCell ref="KFA42:KFH42"/>
    <mergeCell ref="KFI42:KFP42"/>
    <mergeCell ref="KFQ42:KFX42"/>
    <mergeCell ref="KFY42:KGF42"/>
    <mergeCell ref="KGG42:KGN42"/>
    <mergeCell ref="KGO42:KGV42"/>
    <mergeCell ref="KDE42:KDL42"/>
    <mergeCell ref="KDM42:KDT42"/>
    <mergeCell ref="KDU42:KEB42"/>
    <mergeCell ref="KEC42:KEJ42"/>
    <mergeCell ref="KEK42:KER42"/>
    <mergeCell ref="KES42:KEZ42"/>
    <mergeCell ref="KBI42:KBP42"/>
    <mergeCell ref="KBQ42:KBX42"/>
    <mergeCell ref="KBY42:KCF42"/>
    <mergeCell ref="KCG42:KCN42"/>
    <mergeCell ref="KCO42:KCV42"/>
    <mergeCell ref="KCW42:KDD42"/>
    <mergeCell ref="JZM42:JZT42"/>
    <mergeCell ref="JZU42:KAB42"/>
    <mergeCell ref="KAC42:KAJ42"/>
    <mergeCell ref="KAK42:KAR42"/>
    <mergeCell ref="KAS42:KAZ42"/>
    <mergeCell ref="KBA42:KBH42"/>
    <mergeCell ref="JXQ42:JXX42"/>
    <mergeCell ref="JXY42:JYF42"/>
    <mergeCell ref="JYG42:JYN42"/>
    <mergeCell ref="JYO42:JYV42"/>
    <mergeCell ref="JYW42:JZD42"/>
    <mergeCell ref="JZE42:JZL42"/>
    <mergeCell ref="JVU42:JWB42"/>
    <mergeCell ref="JWC42:JWJ42"/>
    <mergeCell ref="JWK42:JWR42"/>
    <mergeCell ref="JWS42:JWZ42"/>
    <mergeCell ref="JXA42:JXH42"/>
    <mergeCell ref="JXI42:JXP42"/>
    <mergeCell ref="JTY42:JUF42"/>
    <mergeCell ref="JUG42:JUN42"/>
    <mergeCell ref="JUO42:JUV42"/>
    <mergeCell ref="JUW42:JVD42"/>
    <mergeCell ref="JVE42:JVL42"/>
    <mergeCell ref="JVM42:JVT42"/>
    <mergeCell ref="JSC42:JSJ42"/>
    <mergeCell ref="JSK42:JSR42"/>
    <mergeCell ref="JSS42:JSZ42"/>
    <mergeCell ref="JTA42:JTH42"/>
    <mergeCell ref="JTI42:JTP42"/>
    <mergeCell ref="JTQ42:JTX42"/>
    <mergeCell ref="JQG42:JQN42"/>
    <mergeCell ref="JQO42:JQV42"/>
    <mergeCell ref="JQW42:JRD42"/>
    <mergeCell ref="JRE42:JRL42"/>
    <mergeCell ref="JRM42:JRT42"/>
    <mergeCell ref="JRU42:JSB42"/>
    <mergeCell ref="JOK42:JOR42"/>
    <mergeCell ref="JOS42:JOZ42"/>
    <mergeCell ref="JPA42:JPH42"/>
    <mergeCell ref="JPI42:JPP42"/>
    <mergeCell ref="JPQ42:JPX42"/>
    <mergeCell ref="JPY42:JQF42"/>
    <mergeCell ref="JMO42:JMV42"/>
    <mergeCell ref="JMW42:JND42"/>
    <mergeCell ref="JNE42:JNL42"/>
    <mergeCell ref="JNM42:JNT42"/>
    <mergeCell ref="JNU42:JOB42"/>
    <mergeCell ref="JOC42:JOJ42"/>
    <mergeCell ref="JKS42:JKZ42"/>
    <mergeCell ref="JLA42:JLH42"/>
    <mergeCell ref="JLI42:JLP42"/>
    <mergeCell ref="JLQ42:JLX42"/>
    <mergeCell ref="JLY42:JMF42"/>
    <mergeCell ref="JMG42:JMN42"/>
    <mergeCell ref="JIW42:JJD42"/>
    <mergeCell ref="JJE42:JJL42"/>
    <mergeCell ref="JJM42:JJT42"/>
    <mergeCell ref="JJU42:JKB42"/>
    <mergeCell ref="JKC42:JKJ42"/>
    <mergeCell ref="JKK42:JKR42"/>
    <mergeCell ref="JHA42:JHH42"/>
    <mergeCell ref="JHI42:JHP42"/>
    <mergeCell ref="JHQ42:JHX42"/>
    <mergeCell ref="JHY42:JIF42"/>
    <mergeCell ref="JIG42:JIN42"/>
    <mergeCell ref="JIO42:JIV42"/>
    <mergeCell ref="JFE42:JFL42"/>
    <mergeCell ref="JFM42:JFT42"/>
    <mergeCell ref="JFU42:JGB42"/>
    <mergeCell ref="JGC42:JGJ42"/>
    <mergeCell ref="JGK42:JGR42"/>
    <mergeCell ref="JGS42:JGZ42"/>
    <mergeCell ref="JDI42:JDP42"/>
    <mergeCell ref="JDQ42:JDX42"/>
    <mergeCell ref="JDY42:JEF42"/>
    <mergeCell ref="JEG42:JEN42"/>
    <mergeCell ref="JEO42:JEV42"/>
    <mergeCell ref="JEW42:JFD42"/>
    <mergeCell ref="JBM42:JBT42"/>
    <mergeCell ref="JBU42:JCB42"/>
    <mergeCell ref="JCC42:JCJ42"/>
    <mergeCell ref="JCK42:JCR42"/>
    <mergeCell ref="JCS42:JCZ42"/>
    <mergeCell ref="JDA42:JDH42"/>
    <mergeCell ref="IZQ42:IZX42"/>
    <mergeCell ref="IZY42:JAF42"/>
    <mergeCell ref="JAG42:JAN42"/>
    <mergeCell ref="JAO42:JAV42"/>
    <mergeCell ref="JAW42:JBD42"/>
    <mergeCell ref="JBE42:JBL42"/>
    <mergeCell ref="IXU42:IYB42"/>
    <mergeCell ref="IYC42:IYJ42"/>
    <mergeCell ref="IYK42:IYR42"/>
    <mergeCell ref="IYS42:IYZ42"/>
    <mergeCell ref="IZA42:IZH42"/>
    <mergeCell ref="IZI42:IZP42"/>
    <mergeCell ref="IVY42:IWF42"/>
    <mergeCell ref="IWG42:IWN42"/>
    <mergeCell ref="IWO42:IWV42"/>
    <mergeCell ref="IWW42:IXD42"/>
    <mergeCell ref="IXE42:IXL42"/>
    <mergeCell ref="IXM42:IXT42"/>
    <mergeCell ref="IUC42:IUJ42"/>
    <mergeCell ref="IUK42:IUR42"/>
    <mergeCell ref="IUS42:IUZ42"/>
    <mergeCell ref="IVA42:IVH42"/>
    <mergeCell ref="IVI42:IVP42"/>
    <mergeCell ref="IVQ42:IVX42"/>
    <mergeCell ref="ISG42:ISN42"/>
    <mergeCell ref="ISO42:ISV42"/>
    <mergeCell ref="ISW42:ITD42"/>
    <mergeCell ref="ITE42:ITL42"/>
    <mergeCell ref="ITM42:ITT42"/>
    <mergeCell ref="ITU42:IUB42"/>
    <mergeCell ref="IQK42:IQR42"/>
    <mergeCell ref="IQS42:IQZ42"/>
    <mergeCell ref="IRA42:IRH42"/>
    <mergeCell ref="IRI42:IRP42"/>
    <mergeCell ref="IRQ42:IRX42"/>
    <mergeCell ref="IRY42:ISF42"/>
    <mergeCell ref="IOO42:IOV42"/>
    <mergeCell ref="IOW42:IPD42"/>
    <mergeCell ref="IPE42:IPL42"/>
    <mergeCell ref="IPM42:IPT42"/>
    <mergeCell ref="IPU42:IQB42"/>
    <mergeCell ref="IQC42:IQJ42"/>
    <mergeCell ref="IMS42:IMZ42"/>
    <mergeCell ref="INA42:INH42"/>
    <mergeCell ref="INI42:INP42"/>
    <mergeCell ref="INQ42:INX42"/>
    <mergeCell ref="INY42:IOF42"/>
    <mergeCell ref="IOG42:ION42"/>
    <mergeCell ref="IKW42:ILD42"/>
    <mergeCell ref="ILE42:ILL42"/>
    <mergeCell ref="ILM42:ILT42"/>
    <mergeCell ref="ILU42:IMB42"/>
    <mergeCell ref="IMC42:IMJ42"/>
    <mergeCell ref="IMK42:IMR42"/>
    <mergeCell ref="IJA42:IJH42"/>
    <mergeCell ref="IJI42:IJP42"/>
    <mergeCell ref="IJQ42:IJX42"/>
    <mergeCell ref="IJY42:IKF42"/>
    <mergeCell ref="IKG42:IKN42"/>
    <mergeCell ref="IKO42:IKV42"/>
    <mergeCell ref="IHE42:IHL42"/>
    <mergeCell ref="IHM42:IHT42"/>
    <mergeCell ref="IHU42:IIB42"/>
    <mergeCell ref="IIC42:IIJ42"/>
    <mergeCell ref="IIK42:IIR42"/>
    <mergeCell ref="IIS42:IIZ42"/>
    <mergeCell ref="IFI42:IFP42"/>
    <mergeCell ref="IFQ42:IFX42"/>
    <mergeCell ref="IFY42:IGF42"/>
    <mergeCell ref="IGG42:IGN42"/>
    <mergeCell ref="IGO42:IGV42"/>
    <mergeCell ref="IGW42:IHD42"/>
    <mergeCell ref="IDM42:IDT42"/>
    <mergeCell ref="IDU42:IEB42"/>
    <mergeCell ref="IEC42:IEJ42"/>
    <mergeCell ref="IEK42:IER42"/>
    <mergeCell ref="IES42:IEZ42"/>
    <mergeCell ref="IFA42:IFH42"/>
    <mergeCell ref="IBQ42:IBX42"/>
    <mergeCell ref="IBY42:ICF42"/>
    <mergeCell ref="ICG42:ICN42"/>
    <mergeCell ref="ICO42:ICV42"/>
    <mergeCell ref="ICW42:IDD42"/>
    <mergeCell ref="IDE42:IDL42"/>
    <mergeCell ref="HZU42:IAB42"/>
    <mergeCell ref="IAC42:IAJ42"/>
    <mergeCell ref="IAK42:IAR42"/>
    <mergeCell ref="IAS42:IAZ42"/>
    <mergeCell ref="IBA42:IBH42"/>
    <mergeCell ref="IBI42:IBP42"/>
    <mergeCell ref="HXY42:HYF42"/>
    <mergeCell ref="HYG42:HYN42"/>
    <mergeCell ref="HYO42:HYV42"/>
    <mergeCell ref="HYW42:HZD42"/>
    <mergeCell ref="HZE42:HZL42"/>
    <mergeCell ref="HZM42:HZT42"/>
    <mergeCell ref="HWC42:HWJ42"/>
    <mergeCell ref="HWK42:HWR42"/>
    <mergeCell ref="HWS42:HWZ42"/>
    <mergeCell ref="HXA42:HXH42"/>
    <mergeCell ref="HXI42:HXP42"/>
    <mergeCell ref="HXQ42:HXX42"/>
    <mergeCell ref="HUG42:HUN42"/>
    <mergeCell ref="HUO42:HUV42"/>
    <mergeCell ref="HUW42:HVD42"/>
    <mergeCell ref="HVE42:HVL42"/>
    <mergeCell ref="HVM42:HVT42"/>
    <mergeCell ref="HVU42:HWB42"/>
    <mergeCell ref="HSK42:HSR42"/>
    <mergeCell ref="HSS42:HSZ42"/>
    <mergeCell ref="HTA42:HTH42"/>
    <mergeCell ref="HTI42:HTP42"/>
    <mergeCell ref="HTQ42:HTX42"/>
    <mergeCell ref="HTY42:HUF42"/>
    <mergeCell ref="HQO42:HQV42"/>
    <mergeCell ref="HQW42:HRD42"/>
    <mergeCell ref="HRE42:HRL42"/>
    <mergeCell ref="HRM42:HRT42"/>
    <mergeCell ref="HRU42:HSB42"/>
    <mergeCell ref="HSC42:HSJ42"/>
    <mergeCell ref="HOS42:HOZ42"/>
    <mergeCell ref="HPA42:HPH42"/>
    <mergeCell ref="HPI42:HPP42"/>
    <mergeCell ref="HPQ42:HPX42"/>
    <mergeCell ref="HPY42:HQF42"/>
    <mergeCell ref="HQG42:HQN42"/>
    <mergeCell ref="HMW42:HND42"/>
    <mergeCell ref="HNE42:HNL42"/>
    <mergeCell ref="HNM42:HNT42"/>
    <mergeCell ref="HNU42:HOB42"/>
    <mergeCell ref="HOC42:HOJ42"/>
    <mergeCell ref="HOK42:HOR42"/>
    <mergeCell ref="HLA42:HLH42"/>
    <mergeCell ref="HLI42:HLP42"/>
    <mergeCell ref="HLQ42:HLX42"/>
    <mergeCell ref="HLY42:HMF42"/>
    <mergeCell ref="HMG42:HMN42"/>
    <mergeCell ref="HMO42:HMV42"/>
    <mergeCell ref="HJE42:HJL42"/>
    <mergeCell ref="HJM42:HJT42"/>
    <mergeCell ref="HJU42:HKB42"/>
    <mergeCell ref="HKC42:HKJ42"/>
    <mergeCell ref="HKK42:HKR42"/>
    <mergeCell ref="HKS42:HKZ42"/>
    <mergeCell ref="HHI42:HHP42"/>
    <mergeCell ref="HHQ42:HHX42"/>
    <mergeCell ref="HHY42:HIF42"/>
    <mergeCell ref="HIG42:HIN42"/>
    <mergeCell ref="HIO42:HIV42"/>
    <mergeCell ref="HIW42:HJD42"/>
    <mergeCell ref="HFM42:HFT42"/>
    <mergeCell ref="HFU42:HGB42"/>
    <mergeCell ref="HGC42:HGJ42"/>
    <mergeCell ref="HGK42:HGR42"/>
    <mergeCell ref="HGS42:HGZ42"/>
    <mergeCell ref="HHA42:HHH42"/>
    <mergeCell ref="HDQ42:HDX42"/>
    <mergeCell ref="HDY42:HEF42"/>
    <mergeCell ref="HEG42:HEN42"/>
    <mergeCell ref="HEO42:HEV42"/>
    <mergeCell ref="HEW42:HFD42"/>
    <mergeCell ref="HFE42:HFL42"/>
    <mergeCell ref="HBU42:HCB42"/>
    <mergeCell ref="HCC42:HCJ42"/>
    <mergeCell ref="HCK42:HCR42"/>
    <mergeCell ref="HCS42:HCZ42"/>
    <mergeCell ref="HDA42:HDH42"/>
    <mergeCell ref="HDI42:HDP42"/>
    <mergeCell ref="GZY42:HAF42"/>
    <mergeCell ref="HAG42:HAN42"/>
    <mergeCell ref="HAO42:HAV42"/>
    <mergeCell ref="HAW42:HBD42"/>
    <mergeCell ref="HBE42:HBL42"/>
    <mergeCell ref="HBM42:HBT42"/>
    <mergeCell ref="GYC42:GYJ42"/>
    <mergeCell ref="GYK42:GYR42"/>
    <mergeCell ref="GYS42:GYZ42"/>
    <mergeCell ref="GZA42:GZH42"/>
    <mergeCell ref="GZI42:GZP42"/>
    <mergeCell ref="GZQ42:GZX42"/>
    <mergeCell ref="GWG42:GWN42"/>
    <mergeCell ref="GWO42:GWV42"/>
    <mergeCell ref="GWW42:GXD42"/>
    <mergeCell ref="GXE42:GXL42"/>
    <mergeCell ref="GXM42:GXT42"/>
    <mergeCell ref="GXU42:GYB42"/>
    <mergeCell ref="GUK42:GUR42"/>
    <mergeCell ref="GUS42:GUZ42"/>
    <mergeCell ref="GVA42:GVH42"/>
    <mergeCell ref="GVI42:GVP42"/>
    <mergeCell ref="GVQ42:GVX42"/>
    <mergeCell ref="GVY42:GWF42"/>
    <mergeCell ref="GSO42:GSV42"/>
    <mergeCell ref="GSW42:GTD42"/>
    <mergeCell ref="GTE42:GTL42"/>
    <mergeCell ref="GTM42:GTT42"/>
    <mergeCell ref="GTU42:GUB42"/>
    <mergeCell ref="GUC42:GUJ42"/>
    <mergeCell ref="GQS42:GQZ42"/>
    <mergeCell ref="GRA42:GRH42"/>
    <mergeCell ref="GRI42:GRP42"/>
    <mergeCell ref="GRQ42:GRX42"/>
    <mergeCell ref="GRY42:GSF42"/>
    <mergeCell ref="GSG42:GSN42"/>
    <mergeCell ref="GOW42:GPD42"/>
    <mergeCell ref="GPE42:GPL42"/>
    <mergeCell ref="GPM42:GPT42"/>
    <mergeCell ref="GPU42:GQB42"/>
    <mergeCell ref="GQC42:GQJ42"/>
    <mergeCell ref="GQK42:GQR42"/>
    <mergeCell ref="GNA42:GNH42"/>
    <mergeCell ref="GNI42:GNP42"/>
    <mergeCell ref="GNQ42:GNX42"/>
    <mergeCell ref="GNY42:GOF42"/>
    <mergeCell ref="GOG42:GON42"/>
    <mergeCell ref="GOO42:GOV42"/>
    <mergeCell ref="GLE42:GLL42"/>
    <mergeCell ref="GLM42:GLT42"/>
    <mergeCell ref="GLU42:GMB42"/>
    <mergeCell ref="GMC42:GMJ42"/>
    <mergeCell ref="GMK42:GMR42"/>
    <mergeCell ref="GMS42:GMZ42"/>
    <mergeCell ref="GJI42:GJP42"/>
    <mergeCell ref="GJQ42:GJX42"/>
    <mergeCell ref="GJY42:GKF42"/>
    <mergeCell ref="GKG42:GKN42"/>
    <mergeCell ref="GKO42:GKV42"/>
    <mergeCell ref="GKW42:GLD42"/>
    <mergeCell ref="GHM42:GHT42"/>
    <mergeCell ref="GHU42:GIB42"/>
    <mergeCell ref="GIC42:GIJ42"/>
    <mergeCell ref="GIK42:GIR42"/>
    <mergeCell ref="GIS42:GIZ42"/>
    <mergeCell ref="GJA42:GJH42"/>
    <mergeCell ref="GFQ42:GFX42"/>
    <mergeCell ref="GFY42:GGF42"/>
    <mergeCell ref="GGG42:GGN42"/>
    <mergeCell ref="GGO42:GGV42"/>
    <mergeCell ref="GGW42:GHD42"/>
    <mergeCell ref="GHE42:GHL42"/>
    <mergeCell ref="GDU42:GEB42"/>
    <mergeCell ref="GEC42:GEJ42"/>
    <mergeCell ref="GEK42:GER42"/>
    <mergeCell ref="GES42:GEZ42"/>
    <mergeCell ref="GFA42:GFH42"/>
    <mergeCell ref="GFI42:GFP42"/>
    <mergeCell ref="GBY42:GCF42"/>
    <mergeCell ref="GCG42:GCN42"/>
    <mergeCell ref="GCO42:GCV42"/>
    <mergeCell ref="GCW42:GDD42"/>
    <mergeCell ref="GDE42:GDL42"/>
    <mergeCell ref="GDM42:GDT42"/>
    <mergeCell ref="GAC42:GAJ42"/>
    <mergeCell ref="GAK42:GAR42"/>
    <mergeCell ref="GAS42:GAZ42"/>
    <mergeCell ref="GBA42:GBH42"/>
    <mergeCell ref="GBI42:GBP42"/>
    <mergeCell ref="GBQ42:GBX42"/>
    <mergeCell ref="FYG42:FYN42"/>
    <mergeCell ref="FYO42:FYV42"/>
    <mergeCell ref="FYW42:FZD42"/>
    <mergeCell ref="FZE42:FZL42"/>
    <mergeCell ref="FZM42:FZT42"/>
    <mergeCell ref="FZU42:GAB42"/>
    <mergeCell ref="FWK42:FWR42"/>
    <mergeCell ref="FWS42:FWZ42"/>
    <mergeCell ref="FXA42:FXH42"/>
    <mergeCell ref="FXI42:FXP42"/>
    <mergeCell ref="FXQ42:FXX42"/>
    <mergeCell ref="FXY42:FYF42"/>
    <mergeCell ref="FUO42:FUV42"/>
    <mergeCell ref="FUW42:FVD42"/>
    <mergeCell ref="FVE42:FVL42"/>
    <mergeCell ref="FVM42:FVT42"/>
    <mergeCell ref="FVU42:FWB42"/>
    <mergeCell ref="FWC42:FWJ42"/>
    <mergeCell ref="FSS42:FSZ42"/>
    <mergeCell ref="FTA42:FTH42"/>
    <mergeCell ref="FTI42:FTP42"/>
    <mergeCell ref="FTQ42:FTX42"/>
    <mergeCell ref="FTY42:FUF42"/>
    <mergeCell ref="FUG42:FUN42"/>
    <mergeCell ref="FQW42:FRD42"/>
    <mergeCell ref="FRE42:FRL42"/>
    <mergeCell ref="FRM42:FRT42"/>
    <mergeCell ref="FRU42:FSB42"/>
    <mergeCell ref="FSC42:FSJ42"/>
    <mergeCell ref="FSK42:FSR42"/>
    <mergeCell ref="FPA42:FPH42"/>
    <mergeCell ref="FPI42:FPP42"/>
    <mergeCell ref="FPQ42:FPX42"/>
    <mergeCell ref="FPY42:FQF42"/>
    <mergeCell ref="FQG42:FQN42"/>
    <mergeCell ref="FQO42:FQV42"/>
    <mergeCell ref="FNE42:FNL42"/>
    <mergeCell ref="FNM42:FNT42"/>
    <mergeCell ref="FNU42:FOB42"/>
    <mergeCell ref="FOC42:FOJ42"/>
    <mergeCell ref="FOK42:FOR42"/>
    <mergeCell ref="FOS42:FOZ42"/>
    <mergeCell ref="FLI42:FLP42"/>
    <mergeCell ref="FLQ42:FLX42"/>
    <mergeCell ref="FLY42:FMF42"/>
    <mergeCell ref="FMG42:FMN42"/>
    <mergeCell ref="FMO42:FMV42"/>
    <mergeCell ref="FMW42:FND42"/>
    <mergeCell ref="FJM42:FJT42"/>
    <mergeCell ref="FJU42:FKB42"/>
    <mergeCell ref="FKC42:FKJ42"/>
    <mergeCell ref="FKK42:FKR42"/>
    <mergeCell ref="FKS42:FKZ42"/>
    <mergeCell ref="FLA42:FLH42"/>
    <mergeCell ref="FHQ42:FHX42"/>
    <mergeCell ref="FHY42:FIF42"/>
    <mergeCell ref="FIG42:FIN42"/>
    <mergeCell ref="FIO42:FIV42"/>
    <mergeCell ref="FIW42:FJD42"/>
    <mergeCell ref="FJE42:FJL42"/>
    <mergeCell ref="FFU42:FGB42"/>
    <mergeCell ref="FGC42:FGJ42"/>
    <mergeCell ref="FGK42:FGR42"/>
    <mergeCell ref="FGS42:FGZ42"/>
    <mergeCell ref="FHA42:FHH42"/>
    <mergeCell ref="FHI42:FHP42"/>
    <mergeCell ref="FDY42:FEF42"/>
    <mergeCell ref="FEG42:FEN42"/>
    <mergeCell ref="FEO42:FEV42"/>
    <mergeCell ref="FEW42:FFD42"/>
    <mergeCell ref="FFE42:FFL42"/>
    <mergeCell ref="FFM42:FFT42"/>
    <mergeCell ref="FCC42:FCJ42"/>
    <mergeCell ref="FCK42:FCR42"/>
    <mergeCell ref="FCS42:FCZ42"/>
    <mergeCell ref="FDA42:FDH42"/>
    <mergeCell ref="FDI42:FDP42"/>
    <mergeCell ref="FDQ42:FDX42"/>
    <mergeCell ref="FAG42:FAN42"/>
    <mergeCell ref="FAO42:FAV42"/>
    <mergeCell ref="FAW42:FBD42"/>
    <mergeCell ref="FBE42:FBL42"/>
    <mergeCell ref="FBM42:FBT42"/>
    <mergeCell ref="FBU42:FCB42"/>
    <mergeCell ref="EYK42:EYR42"/>
    <mergeCell ref="EYS42:EYZ42"/>
    <mergeCell ref="EZA42:EZH42"/>
    <mergeCell ref="EZI42:EZP42"/>
    <mergeCell ref="EZQ42:EZX42"/>
    <mergeCell ref="EZY42:FAF42"/>
    <mergeCell ref="EWO42:EWV42"/>
    <mergeCell ref="EWW42:EXD42"/>
    <mergeCell ref="EXE42:EXL42"/>
    <mergeCell ref="EXM42:EXT42"/>
    <mergeCell ref="EXU42:EYB42"/>
    <mergeCell ref="EYC42:EYJ42"/>
    <mergeCell ref="EUS42:EUZ42"/>
    <mergeCell ref="EVA42:EVH42"/>
    <mergeCell ref="EVI42:EVP42"/>
    <mergeCell ref="EVQ42:EVX42"/>
    <mergeCell ref="EVY42:EWF42"/>
    <mergeCell ref="EWG42:EWN42"/>
    <mergeCell ref="ESW42:ETD42"/>
    <mergeCell ref="ETE42:ETL42"/>
    <mergeCell ref="ETM42:ETT42"/>
    <mergeCell ref="ETU42:EUB42"/>
    <mergeCell ref="EUC42:EUJ42"/>
    <mergeCell ref="EUK42:EUR42"/>
    <mergeCell ref="ERA42:ERH42"/>
    <mergeCell ref="ERI42:ERP42"/>
    <mergeCell ref="ERQ42:ERX42"/>
    <mergeCell ref="ERY42:ESF42"/>
    <mergeCell ref="ESG42:ESN42"/>
    <mergeCell ref="ESO42:ESV42"/>
    <mergeCell ref="EPE42:EPL42"/>
    <mergeCell ref="EPM42:EPT42"/>
    <mergeCell ref="EPU42:EQB42"/>
    <mergeCell ref="EQC42:EQJ42"/>
    <mergeCell ref="EQK42:EQR42"/>
    <mergeCell ref="EQS42:EQZ42"/>
    <mergeCell ref="ENI42:ENP42"/>
    <mergeCell ref="ENQ42:ENX42"/>
    <mergeCell ref="ENY42:EOF42"/>
    <mergeCell ref="EOG42:EON42"/>
    <mergeCell ref="EOO42:EOV42"/>
    <mergeCell ref="EOW42:EPD42"/>
    <mergeCell ref="ELM42:ELT42"/>
    <mergeCell ref="ELU42:EMB42"/>
    <mergeCell ref="EMC42:EMJ42"/>
    <mergeCell ref="EMK42:EMR42"/>
    <mergeCell ref="EMS42:EMZ42"/>
    <mergeCell ref="ENA42:ENH42"/>
    <mergeCell ref="EJQ42:EJX42"/>
    <mergeCell ref="EJY42:EKF42"/>
    <mergeCell ref="EKG42:EKN42"/>
    <mergeCell ref="EKO42:EKV42"/>
    <mergeCell ref="EKW42:ELD42"/>
    <mergeCell ref="ELE42:ELL42"/>
    <mergeCell ref="EHU42:EIB42"/>
    <mergeCell ref="EIC42:EIJ42"/>
    <mergeCell ref="EIK42:EIR42"/>
    <mergeCell ref="EIS42:EIZ42"/>
    <mergeCell ref="EJA42:EJH42"/>
    <mergeCell ref="EJI42:EJP42"/>
    <mergeCell ref="EFY42:EGF42"/>
    <mergeCell ref="EGG42:EGN42"/>
    <mergeCell ref="EGO42:EGV42"/>
    <mergeCell ref="EGW42:EHD42"/>
    <mergeCell ref="EHE42:EHL42"/>
    <mergeCell ref="EHM42:EHT42"/>
    <mergeCell ref="EEC42:EEJ42"/>
    <mergeCell ref="EEK42:EER42"/>
    <mergeCell ref="EES42:EEZ42"/>
    <mergeCell ref="EFA42:EFH42"/>
    <mergeCell ref="EFI42:EFP42"/>
    <mergeCell ref="EFQ42:EFX42"/>
    <mergeCell ref="ECG42:ECN42"/>
    <mergeCell ref="ECO42:ECV42"/>
    <mergeCell ref="ECW42:EDD42"/>
    <mergeCell ref="EDE42:EDL42"/>
    <mergeCell ref="EDM42:EDT42"/>
    <mergeCell ref="EDU42:EEB42"/>
    <mergeCell ref="EAK42:EAR42"/>
    <mergeCell ref="EAS42:EAZ42"/>
    <mergeCell ref="EBA42:EBH42"/>
    <mergeCell ref="EBI42:EBP42"/>
    <mergeCell ref="EBQ42:EBX42"/>
    <mergeCell ref="EBY42:ECF42"/>
    <mergeCell ref="DYO42:DYV42"/>
    <mergeCell ref="DYW42:DZD42"/>
    <mergeCell ref="DZE42:DZL42"/>
    <mergeCell ref="DZM42:DZT42"/>
    <mergeCell ref="DZU42:EAB42"/>
    <mergeCell ref="EAC42:EAJ42"/>
    <mergeCell ref="DWS42:DWZ42"/>
    <mergeCell ref="DXA42:DXH42"/>
    <mergeCell ref="DXI42:DXP42"/>
    <mergeCell ref="DXQ42:DXX42"/>
    <mergeCell ref="DXY42:DYF42"/>
    <mergeCell ref="DYG42:DYN42"/>
    <mergeCell ref="DUW42:DVD42"/>
    <mergeCell ref="DVE42:DVL42"/>
    <mergeCell ref="DVM42:DVT42"/>
    <mergeCell ref="DVU42:DWB42"/>
    <mergeCell ref="DWC42:DWJ42"/>
    <mergeCell ref="DWK42:DWR42"/>
    <mergeCell ref="DTA42:DTH42"/>
    <mergeCell ref="DTI42:DTP42"/>
    <mergeCell ref="DTQ42:DTX42"/>
    <mergeCell ref="DTY42:DUF42"/>
    <mergeCell ref="DUG42:DUN42"/>
    <mergeCell ref="DUO42:DUV42"/>
    <mergeCell ref="DRE42:DRL42"/>
    <mergeCell ref="DRM42:DRT42"/>
    <mergeCell ref="DRU42:DSB42"/>
    <mergeCell ref="DSC42:DSJ42"/>
    <mergeCell ref="DSK42:DSR42"/>
    <mergeCell ref="DSS42:DSZ42"/>
    <mergeCell ref="DPI42:DPP42"/>
    <mergeCell ref="DPQ42:DPX42"/>
    <mergeCell ref="DPY42:DQF42"/>
    <mergeCell ref="DQG42:DQN42"/>
    <mergeCell ref="DQO42:DQV42"/>
    <mergeCell ref="DQW42:DRD42"/>
    <mergeCell ref="DNM42:DNT42"/>
    <mergeCell ref="DNU42:DOB42"/>
    <mergeCell ref="DOC42:DOJ42"/>
    <mergeCell ref="DOK42:DOR42"/>
    <mergeCell ref="DOS42:DOZ42"/>
    <mergeCell ref="DPA42:DPH42"/>
    <mergeCell ref="DLQ42:DLX42"/>
    <mergeCell ref="DLY42:DMF42"/>
    <mergeCell ref="DMG42:DMN42"/>
    <mergeCell ref="DMO42:DMV42"/>
    <mergeCell ref="DMW42:DND42"/>
    <mergeCell ref="DNE42:DNL42"/>
    <mergeCell ref="DJU42:DKB42"/>
    <mergeCell ref="DKC42:DKJ42"/>
    <mergeCell ref="DKK42:DKR42"/>
    <mergeCell ref="DKS42:DKZ42"/>
    <mergeCell ref="DLA42:DLH42"/>
    <mergeCell ref="DLI42:DLP42"/>
    <mergeCell ref="DHY42:DIF42"/>
    <mergeCell ref="DIG42:DIN42"/>
    <mergeCell ref="DIO42:DIV42"/>
    <mergeCell ref="DIW42:DJD42"/>
    <mergeCell ref="DJE42:DJL42"/>
    <mergeCell ref="DJM42:DJT42"/>
    <mergeCell ref="DGC42:DGJ42"/>
    <mergeCell ref="DGK42:DGR42"/>
    <mergeCell ref="DGS42:DGZ42"/>
    <mergeCell ref="DHA42:DHH42"/>
    <mergeCell ref="DHI42:DHP42"/>
    <mergeCell ref="DHQ42:DHX42"/>
    <mergeCell ref="DEG42:DEN42"/>
    <mergeCell ref="DEO42:DEV42"/>
    <mergeCell ref="DEW42:DFD42"/>
    <mergeCell ref="DFE42:DFL42"/>
    <mergeCell ref="DFM42:DFT42"/>
    <mergeCell ref="DFU42:DGB42"/>
    <mergeCell ref="DCK42:DCR42"/>
    <mergeCell ref="DCS42:DCZ42"/>
    <mergeCell ref="DDA42:DDH42"/>
    <mergeCell ref="DDI42:DDP42"/>
    <mergeCell ref="DDQ42:DDX42"/>
    <mergeCell ref="DDY42:DEF42"/>
    <mergeCell ref="DAO42:DAV42"/>
    <mergeCell ref="DAW42:DBD42"/>
    <mergeCell ref="DBE42:DBL42"/>
    <mergeCell ref="DBM42:DBT42"/>
    <mergeCell ref="DBU42:DCB42"/>
    <mergeCell ref="DCC42:DCJ42"/>
    <mergeCell ref="CYS42:CYZ42"/>
    <mergeCell ref="CZA42:CZH42"/>
    <mergeCell ref="CZI42:CZP42"/>
    <mergeCell ref="CZQ42:CZX42"/>
    <mergeCell ref="CZY42:DAF42"/>
    <mergeCell ref="DAG42:DAN42"/>
    <mergeCell ref="CWW42:CXD42"/>
    <mergeCell ref="CXE42:CXL42"/>
    <mergeCell ref="CXM42:CXT42"/>
    <mergeCell ref="CXU42:CYB42"/>
    <mergeCell ref="CYC42:CYJ42"/>
    <mergeCell ref="CYK42:CYR42"/>
    <mergeCell ref="CVA42:CVH42"/>
    <mergeCell ref="CVI42:CVP42"/>
    <mergeCell ref="CVQ42:CVX42"/>
    <mergeCell ref="CVY42:CWF42"/>
    <mergeCell ref="CWG42:CWN42"/>
    <mergeCell ref="CWO42:CWV42"/>
    <mergeCell ref="CTE42:CTL42"/>
    <mergeCell ref="CTM42:CTT42"/>
    <mergeCell ref="CTU42:CUB42"/>
    <mergeCell ref="CUC42:CUJ42"/>
    <mergeCell ref="CUK42:CUR42"/>
    <mergeCell ref="CUS42:CUZ42"/>
    <mergeCell ref="CRI42:CRP42"/>
    <mergeCell ref="CRQ42:CRX42"/>
    <mergeCell ref="CRY42:CSF42"/>
    <mergeCell ref="CSG42:CSN42"/>
    <mergeCell ref="CSO42:CSV42"/>
    <mergeCell ref="CSW42:CTD42"/>
    <mergeCell ref="CPM42:CPT42"/>
    <mergeCell ref="CPU42:CQB42"/>
    <mergeCell ref="CQC42:CQJ42"/>
    <mergeCell ref="CQK42:CQR42"/>
    <mergeCell ref="CQS42:CQZ42"/>
    <mergeCell ref="CRA42:CRH42"/>
    <mergeCell ref="CNQ42:CNX42"/>
    <mergeCell ref="CNY42:COF42"/>
    <mergeCell ref="COG42:CON42"/>
    <mergeCell ref="COO42:COV42"/>
    <mergeCell ref="COW42:CPD42"/>
    <mergeCell ref="CPE42:CPL42"/>
    <mergeCell ref="CLU42:CMB42"/>
    <mergeCell ref="CMC42:CMJ42"/>
    <mergeCell ref="CMK42:CMR42"/>
    <mergeCell ref="CMS42:CMZ42"/>
    <mergeCell ref="CNA42:CNH42"/>
    <mergeCell ref="CNI42:CNP42"/>
    <mergeCell ref="CJY42:CKF42"/>
    <mergeCell ref="CKG42:CKN42"/>
    <mergeCell ref="CKO42:CKV42"/>
    <mergeCell ref="CKW42:CLD42"/>
    <mergeCell ref="CLE42:CLL42"/>
    <mergeCell ref="CLM42:CLT42"/>
    <mergeCell ref="CIC42:CIJ42"/>
    <mergeCell ref="CIK42:CIR42"/>
    <mergeCell ref="CIS42:CIZ42"/>
    <mergeCell ref="CJA42:CJH42"/>
    <mergeCell ref="CJI42:CJP42"/>
    <mergeCell ref="CJQ42:CJX42"/>
    <mergeCell ref="CGG42:CGN42"/>
    <mergeCell ref="CGO42:CGV42"/>
    <mergeCell ref="CGW42:CHD42"/>
    <mergeCell ref="CHE42:CHL42"/>
    <mergeCell ref="CHM42:CHT42"/>
    <mergeCell ref="CHU42:CIB42"/>
    <mergeCell ref="CEK42:CER42"/>
    <mergeCell ref="CES42:CEZ42"/>
    <mergeCell ref="CFA42:CFH42"/>
    <mergeCell ref="CFI42:CFP42"/>
    <mergeCell ref="CFQ42:CFX42"/>
    <mergeCell ref="CFY42:CGF42"/>
    <mergeCell ref="CCO42:CCV42"/>
    <mergeCell ref="CCW42:CDD42"/>
    <mergeCell ref="CDE42:CDL42"/>
    <mergeCell ref="CDM42:CDT42"/>
    <mergeCell ref="CDU42:CEB42"/>
    <mergeCell ref="CEC42:CEJ42"/>
    <mergeCell ref="CAS42:CAZ42"/>
    <mergeCell ref="CBA42:CBH42"/>
    <mergeCell ref="CBI42:CBP42"/>
    <mergeCell ref="CBQ42:CBX42"/>
    <mergeCell ref="CBY42:CCF42"/>
    <mergeCell ref="CCG42:CCN42"/>
    <mergeCell ref="BYW42:BZD42"/>
    <mergeCell ref="BZE42:BZL42"/>
    <mergeCell ref="BZM42:BZT42"/>
    <mergeCell ref="BZU42:CAB42"/>
    <mergeCell ref="CAC42:CAJ42"/>
    <mergeCell ref="CAK42:CAR42"/>
    <mergeCell ref="BXA42:BXH42"/>
    <mergeCell ref="BXI42:BXP42"/>
    <mergeCell ref="BXQ42:BXX42"/>
    <mergeCell ref="BXY42:BYF42"/>
    <mergeCell ref="BYG42:BYN42"/>
    <mergeCell ref="BYO42:BYV42"/>
    <mergeCell ref="BVE42:BVL42"/>
    <mergeCell ref="BVM42:BVT42"/>
    <mergeCell ref="BVU42:BWB42"/>
    <mergeCell ref="BWC42:BWJ42"/>
    <mergeCell ref="BWK42:BWR42"/>
    <mergeCell ref="BWS42:BWZ42"/>
    <mergeCell ref="BTI42:BTP42"/>
    <mergeCell ref="BTQ42:BTX42"/>
    <mergeCell ref="BTY42:BUF42"/>
    <mergeCell ref="BUG42:BUN42"/>
    <mergeCell ref="BUO42:BUV42"/>
    <mergeCell ref="BUW42:BVD42"/>
    <mergeCell ref="BRM42:BRT42"/>
    <mergeCell ref="BRU42:BSB42"/>
    <mergeCell ref="BSC42:BSJ42"/>
    <mergeCell ref="BSK42:BSR42"/>
    <mergeCell ref="BSS42:BSZ42"/>
    <mergeCell ref="BTA42:BTH42"/>
    <mergeCell ref="BPQ42:BPX42"/>
    <mergeCell ref="BPY42:BQF42"/>
    <mergeCell ref="BQG42:BQN42"/>
    <mergeCell ref="BQO42:BQV42"/>
    <mergeCell ref="BQW42:BRD42"/>
    <mergeCell ref="BRE42:BRL42"/>
    <mergeCell ref="BNU42:BOB42"/>
    <mergeCell ref="BOC42:BOJ42"/>
    <mergeCell ref="BOK42:BOR42"/>
    <mergeCell ref="BOS42:BOZ42"/>
    <mergeCell ref="BPA42:BPH42"/>
    <mergeCell ref="BPI42:BPP42"/>
    <mergeCell ref="BLY42:BMF42"/>
    <mergeCell ref="BMG42:BMN42"/>
    <mergeCell ref="BMO42:BMV42"/>
    <mergeCell ref="BMW42:BND42"/>
    <mergeCell ref="BNE42:BNL42"/>
    <mergeCell ref="BNM42:BNT42"/>
    <mergeCell ref="BKC42:BKJ42"/>
    <mergeCell ref="BKK42:BKR42"/>
    <mergeCell ref="BKS42:BKZ42"/>
    <mergeCell ref="BLA42:BLH42"/>
    <mergeCell ref="BLI42:BLP42"/>
    <mergeCell ref="BLQ42:BLX42"/>
    <mergeCell ref="BIG42:BIN42"/>
    <mergeCell ref="BIO42:BIV42"/>
    <mergeCell ref="BIW42:BJD42"/>
    <mergeCell ref="BJE42:BJL42"/>
    <mergeCell ref="BJM42:BJT42"/>
    <mergeCell ref="BJU42:BKB42"/>
    <mergeCell ref="BGK42:BGR42"/>
    <mergeCell ref="BGS42:BGZ42"/>
    <mergeCell ref="BHA42:BHH42"/>
    <mergeCell ref="BHI42:BHP42"/>
    <mergeCell ref="BHQ42:BHX42"/>
    <mergeCell ref="BHY42:BIF42"/>
    <mergeCell ref="BEO42:BEV42"/>
    <mergeCell ref="BEW42:BFD42"/>
    <mergeCell ref="BFE42:BFL42"/>
    <mergeCell ref="BFM42:BFT42"/>
    <mergeCell ref="BFU42:BGB42"/>
    <mergeCell ref="BGC42:BGJ42"/>
    <mergeCell ref="BCS42:BCZ42"/>
    <mergeCell ref="BDA42:BDH42"/>
    <mergeCell ref="BDI42:BDP42"/>
    <mergeCell ref="BDQ42:BDX42"/>
    <mergeCell ref="BDY42:BEF42"/>
    <mergeCell ref="BEG42:BEN42"/>
    <mergeCell ref="BAW42:BBD42"/>
    <mergeCell ref="BBE42:BBL42"/>
    <mergeCell ref="BBM42:BBT42"/>
    <mergeCell ref="BBU42:BCB42"/>
    <mergeCell ref="BCC42:BCJ42"/>
    <mergeCell ref="BCK42:BCR42"/>
    <mergeCell ref="AZA42:AZH42"/>
    <mergeCell ref="AZI42:AZP42"/>
    <mergeCell ref="AZQ42:AZX42"/>
    <mergeCell ref="AZY42:BAF42"/>
    <mergeCell ref="BAG42:BAN42"/>
    <mergeCell ref="BAO42:BAV42"/>
    <mergeCell ref="AXE42:AXL42"/>
    <mergeCell ref="AXM42:AXT42"/>
    <mergeCell ref="AXU42:AYB42"/>
    <mergeCell ref="AYC42:AYJ42"/>
    <mergeCell ref="AYK42:AYR42"/>
    <mergeCell ref="AYS42:AYZ42"/>
    <mergeCell ref="AVI42:AVP42"/>
    <mergeCell ref="AVQ42:AVX42"/>
    <mergeCell ref="AVY42:AWF42"/>
    <mergeCell ref="AWG42:AWN42"/>
    <mergeCell ref="AWO42:AWV42"/>
    <mergeCell ref="AWW42:AXD42"/>
    <mergeCell ref="ATM42:ATT42"/>
    <mergeCell ref="ATU42:AUB42"/>
    <mergeCell ref="AUC42:AUJ42"/>
    <mergeCell ref="AUK42:AUR42"/>
    <mergeCell ref="AUS42:AUZ42"/>
    <mergeCell ref="AVA42:AVH42"/>
    <mergeCell ref="ARQ42:ARX42"/>
    <mergeCell ref="ARY42:ASF42"/>
    <mergeCell ref="ASG42:ASN42"/>
    <mergeCell ref="ASO42:ASV42"/>
    <mergeCell ref="ASW42:ATD42"/>
    <mergeCell ref="ATE42:ATL42"/>
    <mergeCell ref="APU42:AQB42"/>
    <mergeCell ref="AQC42:AQJ42"/>
    <mergeCell ref="AQK42:AQR42"/>
    <mergeCell ref="AQS42:AQZ42"/>
    <mergeCell ref="ARA42:ARH42"/>
    <mergeCell ref="ARI42:ARP42"/>
    <mergeCell ref="ANY42:AOF42"/>
    <mergeCell ref="AOG42:AON42"/>
    <mergeCell ref="AOO42:AOV42"/>
    <mergeCell ref="AOW42:APD42"/>
    <mergeCell ref="APE42:APL42"/>
    <mergeCell ref="APM42:APT42"/>
    <mergeCell ref="AMC42:AMJ42"/>
    <mergeCell ref="AMK42:AMR42"/>
    <mergeCell ref="AMS42:AMZ42"/>
    <mergeCell ref="ANA42:ANH42"/>
    <mergeCell ref="ANI42:ANP42"/>
    <mergeCell ref="ANQ42:ANX42"/>
    <mergeCell ref="AKG42:AKN42"/>
    <mergeCell ref="AKO42:AKV42"/>
    <mergeCell ref="AKW42:ALD42"/>
    <mergeCell ref="ALE42:ALL42"/>
    <mergeCell ref="ALM42:ALT42"/>
    <mergeCell ref="ALU42:AMB42"/>
    <mergeCell ref="AIK42:AIR42"/>
    <mergeCell ref="AIS42:AIZ42"/>
    <mergeCell ref="AJA42:AJH42"/>
    <mergeCell ref="AJI42:AJP42"/>
    <mergeCell ref="AJQ42:AJX42"/>
    <mergeCell ref="AJY42:AKF42"/>
    <mergeCell ref="AGO42:AGV42"/>
    <mergeCell ref="AGW42:AHD42"/>
    <mergeCell ref="AHE42:AHL42"/>
    <mergeCell ref="AHM42:AHT42"/>
    <mergeCell ref="AHU42:AIB42"/>
    <mergeCell ref="AIC42:AIJ42"/>
    <mergeCell ref="AES42:AEZ42"/>
    <mergeCell ref="AFA42:AFH42"/>
    <mergeCell ref="AFI42:AFP42"/>
    <mergeCell ref="AFQ42:AFX42"/>
    <mergeCell ref="AFY42:AGF42"/>
    <mergeCell ref="AGG42:AGN42"/>
    <mergeCell ref="ACW42:ADD42"/>
    <mergeCell ref="ADE42:ADL42"/>
    <mergeCell ref="ADM42:ADT42"/>
    <mergeCell ref="ADU42:AEB42"/>
    <mergeCell ref="AEC42:AEJ42"/>
    <mergeCell ref="AEK42:AER42"/>
    <mergeCell ref="ABA42:ABH42"/>
    <mergeCell ref="ABI42:ABP42"/>
    <mergeCell ref="ABQ42:ABX42"/>
    <mergeCell ref="ABY42:ACF42"/>
    <mergeCell ref="ACG42:ACN42"/>
    <mergeCell ref="ACO42:ACV42"/>
    <mergeCell ref="ZE42:ZL42"/>
    <mergeCell ref="ZM42:ZT42"/>
    <mergeCell ref="ZU42:AAB42"/>
    <mergeCell ref="AAC42:AAJ42"/>
    <mergeCell ref="AAK42:AAR42"/>
    <mergeCell ref="AAS42:AAZ42"/>
    <mergeCell ref="XI42:XP42"/>
    <mergeCell ref="XQ42:XX42"/>
    <mergeCell ref="XY42:YF42"/>
    <mergeCell ref="YG42:YN42"/>
    <mergeCell ref="YO42:YV42"/>
    <mergeCell ref="YW42:ZD42"/>
    <mergeCell ref="VM42:VT42"/>
    <mergeCell ref="VU42:WB42"/>
    <mergeCell ref="WC42:WJ42"/>
    <mergeCell ref="WK42:WR42"/>
    <mergeCell ref="WS42:WZ42"/>
    <mergeCell ref="XA42:XH42"/>
    <mergeCell ref="TQ42:TX42"/>
    <mergeCell ref="TY42:UF42"/>
    <mergeCell ref="UG42:UN42"/>
    <mergeCell ref="UO42:UV42"/>
    <mergeCell ref="UW42:VD42"/>
    <mergeCell ref="VE42:VL42"/>
    <mergeCell ref="RU42:SB42"/>
    <mergeCell ref="SC42:SJ42"/>
    <mergeCell ref="SK42:SR42"/>
    <mergeCell ref="SS42:SZ42"/>
    <mergeCell ref="TA42:TH42"/>
    <mergeCell ref="TI42:TP42"/>
    <mergeCell ref="PY42:QF42"/>
    <mergeCell ref="QG42:QN42"/>
    <mergeCell ref="QO42:QV42"/>
    <mergeCell ref="QW42:RD42"/>
    <mergeCell ref="RE42:RL42"/>
    <mergeCell ref="RM42:RT42"/>
    <mergeCell ref="OC42:OJ42"/>
    <mergeCell ref="OK42:OR42"/>
    <mergeCell ref="OS42:OZ42"/>
    <mergeCell ref="PA42:PH42"/>
    <mergeCell ref="PI42:PP42"/>
    <mergeCell ref="PQ42:PX42"/>
    <mergeCell ref="MG42:MN42"/>
    <mergeCell ref="MO42:MV42"/>
    <mergeCell ref="MW42:ND42"/>
    <mergeCell ref="NE42:NL42"/>
    <mergeCell ref="NM42:NT42"/>
    <mergeCell ref="NU42:OB42"/>
    <mergeCell ref="KK42:KR42"/>
    <mergeCell ref="KS42:KZ42"/>
    <mergeCell ref="LA42:LH42"/>
    <mergeCell ref="LI42:LP42"/>
    <mergeCell ref="LQ42:LX42"/>
    <mergeCell ref="LY42:MF42"/>
    <mergeCell ref="IO42:IV42"/>
    <mergeCell ref="IW42:JD42"/>
    <mergeCell ref="JE42:JL42"/>
    <mergeCell ref="JM42:JT42"/>
    <mergeCell ref="JU42:KB42"/>
    <mergeCell ref="KC42:KJ42"/>
    <mergeCell ref="A46:H46"/>
    <mergeCell ref="A48:H48"/>
    <mergeCell ref="A50:H50"/>
    <mergeCell ref="A42:H42"/>
    <mergeCell ref="GS42:GZ42"/>
    <mergeCell ref="HA42:HH42"/>
    <mergeCell ref="HI42:HP42"/>
    <mergeCell ref="HQ42:HX42"/>
    <mergeCell ref="HY42:IF42"/>
    <mergeCell ref="IG42:IN42"/>
    <mergeCell ref="EW42:FD42"/>
    <mergeCell ref="FE42:FL42"/>
    <mergeCell ref="FM42:FT42"/>
    <mergeCell ref="FU42:GB42"/>
    <mergeCell ref="GC42:GJ42"/>
    <mergeCell ref="GK42:GR42"/>
    <mergeCell ref="DA42:DH42"/>
    <mergeCell ref="DI42:DP42"/>
    <mergeCell ref="DQ42:DX42"/>
    <mergeCell ref="DY42:EF42"/>
    <mergeCell ref="EG42:EN42"/>
    <mergeCell ref="EO42:EV42"/>
    <mergeCell ref="A43:H43"/>
    <mergeCell ref="C3:F3"/>
    <mergeCell ref="C6:C7"/>
    <mergeCell ref="D6:D7"/>
    <mergeCell ref="E6:E7"/>
    <mergeCell ref="F6:F7"/>
    <mergeCell ref="H27:H29"/>
    <mergeCell ref="BE42:BL42"/>
    <mergeCell ref="BM42:BT42"/>
    <mergeCell ref="BU42:CB42"/>
    <mergeCell ref="CC42:CJ42"/>
    <mergeCell ref="CK42:CR42"/>
    <mergeCell ref="CS42:CZ42"/>
    <mergeCell ref="I42:P42"/>
    <mergeCell ref="Q42:X42"/>
    <mergeCell ref="Y42:AF42"/>
    <mergeCell ref="AG42:AN42"/>
    <mergeCell ref="AO42:AV42"/>
    <mergeCell ref="AW42:BD42"/>
    <mergeCell ref="H35:H36"/>
    <mergeCell ref="H38:H39"/>
  </mergeCells>
  <printOptions verticalCentered="1"/>
  <pageMargins left="0.59055118110236227" right="0.39370078740157483" top="0.51181102362204722" bottom="0.51181102362204722" header="0.51181102362204722" footer="0.51181102362204722"/>
  <pageSetup paperSize="9" scale="51" orientation="landscape" r:id="rId1"/>
  <headerFooter alignWithMargins="0"/>
  <rowBreaks count="2" manualBreakCount="2">
    <brk id="50" max="8" man="1"/>
    <brk id="5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5AFF-25F5-4BAD-BCD4-0530E283D0AB}">
  <dimension ref="A1:XFD58"/>
  <sheetViews>
    <sheetView view="pageBreakPreview" zoomScale="77" zoomScaleNormal="77" zoomScaleSheetLayoutView="77" workbookViewId="0">
      <pane xSplit="3" ySplit="7" topLeftCell="D38"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2.85546875" style="38" customWidth="1"/>
    <col min="4" max="4" width="14.14062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13.42578125" bestFit="1" customWidth="1"/>
  </cols>
  <sheetData>
    <row r="1" spans="1:10" ht="18.75">
      <c r="A1" s="5" t="s">
        <v>64</v>
      </c>
      <c r="H1" s="10"/>
    </row>
    <row r="2" spans="1:10" ht="18.75" thickBot="1">
      <c r="A2" s="36" t="s">
        <v>99</v>
      </c>
      <c r="H2" s="10"/>
    </row>
    <row r="3" spans="1:10" ht="46.5" customHeight="1" thickBot="1">
      <c r="A3" s="44"/>
      <c r="B3" s="45"/>
      <c r="C3" s="154" t="s">
        <v>102</v>
      </c>
      <c r="D3" s="155"/>
      <c r="E3" s="155"/>
      <c r="F3" s="156"/>
      <c r="G3" s="64"/>
      <c r="H3" s="10"/>
    </row>
    <row r="4" spans="1:10" ht="127.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110" t="s">
        <v>22</v>
      </c>
      <c r="B6" s="117"/>
      <c r="C6" s="164" t="s">
        <v>21</v>
      </c>
      <c r="D6" s="159" t="s">
        <v>72</v>
      </c>
      <c r="E6" s="159" t="s">
        <v>47</v>
      </c>
      <c r="F6" s="161" t="s">
        <v>2</v>
      </c>
      <c r="G6" s="58"/>
      <c r="H6" s="23" t="s">
        <v>42</v>
      </c>
    </row>
    <row r="7" spans="1:10" s="4" customFormat="1" ht="42" customHeight="1" thickBot="1">
      <c r="A7" s="25"/>
      <c r="B7" s="118"/>
      <c r="C7" s="165"/>
      <c r="D7" s="160"/>
      <c r="E7" s="160"/>
      <c r="F7" s="162"/>
      <c r="G7" s="58"/>
      <c r="H7" s="102" t="s">
        <v>97</v>
      </c>
    </row>
    <row r="8" spans="1:10" s="4" customFormat="1">
      <c r="A8" s="111" t="s">
        <v>28</v>
      </c>
      <c r="B8" s="119" t="s">
        <v>3</v>
      </c>
      <c r="C8" s="136">
        <f>'Scales 1.10.21'!C8*1.01</f>
        <v>27379.877167942373</v>
      </c>
      <c r="D8" s="72">
        <f t="shared" ref="D8:D20" si="0">C8*0.1105</f>
        <v>3025.4764270576325</v>
      </c>
      <c r="E8" s="66">
        <f t="shared" ref="E8:E20" si="1">C8*20%</f>
        <v>5475.9754335884754</v>
      </c>
      <c r="F8" s="67">
        <f>C8+D8+E8</f>
        <v>35881.329028588487</v>
      </c>
      <c r="G8" s="59"/>
      <c r="H8" s="71"/>
      <c r="J8" s="37"/>
    </row>
    <row r="9" spans="1:10" s="4" customFormat="1">
      <c r="A9" s="112"/>
      <c r="B9" s="119" t="s">
        <v>5</v>
      </c>
      <c r="C9" s="116">
        <f>'Scales 1.10.21'!C9*1.01</f>
        <v>28153.051975115184</v>
      </c>
      <c r="D9" s="68">
        <f t="shared" si="0"/>
        <v>3110.9122432502277</v>
      </c>
      <c r="E9" s="48">
        <f t="shared" si="1"/>
        <v>5630.6103950230372</v>
      </c>
      <c r="F9" s="60">
        <f t="shared" ref="F9:F20" si="2">C9+D9+E9</f>
        <v>36894.574613388446</v>
      </c>
      <c r="G9" s="59"/>
      <c r="H9" s="71"/>
      <c r="J9" s="37"/>
    </row>
    <row r="10" spans="1:10" s="4" customFormat="1">
      <c r="A10" s="112"/>
      <c r="B10" s="119" t="s">
        <v>6</v>
      </c>
      <c r="C10" s="116">
        <f>'Scales 1.10.21'!C10*1.01</f>
        <v>28549.241334471859</v>
      </c>
      <c r="D10" s="68">
        <f t="shared" si="0"/>
        <v>3154.6911674591406</v>
      </c>
      <c r="E10" s="48">
        <f t="shared" si="1"/>
        <v>5709.8482668943725</v>
      </c>
      <c r="F10" s="60">
        <f>C10+D10+E10</f>
        <v>37413.780768825367</v>
      </c>
      <c r="G10" s="59"/>
      <c r="H10" s="71"/>
      <c r="J10" s="37"/>
    </row>
    <row r="11" spans="1:10" s="4" customFormat="1" ht="12.75" customHeight="1">
      <c r="A11" s="113"/>
      <c r="B11" s="119" t="s">
        <v>7</v>
      </c>
      <c r="C11" s="116">
        <f>'Scales 1.10.21'!C11*1.01</f>
        <v>29359.344592840458</v>
      </c>
      <c r="D11" s="68">
        <f t="shared" si="0"/>
        <v>3244.2075775088706</v>
      </c>
      <c r="E11" s="48">
        <f t="shared" si="1"/>
        <v>5871.8689185680923</v>
      </c>
      <c r="F11" s="60">
        <f t="shared" si="2"/>
        <v>38475.421088917421</v>
      </c>
      <c r="G11" s="59"/>
      <c r="H11" s="80"/>
      <c r="J11" s="37"/>
    </row>
    <row r="12" spans="1:10" s="4" customFormat="1" ht="12.75" customHeight="1">
      <c r="A12" s="114"/>
      <c r="B12" s="119" t="s">
        <v>8</v>
      </c>
      <c r="C12" s="116">
        <f>'Scales 1.10.21'!C12*1.01</f>
        <v>30191.546508814063</v>
      </c>
      <c r="D12" s="68">
        <f t="shared" si="0"/>
        <v>3336.1658892239539</v>
      </c>
      <c r="E12" s="48">
        <f t="shared" si="1"/>
        <v>6038.3093017628125</v>
      </c>
      <c r="F12" s="60">
        <f t="shared" si="2"/>
        <v>39566.021699800825</v>
      </c>
      <c r="G12" s="59"/>
      <c r="H12" s="20" t="s">
        <v>76</v>
      </c>
      <c r="J12" s="37"/>
    </row>
    <row r="13" spans="1:10" s="4" customFormat="1" ht="12.75" customHeight="1">
      <c r="A13" s="114"/>
      <c r="B13" s="119" t="s">
        <v>9</v>
      </c>
      <c r="C13" s="116">
        <f>'Scales 1.10.21'!C13*1.01</f>
        <v>31049.775573635441</v>
      </c>
      <c r="D13" s="68">
        <f t="shared" si="0"/>
        <v>3431.0002008867164</v>
      </c>
      <c r="E13" s="48">
        <f t="shared" si="1"/>
        <v>6209.9551147270886</v>
      </c>
      <c r="F13" s="60">
        <f t="shared" si="2"/>
        <v>40690.730889249251</v>
      </c>
      <c r="G13" s="59"/>
      <c r="H13" s="80"/>
      <c r="J13" s="37"/>
    </row>
    <row r="14" spans="1:10" s="4" customFormat="1" ht="12.75" customHeight="1">
      <c r="A14" s="114"/>
      <c r="B14" s="119" t="s">
        <v>10</v>
      </c>
      <c r="C14" s="116">
        <f>'Scales 1.10.21'!C14*1.01</f>
        <v>31935.722612706293</v>
      </c>
      <c r="D14" s="68">
        <f t="shared" si="0"/>
        <v>3528.8973487040453</v>
      </c>
      <c r="E14" s="48">
        <f t="shared" si="1"/>
        <v>6387.144522541259</v>
      </c>
      <c r="F14" s="60">
        <f t="shared" si="2"/>
        <v>41851.7644839516</v>
      </c>
      <c r="G14" s="59"/>
      <c r="H14" s="80"/>
      <c r="J14" s="37"/>
    </row>
    <row r="15" spans="1:10" s="4" customFormat="1" ht="12.75" customHeight="1">
      <c r="A15" s="114"/>
      <c r="B15" s="119" t="s">
        <v>16</v>
      </c>
      <c r="C15" s="116">
        <f>'Scales 1.10.21'!C15*1.01</f>
        <v>32523.051444665176</v>
      </c>
      <c r="D15" s="68">
        <f t="shared" si="0"/>
        <v>3593.7971846355022</v>
      </c>
      <c r="E15" s="48">
        <f t="shared" si="1"/>
        <v>6504.6102889330359</v>
      </c>
      <c r="F15" s="60">
        <f t="shared" si="2"/>
        <v>42621.458918233715</v>
      </c>
      <c r="G15" s="59"/>
      <c r="H15" s="94" t="s">
        <v>77</v>
      </c>
      <c r="J15" s="37"/>
    </row>
    <row r="16" spans="1:10" s="4" customFormat="1" ht="12.75" customHeight="1">
      <c r="A16" s="114"/>
      <c r="B16" s="119" t="s">
        <v>25</v>
      </c>
      <c r="C16" s="116">
        <f>'Scales 1.10.21'!C16*1.01</f>
        <v>33427.066121176955</v>
      </c>
      <c r="D16" s="68">
        <f t="shared" si="0"/>
        <v>3693.6908063900537</v>
      </c>
      <c r="E16" s="48">
        <f t="shared" si="1"/>
        <v>6685.4132242353917</v>
      </c>
      <c r="F16" s="60">
        <f t="shared" si="2"/>
        <v>43806.170151802406</v>
      </c>
      <c r="G16" s="59"/>
      <c r="H16" s="81"/>
      <c r="J16" s="37"/>
    </row>
    <row r="17" spans="1:10" s="4" customFormat="1" ht="12.75" customHeight="1">
      <c r="A17" s="114"/>
      <c r="B17" s="119" t="s">
        <v>26</v>
      </c>
      <c r="C17" s="116">
        <f>'Scales 1.10.21'!C17*1.01</f>
        <v>34190.022220560706</v>
      </c>
      <c r="D17" s="68">
        <f t="shared" si="0"/>
        <v>3777.997455371958</v>
      </c>
      <c r="E17" s="48">
        <f t="shared" si="1"/>
        <v>6838.0044441121418</v>
      </c>
      <c r="F17" s="60">
        <f t="shared" si="2"/>
        <v>44806.024120044807</v>
      </c>
      <c r="G17" s="59"/>
      <c r="H17" s="17" t="s">
        <v>36</v>
      </c>
      <c r="J17" s="37"/>
    </row>
    <row r="18" spans="1:10" s="4" customFormat="1" ht="12.75" customHeight="1">
      <c r="A18" s="114"/>
      <c r="B18" s="119" t="s">
        <v>27</v>
      </c>
      <c r="C18" s="116">
        <f>'Scales 1.10.21'!C18*1.01</f>
        <v>34811.284296306556</v>
      </c>
      <c r="D18" s="68">
        <f t="shared" si="0"/>
        <v>3846.6469147418743</v>
      </c>
      <c r="E18" s="48">
        <f t="shared" si="1"/>
        <v>6962.2568592613115</v>
      </c>
      <c r="F18" s="60">
        <f t="shared" si="2"/>
        <v>45620.188070309741</v>
      </c>
      <c r="G18" s="59"/>
      <c r="H18" s="80"/>
      <c r="J18" s="37"/>
    </row>
    <row r="19" spans="1:10" s="4" customFormat="1" ht="12.75" customHeight="1">
      <c r="A19" s="114"/>
      <c r="B19" s="119" t="s">
        <v>29</v>
      </c>
      <c r="C19" s="116">
        <f>'Scales 1.10.21'!C19*1.01</f>
        <v>35784.345378800048</v>
      </c>
      <c r="D19" s="68">
        <f t="shared" si="0"/>
        <v>3954.1701643574052</v>
      </c>
      <c r="E19" s="48">
        <f t="shared" si="1"/>
        <v>7156.8690757600098</v>
      </c>
      <c r="F19" s="60">
        <f t="shared" si="2"/>
        <v>46895.384618917466</v>
      </c>
      <c r="G19" s="59"/>
      <c r="H19" s="75"/>
      <c r="J19" s="37"/>
    </row>
    <row r="20" spans="1:10" s="100" customFormat="1" ht="19.5" customHeight="1" thickBot="1">
      <c r="A20" s="115"/>
      <c r="B20" s="120" t="s">
        <v>30</v>
      </c>
      <c r="C20" s="137">
        <f>'Scales 1.10.21'!C20*1.01</f>
        <v>36786.27750440051</v>
      </c>
      <c r="D20" s="133">
        <f t="shared" si="0"/>
        <v>4064.8836642362562</v>
      </c>
      <c r="E20" s="134">
        <f t="shared" si="1"/>
        <v>7357.2555008801028</v>
      </c>
      <c r="F20" s="135">
        <f t="shared" si="2"/>
        <v>48208.416669516868</v>
      </c>
      <c r="G20" s="99"/>
      <c r="H20" s="105"/>
      <c r="J20" s="37"/>
    </row>
    <row r="21" spans="1:10" s="4" customFormat="1" ht="12.75" customHeight="1" thickBot="1">
      <c r="A21" s="30" t="s">
        <v>90</v>
      </c>
      <c r="G21" s="59"/>
      <c r="H21" s="106"/>
      <c r="J21" s="37"/>
    </row>
    <row r="22" spans="1:10" s="4" customFormat="1" ht="12.75" customHeight="1">
      <c r="A22" s="130" t="s">
        <v>86</v>
      </c>
      <c r="B22" s="6" t="s">
        <v>3</v>
      </c>
      <c r="C22" s="65">
        <f>'Scales 1.10.21'!C22*1.01</f>
        <v>39522.974479358309</v>
      </c>
      <c r="D22" s="72">
        <f>C22*0.1105</f>
        <v>4367.2886799690932</v>
      </c>
      <c r="E22" s="66">
        <f>C22*20%</f>
        <v>7904.5948958716617</v>
      </c>
      <c r="F22" s="67">
        <f>C22+D22+E22</f>
        <v>51794.85805519906</v>
      </c>
      <c r="G22" s="59"/>
      <c r="H22" s="80"/>
      <c r="J22" s="37"/>
    </row>
    <row r="23" spans="1:10" s="100" customFormat="1" ht="26.25" customHeight="1">
      <c r="A23" s="122"/>
      <c r="B23" s="123" t="s">
        <v>5</v>
      </c>
      <c r="C23" s="124">
        <f>'Scales 1.10.21'!C23*1.01</f>
        <v>40082.602118689203</v>
      </c>
      <c r="D23" s="125">
        <f t="shared" ref="D23:D40" si="3">C23*0.1105</f>
        <v>4429.1275341151568</v>
      </c>
      <c r="E23" s="126">
        <f t="shared" ref="E23:E39" si="4">C23*20%</f>
        <v>8016.5204237378412</v>
      </c>
      <c r="F23" s="127">
        <f t="shared" ref="F23:F40" si="5">C23+D23+E23</f>
        <v>52528.250076542201</v>
      </c>
      <c r="G23" s="99"/>
      <c r="H23" s="103" t="s">
        <v>80</v>
      </c>
      <c r="J23" s="37"/>
    </row>
    <row r="24" spans="1:10" s="4" customFormat="1" ht="12.75" customHeight="1">
      <c r="A24" s="31"/>
      <c r="B24" s="2" t="s">
        <v>6</v>
      </c>
      <c r="C24" s="40">
        <f>'Scales 1.10.21'!C24*1.01</f>
        <v>41940.293347937506</v>
      </c>
      <c r="D24" s="68">
        <f t="shared" si="3"/>
        <v>4634.4024149470943</v>
      </c>
      <c r="E24" s="48">
        <f t="shared" si="4"/>
        <v>8388.0586695875008</v>
      </c>
      <c r="F24" s="60">
        <f t="shared" si="5"/>
        <v>54962.754432472102</v>
      </c>
      <c r="G24" s="59"/>
      <c r="H24" s="80"/>
      <c r="J24" s="37"/>
    </row>
    <row r="25" spans="1:10" s="4" customFormat="1" ht="12.75" customHeight="1">
      <c r="A25" s="95"/>
      <c r="B25" s="2" t="s">
        <v>7</v>
      </c>
      <c r="C25" s="40">
        <f>'Scales 1.10.21'!C25*1.01</f>
        <v>43127.214009001</v>
      </c>
      <c r="D25" s="68">
        <f t="shared" si="3"/>
        <v>4765.5571479946102</v>
      </c>
      <c r="E25" s="48">
        <f t="shared" si="4"/>
        <v>8625.4428018002</v>
      </c>
      <c r="F25" s="60">
        <f t="shared" si="5"/>
        <v>56518.213958795808</v>
      </c>
      <c r="G25" s="59"/>
      <c r="H25" s="94" t="s">
        <v>78</v>
      </c>
      <c r="J25" s="37"/>
    </row>
    <row r="26" spans="1:10" ht="12" customHeight="1">
      <c r="A26" s="78"/>
      <c r="B26" s="2" t="s">
        <v>8</v>
      </c>
      <c r="C26" s="40">
        <f>'Scales 1.10.21'!C26*1.01</f>
        <v>44349.421500528551</v>
      </c>
      <c r="D26" s="68">
        <f t="shared" si="3"/>
        <v>4900.6110758084051</v>
      </c>
      <c r="E26" s="48">
        <f t="shared" si="4"/>
        <v>8869.8843001057103</v>
      </c>
      <c r="F26" s="60">
        <f t="shared" si="5"/>
        <v>58119.916876442665</v>
      </c>
      <c r="G26" s="59"/>
      <c r="H26" s="80"/>
      <c r="J26" s="37"/>
    </row>
    <row r="27" spans="1:10" ht="12" customHeight="1">
      <c r="A27" s="78"/>
      <c r="B27" s="2" t="s">
        <v>9</v>
      </c>
      <c r="C27" s="40">
        <f>'Scales 1.10.21'!C27*1.01</f>
        <v>45609.054418305859</v>
      </c>
      <c r="D27" s="68">
        <f t="shared" si="3"/>
        <v>5039.8005132227972</v>
      </c>
      <c r="E27" s="48">
        <f t="shared" si="4"/>
        <v>9121.8108836611718</v>
      </c>
      <c r="F27" s="60">
        <f t="shared" si="5"/>
        <v>59770.66581518983</v>
      </c>
      <c r="G27" s="59"/>
      <c r="H27" s="166" t="s">
        <v>89</v>
      </c>
      <c r="J27" s="37"/>
    </row>
    <row r="28" spans="1:10" ht="12" customHeight="1">
      <c r="A28" s="78"/>
      <c r="B28" s="2"/>
      <c r="C28" s="40"/>
      <c r="D28" s="68"/>
      <c r="E28" s="48"/>
      <c r="F28" s="60"/>
      <c r="G28" s="59"/>
      <c r="H28" s="166"/>
      <c r="J28" s="37"/>
    </row>
    <row r="29" spans="1:10" ht="16.5" customHeight="1">
      <c r="A29" s="131" t="s">
        <v>87</v>
      </c>
      <c r="B29" s="2" t="s">
        <v>3</v>
      </c>
      <c r="C29" s="40">
        <f>'Scales 1.10.21'!C29*1.01</f>
        <v>46906.112762332901</v>
      </c>
      <c r="D29" s="68">
        <f t="shared" si="3"/>
        <v>5183.1254602377858</v>
      </c>
      <c r="E29" s="48">
        <f t="shared" si="4"/>
        <v>9381.222552466581</v>
      </c>
      <c r="F29" s="60">
        <f t="shared" si="5"/>
        <v>61470.460775037267</v>
      </c>
      <c r="G29" s="59"/>
      <c r="H29" s="166"/>
      <c r="J29" s="37"/>
    </row>
    <row r="30" spans="1:10">
      <c r="B30" s="2" t="s">
        <v>5</v>
      </c>
      <c r="C30" s="40">
        <f>'Scales 1.10.21'!C30*1.01</f>
        <v>48241.781135637553</v>
      </c>
      <c r="D30" s="68">
        <f t="shared" si="3"/>
        <v>5330.71681548795</v>
      </c>
      <c r="E30" s="48">
        <f t="shared" si="4"/>
        <v>9648.3562271275114</v>
      </c>
      <c r="F30" s="60">
        <f t="shared" si="5"/>
        <v>63220.854178253008</v>
      </c>
      <c r="G30" s="59"/>
      <c r="H30" s="104"/>
      <c r="J30" s="37"/>
    </row>
    <row r="31" spans="1:10">
      <c r="A31" s="32"/>
      <c r="B31" s="2" t="s">
        <v>6</v>
      </c>
      <c r="C31" s="40">
        <f>'Scales 1.10.21'!C31*1.01</f>
        <v>49617.852218600507</v>
      </c>
      <c r="D31" s="68">
        <f t="shared" si="3"/>
        <v>5482.7726701553556</v>
      </c>
      <c r="E31" s="48">
        <f t="shared" si="4"/>
        <v>9923.570443720102</v>
      </c>
      <c r="F31" s="60">
        <f t="shared" si="5"/>
        <v>65024.195332475967</v>
      </c>
      <c r="G31" s="59"/>
      <c r="H31" s="35" t="s">
        <v>44</v>
      </c>
      <c r="J31" s="37"/>
    </row>
    <row r="32" spans="1:10" ht="13.5" thickBot="1">
      <c r="A32" s="32"/>
      <c r="B32" s="8" t="s">
        <v>7</v>
      </c>
      <c r="C32" s="42">
        <f>'Scales 1.10.21'!C32*1.01</f>
        <v>51034.671926626761</v>
      </c>
      <c r="D32" s="73">
        <f t="shared" si="3"/>
        <v>5639.3312478922571</v>
      </c>
      <c r="E32" s="50">
        <f t="shared" si="4"/>
        <v>10206.934385325352</v>
      </c>
      <c r="F32" s="62">
        <f t="shared" si="5"/>
        <v>66880.937559844373</v>
      </c>
      <c r="G32" s="59"/>
      <c r="H32" s="107"/>
      <c r="J32" s="37"/>
    </row>
    <row r="33" spans="1:16384">
      <c r="A33" s="30" t="s">
        <v>12</v>
      </c>
      <c r="B33" s="6" t="s">
        <v>3</v>
      </c>
      <c r="C33" s="65">
        <f>'Scales 1.10.21'!C33*1.01</f>
        <v>56932.798796675423</v>
      </c>
      <c r="D33" s="72">
        <f t="shared" si="3"/>
        <v>6291.0742670326345</v>
      </c>
      <c r="E33" s="66">
        <f t="shared" si="4"/>
        <v>11386.559759335085</v>
      </c>
      <c r="F33" s="67">
        <f t="shared" si="5"/>
        <v>74610.432823043142</v>
      </c>
      <c r="G33" s="59"/>
      <c r="H33" s="108" t="s">
        <v>82</v>
      </c>
      <c r="J33" s="37"/>
    </row>
    <row r="34" spans="1:16384">
      <c r="A34" s="78"/>
      <c r="B34" s="2" t="s">
        <v>5</v>
      </c>
      <c r="C34" s="40">
        <f>'Scales 1.10.21'!C34*1.01</f>
        <v>58584.104839624728</v>
      </c>
      <c r="D34" s="68">
        <f t="shared" si="3"/>
        <v>6473.5435847785329</v>
      </c>
      <c r="E34" s="48">
        <f t="shared" si="4"/>
        <v>11716.820967924947</v>
      </c>
      <c r="F34" s="60">
        <f t="shared" si="5"/>
        <v>76774.469392328203</v>
      </c>
      <c r="G34" s="59"/>
      <c r="H34" s="20" t="s">
        <v>83</v>
      </c>
      <c r="J34" s="37"/>
    </row>
    <row r="35" spans="1:16384" ht="15.75" customHeight="1">
      <c r="A35" s="32"/>
      <c r="B35" s="2" t="s">
        <v>6</v>
      </c>
      <c r="C35" s="40">
        <f>'Scales 1.10.21'!C35*1.01</f>
        <v>60285.090462675871</v>
      </c>
      <c r="D35" s="68">
        <f t="shared" si="3"/>
        <v>6661.502496125684</v>
      </c>
      <c r="E35" s="48">
        <f t="shared" si="4"/>
        <v>12057.018092535174</v>
      </c>
      <c r="F35" s="60">
        <f t="shared" si="5"/>
        <v>79003.611051336731</v>
      </c>
      <c r="G35" s="59"/>
      <c r="H35" s="166" t="s">
        <v>84</v>
      </c>
      <c r="J35" s="37"/>
    </row>
    <row r="36" spans="1:16384" ht="13.5" thickBot="1">
      <c r="A36" s="32"/>
      <c r="B36" s="2" t="s">
        <v>7</v>
      </c>
      <c r="C36" s="42">
        <f>'Scales 1.10.21'!C36*1.01</f>
        <v>62036.83565670059</v>
      </c>
      <c r="D36" s="73">
        <f t="shared" si="3"/>
        <v>6855.0703400654156</v>
      </c>
      <c r="E36" s="50">
        <f t="shared" si="4"/>
        <v>12407.367131340119</v>
      </c>
      <c r="F36" s="62">
        <f t="shared" si="5"/>
        <v>81299.273128106113</v>
      </c>
      <c r="G36" s="59"/>
      <c r="H36" s="167"/>
      <c r="J36" s="37"/>
    </row>
    <row r="37" spans="1:16384" ht="12.95" customHeight="1">
      <c r="A37" s="30" t="s">
        <v>14</v>
      </c>
      <c r="B37" s="6" t="s">
        <v>3</v>
      </c>
      <c r="C37" s="65">
        <f>'Scales 1.10.21'!C37*1.01</f>
        <v>69254.414652796317</v>
      </c>
      <c r="D37" s="72">
        <f t="shared" si="3"/>
        <v>7652.6128191339931</v>
      </c>
      <c r="E37" s="66">
        <f t="shared" si="4"/>
        <v>13850.882930559264</v>
      </c>
      <c r="F37" s="67">
        <f t="shared" si="5"/>
        <v>90757.910402489579</v>
      </c>
      <c r="G37" s="59"/>
      <c r="H37" s="108"/>
      <c r="J37" s="37"/>
    </row>
    <row r="38" spans="1:16384">
      <c r="A38" s="78"/>
      <c r="B38" s="2" t="s">
        <v>5</v>
      </c>
      <c r="C38" s="40">
        <f>'Scales 1.10.21'!C38*1.01</f>
        <v>71275.077573893912</v>
      </c>
      <c r="D38" s="68">
        <f t="shared" si="3"/>
        <v>7875.8960719152774</v>
      </c>
      <c r="E38" s="48">
        <f t="shared" si="4"/>
        <v>14255.015514778783</v>
      </c>
      <c r="F38" s="60">
        <f t="shared" si="5"/>
        <v>93405.989160587982</v>
      </c>
      <c r="G38" s="59"/>
      <c r="H38" s="168" t="s">
        <v>85</v>
      </c>
      <c r="J38" s="37"/>
    </row>
    <row r="39" spans="1:16384" ht="14.25" customHeight="1">
      <c r="A39" s="78"/>
      <c r="B39" s="2" t="s">
        <v>6</v>
      </c>
      <c r="C39" s="40">
        <f>'Scales 1.10.21'!C39*1.01</f>
        <v>72235.189458904977</v>
      </c>
      <c r="D39" s="68">
        <f t="shared" si="3"/>
        <v>7981.9884352090003</v>
      </c>
      <c r="E39" s="48">
        <f t="shared" si="4"/>
        <v>14447.037891780996</v>
      </c>
      <c r="F39" s="60">
        <f t="shared" si="5"/>
        <v>94664.215785894979</v>
      </c>
      <c r="G39" s="59"/>
      <c r="H39" s="168"/>
      <c r="J39" s="37"/>
    </row>
    <row r="40" spans="1:16384" ht="12.75" customHeight="1" thickBot="1">
      <c r="A40" s="33"/>
      <c r="B40" s="34" t="s">
        <v>7</v>
      </c>
      <c r="C40" s="42">
        <f>'Scales 1.10.21'!C40*1.01</f>
        <v>74321.731823181035</v>
      </c>
      <c r="D40" s="73">
        <f t="shared" si="3"/>
        <v>8212.5513664615046</v>
      </c>
      <c r="E40" s="50">
        <f>C40*20%</f>
        <v>14864.346364636207</v>
      </c>
      <c r="F40" s="62">
        <f t="shared" si="5"/>
        <v>97398.629554278741</v>
      </c>
      <c r="G40" s="59"/>
      <c r="H40" s="109"/>
      <c r="J40" s="37"/>
    </row>
    <row r="41" spans="1:16384" ht="12.95" customHeight="1">
      <c r="A41" s="15"/>
      <c r="G41" s="59"/>
      <c r="H41"/>
      <c r="J41" s="37"/>
    </row>
    <row r="42" spans="1:16384" customFormat="1" ht="66.75" customHeight="1">
      <c r="A42" s="178" t="s">
        <v>96</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c r="FG42" s="178"/>
      <c r="FH42" s="178"/>
      <c r="FI42" s="178"/>
      <c r="FJ42" s="178"/>
      <c r="FK42" s="178"/>
      <c r="FL42" s="178"/>
      <c r="FM42" s="178"/>
      <c r="FN42" s="178"/>
      <c r="FO42" s="178"/>
      <c r="FP42" s="178"/>
      <c r="FQ42" s="178"/>
      <c r="FR42" s="178"/>
      <c r="FS42" s="178"/>
      <c r="FT42" s="178"/>
      <c r="FU42" s="178"/>
      <c r="FV42" s="178"/>
      <c r="FW42" s="178"/>
      <c r="FX42" s="178"/>
      <c r="FY42" s="178"/>
      <c r="FZ42" s="178"/>
      <c r="GA42" s="178"/>
      <c r="GB42" s="178"/>
      <c r="GC42" s="178"/>
      <c r="GD42" s="178"/>
      <c r="GE42" s="178"/>
      <c r="GF42" s="178"/>
      <c r="GG42" s="178"/>
      <c r="GH42" s="178"/>
      <c r="GI42" s="178"/>
      <c r="GJ42" s="178"/>
      <c r="GK42" s="178"/>
      <c r="GL42" s="178"/>
      <c r="GM42" s="178"/>
      <c r="GN42" s="178"/>
      <c r="GO42" s="178"/>
      <c r="GP42" s="178"/>
      <c r="GQ42" s="178"/>
      <c r="GR42" s="178"/>
      <c r="GS42" s="178"/>
      <c r="GT42" s="178"/>
      <c r="GU42" s="178"/>
      <c r="GV42" s="178"/>
      <c r="GW42" s="178"/>
      <c r="GX42" s="178"/>
      <c r="GY42" s="178"/>
      <c r="GZ42" s="178"/>
      <c r="HA42" s="178"/>
      <c r="HB42" s="178"/>
      <c r="HC42" s="178"/>
      <c r="HD42" s="178"/>
      <c r="HE42" s="178"/>
      <c r="HF42" s="178"/>
      <c r="HG42" s="178"/>
      <c r="HH42" s="178"/>
      <c r="HI42" s="178"/>
      <c r="HJ42" s="178"/>
      <c r="HK42" s="178"/>
      <c r="HL42" s="178"/>
      <c r="HM42" s="178"/>
      <c r="HN42" s="178"/>
      <c r="HO42" s="178"/>
      <c r="HP42" s="178"/>
      <c r="HQ42" s="178"/>
      <c r="HR42" s="178"/>
      <c r="HS42" s="178"/>
      <c r="HT42" s="178"/>
      <c r="HU42" s="178"/>
      <c r="HV42" s="178"/>
      <c r="HW42" s="178"/>
      <c r="HX42" s="178"/>
      <c r="HY42" s="178"/>
      <c r="HZ42" s="178"/>
      <c r="IA42" s="178"/>
      <c r="IB42" s="178"/>
      <c r="IC42" s="178"/>
      <c r="ID42" s="178"/>
      <c r="IE42" s="178"/>
      <c r="IF42" s="178"/>
      <c r="IG42" s="178"/>
      <c r="IH42" s="178"/>
      <c r="II42" s="178"/>
      <c r="IJ42" s="178"/>
      <c r="IK42" s="178"/>
      <c r="IL42" s="178"/>
      <c r="IM42" s="178"/>
      <c r="IN42" s="178"/>
      <c r="IO42" s="178"/>
      <c r="IP42" s="178"/>
      <c r="IQ42" s="178"/>
      <c r="IR42" s="178"/>
      <c r="IS42" s="178"/>
      <c r="IT42" s="178"/>
      <c r="IU42" s="178"/>
      <c r="IV42" s="178"/>
      <c r="IW42" s="178"/>
      <c r="IX42" s="178"/>
      <c r="IY42" s="178"/>
      <c r="IZ42" s="178"/>
      <c r="JA42" s="178"/>
      <c r="JB42" s="178"/>
      <c r="JC42" s="178"/>
      <c r="JD42" s="178"/>
      <c r="JE42" s="178"/>
      <c r="JF42" s="178"/>
      <c r="JG42" s="178"/>
      <c r="JH42" s="178"/>
      <c r="JI42" s="178"/>
      <c r="JJ42" s="178"/>
      <c r="JK42" s="178"/>
      <c r="JL42" s="178"/>
      <c r="JM42" s="178"/>
      <c r="JN42" s="178"/>
      <c r="JO42" s="178"/>
      <c r="JP42" s="178"/>
      <c r="JQ42" s="178"/>
      <c r="JR42" s="178"/>
      <c r="JS42" s="178"/>
      <c r="JT42" s="178"/>
      <c r="JU42" s="178"/>
      <c r="JV42" s="178"/>
      <c r="JW42" s="178"/>
      <c r="JX42" s="178"/>
      <c r="JY42" s="178"/>
      <c r="JZ42" s="178"/>
      <c r="KA42" s="178"/>
      <c r="KB42" s="178"/>
      <c r="KC42" s="178"/>
      <c r="KD42" s="178"/>
      <c r="KE42" s="178"/>
      <c r="KF42" s="178"/>
      <c r="KG42" s="178"/>
      <c r="KH42" s="178"/>
      <c r="KI42" s="178"/>
      <c r="KJ42" s="178"/>
      <c r="KK42" s="178"/>
      <c r="KL42" s="178"/>
      <c r="KM42" s="178"/>
      <c r="KN42" s="178"/>
      <c r="KO42" s="178"/>
      <c r="KP42" s="178"/>
      <c r="KQ42" s="178"/>
      <c r="KR42" s="178"/>
      <c r="KS42" s="178"/>
      <c r="KT42" s="178"/>
      <c r="KU42" s="178"/>
      <c r="KV42" s="178"/>
      <c r="KW42" s="178"/>
      <c r="KX42" s="178"/>
      <c r="KY42" s="178"/>
      <c r="KZ42" s="178"/>
      <c r="LA42" s="178"/>
      <c r="LB42" s="178"/>
      <c r="LC42" s="178"/>
      <c r="LD42" s="178"/>
      <c r="LE42" s="178"/>
      <c r="LF42" s="178"/>
      <c r="LG42" s="178"/>
      <c r="LH42" s="178"/>
      <c r="LI42" s="178"/>
      <c r="LJ42" s="178"/>
      <c r="LK42" s="178"/>
      <c r="LL42" s="178"/>
      <c r="LM42" s="178"/>
      <c r="LN42" s="178"/>
      <c r="LO42" s="178"/>
      <c r="LP42" s="178"/>
      <c r="LQ42" s="178"/>
      <c r="LR42" s="178"/>
      <c r="LS42" s="178"/>
      <c r="LT42" s="178"/>
      <c r="LU42" s="178"/>
      <c r="LV42" s="178"/>
      <c r="LW42" s="178"/>
      <c r="LX42" s="178"/>
      <c r="LY42" s="178"/>
      <c r="LZ42" s="178"/>
      <c r="MA42" s="178"/>
      <c r="MB42" s="178"/>
      <c r="MC42" s="178"/>
      <c r="MD42" s="178"/>
      <c r="ME42" s="178"/>
      <c r="MF42" s="178"/>
      <c r="MG42" s="178"/>
      <c r="MH42" s="178"/>
      <c r="MI42" s="178"/>
      <c r="MJ42" s="178"/>
      <c r="MK42" s="178"/>
      <c r="ML42" s="178"/>
      <c r="MM42" s="178"/>
      <c r="MN42" s="178"/>
      <c r="MO42" s="178"/>
      <c r="MP42" s="178"/>
      <c r="MQ42" s="178"/>
      <c r="MR42" s="178"/>
      <c r="MS42" s="178"/>
      <c r="MT42" s="178"/>
      <c r="MU42" s="178"/>
      <c r="MV42" s="178"/>
      <c r="MW42" s="178"/>
      <c r="MX42" s="178"/>
      <c r="MY42" s="178"/>
      <c r="MZ42" s="178"/>
      <c r="NA42" s="178"/>
      <c r="NB42" s="178"/>
      <c r="NC42" s="178"/>
      <c r="ND42" s="178"/>
      <c r="NE42" s="178"/>
      <c r="NF42" s="178"/>
      <c r="NG42" s="178"/>
      <c r="NH42" s="178"/>
      <c r="NI42" s="178"/>
      <c r="NJ42" s="178"/>
      <c r="NK42" s="178"/>
      <c r="NL42" s="178"/>
      <c r="NM42" s="178"/>
      <c r="NN42" s="178"/>
      <c r="NO42" s="178"/>
      <c r="NP42" s="178"/>
      <c r="NQ42" s="178"/>
      <c r="NR42" s="178"/>
      <c r="NS42" s="178"/>
      <c r="NT42" s="178"/>
      <c r="NU42" s="178"/>
      <c r="NV42" s="178"/>
      <c r="NW42" s="178"/>
      <c r="NX42" s="178"/>
      <c r="NY42" s="178"/>
      <c r="NZ42" s="178"/>
      <c r="OA42" s="178"/>
      <c r="OB42" s="178"/>
      <c r="OC42" s="178"/>
      <c r="OD42" s="178"/>
      <c r="OE42" s="178"/>
      <c r="OF42" s="178"/>
      <c r="OG42" s="178"/>
      <c r="OH42" s="178"/>
      <c r="OI42" s="178"/>
      <c r="OJ42" s="178"/>
      <c r="OK42" s="178"/>
      <c r="OL42" s="178"/>
      <c r="OM42" s="178"/>
      <c r="ON42" s="178"/>
      <c r="OO42" s="178"/>
      <c r="OP42" s="178"/>
      <c r="OQ42" s="178"/>
      <c r="OR42" s="178"/>
      <c r="OS42" s="178"/>
      <c r="OT42" s="178"/>
      <c r="OU42" s="178"/>
      <c r="OV42" s="178"/>
      <c r="OW42" s="178"/>
      <c r="OX42" s="178"/>
      <c r="OY42" s="178"/>
      <c r="OZ42" s="178"/>
      <c r="PA42" s="178"/>
      <c r="PB42" s="178"/>
      <c r="PC42" s="178"/>
      <c r="PD42" s="178"/>
      <c r="PE42" s="178"/>
      <c r="PF42" s="178"/>
      <c r="PG42" s="178"/>
      <c r="PH42" s="178"/>
      <c r="PI42" s="178"/>
      <c r="PJ42" s="178"/>
      <c r="PK42" s="178"/>
      <c r="PL42" s="178"/>
      <c r="PM42" s="178"/>
      <c r="PN42" s="178"/>
      <c r="PO42" s="178"/>
      <c r="PP42" s="178"/>
      <c r="PQ42" s="178"/>
      <c r="PR42" s="178"/>
      <c r="PS42" s="178"/>
      <c r="PT42" s="178"/>
      <c r="PU42" s="178"/>
      <c r="PV42" s="178"/>
      <c r="PW42" s="178"/>
      <c r="PX42" s="178"/>
      <c r="PY42" s="178"/>
      <c r="PZ42" s="178"/>
      <c r="QA42" s="178"/>
      <c r="QB42" s="178"/>
      <c r="QC42" s="178"/>
      <c r="QD42" s="178"/>
      <c r="QE42" s="178"/>
      <c r="QF42" s="178"/>
      <c r="QG42" s="178"/>
      <c r="QH42" s="178"/>
      <c r="QI42" s="178"/>
      <c r="QJ42" s="178"/>
      <c r="QK42" s="178"/>
      <c r="QL42" s="178"/>
      <c r="QM42" s="178"/>
      <c r="QN42" s="178"/>
      <c r="QO42" s="178"/>
      <c r="QP42" s="178"/>
      <c r="QQ42" s="178"/>
      <c r="QR42" s="178"/>
      <c r="QS42" s="178"/>
      <c r="QT42" s="178"/>
      <c r="QU42" s="178"/>
      <c r="QV42" s="178"/>
      <c r="QW42" s="178"/>
      <c r="QX42" s="178"/>
      <c r="QY42" s="178"/>
      <c r="QZ42" s="178"/>
      <c r="RA42" s="178"/>
      <c r="RB42" s="178"/>
      <c r="RC42" s="178"/>
      <c r="RD42" s="178"/>
      <c r="RE42" s="178"/>
      <c r="RF42" s="178"/>
      <c r="RG42" s="178"/>
      <c r="RH42" s="178"/>
      <c r="RI42" s="178"/>
      <c r="RJ42" s="178"/>
      <c r="RK42" s="178"/>
      <c r="RL42" s="178"/>
      <c r="RM42" s="178"/>
      <c r="RN42" s="178"/>
      <c r="RO42" s="178"/>
      <c r="RP42" s="178"/>
      <c r="RQ42" s="178"/>
      <c r="RR42" s="178"/>
      <c r="RS42" s="178"/>
      <c r="RT42" s="178"/>
      <c r="RU42" s="178"/>
      <c r="RV42" s="178"/>
      <c r="RW42" s="178"/>
      <c r="RX42" s="178"/>
      <c r="RY42" s="178"/>
      <c r="RZ42" s="178"/>
      <c r="SA42" s="178"/>
      <c r="SB42" s="178"/>
      <c r="SC42" s="178"/>
      <c r="SD42" s="178"/>
      <c r="SE42" s="178"/>
      <c r="SF42" s="178"/>
      <c r="SG42" s="178"/>
      <c r="SH42" s="178"/>
      <c r="SI42" s="178"/>
      <c r="SJ42" s="178"/>
      <c r="SK42" s="178"/>
      <c r="SL42" s="178"/>
      <c r="SM42" s="178"/>
      <c r="SN42" s="178"/>
      <c r="SO42" s="178"/>
      <c r="SP42" s="178"/>
      <c r="SQ42" s="178"/>
      <c r="SR42" s="178"/>
      <c r="SS42" s="178"/>
      <c r="ST42" s="178"/>
      <c r="SU42" s="178"/>
      <c r="SV42" s="178"/>
      <c r="SW42" s="178"/>
      <c r="SX42" s="178"/>
      <c r="SY42" s="178"/>
      <c r="SZ42" s="178"/>
      <c r="TA42" s="178"/>
      <c r="TB42" s="178"/>
      <c r="TC42" s="178"/>
      <c r="TD42" s="178"/>
      <c r="TE42" s="178"/>
      <c r="TF42" s="178"/>
      <c r="TG42" s="178"/>
      <c r="TH42" s="178"/>
      <c r="TI42" s="178"/>
      <c r="TJ42" s="178"/>
      <c r="TK42" s="178"/>
      <c r="TL42" s="178"/>
      <c r="TM42" s="178"/>
      <c r="TN42" s="178"/>
      <c r="TO42" s="178"/>
      <c r="TP42" s="178"/>
      <c r="TQ42" s="178"/>
      <c r="TR42" s="178"/>
      <c r="TS42" s="178"/>
      <c r="TT42" s="178"/>
      <c r="TU42" s="178"/>
      <c r="TV42" s="178"/>
      <c r="TW42" s="178"/>
      <c r="TX42" s="178"/>
      <c r="TY42" s="178"/>
      <c r="TZ42" s="178"/>
      <c r="UA42" s="178"/>
      <c r="UB42" s="178"/>
      <c r="UC42" s="178"/>
      <c r="UD42" s="178"/>
      <c r="UE42" s="178"/>
      <c r="UF42" s="178"/>
      <c r="UG42" s="178"/>
      <c r="UH42" s="178"/>
      <c r="UI42" s="178"/>
      <c r="UJ42" s="178"/>
      <c r="UK42" s="178"/>
      <c r="UL42" s="178"/>
      <c r="UM42" s="178"/>
      <c r="UN42" s="178"/>
      <c r="UO42" s="178"/>
      <c r="UP42" s="178"/>
      <c r="UQ42" s="178"/>
      <c r="UR42" s="178"/>
      <c r="US42" s="178"/>
      <c r="UT42" s="178"/>
      <c r="UU42" s="178"/>
      <c r="UV42" s="178"/>
      <c r="UW42" s="178"/>
      <c r="UX42" s="178"/>
      <c r="UY42" s="178"/>
      <c r="UZ42" s="178"/>
      <c r="VA42" s="178"/>
      <c r="VB42" s="178"/>
      <c r="VC42" s="178"/>
      <c r="VD42" s="178"/>
      <c r="VE42" s="178"/>
      <c r="VF42" s="178"/>
      <c r="VG42" s="178"/>
      <c r="VH42" s="178"/>
      <c r="VI42" s="178"/>
      <c r="VJ42" s="178"/>
      <c r="VK42" s="178"/>
      <c r="VL42" s="178"/>
      <c r="VM42" s="178"/>
      <c r="VN42" s="178"/>
      <c r="VO42" s="178"/>
      <c r="VP42" s="178"/>
      <c r="VQ42" s="178"/>
      <c r="VR42" s="178"/>
      <c r="VS42" s="178"/>
      <c r="VT42" s="178"/>
      <c r="VU42" s="178"/>
      <c r="VV42" s="178"/>
      <c r="VW42" s="178"/>
      <c r="VX42" s="178"/>
      <c r="VY42" s="178"/>
      <c r="VZ42" s="178"/>
      <c r="WA42" s="178"/>
      <c r="WB42" s="178"/>
      <c r="WC42" s="178"/>
      <c r="WD42" s="178"/>
      <c r="WE42" s="178"/>
      <c r="WF42" s="178"/>
      <c r="WG42" s="178"/>
      <c r="WH42" s="178"/>
      <c r="WI42" s="178"/>
      <c r="WJ42" s="178"/>
      <c r="WK42" s="178"/>
      <c r="WL42" s="178"/>
      <c r="WM42" s="178"/>
      <c r="WN42" s="178"/>
      <c r="WO42" s="178"/>
      <c r="WP42" s="178"/>
      <c r="WQ42" s="178"/>
      <c r="WR42" s="178"/>
      <c r="WS42" s="178"/>
      <c r="WT42" s="178"/>
      <c r="WU42" s="178"/>
      <c r="WV42" s="178"/>
      <c r="WW42" s="178"/>
      <c r="WX42" s="178"/>
      <c r="WY42" s="178"/>
      <c r="WZ42" s="178"/>
      <c r="XA42" s="178"/>
      <c r="XB42" s="178"/>
      <c r="XC42" s="178"/>
      <c r="XD42" s="178"/>
      <c r="XE42" s="178"/>
      <c r="XF42" s="178"/>
      <c r="XG42" s="178"/>
      <c r="XH42" s="178"/>
      <c r="XI42" s="178"/>
      <c r="XJ42" s="178"/>
      <c r="XK42" s="178"/>
      <c r="XL42" s="178"/>
      <c r="XM42" s="178"/>
      <c r="XN42" s="178"/>
      <c r="XO42" s="178"/>
      <c r="XP42" s="178"/>
      <c r="XQ42" s="178"/>
      <c r="XR42" s="178"/>
      <c r="XS42" s="178"/>
      <c r="XT42" s="178"/>
      <c r="XU42" s="178"/>
      <c r="XV42" s="178"/>
      <c r="XW42" s="178"/>
      <c r="XX42" s="178"/>
      <c r="XY42" s="178"/>
      <c r="XZ42" s="178"/>
      <c r="YA42" s="178"/>
      <c r="YB42" s="178"/>
      <c r="YC42" s="178"/>
      <c r="YD42" s="178"/>
      <c r="YE42" s="178"/>
      <c r="YF42" s="178"/>
      <c r="YG42" s="178"/>
      <c r="YH42" s="178"/>
      <c r="YI42" s="178"/>
      <c r="YJ42" s="178"/>
      <c r="YK42" s="178"/>
      <c r="YL42" s="178"/>
      <c r="YM42" s="178"/>
      <c r="YN42" s="178"/>
      <c r="YO42" s="178"/>
      <c r="YP42" s="178"/>
      <c r="YQ42" s="178"/>
      <c r="YR42" s="178"/>
      <c r="YS42" s="178"/>
      <c r="YT42" s="178"/>
      <c r="YU42" s="178"/>
      <c r="YV42" s="178"/>
      <c r="YW42" s="178"/>
      <c r="YX42" s="178"/>
      <c r="YY42" s="178"/>
      <c r="YZ42" s="178"/>
      <c r="ZA42" s="178"/>
      <c r="ZB42" s="178"/>
      <c r="ZC42" s="178"/>
      <c r="ZD42" s="178"/>
      <c r="ZE42" s="178"/>
      <c r="ZF42" s="178"/>
      <c r="ZG42" s="178"/>
      <c r="ZH42" s="178"/>
      <c r="ZI42" s="178"/>
      <c r="ZJ42" s="178"/>
      <c r="ZK42" s="178"/>
      <c r="ZL42" s="178"/>
      <c r="ZM42" s="178"/>
      <c r="ZN42" s="178"/>
      <c r="ZO42" s="178"/>
      <c r="ZP42" s="178"/>
      <c r="ZQ42" s="178"/>
      <c r="ZR42" s="178"/>
      <c r="ZS42" s="178"/>
      <c r="ZT42" s="178"/>
      <c r="ZU42" s="178"/>
      <c r="ZV42" s="178"/>
      <c r="ZW42" s="178"/>
      <c r="ZX42" s="178"/>
      <c r="ZY42" s="178"/>
      <c r="ZZ42" s="178"/>
      <c r="AAA42" s="178"/>
      <c r="AAB42" s="178"/>
      <c r="AAC42" s="178"/>
      <c r="AAD42" s="178"/>
      <c r="AAE42" s="178"/>
      <c r="AAF42" s="178"/>
      <c r="AAG42" s="178"/>
      <c r="AAH42" s="178"/>
      <c r="AAI42" s="178"/>
      <c r="AAJ42" s="178"/>
      <c r="AAK42" s="178"/>
      <c r="AAL42" s="178"/>
      <c r="AAM42" s="178"/>
      <c r="AAN42" s="178"/>
      <c r="AAO42" s="178"/>
      <c r="AAP42" s="178"/>
      <c r="AAQ42" s="178"/>
      <c r="AAR42" s="178"/>
      <c r="AAS42" s="178"/>
      <c r="AAT42" s="178"/>
      <c r="AAU42" s="178"/>
      <c r="AAV42" s="178"/>
      <c r="AAW42" s="178"/>
      <c r="AAX42" s="178"/>
      <c r="AAY42" s="178"/>
      <c r="AAZ42" s="178"/>
      <c r="ABA42" s="178"/>
      <c r="ABB42" s="178"/>
      <c r="ABC42" s="178"/>
      <c r="ABD42" s="178"/>
      <c r="ABE42" s="178"/>
      <c r="ABF42" s="178"/>
      <c r="ABG42" s="178"/>
      <c r="ABH42" s="178"/>
      <c r="ABI42" s="178"/>
      <c r="ABJ42" s="178"/>
      <c r="ABK42" s="178"/>
      <c r="ABL42" s="178"/>
      <c r="ABM42" s="178"/>
      <c r="ABN42" s="178"/>
      <c r="ABO42" s="178"/>
      <c r="ABP42" s="178"/>
      <c r="ABQ42" s="178"/>
      <c r="ABR42" s="178"/>
      <c r="ABS42" s="178"/>
      <c r="ABT42" s="178"/>
      <c r="ABU42" s="178"/>
      <c r="ABV42" s="178"/>
      <c r="ABW42" s="178"/>
      <c r="ABX42" s="178"/>
      <c r="ABY42" s="178"/>
      <c r="ABZ42" s="178"/>
      <c r="ACA42" s="178"/>
      <c r="ACB42" s="178"/>
      <c r="ACC42" s="178"/>
      <c r="ACD42" s="178"/>
      <c r="ACE42" s="178"/>
      <c r="ACF42" s="178"/>
      <c r="ACG42" s="178"/>
      <c r="ACH42" s="178"/>
      <c r="ACI42" s="178"/>
      <c r="ACJ42" s="178"/>
      <c r="ACK42" s="178"/>
      <c r="ACL42" s="178"/>
      <c r="ACM42" s="178"/>
      <c r="ACN42" s="178"/>
      <c r="ACO42" s="178"/>
      <c r="ACP42" s="178"/>
      <c r="ACQ42" s="178"/>
      <c r="ACR42" s="178"/>
      <c r="ACS42" s="178"/>
      <c r="ACT42" s="178"/>
      <c r="ACU42" s="178"/>
      <c r="ACV42" s="178"/>
      <c r="ACW42" s="178"/>
      <c r="ACX42" s="178"/>
      <c r="ACY42" s="178"/>
      <c r="ACZ42" s="178"/>
      <c r="ADA42" s="178"/>
      <c r="ADB42" s="178"/>
      <c r="ADC42" s="178"/>
      <c r="ADD42" s="178"/>
      <c r="ADE42" s="178"/>
      <c r="ADF42" s="178"/>
      <c r="ADG42" s="178"/>
      <c r="ADH42" s="178"/>
      <c r="ADI42" s="178"/>
      <c r="ADJ42" s="178"/>
      <c r="ADK42" s="178"/>
      <c r="ADL42" s="178"/>
      <c r="ADM42" s="178"/>
      <c r="ADN42" s="178"/>
      <c r="ADO42" s="178"/>
      <c r="ADP42" s="178"/>
      <c r="ADQ42" s="178"/>
      <c r="ADR42" s="178"/>
      <c r="ADS42" s="178"/>
      <c r="ADT42" s="178"/>
      <c r="ADU42" s="178"/>
      <c r="ADV42" s="178"/>
      <c r="ADW42" s="178"/>
      <c r="ADX42" s="178"/>
      <c r="ADY42" s="178"/>
      <c r="ADZ42" s="178"/>
      <c r="AEA42" s="178"/>
      <c r="AEB42" s="178"/>
      <c r="AEC42" s="178"/>
      <c r="AED42" s="178"/>
      <c r="AEE42" s="178"/>
      <c r="AEF42" s="178"/>
      <c r="AEG42" s="178"/>
      <c r="AEH42" s="178"/>
      <c r="AEI42" s="178"/>
      <c r="AEJ42" s="178"/>
      <c r="AEK42" s="178"/>
      <c r="AEL42" s="178"/>
      <c r="AEM42" s="178"/>
      <c r="AEN42" s="178"/>
      <c r="AEO42" s="178"/>
      <c r="AEP42" s="178"/>
      <c r="AEQ42" s="178"/>
      <c r="AER42" s="178"/>
      <c r="AES42" s="178"/>
      <c r="AET42" s="178"/>
      <c r="AEU42" s="178"/>
      <c r="AEV42" s="178"/>
      <c r="AEW42" s="178"/>
      <c r="AEX42" s="178"/>
      <c r="AEY42" s="178"/>
      <c r="AEZ42" s="178"/>
      <c r="AFA42" s="178"/>
      <c r="AFB42" s="178"/>
      <c r="AFC42" s="178"/>
      <c r="AFD42" s="178"/>
      <c r="AFE42" s="178"/>
      <c r="AFF42" s="178"/>
      <c r="AFG42" s="178"/>
      <c r="AFH42" s="178"/>
      <c r="AFI42" s="178"/>
      <c r="AFJ42" s="178"/>
      <c r="AFK42" s="178"/>
      <c r="AFL42" s="178"/>
      <c r="AFM42" s="178"/>
      <c r="AFN42" s="178"/>
      <c r="AFO42" s="178"/>
      <c r="AFP42" s="178"/>
      <c r="AFQ42" s="178"/>
      <c r="AFR42" s="178"/>
      <c r="AFS42" s="178"/>
      <c r="AFT42" s="178"/>
      <c r="AFU42" s="178"/>
      <c r="AFV42" s="178"/>
      <c r="AFW42" s="178"/>
      <c r="AFX42" s="178"/>
      <c r="AFY42" s="178"/>
      <c r="AFZ42" s="178"/>
      <c r="AGA42" s="178"/>
      <c r="AGB42" s="178"/>
      <c r="AGC42" s="178"/>
      <c r="AGD42" s="178"/>
      <c r="AGE42" s="178"/>
      <c r="AGF42" s="178"/>
      <c r="AGG42" s="178"/>
      <c r="AGH42" s="178"/>
      <c r="AGI42" s="178"/>
      <c r="AGJ42" s="178"/>
      <c r="AGK42" s="178"/>
      <c r="AGL42" s="178"/>
      <c r="AGM42" s="178"/>
      <c r="AGN42" s="178"/>
      <c r="AGO42" s="178"/>
      <c r="AGP42" s="178"/>
      <c r="AGQ42" s="178"/>
      <c r="AGR42" s="178"/>
      <c r="AGS42" s="178"/>
      <c r="AGT42" s="178"/>
      <c r="AGU42" s="178"/>
      <c r="AGV42" s="178"/>
      <c r="AGW42" s="178"/>
      <c r="AGX42" s="178"/>
      <c r="AGY42" s="178"/>
      <c r="AGZ42" s="178"/>
      <c r="AHA42" s="178"/>
      <c r="AHB42" s="178"/>
      <c r="AHC42" s="178"/>
      <c r="AHD42" s="178"/>
      <c r="AHE42" s="178"/>
      <c r="AHF42" s="178"/>
      <c r="AHG42" s="178"/>
      <c r="AHH42" s="178"/>
      <c r="AHI42" s="178"/>
      <c r="AHJ42" s="178"/>
      <c r="AHK42" s="178"/>
      <c r="AHL42" s="178"/>
      <c r="AHM42" s="178"/>
      <c r="AHN42" s="178"/>
      <c r="AHO42" s="178"/>
      <c r="AHP42" s="178"/>
      <c r="AHQ42" s="178"/>
      <c r="AHR42" s="178"/>
      <c r="AHS42" s="178"/>
      <c r="AHT42" s="178"/>
      <c r="AHU42" s="178"/>
      <c r="AHV42" s="178"/>
      <c r="AHW42" s="178"/>
      <c r="AHX42" s="178"/>
      <c r="AHY42" s="178"/>
      <c r="AHZ42" s="178"/>
      <c r="AIA42" s="178"/>
      <c r="AIB42" s="178"/>
      <c r="AIC42" s="178"/>
      <c r="AID42" s="178"/>
      <c r="AIE42" s="178"/>
      <c r="AIF42" s="178"/>
      <c r="AIG42" s="178"/>
      <c r="AIH42" s="178"/>
      <c r="AII42" s="178"/>
      <c r="AIJ42" s="178"/>
      <c r="AIK42" s="178"/>
      <c r="AIL42" s="178"/>
      <c r="AIM42" s="178"/>
      <c r="AIN42" s="178"/>
      <c r="AIO42" s="178"/>
      <c r="AIP42" s="178"/>
      <c r="AIQ42" s="178"/>
      <c r="AIR42" s="178"/>
      <c r="AIS42" s="178"/>
      <c r="AIT42" s="178"/>
      <c r="AIU42" s="178"/>
      <c r="AIV42" s="178"/>
      <c r="AIW42" s="178"/>
      <c r="AIX42" s="178"/>
      <c r="AIY42" s="178"/>
      <c r="AIZ42" s="178"/>
      <c r="AJA42" s="178"/>
      <c r="AJB42" s="178"/>
      <c r="AJC42" s="178"/>
      <c r="AJD42" s="178"/>
      <c r="AJE42" s="178"/>
      <c r="AJF42" s="178"/>
      <c r="AJG42" s="178"/>
      <c r="AJH42" s="178"/>
      <c r="AJI42" s="178"/>
      <c r="AJJ42" s="178"/>
      <c r="AJK42" s="178"/>
      <c r="AJL42" s="178"/>
      <c r="AJM42" s="178"/>
      <c r="AJN42" s="178"/>
      <c r="AJO42" s="178"/>
      <c r="AJP42" s="178"/>
      <c r="AJQ42" s="178"/>
      <c r="AJR42" s="178"/>
      <c r="AJS42" s="178"/>
      <c r="AJT42" s="178"/>
      <c r="AJU42" s="178"/>
      <c r="AJV42" s="178"/>
      <c r="AJW42" s="178"/>
      <c r="AJX42" s="178"/>
      <c r="AJY42" s="178"/>
      <c r="AJZ42" s="178"/>
      <c r="AKA42" s="178"/>
      <c r="AKB42" s="178"/>
      <c r="AKC42" s="178"/>
      <c r="AKD42" s="178"/>
      <c r="AKE42" s="178"/>
      <c r="AKF42" s="178"/>
      <c r="AKG42" s="178"/>
      <c r="AKH42" s="178"/>
      <c r="AKI42" s="178"/>
      <c r="AKJ42" s="178"/>
      <c r="AKK42" s="178"/>
      <c r="AKL42" s="178"/>
      <c r="AKM42" s="178"/>
      <c r="AKN42" s="178"/>
      <c r="AKO42" s="178"/>
      <c r="AKP42" s="178"/>
      <c r="AKQ42" s="178"/>
      <c r="AKR42" s="178"/>
      <c r="AKS42" s="178"/>
      <c r="AKT42" s="178"/>
      <c r="AKU42" s="178"/>
      <c r="AKV42" s="178"/>
      <c r="AKW42" s="178"/>
      <c r="AKX42" s="178"/>
      <c r="AKY42" s="178"/>
      <c r="AKZ42" s="178"/>
      <c r="ALA42" s="178"/>
      <c r="ALB42" s="178"/>
      <c r="ALC42" s="178"/>
      <c r="ALD42" s="178"/>
      <c r="ALE42" s="178"/>
      <c r="ALF42" s="178"/>
      <c r="ALG42" s="178"/>
      <c r="ALH42" s="178"/>
      <c r="ALI42" s="178"/>
      <c r="ALJ42" s="178"/>
      <c r="ALK42" s="178"/>
      <c r="ALL42" s="178"/>
      <c r="ALM42" s="178"/>
      <c r="ALN42" s="178"/>
      <c r="ALO42" s="178"/>
      <c r="ALP42" s="178"/>
      <c r="ALQ42" s="178"/>
      <c r="ALR42" s="178"/>
      <c r="ALS42" s="178"/>
      <c r="ALT42" s="178"/>
      <c r="ALU42" s="178"/>
      <c r="ALV42" s="178"/>
      <c r="ALW42" s="178"/>
      <c r="ALX42" s="178"/>
      <c r="ALY42" s="178"/>
      <c r="ALZ42" s="178"/>
      <c r="AMA42" s="178"/>
      <c r="AMB42" s="178"/>
      <c r="AMC42" s="178"/>
      <c r="AMD42" s="178"/>
      <c r="AME42" s="178"/>
      <c r="AMF42" s="178"/>
      <c r="AMG42" s="178"/>
      <c r="AMH42" s="178"/>
      <c r="AMI42" s="178"/>
      <c r="AMJ42" s="178"/>
      <c r="AMK42" s="178"/>
      <c r="AML42" s="178"/>
      <c r="AMM42" s="178"/>
      <c r="AMN42" s="178"/>
      <c r="AMO42" s="178"/>
      <c r="AMP42" s="178"/>
      <c r="AMQ42" s="178"/>
      <c r="AMR42" s="178"/>
      <c r="AMS42" s="178"/>
      <c r="AMT42" s="178"/>
      <c r="AMU42" s="178"/>
      <c r="AMV42" s="178"/>
      <c r="AMW42" s="178"/>
      <c r="AMX42" s="178"/>
      <c r="AMY42" s="178"/>
      <c r="AMZ42" s="178"/>
      <c r="ANA42" s="178"/>
      <c r="ANB42" s="178"/>
      <c r="ANC42" s="178"/>
      <c r="AND42" s="178"/>
      <c r="ANE42" s="178"/>
      <c r="ANF42" s="178"/>
      <c r="ANG42" s="178"/>
      <c r="ANH42" s="178"/>
      <c r="ANI42" s="178"/>
      <c r="ANJ42" s="178"/>
      <c r="ANK42" s="178"/>
      <c r="ANL42" s="178"/>
      <c r="ANM42" s="178"/>
      <c r="ANN42" s="178"/>
      <c r="ANO42" s="178"/>
      <c r="ANP42" s="178"/>
      <c r="ANQ42" s="178"/>
      <c r="ANR42" s="178"/>
      <c r="ANS42" s="178"/>
      <c r="ANT42" s="178"/>
      <c r="ANU42" s="178"/>
      <c r="ANV42" s="178"/>
      <c r="ANW42" s="178"/>
      <c r="ANX42" s="178"/>
      <c r="ANY42" s="178"/>
      <c r="ANZ42" s="178"/>
      <c r="AOA42" s="178"/>
      <c r="AOB42" s="178"/>
      <c r="AOC42" s="178"/>
      <c r="AOD42" s="178"/>
      <c r="AOE42" s="178"/>
      <c r="AOF42" s="178"/>
      <c r="AOG42" s="178"/>
      <c r="AOH42" s="178"/>
      <c r="AOI42" s="178"/>
      <c r="AOJ42" s="178"/>
      <c r="AOK42" s="178"/>
      <c r="AOL42" s="178"/>
      <c r="AOM42" s="178"/>
      <c r="AON42" s="178"/>
      <c r="AOO42" s="178"/>
      <c r="AOP42" s="178"/>
      <c r="AOQ42" s="178"/>
      <c r="AOR42" s="178"/>
      <c r="AOS42" s="178"/>
      <c r="AOT42" s="178"/>
      <c r="AOU42" s="178"/>
      <c r="AOV42" s="178"/>
      <c r="AOW42" s="178"/>
      <c r="AOX42" s="178"/>
      <c r="AOY42" s="178"/>
      <c r="AOZ42" s="178"/>
      <c r="APA42" s="178"/>
      <c r="APB42" s="178"/>
      <c r="APC42" s="178"/>
      <c r="APD42" s="178"/>
      <c r="APE42" s="178"/>
      <c r="APF42" s="178"/>
      <c r="APG42" s="178"/>
      <c r="APH42" s="178"/>
      <c r="API42" s="178"/>
      <c r="APJ42" s="178"/>
      <c r="APK42" s="178"/>
      <c r="APL42" s="178"/>
      <c r="APM42" s="178"/>
      <c r="APN42" s="178"/>
      <c r="APO42" s="178"/>
      <c r="APP42" s="178"/>
      <c r="APQ42" s="178"/>
      <c r="APR42" s="178"/>
      <c r="APS42" s="178"/>
      <c r="APT42" s="178"/>
      <c r="APU42" s="178"/>
      <c r="APV42" s="178"/>
      <c r="APW42" s="178"/>
      <c r="APX42" s="178"/>
      <c r="APY42" s="178"/>
      <c r="APZ42" s="178"/>
      <c r="AQA42" s="178"/>
      <c r="AQB42" s="178"/>
      <c r="AQC42" s="178"/>
      <c r="AQD42" s="178"/>
      <c r="AQE42" s="178"/>
      <c r="AQF42" s="178"/>
      <c r="AQG42" s="178"/>
      <c r="AQH42" s="178"/>
      <c r="AQI42" s="178"/>
      <c r="AQJ42" s="178"/>
      <c r="AQK42" s="178"/>
      <c r="AQL42" s="178"/>
      <c r="AQM42" s="178"/>
      <c r="AQN42" s="178"/>
      <c r="AQO42" s="178"/>
      <c r="AQP42" s="178"/>
      <c r="AQQ42" s="178"/>
      <c r="AQR42" s="178"/>
      <c r="AQS42" s="178"/>
      <c r="AQT42" s="178"/>
      <c r="AQU42" s="178"/>
      <c r="AQV42" s="178"/>
      <c r="AQW42" s="178"/>
      <c r="AQX42" s="178"/>
      <c r="AQY42" s="178"/>
      <c r="AQZ42" s="178"/>
      <c r="ARA42" s="178"/>
      <c r="ARB42" s="178"/>
      <c r="ARC42" s="178"/>
      <c r="ARD42" s="178"/>
      <c r="ARE42" s="178"/>
      <c r="ARF42" s="178"/>
      <c r="ARG42" s="178"/>
      <c r="ARH42" s="178"/>
      <c r="ARI42" s="178"/>
      <c r="ARJ42" s="178"/>
      <c r="ARK42" s="178"/>
      <c r="ARL42" s="178"/>
      <c r="ARM42" s="178"/>
      <c r="ARN42" s="178"/>
      <c r="ARO42" s="178"/>
      <c r="ARP42" s="178"/>
      <c r="ARQ42" s="178"/>
      <c r="ARR42" s="178"/>
      <c r="ARS42" s="178"/>
      <c r="ART42" s="178"/>
      <c r="ARU42" s="178"/>
      <c r="ARV42" s="178"/>
      <c r="ARW42" s="178"/>
      <c r="ARX42" s="178"/>
      <c r="ARY42" s="178"/>
      <c r="ARZ42" s="178"/>
      <c r="ASA42" s="178"/>
      <c r="ASB42" s="178"/>
      <c r="ASC42" s="178"/>
      <c r="ASD42" s="178"/>
      <c r="ASE42" s="178"/>
      <c r="ASF42" s="178"/>
      <c r="ASG42" s="178"/>
      <c r="ASH42" s="178"/>
      <c r="ASI42" s="178"/>
      <c r="ASJ42" s="178"/>
      <c r="ASK42" s="178"/>
      <c r="ASL42" s="178"/>
      <c r="ASM42" s="178"/>
      <c r="ASN42" s="178"/>
      <c r="ASO42" s="178"/>
      <c r="ASP42" s="178"/>
      <c r="ASQ42" s="178"/>
      <c r="ASR42" s="178"/>
      <c r="ASS42" s="178"/>
      <c r="AST42" s="178"/>
      <c r="ASU42" s="178"/>
      <c r="ASV42" s="178"/>
      <c r="ASW42" s="178"/>
      <c r="ASX42" s="178"/>
      <c r="ASY42" s="178"/>
      <c r="ASZ42" s="178"/>
      <c r="ATA42" s="178"/>
      <c r="ATB42" s="178"/>
      <c r="ATC42" s="178"/>
      <c r="ATD42" s="178"/>
      <c r="ATE42" s="178"/>
      <c r="ATF42" s="178"/>
      <c r="ATG42" s="178"/>
      <c r="ATH42" s="178"/>
      <c r="ATI42" s="178"/>
      <c r="ATJ42" s="178"/>
      <c r="ATK42" s="178"/>
      <c r="ATL42" s="178"/>
      <c r="ATM42" s="178"/>
      <c r="ATN42" s="178"/>
      <c r="ATO42" s="178"/>
      <c r="ATP42" s="178"/>
      <c r="ATQ42" s="178"/>
      <c r="ATR42" s="178"/>
      <c r="ATS42" s="178"/>
      <c r="ATT42" s="178"/>
      <c r="ATU42" s="178"/>
      <c r="ATV42" s="178"/>
      <c r="ATW42" s="178"/>
      <c r="ATX42" s="178"/>
      <c r="ATY42" s="178"/>
      <c r="ATZ42" s="178"/>
      <c r="AUA42" s="178"/>
      <c r="AUB42" s="178"/>
      <c r="AUC42" s="178"/>
      <c r="AUD42" s="178"/>
      <c r="AUE42" s="178"/>
      <c r="AUF42" s="178"/>
      <c r="AUG42" s="178"/>
      <c r="AUH42" s="178"/>
      <c r="AUI42" s="178"/>
      <c r="AUJ42" s="178"/>
      <c r="AUK42" s="178"/>
      <c r="AUL42" s="178"/>
      <c r="AUM42" s="178"/>
      <c r="AUN42" s="178"/>
      <c r="AUO42" s="178"/>
      <c r="AUP42" s="178"/>
      <c r="AUQ42" s="178"/>
      <c r="AUR42" s="178"/>
      <c r="AUS42" s="178"/>
      <c r="AUT42" s="178"/>
      <c r="AUU42" s="178"/>
      <c r="AUV42" s="178"/>
      <c r="AUW42" s="178"/>
      <c r="AUX42" s="178"/>
      <c r="AUY42" s="178"/>
      <c r="AUZ42" s="178"/>
      <c r="AVA42" s="178"/>
      <c r="AVB42" s="178"/>
      <c r="AVC42" s="178"/>
      <c r="AVD42" s="178"/>
      <c r="AVE42" s="178"/>
      <c r="AVF42" s="178"/>
      <c r="AVG42" s="178"/>
      <c r="AVH42" s="178"/>
      <c r="AVI42" s="178"/>
      <c r="AVJ42" s="178"/>
      <c r="AVK42" s="178"/>
      <c r="AVL42" s="178"/>
      <c r="AVM42" s="178"/>
      <c r="AVN42" s="178"/>
      <c r="AVO42" s="178"/>
      <c r="AVP42" s="178"/>
      <c r="AVQ42" s="178"/>
      <c r="AVR42" s="178"/>
      <c r="AVS42" s="178"/>
      <c r="AVT42" s="178"/>
      <c r="AVU42" s="178"/>
      <c r="AVV42" s="178"/>
      <c r="AVW42" s="178"/>
      <c r="AVX42" s="178"/>
      <c r="AVY42" s="178"/>
      <c r="AVZ42" s="178"/>
      <c r="AWA42" s="178"/>
      <c r="AWB42" s="178"/>
      <c r="AWC42" s="178"/>
      <c r="AWD42" s="178"/>
      <c r="AWE42" s="178"/>
      <c r="AWF42" s="178"/>
      <c r="AWG42" s="178"/>
      <c r="AWH42" s="178"/>
      <c r="AWI42" s="178"/>
      <c r="AWJ42" s="178"/>
      <c r="AWK42" s="178"/>
      <c r="AWL42" s="178"/>
      <c r="AWM42" s="178"/>
      <c r="AWN42" s="178"/>
      <c r="AWO42" s="178"/>
      <c r="AWP42" s="178"/>
      <c r="AWQ42" s="178"/>
      <c r="AWR42" s="178"/>
      <c r="AWS42" s="178"/>
      <c r="AWT42" s="178"/>
      <c r="AWU42" s="178"/>
      <c r="AWV42" s="178"/>
      <c r="AWW42" s="178"/>
      <c r="AWX42" s="178"/>
      <c r="AWY42" s="178"/>
      <c r="AWZ42" s="178"/>
      <c r="AXA42" s="178"/>
      <c r="AXB42" s="178"/>
      <c r="AXC42" s="178"/>
      <c r="AXD42" s="178"/>
      <c r="AXE42" s="178"/>
      <c r="AXF42" s="178"/>
      <c r="AXG42" s="178"/>
      <c r="AXH42" s="178"/>
      <c r="AXI42" s="178"/>
      <c r="AXJ42" s="178"/>
      <c r="AXK42" s="178"/>
      <c r="AXL42" s="178"/>
      <c r="AXM42" s="178"/>
      <c r="AXN42" s="178"/>
      <c r="AXO42" s="178"/>
      <c r="AXP42" s="178"/>
      <c r="AXQ42" s="178"/>
      <c r="AXR42" s="178"/>
      <c r="AXS42" s="178"/>
      <c r="AXT42" s="178"/>
      <c r="AXU42" s="178"/>
      <c r="AXV42" s="178"/>
      <c r="AXW42" s="178"/>
      <c r="AXX42" s="178"/>
      <c r="AXY42" s="178"/>
      <c r="AXZ42" s="178"/>
      <c r="AYA42" s="178"/>
      <c r="AYB42" s="178"/>
      <c r="AYC42" s="178"/>
      <c r="AYD42" s="178"/>
      <c r="AYE42" s="178"/>
      <c r="AYF42" s="178"/>
      <c r="AYG42" s="178"/>
      <c r="AYH42" s="178"/>
      <c r="AYI42" s="178"/>
      <c r="AYJ42" s="178"/>
      <c r="AYK42" s="178"/>
      <c r="AYL42" s="178"/>
      <c r="AYM42" s="178"/>
      <c r="AYN42" s="178"/>
      <c r="AYO42" s="178"/>
      <c r="AYP42" s="178"/>
      <c r="AYQ42" s="178"/>
      <c r="AYR42" s="178"/>
      <c r="AYS42" s="178"/>
      <c r="AYT42" s="178"/>
      <c r="AYU42" s="178"/>
      <c r="AYV42" s="178"/>
      <c r="AYW42" s="178"/>
      <c r="AYX42" s="178"/>
      <c r="AYY42" s="178"/>
      <c r="AYZ42" s="178"/>
      <c r="AZA42" s="178"/>
      <c r="AZB42" s="178"/>
      <c r="AZC42" s="178"/>
      <c r="AZD42" s="178"/>
      <c r="AZE42" s="178"/>
      <c r="AZF42" s="178"/>
      <c r="AZG42" s="178"/>
      <c r="AZH42" s="178"/>
      <c r="AZI42" s="178"/>
      <c r="AZJ42" s="178"/>
      <c r="AZK42" s="178"/>
      <c r="AZL42" s="178"/>
      <c r="AZM42" s="178"/>
      <c r="AZN42" s="178"/>
      <c r="AZO42" s="178"/>
      <c r="AZP42" s="178"/>
      <c r="AZQ42" s="178"/>
      <c r="AZR42" s="178"/>
      <c r="AZS42" s="178"/>
      <c r="AZT42" s="178"/>
      <c r="AZU42" s="178"/>
      <c r="AZV42" s="178"/>
      <c r="AZW42" s="178"/>
      <c r="AZX42" s="178"/>
      <c r="AZY42" s="178"/>
      <c r="AZZ42" s="178"/>
      <c r="BAA42" s="178"/>
      <c r="BAB42" s="178"/>
      <c r="BAC42" s="178"/>
      <c r="BAD42" s="178"/>
      <c r="BAE42" s="178"/>
      <c r="BAF42" s="178"/>
      <c r="BAG42" s="178"/>
      <c r="BAH42" s="178"/>
      <c r="BAI42" s="178"/>
      <c r="BAJ42" s="178"/>
      <c r="BAK42" s="178"/>
      <c r="BAL42" s="178"/>
      <c r="BAM42" s="178"/>
      <c r="BAN42" s="178"/>
      <c r="BAO42" s="178"/>
      <c r="BAP42" s="178"/>
      <c r="BAQ42" s="178"/>
      <c r="BAR42" s="178"/>
      <c r="BAS42" s="178"/>
      <c r="BAT42" s="178"/>
      <c r="BAU42" s="178"/>
      <c r="BAV42" s="178"/>
      <c r="BAW42" s="178"/>
      <c r="BAX42" s="178"/>
      <c r="BAY42" s="178"/>
      <c r="BAZ42" s="178"/>
      <c r="BBA42" s="178"/>
      <c r="BBB42" s="178"/>
      <c r="BBC42" s="178"/>
      <c r="BBD42" s="178"/>
      <c r="BBE42" s="178"/>
      <c r="BBF42" s="178"/>
      <c r="BBG42" s="178"/>
      <c r="BBH42" s="178"/>
      <c r="BBI42" s="178"/>
      <c r="BBJ42" s="178"/>
      <c r="BBK42" s="178"/>
      <c r="BBL42" s="178"/>
      <c r="BBM42" s="178"/>
      <c r="BBN42" s="178"/>
      <c r="BBO42" s="178"/>
      <c r="BBP42" s="178"/>
      <c r="BBQ42" s="178"/>
      <c r="BBR42" s="178"/>
      <c r="BBS42" s="178"/>
      <c r="BBT42" s="178"/>
      <c r="BBU42" s="178"/>
      <c r="BBV42" s="178"/>
      <c r="BBW42" s="178"/>
      <c r="BBX42" s="178"/>
      <c r="BBY42" s="178"/>
      <c r="BBZ42" s="178"/>
      <c r="BCA42" s="178"/>
      <c r="BCB42" s="178"/>
      <c r="BCC42" s="178"/>
      <c r="BCD42" s="178"/>
      <c r="BCE42" s="178"/>
      <c r="BCF42" s="178"/>
      <c r="BCG42" s="178"/>
      <c r="BCH42" s="178"/>
      <c r="BCI42" s="178"/>
      <c r="BCJ42" s="178"/>
      <c r="BCK42" s="178"/>
      <c r="BCL42" s="178"/>
      <c r="BCM42" s="178"/>
      <c r="BCN42" s="178"/>
      <c r="BCO42" s="178"/>
      <c r="BCP42" s="178"/>
      <c r="BCQ42" s="178"/>
      <c r="BCR42" s="178"/>
      <c r="BCS42" s="178"/>
      <c r="BCT42" s="178"/>
      <c r="BCU42" s="178"/>
      <c r="BCV42" s="178"/>
      <c r="BCW42" s="178"/>
      <c r="BCX42" s="178"/>
      <c r="BCY42" s="178"/>
      <c r="BCZ42" s="178"/>
      <c r="BDA42" s="178"/>
      <c r="BDB42" s="178"/>
      <c r="BDC42" s="178"/>
      <c r="BDD42" s="178"/>
      <c r="BDE42" s="178"/>
      <c r="BDF42" s="178"/>
      <c r="BDG42" s="178"/>
      <c r="BDH42" s="178"/>
      <c r="BDI42" s="178"/>
      <c r="BDJ42" s="178"/>
      <c r="BDK42" s="178"/>
      <c r="BDL42" s="178"/>
      <c r="BDM42" s="178"/>
      <c r="BDN42" s="178"/>
      <c r="BDO42" s="178"/>
      <c r="BDP42" s="178"/>
      <c r="BDQ42" s="178"/>
      <c r="BDR42" s="178"/>
      <c r="BDS42" s="178"/>
      <c r="BDT42" s="178"/>
      <c r="BDU42" s="178"/>
      <c r="BDV42" s="178"/>
      <c r="BDW42" s="178"/>
      <c r="BDX42" s="178"/>
      <c r="BDY42" s="178"/>
      <c r="BDZ42" s="178"/>
      <c r="BEA42" s="178"/>
      <c r="BEB42" s="178"/>
      <c r="BEC42" s="178"/>
      <c r="BED42" s="178"/>
      <c r="BEE42" s="178"/>
      <c r="BEF42" s="178"/>
      <c r="BEG42" s="178"/>
      <c r="BEH42" s="178"/>
      <c r="BEI42" s="178"/>
      <c r="BEJ42" s="178"/>
      <c r="BEK42" s="178"/>
      <c r="BEL42" s="178"/>
      <c r="BEM42" s="178"/>
      <c r="BEN42" s="178"/>
      <c r="BEO42" s="178"/>
      <c r="BEP42" s="178"/>
      <c r="BEQ42" s="178"/>
      <c r="BER42" s="178"/>
      <c r="BES42" s="178"/>
      <c r="BET42" s="178"/>
      <c r="BEU42" s="178"/>
      <c r="BEV42" s="178"/>
      <c r="BEW42" s="178"/>
      <c r="BEX42" s="178"/>
      <c r="BEY42" s="178"/>
      <c r="BEZ42" s="178"/>
      <c r="BFA42" s="178"/>
      <c r="BFB42" s="178"/>
      <c r="BFC42" s="178"/>
      <c r="BFD42" s="178"/>
      <c r="BFE42" s="178"/>
      <c r="BFF42" s="178"/>
      <c r="BFG42" s="178"/>
      <c r="BFH42" s="178"/>
      <c r="BFI42" s="178"/>
      <c r="BFJ42" s="178"/>
      <c r="BFK42" s="178"/>
      <c r="BFL42" s="178"/>
      <c r="BFM42" s="178"/>
      <c r="BFN42" s="178"/>
      <c r="BFO42" s="178"/>
      <c r="BFP42" s="178"/>
      <c r="BFQ42" s="178"/>
      <c r="BFR42" s="178"/>
      <c r="BFS42" s="178"/>
      <c r="BFT42" s="178"/>
      <c r="BFU42" s="178"/>
      <c r="BFV42" s="178"/>
      <c r="BFW42" s="178"/>
      <c r="BFX42" s="178"/>
      <c r="BFY42" s="178"/>
      <c r="BFZ42" s="178"/>
      <c r="BGA42" s="178"/>
      <c r="BGB42" s="178"/>
      <c r="BGC42" s="178"/>
      <c r="BGD42" s="178"/>
      <c r="BGE42" s="178"/>
      <c r="BGF42" s="178"/>
      <c r="BGG42" s="178"/>
      <c r="BGH42" s="178"/>
      <c r="BGI42" s="178"/>
      <c r="BGJ42" s="178"/>
      <c r="BGK42" s="178"/>
      <c r="BGL42" s="178"/>
      <c r="BGM42" s="178"/>
      <c r="BGN42" s="178"/>
      <c r="BGO42" s="178"/>
      <c r="BGP42" s="178"/>
      <c r="BGQ42" s="178"/>
      <c r="BGR42" s="178"/>
      <c r="BGS42" s="178"/>
      <c r="BGT42" s="178"/>
      <c r="BGU42" s="178"/>
      <c r="BGV42" s="178"/>
      <c r="BGW42" s="178"/>
      <c r="BGX42" s="178"/>
      <c r="BGY42" s="178"/>
      <c r="BGZ42" s="178"/>
      <c r="BHA42" s="178"/>
      <c r="BHB42" s="178"/>
      <c r="BHC42" s="178"/>
      <c r="BHD42" s="178"/>
      <c r="BHE42" s="178"/>
      <c r="BHF42" s="178"/>
      <c r="BHG42" s="178"/>
      <c r="BHH42" s="178"/>
      <c r="BHI42" s="178"/>
      <c r="BHJ42" s="178"/>
      <c r="BHK42" s="178"/>
      <c r="BHL42" s="178"/>
      <c r="BHM42" s="178"/>
      <c r="BHN42" s="178"/>
      <c r="BHO42" s="178"/>
      <c r="BHP42" s="178"/>
      <c r="BHQ42" s="178"/>
      <c r="BHR42" s="178"/>
      <c r="BHS42" s="178"/>
      <c r="BHT42" s="178"/>
      <c r="BHU42" s="178"/>
      <c r="BHV42" s="178"/>
      <c r="BHW42" s="178"/>
      <c r="BHX42" s="178"/>
      <c r="BHY42" s="178"/>
      <c r="BHZ42" s="178"/>
      <c r="BIA42" s="178"/>
      <c r="BIB42" s="178"/>
      <c r="BIC42" s="178"/>
      <c r="BID42" s="178"/>
      <c r="BIE42" s="178"/>
      <c r="BIF42" s="178"/>
      <c r="BIG42" s="178"/>
      <c r="BIH42" s="178"/>
      <c r="BII42" s="178"/>
      <c r="BIJ42" s="178"/>
      <c r="BIK42" s="178"/>
      <c r="BIL42" s="178"/>
      <c r="BIM42" s="178"/>
      <c r="BIN42" s="178"/>
      <c r="BIO42" s="178"/>
      <c r="BIP42" s="178"/>
      <c r="BIQ42" s="178"/>
      <c r="BIR42" s="178"/>
      <c r="BIS42" s="178"/>
      <c r="BIT42" s="178"/>
      <c r="BIU42" s="178"/>
      <c r="BIV42" s="178"/>
      <c r="BIW42" s="178"/>
      <c r="BIX42" s="178"/>
      <c r="BIY42" s="178"/>
      <c r="BIZ42" s="178"/>
      <c r="BJA42" s="178"/>
      <c r="BJB42" s="178"/>
      <c r="BJC42" s="178"/>
      <c r="BJD42" s="178"/>
      <c r="BJE42" s="178"/>
      <c r="BJF42" s="178"/>
      <c r="BJG42" s="178"/>
      <c r="BJH42" s="178"/>
      <c r="BJI42" s="178"/>
      <c r="BJJ42" s="178"/>
      <c r="BJK42" s="178"/>
      <c r="BJL42" s="178"/>
      <c r="BJM42" s="178"/>
      <c r="BJN42" s="178"/>
      <c r="BJO42" s="178"/>
      <c r="BJP42" s="178"/>
      <c r="BJQ42" s="178"/>
      <c r="BJR42" s="178"/>
      <c r="BJS42" s="178"/>
      <c r="BJT42" s="178"/>
      <c r="BJU42" s="178"/>
      <c r="BJV42" s="178"/>
      <c r="BJW42" s="178"/>
      <c r="BJX42" s="178"/>
      <c r="BJY42" s="178"/>
      <c r="BJZ42" s="178"/>
      <c r="BKA42" s="178"/>
      <c r="BKB42" s="178"/>
      <c r="BKC42" s="178"/>
      <c r="BKD42" s="178"/>
      <c r="BKE42" s="178"/>
      <c r="BKF42" s="178"/>
      <c r="BKG42" s="178"/>
      <c r="BKH42" s="178"/>
      <c r="BKI42" s="178"/>
      <c r="BKJ42" s="178"/>
      <c r="BKK42" s="178"/>
      <c r="BKL42" s="178"/>
      <c r="BKM42" s="178"/>
      <c r="BKN42" s="178"/>
      <c r="BKO42" s="178"/>
      <c r="BKP42" s="178"/>
      <c r="BKQ42" s="178"/>
      <c r="BKR42" s="178"/>
      <c r="BKS42" s="178"/>
      <c r="BKT42" s="178"/>
      <c r="BKU42" s="178"/>
      <c r="BKV42" s="178"/>
      <c r="BKW42" s="178"/>
      <c r="BKX42" s="178"/>
      <c r="BKY42" s="178"/>
      <c r="BKZ42" s="178"/>
      <c r="BLA42" s="178"/>
      <c r="BLB42" s="178"/>
      <c r="BLC42" s="178"/>
      <c r="BLD42" s="178"/>
      <c r="BLE42" s="178"/>
      <c r="BLF42" s="178"/>
      <c r="BLG42" s="178"/>
      <c r="BLH42" s="178"/>
      <c r="BLI42" s="178"/>
      <c r="BLJ42" s="178"/>
      <c r="BLK42" s="178"/>
      <c r="BLL42" s="178"/>
      <c r="BLM42" s="178"/>
      <c r="BLN42" s="178"/>
      <c r="BLO42" s="178"/>
      <c r="BLP42" s="178"/>
      <c r="BLQ42" s="178"/>
      <c r="BLR42" s="178"/>
      <c r="BLS42" s="178"/>
      <c r="BLT42" s="178"/>
      <c r="BLU42" s="178"/>
      <c r="BLV42" s="178"/>
      <c r="BLW42" s="178"/>
      <c r="BLX42" s="178"/>
      <c r="BLY42" s="178"/>
      <c r="BLZ42" s="178"/>
      <c r="BMA42" s="178"/>
      <c r="BMB42" s="178"/>
      <c r="BMC42" s="178"/>
      <c r="BMD42" s="178"/>
      <c r="BME42" s="178"/>
      <c r="BMF42" s="178"/>
      <c r="BMG42" s="178"/>
      <c r="BMH42" s="178"/>
      <c r="BMI42" s="178"/>
      <c r="BMJ42" s="178"/>
      <c r="BMK42" s="178"/>
      <c r="BML42" s="178"/>
      <c r="BMM42" s="178"/>
      <c r="BMN42" s="178"/>
      <c r="BMO42" s="178"/>
      <c r="BMP42" s="178"/>
      <c r="BMQ42" s="178"/>
      <c r="BMR42" s="178"/>
      <c r="BMS42" s="178"/>
      <c r="BMT42" s="178"/>
      <c r="BMU42" s="178"/>
      <c r="BMV42" s="178"/>
      <c r="BMW42" s="178"/>
      <c r="BMX42" s="178"/>
      <c r="BMY42" s="178"/>
      <c r="BMZ42" s="178"/>
      <c r="BNA42" s="178"/>
      <c r="BNB42" s="178"/>
      <c r="BNC42" s="178"/>
      <c r="BND42" s="178"/>
      <c r="BNE42" s="178"/>
      <c r="BNF42" s="178"/>
      <c r="BNG42" s="178"/>
      <c r="BNH42" s="178"/>
      <c r="BNI42" s="178"/>
      <c r="BNJ42" s="178"/>
      <c r="BNK42" s="178"/>
      <c r="BNL42" s="178"/>
      <c r="BNM42" s="178"/>
      <c r="BNN42" s="178"/>
      <c r="BNO42" s="178"/>
      <c r="BNP42" s="178"/>
      <c r="BNQ42" s="178"/>
      <c r="BNR42" s="178"/>
      <c r="BNS42" s="178"/>
      <c r="BNT42" s="178"/>
      <c r="BNU42" s="178"/>
      <c r="BNV42" s="178"/>
      <c r="BNW42" s="178"/>
      <c r="BNX42" s="178"/>
      <c r="BNY42" s="178"/>
      <c r="BNZ42" s="178"/>
      <c r="BOA42" s="178"/>
      <c r="BOB42" s="178"/>
      <c r="BOC42" s="178"/>
      <c r="BOD42" s="178"/>
      <c r="BOE42" s="178"/>
      <c r="BOF42" s="178"/>
      <c r="BOG42" s="178"/>
      <c r="BOH42" s="178"/>
      <c r="BOI42" s="178"/>
      <c r="BOJ42" s="178"/>
      <c r="BOK42" s="178"/>
      <c r="BOL42" s="178"/>
      <c r="BOM42" s="178"/>
      <c r="BON42" s="178"/>
      <c r="BOO42" s="178"/>
      <c r="BOP42" s="178"/>
      <c r="BOQ42" s="178"/>
      <c r="BOR42" s="178"/>
      <c r="BOS42" s="178"/>
      <c r="BOT42" s="178"/>
      <c r="BOU42" s="178"/>
      <c r="BOV42" s="178"/>
      <c r="BOW42" s="178"/>
      <c r="BOX42" s="178"/>
      <c r="BOY42" s="178"/>
      <c r="BOZ42" s="178"/>
      <c r="BPA42" s="178"/>
      <c r="BPB42" s="178"/>
      <c r="BPC42" s="178"/>
      <c r="BPD42" s="178"/>
      <c r="BPE42" s="178"/>
      <c r="BPF42" s="178"/>
      <c r="BPG42" s="178"/>
      <c r="BPH42" s="178"/>
      <c r="BPI42" s="178"/>
      <c r="BPJ42" s="178"/>
      <c r="BPK42" s="178"/>
      <c r="BPL42" s="178"/>
      <c r="BPM42" s="178"/>
      <c r="BPN42" s="178"/>
      <c r="BPO42" s="178"/>
      <c r="BPP42" s="178"/>
      <c r="BPQ42" s="178"/>
      <c r="BPR42" s="178"/>
      <c r="BPS42" s="178"/>
      <c r="BPT42" s="178"/>
      <c r="BPU42" s="178"/>
      <c r="BPV42" s="178"/>
      <c r="BPW42" s="178"/>
      <c r="BPX42" s="178"/>
      <c r="BPY42" s="178"/>
      <c r="BPZ42" s="178"/>
      <c r="BQA42" s="178"/>
      <c r="BQB42" s="178"/>
      <c r="BQC42" s="178"/>
      <c r="BQD42" s="178"/>
      <c r="BQE42" s="178"/>
      <c r="BQF42" s="178"/>
      <c r="BQG42" s="178"/>
      <c r="BQH42" s="178"/>
      <c r="BQI42" s="178"/>
      <c r="BQJ42" s="178"/>
      <c r="BQK42" s="178"/>
      <c r="BQL42" s="178"/>
      <c r="BQM42" s="178"/>
      <c r="BQN42" s="178"/>
      <c r="BQO42" s="178"/>
      <c r="BQP42" s="178"/>
      <c r="BQQ42" s="178"/>
      <c r="BQR42" s="178"/>
      <c r="BQS42" s="178"/>
      <c r="BQT42" s="178"/>
      <c r="BQU42" s="178"/>
      <c r="BQV42" s="178"/>
      <c r="BQW42" s="178"/>
      <c r="BQX42" s="178"/>
      <c r="BQY42" s="178"/>
      <c r="BQZ42" s="178"/>
      <c r="BRA42" s="178"/>
      <c r="BRB42" s="178"/>
      <c r="BRC42" s="178"/>
      <c r="BRD42" s="178"/>
      <c r="BRE42" s="178"/>
      <c r="BRF42" s="178"/>
      <c r="BRG42" s="178"/>
      <c r="BRH42" s="178"/>
      <c r="BRI42" s="178"/>
      <c r="BRJ42" s="178"/>
      <c r="BRK42" s="178"/>
      <c r="BRL42" s="178"/>
      <c r="BRM42" s="178"/>
      <c r="BRN42" s="178"/>
      <c r="BRO42" s="178"/>
      <c r="BRP42" s="178"/>
      <c r="BRQ42" s="178"/>
      <c r="BRR42" s="178"/>
      <c r="BRS42" s="178"/>
      <c r="BRT42" s="178"/>
      <c r="BRU42" s="178"/>
      <c r="BRV42" s="178"/>
      <c r="BRW42" s="178"/>
      <c r="BRX42" s="178"/>
      <c r="BRY42" s="178"/>
      <c r="BRZ42" s="178"/>
      <c r="BSA42" s="178"/>
      <c r="BSB42" s="178"/>
      <c r="BSC42" s="178"/>
      <c r="BSD42" s="178"/>
      <c r="BSE42" s="178"/>
      <c r="BSF42" s="178"/>
      <c r="BSG42" s="178"/>
      <c r="BSH42" s="178"/>
      <c r="BSI42" s="178"/>
      <c r="BSJ42" s="178"/>
      <c r="BSK42" s="178"/>
      <c r="BSL42" s="178"/>
      <c r="BSM42" s="178"/>
      <c r="BSN42" s="178"/>
      <c r="BSO42" s="178"/>
      <c r="BSP42" s="178"/>
      <c r="BSQ42" s="178"/>
      <c r="BSR42" s="178"/>
      <c r="BSS42" s="178"/>
      <c r="BST42" s="178"/>
      <c r="BSU42" s="178"/>
      <c r="BSV42" s="178"/>
      <c r="BSW42" s="178"/>
      <c r="BSX42" s="178"/>
      <c r="BSY42" s="178"/>
      <c r="BSZ42" s="178"/>
      <c r="BTA42" s="178"/>
      <c r="BTB42" s="178"/>
      <c r="BTC42" s="178"/>
      <c r="BTD42" s="178"/>
      <c r="BTE42" s="178"/>
      <c r="BTF42" s="178"/>
      <c r="BTG42" s="178"/>
      <c r="BTH42" s="178"/>
      <c r="BTI42" s="178"/>
      <c r="BTJ42" s="178"/>
      <c r="BTK42" s="178"/>
      <c r="BTL42" s="178"/>
      <c r="BTM42" s="178"/>
      <c r="BTN42" s="178"/>
      <c r="BTO42" s="178"/>
      <c r="BTP42" s="178"/>
      <c r="BTQ42" s="178"/>
      <c r="BTR42" s="178"/>
      <c r="BTS42" s="178"/>
      <c r="BTT42" s="178"/>
      <c r="BTU42" s="178"/>
      <c r="BTV42" s="178"/>
      <c r="BTW42" s="178"/>
      <c r="BTX42" s="178"/>
      <c r="BTY42" s="178"/>
      <c r="BTZ42" s="178"/>
      <c r="BUA42" s="178"/>
      <c r="BUB42" s="178"/>
      <c r="BUC42" s="178"/>
      <c r="BUD42" s="178"/>
      <c r="BUE42" s="178"/>
      <c r="BUF42" s="178"/>
      <c r="BUG42" s="178"/>
      <c r="BUH42" s="178"/>
      <c r="BUI42" s="178"/>
      <c r="BUJ42" s="178"/>
      <c r="BUK42" s="178"/>
      <c r="BUL42" s="178"/>
      <c r="BUM42" s="178"/>
      <c r="BUN42" s="178"/>
      <c r="BUO42" s="178"/>
      <c r="BUP42" s="178"/>
      <c r="BUQ42" s="178"/>
      <c r="BUR42" s="178"/>
      <c r="BUS42" s="178"/>
      <c r="BUT42" s="178"/>
      <c r="BUU42" s="178"/>
      <c r="BUV42" s="178"/>
      <c r="BUW42" s="178"/>
      <c r="BUX42" s="178"/>
      <c r="BUY42" s="178"/>
      <c r="BUZ42" s="178"/>
      <c r="BVA42" s="178"/>
      <c r="BVB42" s="178"/>
      <c r="BVC42" s="178"/>
      <c r="BVD42" s="178"/>
      <c r="BVE42" s="178"/>
      <c r="BVF42" s="178"/>
      <c r="BVG42" s="178"/>
      <c r="BVH42" s="178"/>
      <c r="BVI42" s="178"/>
      <c r="BVJ42" s="178"/>
      <c r="BVK42" s="178"/>
      <c r="BVL42" s="178"/>
      <c r="BVM42" s="178"/>
      <c r="BVN42" s="178"/>
      <c r="BVO42" s="178"/>
      <c r="BVP42" s="178"/>
      <c r="BVQ42" s="178"/>
      <c r="BVR42" s="178"/>
      <c r="BVS42" s="178"/>
      <c r="BVT42" s="178"/>
      <c r="BVU42" s="178"/>
      <c r="BVV42" s="178"/>
      <c r="BVW42" s="178"/>
      <c r="BVX42" s="178"/>
      <c r="BVY42" s="178"/>
      <c r="BVZ42" s="178"/>
      <c r="BWA42" s="178"/>
      <c r="BWB42" s="178"/>
      <c r="BWC42" s="178"/>
      <c r="BWD42" s="178"/>
      <c r="BWE42" s="178"/>
      <c r="BWF42" s="178"/>
      <c r="BWG42" s="178"/>
      <c r="BWH42" s="178"/>
      <c r="BWI42" s="178"/>
      <c r="BWJ42" s="178"/>
      <c r="BWK42" s="178"/>
      <c r="BWL42" s="178"/>
      <c r="BWM42" s="178"/>
      <c r="BWN42" s="178"/>
      <c r="BWO42" s="178"/>
      <c r="BWP42" s="178"/>
      <c r="BWQ42" s="178"/>
      <c r="BWR42" s="178"/>
      <c r="BWS42" s="178"/>
      <c r="BWT42" s="178"/>
      <c r="BWU42" s="178"/>
      <c r="BWV42" s="178"/>
      <c r="BWW42" s="178"/>
      <c r="BWX42" s="178"/>
      <c r="BWY42" s="178"/>
      <c r="BWZ42" s="178"/>
      <c r="BXA42" s="178"/>
      <c r="BXB42" s="178"/>
      <c r="BXC42" s="178"/>
      <c r="BXD42" s="178"/>
      <c r="BXE42" s="178"/>
      <c r="BXF42" s="178"/>
      <c r="BXG42" s="178"/>
      <c r="BXH42" s="178"/>
      <c r="BXI42" s="178"/>
      <c r="BXJ42" s="178"/>
      <c r="BXK42" s="178"/>
      <c r="BXL42" s="178"/>
      <c r="BXM42" s="178"/>
      <c r="BXN42" s="178"/>
      <c r="BXO42" s="178"/>
      <c r="BXP42" s="178"/>
      <c r="BXQ42" s="178"/>
      <c r="BXR42" s="178"/>
      <c r="BXS42" s="178"/>
      <c r="BXT42" s="178"/>
      <c r="BXU42" s="178"/>
      <c r="BXV42" s="178"/>
      <c r="BXW42" s="178"/>
      <c r="BXX42" s="178"/>
      <c r="BXY42" s="178"/>
      <c r="BXZ42" s="178"/>
      <c r="BYA42" s="178"/>
      <c r="BYB42" s="178"/>
      <c r="BYC42" s="178"/>
      <c r="BYD42" s="178"/>
      <c r="BYE42" s="178"/>
      <c r="BYF42" s="178"/>
      <c r="BYG42" s="178"/>
      <c r="BYH42" s="178"/>
      <c r="BYI42" s="178"/>
      <c r="BYJ42" s="178"/>
      <c r="BYK42" s="178"/>
      <c r="BYL42" s="178"/>
      <c r="BYM42" s="178"/>
      <c r="BYN42" s="178"/>
      <c r="BYO42" s="178"/>
      <c r="BYP42" s="178"/>
      <c r="BYQ42" s="178"/>
      <c r="BYR42" s="178"/>
      <c r="BYS42" s="178"/>
      <c r="BYT42" s="178"/>
      <c r="BYU42" s="178"/>
      <c r="BYV42" s="178"/>
      <c r="BYW42" s="178"/>
      <c r="BYX42" s="178"/>
      <c r="BYY42" s="178"/>
      <c r="BYZ42" s="178"/>
      <c r="BZA42" s="178"/>
      <c r="BZB42" s="178"/>
      <c r="BZC42" s="178"/>
      <c r="BZD42" s="178"/>
      <c r="BZE42" s="178"/>
      <c r="BZF42" s="178"/>
      <c r="BZG42" s="178"/>
      <c r="BZH42" s="178"/>
      <c r="BZI42" s="178"/>
      <c r="BZJ42" s="178"/>
      <c r="BZK42" s="178"/>
      <c r="BZL42" s="178"/>
      <c r="BZM42" s="178"/>
      <c r="BZN42" s="178"/>
      <c r="BZO42" s="178"/>
      <c r="BZP42" s="178"/>
      <c r="BZQ42" s="178"/>
      <c r="BZR42" s="178"/>
      <c r="BZS42" s="178"/>
      <c r="BZT42" s="178"/>
      <c r="BZU42" s="178"/>
      <c r="BZV42" s="178"/>
      <c r="BZW42" s="178"/>
      <c r="BZX42" s="178"/>
      <c r="BZY42" s="178"/>
      <c r="BZZ42" s="178"/>
      <c r="CAA42" s="178"/>
      <c r="CAB42" s="178"/>
      <c r="CAC42" s="178"/>
      <c r="CAD42" s="178"/>
      <c r="CAE42" s="178"/>
      <c r="CAF42" s="178"/>
      <c r="CAG42" s="178"/>
      <c r="CAH42" s="178"/>
      <c r="CAI42" s="178"/>
      <c r="CAJ42" s="178"/>
      <c r="CAK42" s="178"/>
      <c r="CAL42" s="178"/>
      <c r="CAM42" s="178"/>
      <c r="CAN42" s="178"/>
      <c r="CAO42" s="178"/>
      <c r="CAP42" s="178"/>
      <c r="CAQ42" s="178"/>
      <c r="CAR42" s="178"/>
      <c r="CAS42" s="178"/>
      <c r="CAT42" s="178"/>
      <c r="CAU42" s="178"/>
      <c r="CAV42" s="178"/>
      <c r="CAW42" s="178"/>
      <c r="CAX42" s="178"/>
      <c r="CAY42" s="178"/>
      <c r="CAZ42" s="178"/>
      <c r="CBA42" s="178"/>
      <c r="CBB42" s="178"/>
      <c r="CBC42" s="178"/>
      <c r="CBD42" s="178"/>
      <c r="CBE42" s="178"/>
      <c r="CBF42" s="178"/>
      <c r="CBG42" s="178"/>
      <c r="CBH42" s="178"/>
      <c r="CBI42" s="178"/>
      <c r="CBJ42" s="178"/>
      <c r="CBK42" s="178"/>
      <c r="CBL42" s="178"/>
      <c r="CBM42" s="178"/>
      <c r="CBN42" s="178"/>
      <c r="CBO42" s="178"/>
      <c r="CBP42" s="178"/>
      <c r="CBQ42" s="178"/>
      <c r="CBR42" s="178"/>
      <c r="CBS42" s="178"/>
      <c r="CBT42" s="178"/>
      <c r="CBU42" s="178"/>
      <c r="CBV42" s="178"/>
      <c r="CBW42" s="178"/>
      <c r="CBX42" s="178"/>
      <c r="CBY42" s="178"/>
      <c r="CBZ42" s="178"/>
      <c r="CCA42" s="178"/>
      <c r="CCB42" s="178"/>
      <c r="CCC42" s="178"/>
      <c r="CCD42" s="178"/>
      <c r="CCE42" s="178"/>
      <c r="CCF42" s="178"/>
      <c r="CCG42" s="178"/>
      <c r="CCH42" s="178"/>
      <c r="CCI42" s="178"/>
      <c r="CCJ42" s="178"/>
      <c r="CCK42" s="178"/>
      <c r="CCL42" s="178"/>
      <c r="CCM42" s="178"/>
      <c r="CCN42" s="178"/>
      <c r="CCO42" s="178"/>
      <c r="CCP42" s="178"/>
      <c r="CCQ42" s="178"/>
      <c r="CCR42" s="178"/>
      <c r="CCS42" s="178"/>
      <c r="CCT42" s="178"/>
      <c r="CCU42" s="178"/>
      <c r="CCV42" s="178"/>
      <c r="CCW42" s="178"/>
      <c r="CCX42" s="178"/>
      <c r="CCY42" s="178"/>
      <c r="CCZ42" s="178"/>
      <c r="CDA42" s="178"/>
      <c r="CDB42" s="178"/>
      <c r="CDC42" s="178"/>
      <c r="CDD42" s="178"/>
      <c r="CDE42" s="178"/>
      <c r="CDF42" s="178"/>
      <c r="CDG42" s="178"/>
      <c r="CDH42" s="178"/>
      <c r="CDI42" s="178"/>
      <c r="CDJ42" s="178"/>
      <c r="CDK42" s="178"/>
      <c r="CDL42" s="178"/>
      <c r="CDM42" s="178"/>
      <c r="CDN42" s="178"/>
      <c r="CDO42" s="178"/>
      <c r="CDP42" s="178"/>
      <c r="CDQ42" s="178"/>
      <c r="CDR42" s="178"/>
      <c r="CDS42" s="178"/>
      <c r="CDT42" s="178"/>
      <c r="CDU42" s="178"/>
      <c r="CDV42" s="178"/>
      <c r="CDW42" s="178"/>
      <c r="CDX42" s="178"/>
      <c r="CDY42" s="178"/>
      <c r="CDZ42" s="178"/>
      <c r="CEA42" s="178"/>
      <c r="CEB42" s="178"/>
      <c r="CEC42" s="178"/>
      <c r="CED42" s="178"/>
      <c r="CEE42" s="178"/>
      <c r="CEF42" s="178"/>
      <c r="CEG42" s="178"/>
      <c r="CEH42" s="178"/>
      <c r="CEI42" s="178"/>
      <c r="CEJ42" s="178"/>
      <c r="CEK42" s="178"/>
      <c r="CEL42" s="178"/>
      <c r="CEM42" s="178"/>
      <c r="CEN42" s="178"/>
      <c r="CEO42" s="178"/>
      <c r="CEP42" s="178"/>
      <c r="CEQ42" s="178"/>
      <c r="CER42" s="178"/>
      <c r="CES42" s="178"/>
      <c r="CET42" s="178"/>
      <c r="CEU42" s="178"/>
      <c r="CEV42" s="178"/>
      <c r="CEW42" s="178"/>
      <c r="CEX42" s="178"/>
      <c r="CEY42" s="178"/>
      <c r="CEZ42" s="178"/>
      <c r="CFA42" s="178"/>
      <c r="CFB42" s="178"/>
      <c r="CFC42" s="178"/>
      <c r="CFD42" s="178"/>
      <c r="CFE42" s="178"/>
      <c r="CFF42" s="178"/>
      <c r="CFG42" s="178"/>
      <c r="CFH42" s="178"/>
      <c r="CFI42" s="178"/>
      <c r="CFJ42" s="178"/>
      <c r="CFK42" s="178"/>
      <c r="CFL42" s="178"/>
      <c r="CFM42" s="178"/>
      <c r="CFN42" s="178"/>
      <c r="CFO42" s="178"/>
      <c r="CFP42" s="178"/>
      <c r="CFQ42" s="178"/>
      <c r="CFR42" s="178"/>
      <c r="CFS42" s="178"/>
      <c r="CFT42" s="178"/>
      <c r="CFU42" s="178"/>
      <c r="CFV42" s="178"/>
      <c r="CFW42" s="178"/>
      <c r="CFX42" s="178"/>
      <c r="CFY42" s="178"/>
      <c r="CFZ42" s="178"/>
      <c r="CGA42" s="178"/>
      <c r="CGB42" s="178"/>
      <c r="CGC42" s="178"/>
      <c r="CGD42" s="178"/>
      <c r="CGE42" s="178"/>
      <c r="CGF42" s="178"/>
      <c r="CGG42" s="178"/>
      <c r="CGH42" s="178"/>
      <c r="CGI42" s="178"/>
      <c r="CGJ42" s="178"/>
      <c r="CGK42" s="178"/>
      <c r="CGL42" s="178"/>
      <c r="CGM42" s="178"/>
      <c r="CGN42" s="178"/>
      <c r="CGO42" s="178"/>
      <c r="CGP42" s="178"/>
      <c r="CGQ42" s="178"/>
      <c r="CGR42" s="178"/>
      <c r="CGS42" s="178"/>
      <c r="CGT42" s="178"/>
      <c r="CGU42" s="178"/>
      <c r="CGV42" s="178"/>
      <c r="CGW42" s="178"/>
      <c r="CGX42" s="178"/>
      <c r="CGY42" s="178"/>
      <c r="CGZ42" s="178"/>
      <c r="CHA42" s="178"/>
      <c r="CHB42" s="178"/>
      <c r="CHC42" s="178"/>
      <c r="CHD42" s="178"/>
      <c r="CHE42" s="178"/>
      <c r="CHF42" s="178"/>
      <c r="CHG42" s="178"/>
      <c r="CHH42" s="178"/>
      <c r="CHI42" s="178"/>
      <c r="CHJ42" s="178"/>
      <c r="CHK42" s="178"/>
      <c r="CHL42" s="178"/>
      <c r="CHM42" s="178"/>
      <c r="CHN42" s="178"/>
      <c r="CHO42" s="178"/>
      <c r="CHP42" s="178"/>
      <c r="CHQ42" s="178"/>
      <c r="CHR42" s="178"/>
      <c r="CHS42" s="178"/>
      <c r="CHT42" s="178"/>
      <c r="CHU42" s="178"/>
      <c r="CHV42" s="178"/>
      <c r="CHW42" s="178"/>
      <c r="CHX42" s="178"/>
      <c r="CHY42" s="178"/>
      <c r="CHZ42" s="178"/>
      <c r="CIA42" s="178"/>
      <c r="CIB42" s="178"/>
      <c r="CIC42" s="178"/>
      <c r="CID42" s="178"/>
      <c r="CIE42" s="178"/>
      <c r="CIF42" s="178"/>
      <c r="CIG42" s="178"/>
      <c r="CIH42" s="178"/>
      <c r="CII42" s="178"/>
      <c r="CIJ42" s="178"/>
      <c r="CIK42" s="178"/>
      <c r="CIL42" s="178"/>
      <c r="CIM42" s="178"/>
      <c r="CIN42" s="178"/>
      <c r="CIO42" s="178"/>
      <c r="CIP42" s="178"/>
      <c r="CIQ42" s="178"/>
      <c r="CIR42" s="178"/>
      <c r="CIS42" s="178"/>
      <c r="CIT42" s="178"/>
      <c r="CIU42" s="178"/>
      <c r="CIV42" s="178"/>
      <c r="CIW42" s="178"/>
      <c r="CIX42" s="178"/>
      <c r="CIY42" s="178"/>
      <c r="CIZ42" s="178"/>
      <c r="CJA42" s="178"/>
      <c r="CJB42" s="178"/>
      <c r="CJC42" s="178"/>
      <c r="CJD42" s="178"/>
      <c r="CJE42" s="178"/>
      <c r="CJF42" s="178"/>
      <c r="CJG42" s="178"/>
      <c r="CJH42" s="178"/>
      <c r="CJI42" s="178"/>
      <c r="CJJ42" s="178"/>
      <c r="CJK42" s="178"/>
      <c r="CJL42" s="178"/>
      <c r="CJM42" s="178"/>
      <c r="CJN42" s="178"/>
      <c r="CJO42" s="178"/>
      <c r="CJP42" s="178"/>
      <c r="CJQ42" s="178"/>
      <c r="CJR42" s="178"/>
      <c r="CJS42" s="178"/>
      <c r="CJT42" s="178"/>
      <c r="CJU42" s="178"/>
      <c r="CJV42" s="178"/>
      <c r="CJW42" s="178"/>
      <c r="CJX42" s="178"/>
      <c r="CJY42" s="178"/>
      <c r="CJZ42" s="178"/>
      <c r="CKA42" s="178"/>
      <c r="CKB42" s="178"/>
      <c r="CKC42" s="178"/>
      <c r="CKD42" s="178"/>
      <c r="CKE42" s="178"/>
      <c r="CKF42" s="178"/>
      <c r="CKG42" s="178"/>
      <c r="CKH42" s="178"/>
      <c r="CKI42" s="178"/>
      <c r="CKJ42" s="178"/>
      <c r="CKK42" s="178"/>
      <c r="CKL42" s="178"/>
      <c r="CKM42" s="178"/>
      <c r="CKN42" s="178"/>
      <c r="CKO42" s="178"/>
      <c r="CKP42" s="178"/>
      <c r="CKQ42" s="178"/>
      <c r="CKR42" s="178"/>
      <c r="CKS42" s="178"/>
      <c r="CKT42" s="178"/>
      <c r="CKU42" s="178"/>
      <c r="CKV42" s="178"/>
      <c r="CKW42" s="178"/>
      <c r="CKX42" s="178"/>
      <c r="CKY42" s="178"/>
      <c r="CKZ42" s="178"/>
      <c r="CLA42" s="178"/>
      <c r="CLB42" s="178"/>
      <c r="CLC42" s="178"/>
      <c r="CLD42" s="178"/>
      <c r="CLE42" s="178"/>
      <c r="CLF42" s="178"/>
      <c r="CLG42" s="178"/>
      <c r="CLH42" s="178"/>
      <c r="CLI42" s="178"/>
      <c r="CLJ42" s="178"/>
      <c r="CLK42" s="178"/>
      <c r="CLL42" s="178"/>
      <c r="CLM42" s="178"/>
      <c r="CLN42" s="178"/>
      <c r="CLO42" s="178"/>
      <c r="CLP42" s="178"/>
      <c r="CLQ42" s="178"/>
      <c r="CLR42" s="178"/>
      <c r="CLS42" s="178"/>
      <c r="CLT42" s="178"/>
      <c r="CLU42" s="178"/>
      <c r="CLV42" s="178"/>
      <c r="CLW42" s="178"/>
      <c r="CLX42" s="178"/>
      <c r="CLY42" s="178"/>
      <c r="CLZ42" s="178"/>
      <c r="CMA42" s="178"/>
      <c r="CMB42" s="178"/>
      <c r="CMC42" s="178"/>
      <c r="CMD42" s="178"/>
      <c r="CME42" s="178"/>
      <c r="CMF42" s="178"/>
      <c r="CMG42" s="178"/>
      <c r="CMH42" s="178"/>
      <c r="CMI42" s="178"/>
      <c r="CMJ42" s="178"/>
      <c r="CMK42" s="178"/>
      <c r="CML42" s="178"/>
      <c r="CMM42" s="178"/>
      <c r="CMN42" s="178"/>
      <c r="CMO42" s="178"/>
      <c r="CMP42" s="178"/>
      <c r="CMQ42" s="178"/>
      <c r="CMR42" s="178"/>
      <c r="CMS42" s="178"/>
      <c r="CMT42" s="178"/>
      <c r="CMU42" s="178"/>
      <c r="CMV42" s="178"/>
      <c r="CMW42" s="178"/>
      <c r="CMX42" s="178"/>
      <c r="CMY42" s="178"/>
      <c r="CMZ42" s="178"/>
      <c r="CNA42" s="178"/>
      <c r="CNB42" s="178"/>
      <c r="CNC42" s="178"/>
      <c r="CND42" s="178"/>
      <c r="CNE42" s="178"/>
      <c r="CNF42" s="178"/>
      <c r="CNG42" s="178"/>
      <c r="CNH42" s="178"/>
      <c r="CNI42" s="178"/>
      <c r="CNJ42" s="178"/>
      <c r="CNK42" s="178"/>
      <c r="CNL42" s="178"/>
      <c r="CNM42" s="178"/>
      <c r="CNN42" s="178"/>
      <c r="CNO42" s="178"/>
      <c r="CNP42" s="178"/>
      <c r="CNQ42" s="178"/>
      <c r="CNR42" s="178"/>
      <c r="CNS42" s="178"/>
      <c r="CNT42" s="178"/>
      <c r="CNU42" s="178"/>
      <c r="CNV42" s="178"/>
      <c r="CNW42" s="178"/>
      <c r="CNX42" s="178"/>
      <c r="CNY42" s="178"/>
      <c r="CNZ42" s="178"/>
      <c r="COA42" s="178"/>
      <c r="COB42" s="178"/>
      <c r="COC42" s="178"/>
      <c r="COD42" s="178"/>
      <c r="COE42" s="178"/>
      <c r="COF42" s="178"/>
      <c r="COG42" s="178"/>
      <c r="COH42" s="178"/>
      <c r="COI42" s="178"/>
      <c r="COJ42" s="178"/>
      <c r="COK42" s="178"/>
      <c r="COL42" s="178"/>
      <c r="COM42" s="178"/>
      <c r="CON42" s="178"/>
      <c r="COO42" s="178"/>
      <c r="COP42" s="178"/>
      <c r="COQ42" s="178"/>
      <c r="COR42" s="178"/>
      <c r="COS42" s="178"/>
      <c r="COT42" s="178"/>
      <c r="COU42" s="178"/>
      <c r="COV42" s="178"/>
      <c r="COW42" s="178"/>
      <c r="COX42" s="178"/>
      <c r="COY42" s="178"/>
      <c r="COZ42" s="178"/>
      <c r="CPA42" s="178"/>
      <c r="CPB42" s="178"/>
      <c r="CPC42" s="178"/>
      <c r="CPD42" s="178"/>
      <c r="CPE42" s="178"/>
      <c r="CPF42" s="178"/>
      <c r="CPG42" s="178"/>
      <c r="CPH42" s="178"/>
      <c r="CPI42" s="178"/>
      <c r="CPJ42" s="178"/>
      <c r="CPK42" s="178"/>
      <c r="CPL42" s="178"/>
      <c r="CPM42" s="178"/>
      <c r="CPN42" s="178"/>
      <c r="CPO42" s="178"/>
      <c r="CPP42" s="178"/>
      <c r="CPQ42" s="178"/>
      <c r="CPR42" s="178"/>
      <c r="CPS42" s="178"/>
      <c r="CPT42" s="178"/>
      <c r="CPU42" s="178"/>
      <c r="CPV42" s="178"/>
      <c r="CPW42" s="178"/>
      <c r="CPX42" s="178"/>
      <c r="CPY42" s="178"/>
      <c r="CPZ42" s="178"/>
      <c r="CQA42" s="178"/>
      <c r="CQB42" s="178"/>
      <c r="CQC42" s="178"/>
      <c r="CQD42" s="178"/>
      <c r="CQE42" s="178"/>
      <c r="CQF42" s="178"/>
      <c r="CQG42" s="178"/>
      <c r="CQH42" s="178"/>
      <c r="CQI42" s="178"/>
      <c r="CQJ42" s="178"/>
      <c r="CQK42" s="178"/>
      <c r="CQL42" s="178"/>
      <c r="CQM42" s="178"/>
      <c r="CQN42" s="178"/>
      <c r="CQO42" s="178"/>
      <c r="CQP42" s="178"/>
      <c r="CQQ42" s="178"/>
      <c r="CQR42" s="178"/>
      <c r="CQS42" s="178"/>
      <c r="CQT42" s="178"/>
      <c r="CQU42" s="178"/>
      <c r="CQV42" s="178"/>
      <c r="CQW42" s="178"/>
      <c r="CQX42" s="178"/>
      <c r="CQY42" s="178"/>
      <c r="CQZ42" s="178"/>
      <c r="CRA42" s="178"/>
      <c r="CRB42" s="178"/>
      <c r="CRC42" s="178"/>
      <c r="CRD42" s="178"/>
      <c r="CRE42" s="178"/>
      <c r="CRF42" s="178"/>
      <c r="CRG42" s="178"/>
      <c r="CRH42" s="178"/>
      <c r="CRI42" s="178"/>
      <c r="CRJ42" s="178"/>
      <c r="CRK42" s="178"/>
      <c r="CRL42" s="178"/>
      <c r="CRM42" s="178"/>
      <c r="CRN42" s="178"/>
      <c r="CRO42" s="178"/>
      <c r="CRP42" s="178"/>
      <c r="CRQ42" s="178"/>
      <c r="CRR42" s="178"/>
      <c r="CRS42" s="178"/>
      <c r="CRT42" s="178"/>
      <c r="CRU42" s="178"/>
      <c r="CRV42" s="178"/>
      <c r="CRW42" s="178"/>
      <c r="CRX42" s="178"/>
      <c r="CRY42" s="178"/>
      <c r="CRZ42" s="178"/>
      <c r="CSA42" s="178"/>
      <c r="CSB42" s="178"/>
      <c r="CSC42" s="178"/>
      <c r="CSD42" s="178"/>
      <c r="CSE42" s="178"/>
      <c r="CSF42" s="178"/>
      <c r="CSG42" s="178"/>
      <c r="CSH42" s="178"/>
      <c r="CSI42" s="178"/>
      <c r="CSJ42" s="178"/>
      <c r="CSK42" s="178"/>
      <c r="CSL42" s="178"/>
      <c r="CSM42" s="178"/>
      <c r="CSN42" s="178"/>
      <c r="CSO42" s="178"/>
      <c r="CSP42" s="178"/>
      <c r="CSQ42" s="178"/>
      <c r="CSR42" s="178"/>
      <c r="CSS42" s="178"/>
      <c r="CST42" s="178"/>
      <c r="CSU42" s="178"/>
      <c r="CSV42" s="178"/>
      <c r="CSW42" s="178"/>
      <c r="CSX42" s="178"/>
      <c r="CSY42" s="178"/>
      <c r="CSZ42" s="178"/>
      <c r="CTA42" s="178"/>
      <c r="CTB42" s="178"/>
      <c r="CTC42" s="178"/>
      <c r="CTD42" s="178"/>
      <c r="CTE42" s="178"/>
      <c r="CTF42" s="178"/>
      <c r="CTG42" s="178"/>
      <c r="CTH42" s="178"/>
      <c r="CTI42" s="178"/>
      <c r="CTJ42" s="178"/>
      <c r="CTK42" s="178"/>
      <c r="CTL42" s="178"/>
      <c r="CTM42" s="178"/>
      <c r="CTN42" s="178"/>
      <c r="CTO42" s="178"/>
      <c r="CTP42" s="178"/>
      <c r="CTQ42" s="178"/>
      <c r="CTR42" s="178"/>
      <c r="CTS42" s="178"/>
      <c r="CTT42" s="178"/>
      <c r="CTU42" s="178"/>
      <c r="CTV42" s="178"/>
      <c r="CTW42" s="178"/>
      <c r="CTX42" s="178"/>
      <c r="CTY42" s="178"/>
      <c r="CTZ42" s="178"/>
      <c r="CUA42" s="178"/>
      <c r="CUB42" s="178"/>
      <c r="CUC42" s="178"/>
      <c r="CUD42" s="178"/>
      <c r="CUE42" s="178"/>
      <c r="CUF42" s="178"/>
      <c r="CUG42" s="178"/>
      <c r="CUH42" s="178"/>
      <c r="CUI42" s="178"/>
      <c r="CUJ42" s="178"/>
      <c r="CUK42" s="178"/>
      <c r="CUL42" s="178"/>
      <c r="CUM42" s="178"/>
      <c r="CUN42" s="178"/>
      <c r="CUO42" s="178"/>
      <c r="CUP42" s="178"/>
      <c r="CUQ42" s="178"/>
      <c r="CUR42" s="178"/>
      <c r="CUS42" s="178"/>
      <c r="CUT42" s="178"/>
      <c r="CUU42" s="178"/>
      <c r="CUV42" s="178"/>
      <c r="CUW42" s="178"/>
      <c r="CUX42" s="178"/>
      <c r="CUY42" s="178"/>
      <c r="CUZ42" s="178"/>
      <c r="CVA42" s="178"/>
      <c r="CVB42" s="178"/>
      <c r="CVC42" s="178"/>
      <c r="CVD42" s="178"/>
      <c r="CVE42" s="178"/>
      <c r="CVF42" s="178"/>
      <c r="CVG42" s="178"/>
      <c r="CVH42" s="178"/>
      <c r="CVI42" s="178"/>
      <c r="CVJ42" s="178"/>
      <c r="CVK42" s="178"/>
      <c r="CVL42" s="178"/>
      <c r="CVM42" s="178"/>
      <c r="CVN42" s="178"/>
      <c r="CVO42" s="178"/>
      <c r="CVP42" s="178"/>
      <c r="CVQ42" s="178"/>
      <c r="CVR42" s="178"/>
      <c r="CVS42" s="178"/>
      <c r="CVT42" s="178"/>
      <c r="CVU42" s="178"/>
      <c r="CVV42" s="178"/>
      <c r="CVW42" s="178"/>
      <c r="CVX42" s="178"/>
      <c r="CVY42" s="178"/>
      <c r="CVZ42" s="178"/>
      <c r="CWA42" s="178"/>
      <c r="CWB42" s="178"/>
      <c r="CWC42" s="178"/>
      <c r="CWD42" s="178"/>
      <c r="CWE42" s="178"/>
      <c r="CWF42" s="178"/>
      <c r="CWG42" s="178"/>
      <c r="CWH42" s="178"/>
      <c r="CWI42" s="178"/>
      <c r="CWJ42" s="178"/>
      <c r="CWK42" s="178"/>
      <c r="CWL42" s="178"/>
      <c r="CWM42" s="178"/>
      <c r="CWN42" s="178"/>
      <c r="CWO42" s="178"/>
      <c r="CWP42" s="178"/>
      <c r="CWQ42" s="178"/>
      <c r="CWR42" s="178"/>
      <c r="CWS42" s="178"/>
      <c r="CWT42" s="178"/>
      <c r="CWU42" s="178"/>
      <c r="CWV42" s="178"/>
      <c r="CWW42" s="178"/>
      <c r="CWX42" s="178"/>
      <c r="CWY42" s="178"/>
      <c r="CWZ42" s="178"/>
      <c r="CXA42" s="178"/>
      <c r="CXB42" s="178"/>
      <c r="CXC42" s="178"/>
      <c r="CXD42" s="178"/>
      <c r="CXE42" s="178"/>
      <c r="CXF42" s="178"/>
      <c r="CXG42" s="178"/>
      <c r="CXH42" s="178"/>
      <c r="CXI42" s="178"/>
      <c r="CXJ42" s="178"/>
      <c r="CXK42" s="178"/>
      <c r="CXL42" s="178"/>
      <c r="CXM42" s="178"/>
      <c r="CXN42" s="178"/>
      <c r="CXO42" s="178"/>
      <c r="CXP42" s="178"/>
      <c r="CXQ42" s="178"/>
      <c r="CXR42" s="178"/>
      <c r="CXS42" s="178"/>
      <c r="CXT42" s="178"/>
      <c r="CXU42" s="178"/>
      <c r="CXV42" s="178"/>
      <c r="CXW42" s="178"/>
      <c r="CXX42" s="178"/>
      <c r="CXY42" s="178"/>
      <c r="CXZ42" s="178"/>
      <c r="CYA42" s="178"/>
      <c r="CYB42" s="178"/>
      <c r="CYC42" s="178"/>
      <c r="CYD42" s="178"/>
      <c r="CYE42" s="178"/>
      <c r="CYF42" s="178"/>
      <c r="CYG42" s="178"/>
      <c r="CYH42" s="178"/>
      <c r="CYI42" s="178"/>
      <c r="CYJ42" s="178"/>
      <c r="CYK42" s="178"/>
      <c r="CYL42" s="178"/>
      <c r="CYM42" s="178"/>
      <c r="CYN42" s="178"/>
      <c r="CYO42" s="178"/>
      <c r="CYP42" s="178"/>
      <c r="CYQ42" s="178"/>
      <c r="CYR42" s="178"/>
      <c r="CYS42" s="178"/>
      <c r="CYT42" s="178"/>
      <c r="CYU42" s="178"/>
      <c r="CYV42" s="178"/>
      <c r="CYW42" s="178"/>
      <c r="CYX42" s="178"/>
      <c r="CYY42" s="178"/>
      <c r="CYZ42" s="178"/>
      <c r="CZA42" s="178"/>
      <c r="CZB42" s="178"/>
      <c r="CZC42" s="178"/>
      <c r="CZD42" s="178"/>
      <c r="CZE42" s="178"/>
      <c r="CZF42" s="178"/>
      <c r="CZG42" s="178"/>
      <c r="CZH42" s="178"/>
      <c r="CZI42" s="178"/>
      <c r="CZJ42" s="178"/>
      <c r="CZK42" s="178"/>
      <c r="CZL42" s="178"/>
      <c r="CZM42" s="178"/>
      <c r="CZN42" s="178"/>
      <c r="CZO42" s="178"/>
      <c r="CZP42" s="178"/>
      <c r="CZQ42" s="178"/>
      <c r="CZR42" s="178"/>
      <c r="CZS42" s="178"/>
      <c r="CZT42" s="178"/>
      <c r="CZU42" s="178"/>
      <c r="CZV42" s="178"/>
      <c r="CZW42" s="178"/>
      <c r="CZX42" s="178"/>
      <c r="CZY42" s="178"/>
      <c r="CZZ42" s="178"/>
      <c r="DAA42" s="178"/>
      <c r="DAB42" s="178"/>
      <c r="DAC42" s="178"/>
      <c r="DAD42" s="178"/>
      <c r="DAE42" s="178"/>
      <c r="DAF42" s="178"/>
      <c r="DAG42" s="178"/>
      <c r="DAH42" s="178"/>
      <c r="DAI42" s="178"/>
      <c r="DAJ42" s="178"/>
      <c r="DAK42" s="178"/>
      <c r="DAL42" s="178"/>
      <c r="DAM42" s="178"/>
      <c r="DAN42" s="178"/>
      <c r="DAO42" s="178"/>
      <c r="DAP42" s="178"/>
      <c r="DAQ42" s="178"/>
      <c r="DAR42" s="178"/>
      <c r="DAS42" s="178"/>
      <c r="DAT42" s="178"/>
      <c r="DAU42" s="178"/>
      <c r="DAV42" s="178"/>
      <c r="DAW42" s="178"/>
      <c r="DAX42" s="178"/>
      <c r="DAY42" s="178"/>
      <c r="DAZ42" s="178"/>
      <c r="DBA42" s="178"/>
      <c r="DBB42" s="178"/>
      <c r="DBC42" s="178"/>
      <c r="DBD42" s="178"/>
      <c r="DBE42" s="178"/>
      <c r="DBF42" s="178"/>
      <c r="DBG42" s="178"/>
      <c r="DBH42" s="178"/>
      <c r="DBI42" s="178"/>
      <c r="DBJ42" s="178"/>
      <c r="DBK42" s="178"/>
      <c r="DBL42" s="178"/>
      <c r="DBM42" s="178"/>
      <c r="DBN42" s="178"/>
      <c r="DBO42" s="178"/>
      <c r="DBP42" s="178"/>
      <c r="DBQ42" s="178"/>
      <c r="DBR42" s="178"/>
      <c r="DBS42" s="178"/>
      <c r="DBT42" s="178"/>
      <c r="DBU42" s="178"/>
      <c r="DBV42" s="178"/>
      <c r="DBW42" s="178"/>
      <c r="DBX42" s="178"/>
      <c r="DBY42" s="178"/>
      <c r="DBZ42" s="178"/>
      <c r="DCA42" s="178"/>
      <c r="DCB42" s="178"/>
      <c r="DCC42" s="178"/>
      <c r="DCD42" s="178"/>
      <c r="DCE42" s="178"/>
      <c r="DCF42" s="178"/>
      <c r="DCG42" s="178"/>
      <c r="DCH42" s="178"/>
      <c r="DCI42" s="178"/>
      <c r="DCJ42" s="178"/>
      <c r="DCK42" s="178"/>
      <c r="DCL42" s="178"/>
      <c r="DCM42" s="178"/>
      <c r="DCN42" s="178"/>
      <c r="DCO42" s="178"/>
      <c r="DCP42" s="178"/>
      <c r="DCQ42" s="178"/>
      <c r="DCR42" s="178"/>
      <c r="DCS42" s="178"/>
      <c r="DCT42" s="178"/>
      <c r="DCU42" s="178"/>
      <c r="DCV42" s="178"/>
      <c r="DCW42" s="178"/>
      <c r="DCX42" s="178"/>
      <c r="DCY42" s="178"/>
      <c r="DCZ42" s="178"/>
      <c r="DDA42" s="178"/>
      <c r="DDB42" s="178"/>
      <c r="DDC42" s="178"/>
      <c r="DDD42" s="178"/>
      <c r="DDE42" s="178"/>
      <c r="DDF42" s="178"/>
      <c r="DDG42" s="178"/>
      <c r="DDH42" s="178"/>
      <c r="DDI42" s="178"/>
      <c r="DDJ42" s="178"/>
      <c r="DDK42" s="178"/>
      <c r="DDL42" s="178"/>
      <c r="DDM42" s="178"/>
      <c r="DDN42" s="178"/>
      <c r="DDO42" s="178"/>
      <c r="DDP42" s="178"/>
      <c r="DDQ42" s="178"/>
      <c r="DDR42" s="178"/>
      <c r="DDS42" s="178"/>
      <c r="DDT42" s="178"/>
      <c r="DDU42" s="178"/>
      <c r="DDV42" s="178"/>
      <c r="DDW42" s="178"/>
      <c r="DDX42" s="178"/>
      <c r="DDY42" s="178"/>
      <c r="DDZ42" s="178"/>
      <c r="DEA42" s="178"/>
      <c r="DEB42" s="178"/>
      <c r="DEC42" s="178"/>
      <c r="DED42" s="178"/>
      <c r="DEE42" s="178"/>
      <c r="DEF42" s="178"/>
      <c r="DEG42" s="178"/>
      <c r="DEH42" s="178"/>
      <c r="DEI42" s="178"/>
      <c r="DEJ42" s="178"/>
      <c r="DEK42" s="178"/>
      <c r="DEL42" s="178"/>
      <c r="DEM42" s="178"/>
      <c r="DEN42" s="178"/>
      <c r="DEO42" s="178"/>
      <c r="DEP42" s="178"/>
      <c r="DEQ42" s="178"/>
      <c r="DER42" s="178"/>
      <c r="DES42" s="178"/>
      <c r="DET42" s="178"/>
      <c r="DEU42" s="178"/>
      <c r="DEV42" s="178"/>
      <c r="DEW42" s="178"/>
      <c r="DEX42" s="178"/>
      <c r="DEY42" s="178"/>
      <c r="DEZ42" s="178"/>
      <c r="DFA42" s="178"/>
      <c r="DFB42" s="178"/>
      <c r="DFC42" s="178"/>
      <c r="DFD42" s="178"/>
      <c r="DFE42" s="178"/>
      <c r="DFF42" s="178"/>
      <c r="DFG42" s="178"/>
      <c r="DFH42" s="178"/>
      <c r="DFI42" s="178"/>
      <c r="DFJ42" s="178"/>
      <c r="DFK42" s="178"/>
      <c r="DFL42" s="178"/>
      <c r="DFM42" s="178"/>
      <c r="DFN42" s="178"/>
      <c r="DFO42" s="178"/>
      <c r="DFP42" s="178"/>
      <c r="DFQ42" s="178"/>
      <c r="DFR42" s="178"/>
      <c r="DFS42" s="178"/>
      <c r="DFT42" s="178"/>
      <c r="DFU42" s="178"/>
      <c r="DFV42" s="178"/>
      <c r="DFW42" s="178"/>
      <c r="DFX42" s="178"/>
      <c r="DFY42" s="178"/>
      <c r="DFZ42" s="178"/>
      <c r="DGA42" s="178"/>
      <c r="DGB42" s="178"/>
      <c r="DGC42" s="178"/>
      <c r="DGD42" s="178"/>
      <c r="DGE42" s="178"/>
      <c r="DGF42" s="178"/>
      <c r="DGG42" s="178"/>
      <c r="DGH42" s="178"/>
      <c r="DGI42" s="178"/>
      <c r="DGJ42" s="178"/>
      <c r="DGK42" s="178"/>
      <c r="DGL42" s="178"/>
      <c r="DGM42" s="178"/>
      <c r="DGN42" s="178"/>
      <c r="DGO42" s="178"/>
      <c r="DGP42" s="178"/>
      <c r="DGQ42" s="178"/>
      <c r="DGR42" s="178"/>
      <c r="DGS42" s="178"/>
      <c r="DGT42" s="178"/>
      <c r="DGU42" s="178"/>
      <c r="DGV42" s="178"/>
      <c r="DGW42" s="178"/>
      <c r="DGX42" s="178"/>
      <c r="DGY42" s="178"/>
      <c r="DGZ42" s="178"/>
      <c r="DHA42" s="178"/>
      <c r="DHB42" s="178"/>
      <c r="DHC42" s="178"/>
      <c r="DHD42" s="178"/>
      <c r="DHE42" s="178"/>
      <c r="DHF42" s="178"/>
      <c r="DHG42" s="178"/>
      <c r="DHH42" s="178"/>
      <c r="DHI42" s="178"/>
      <c r="DHJ42" s="178"/>
      <c r="DHK42" s="178"/>
      <c r="DHL42" s="178"/>
      <c r="DHM42" s="178"/>
      <c r="DHN42" s="178"/>
      <c r="DHO42" s="178"/>
      <c r="DHP42" s="178"/>
      <c r="DHQ42" s="178"/>
      <c r="DHR42" s="178"/>
      <c r="DHS42" s="178"/>
      <c r="DHT42" s="178"/>
      <c r="DHU42" s="178"/>
      <c r="DHV42" s="178"/>
      <c r="DHW42" s="178"/>
      <c r="DHX42" s="178"/>
      <c r="DHY42" s="178"/>
      <c r="DHZ42" s="178"/>
      <c r="DIA42" s="178"/>
      <c r="DIB42" s="178"/>
      <c r="DIC42" s="178"/>
      <c r="DID42" s="178"/>
      <c r="DIE42" s="178"/>
      <c r="DIF42" s="178"/>
      <c r="DIG42" s="178"/>
      <c r="DIH42" s="178"/>
      <c r="DII42" s="178"/>
      <c r="DIJ42" s="178"/>
      <c r="DIK42" s="178"/>
      <c r="DIL42" s="178"/>
      <c r="DIM42" s="178"/>
      <c r="DIN42" s="178"/>
      <c r="DIO42" s="178"/>
      <c r="DIP42" s="178"/>
      <c r="DIQ42" s="178"/>
      <c r="DIR42" s="178"/>
      <c r="DIS42" s="178"/>
      <c r="DIT42" s="178"/>
      <c r="DIU42" s="178"/>
      <c r="DIV42" s="178"/>
      <c r="DIW42" s="178"/>
      <c r="DIX42" s="178"/>
      <c r="DIY42" s="178"/>
      <c r="DIZ42" s="178"/>
      <c r="DJA42" s="178"/>
      <c r="DJB42" s="178"/>
      <c r="DJC42" s="178"/>
      <c r="DJD42" s="178"/>
      <c r="DJE42" s="178"/>
      <c r="DJF42" s="178"/>
      <c r="DJG42" s="178"/>
      <c r="DJH42" s="178"/>
      <c r="DJI42" s="178"/>
      <c r="DJJ42" s="178"/>
      <c r="DJK42" s="178"/>
      <c r="DJL42" s="178"/>
      <c r="DJM42" s="178"/>
      <c r="DJN42" s="178"/>
      <c r="DJO42" s="178"/>
      <c r="DJP42" s="178"/>
      <c r="DJQ42" s="178"/>
      <c r="DJR42" s="178"/>
      <c r="DJS42" s="178"/>
      <c r="DJT42" s="178"/>
      <c r="DJU42" s="178"/>
      <c r="DJV42" s="178"/>
      <c r="DJW42" s="178"/>
      <c r="DJX42" s="178"/>
      <c r="DJY42" s="178"/>
      <c r="DJZ42" s="178"/>
      <c r="DKA42" s="178"/>
      <c r="DKB42" s="178"/>
      <c r="DKC42" s="178"/>
      <c r="DKD42" s="178"/>
      <c r="DKE42" s="178"/>
      <c r="DKF42" s="178"/>
      <c r="DKG42" s="178"/>
      <c r="DKH42" s="178"/>
      <c r="DKI42" s="178"/>
      <c r="DKJ42" s="178"/>
      <c r="DKK42" s="178"/>
      <c r="DKL42" s="178"/>
      <c r="DKM42" s="178"/>
      <c r="DKN42" s="178"/>
      <c r="DKO42" s="178"/>
      <c r="DKP42" s="178"/>
      <c r="DKQ42" s="178"/>
      <c r="DKR42" s="178"/>
      <c r="DKS42" s="178"/>
      <c r="DKT42" s="178"/>
      <c r="DKU42" s="178"/>
      <c r="DKV42" s="178"/>
      <c r="DKW42" s="178"/>
      <c r="DKX42" s="178"/>
      <c r="DKY42" s="178"/>
      <c r="DKZ42" s="178"/>
      <c r="DLA42" s="178"/>
      <c r="DLB42" s="178"/>
      <c r="DLC42" s="178"/>
      <c r="DLD42" s="178"/>
      <c r="DLE42" s="178"/>
      <c r="DLF42" s="178"/>
      <c r="DLG42" s="178"/>
      <c r="DLH42" s="178"/>
      <c r="DLI42" s="178"/>
      <c r="DLJ42" s="178"/>
      <c r="DLK42" s="178"/>
      <c r="DLL42" s="178"/>
      <c r="DLM42" s="178"/>
      <c r="DLN42" s="178"/>
      <c r="DLO42" s="178"/>
      <c r="DLP42" s="178"/>
      <c r="DLQ42" s="178"/>
      <c r="DLR42" s="178"/>
      <c r="DLS42" s="178"/>
      <c r="DLT42" s="178"/>
      <c r="DLU42" s="178"/>
      <c r="DLV42" s="178"/>
      <c r="DLW42" s="178"/>
      <c r="DLX42" s="178"/>
      <c r="DLY42" s="178"/>
      <c r="DLZ42" s="178"/>
      <c r="DMA42" s="178"/>
      <c r="DMB42" s="178"/>
      <c r="DMC42" s="178"/>
      <c r="DMD42" s="178"/>
      <c r="DME42" s="178"/>
      <c r="DMF42" s="178"/>
      <c r="DMG42" s="178"/>
      <c r="DMH42" s="178"/>
      <c r="DMI42" s="178"/>
      <c r="DMJ42" s="178"/>
      <c r="DMK42" s="178"/>
      <c r="DML42" s="178"/>
      <c r="DMM42" s="178"/>
      <c r="DMN42" s="178"/>
      <c r="DMO42" s="178"/>
      <c r="DMP42" s="178"/>
      <c r="DMQ42" s="178"/>
      <c r="DMR42" s="178"/>
      <c r="DMS42" s="178"/>
      <c r="DMT42" s="178"/>
      <c r="DMU42" s="178"/>
      <c r="DMV42" s="178"/>
      <c r="DMW42" s="178"/>
      <c r="DMX42" s="178"/>
      <c r="DMY42" s="178"/>
      <c r="DMZ42" s="178"/>
      <c r="DNA42" s="178"/>
      <c r="DNB42" s="178"/>
      <c r="DNC42" s="178"/>
      <c r="DND42" s="178"/>
      <c r="DNE42" s="178"/>
      <c r="DNF42" s="178"/>
      <c r="DNG42" s="178"/>
      <c r="DNH42" s="178"/>
      <c r="DNI42" s="178"/>
      <c r="DNJ42" s="178"/>
      <c r="DNK42" s="178"/>
      <c r="DNL42" s="178"/>
      <c r="DNM42" s="178"/>
      <c r="DNN42" s="178"/>
      <c r="DNO42" s="178"/>
      <c r="DNP42" s="178"/>
      <c r="DNQ42" s="178"/>
      <c r="DNR42" s="178"/>
      <c r="DNS42" s="178"/>
      <c r="DNT42" s="178"/>
      <c r="DNU42" s="178"/>
      <c r="DNV42" s="178"/>
      <c r="DNW42" s="178"/>
      <c r="DNX42" s="178"/>
      <c r="DNY42" s="178"/>
      <c r="DNZ42" s="178"/>
      <c r="DOA42" s="178"/>
      <c r="DOB42" s="178"/>
      <c r="DOC42" s="178"/>
      <c r="DOD42" s="178"/>
      <c r="DOE42" s="178"/>
      <c r="DOF42" s="178"/>
      <c r="DOG42" s="178"/>
      <c r="DOH42" s="178"/>
      <c r="DOI42" s="178"/>
      <c r="DOJ42" s="178"/>
      <c r="DOK42" s="178"/>
      <c r="DOL42" s="178"/>
      <c r="DOM42" s="178"/>
      <c r="DON42" s="178"/>
      <c r="DOO42" s="178"/>
      <c r="DOP42" s="178"/>
      <c r="DOQ42" s="178"/>
      <c r="DOR42" s="178"/>
      <c r="DOS42" s="178"/>
      <c r="DOT42" s="178"/>
      <c r="DOU42" s="178"/>
      <c r="DOV42" s="178"/>
      <c r="DOW42" s="178"/>
      <c r="DOX42" s="178"/>
      <c r="DOY42" s="178"/>
      <c r="DOZ42" s="178"/>
      <c r="DPA42" s="178"/>
      <c r="DPB42" s="178"/>
      <c r="DPC42" s="178"/>
      <c r="DPD42" s="178"/>
      <c r="DPE42" s="178"/>
      <c r="DPF42" s="178"/>
      <c r="DPG42" s="178"/>
      <c r="DPH42" s="178"/>
      <c r="DPI42" s="178"/>
      <c r="DPJ42" s="178"/>
      <c r="DPK42" s="178"/>
      <c r="DPL42" s="178"/>
      <c r="DPM42" s="178"/>
      <c r="DPN42" s="178"/>
      <c r="DPO42" s="178"/>
      <c r="DPP42" s="178"/>
      <c r="DPQ42" s="178"/>
      <c r="DPR42" s="178"/>
      <c r="DPS42" s="178"/>
      <c r="DPT42" s="178"/>
      <c r="DPU42" s="178"/>
      <c r="DPV42" s="178"/>
      <c r="DPW42" s="178"/>
      <c r="DPX42" s="178"/>
      <c r="DPY42" s="178"/>
      <c r="DPZ42" s="178"/>
      <c r="DQA42" s="178"/>
      <c r="DQB42" s="178"/>
      <c r="DQC42" s="178"/>
      <c r="DQD42" s="178"/>
      <c r="DQE42" s="178"/>
      <c r="DQF42" s="178"/>
      <c r="DQG42" s="178"/>
      <c r="DQH42" s="178"/>
      <c r="DQI42" s="178"/>
      <c r="DQJ42" s="178"/>
      <c r="DQK42" s="178"/>
      <c r="DQL42" s="178"/>
      <c r="DQM42" s="178"/>
      <c r="DQN42" s="178"/>
      <c r="DQO42" s="178"/>
      <c r="DQP42" s="178"/>
      <c r="DQQ42" s="178"/>
      <c r="DQR42" s="178"/>
      <c r="DQS42" s="178"/>
      <c r="DQT42" s="178"/>
      <c r="DQU42" s="178"/>
      <c r="DQV42" s="178"/>
      <c r="DQW42" s="178"/>
      <c r="DQX42" s="178"/>
      <c r="DQY42" s="178"/>
      <c r="DQZ42" s="178"/>
      <c r="DRA42" s="178"/>
      <c r="DRB42" s="178"/>
      <c r="DRC42" s="178"/>
      <c r="DRD42" s="178"/>
      <c r="DRE42" s="178"/>
      <c r="DRF42" s="178"/>
      <c r="DRG42" s="178"/>
      <c r="DRH42" s="178"/>
      <c r="DRI42" s="178"/>
      <c r="DRJ42" s="178"/>
      <c r="DRK42" s="178"/>
      <c r="DRL42" s="178"/>
      <c r="DRM42" s="178"/>
      <c r="DRN42" s="178"/>
      <c r="DRO42" s="178"/>
      <c r="DRP42" s="178"/>
      <c r="DRQ42" s="178"/>
      <c r="DRR42" s="178"/>
      <c r="DRS42" s="178"/>
      <c r="DRT42" s="178"/>
      <c r="DRU42" s="178"/>
      <c r="DRV42" s="178"/>
      <c r="DRW42" s="178"/>
      <c r="DRX42" s="178"/>
      <c r="DRY42" s="178"/>
      <c r="DRZ42" s="178"/>
      <c r="DSA42" s="178"/>
      <c r="DSB42" s="178"/>
      <c r="DSC42" s="178"/>
      <c r="DSD42" s="178"/>
      <c r="DSE42" s="178"/>
      <c r="DSF42" s="178"/>
      <c r="DSG42" s="178"/>
      <c r="DSH42" s="178"/>
      <c r="DSI42" s="178"/>
      <c r="DSJ42" s="178"/>
      <c r="DSK42" s="178"/>
      <c r="DSL42" s="178"/>
      <c r="DSM42" s="178"/>
      <c r="DSN42" s="178"/>
      <c r="DSO42" s="178"/>
      <c r="DSP42" s="178"/>
      <c r="DSQ42" s="178"/>
      <c r="DSR42" s="178"/>
      <c r="DSS42" s="178"/>
      <c r="DST42" s="178"/>
      <c r="DSU42" s="178"/>
      <c r="DSV42" s="178"/>
      <c r="DSW42" s="178"/>
      <c r="DSX42" s="178"/>
      <c r="DSY42" s="178"/>
      <c r="DSZ42" s="178"/>
      <c r="DTA42" s="178"/>
      <c r="DTB42" s="178"/>
      <c r="DTC42" s="178"/>
      <c r="DTD42" s="178"/>
      <c r="DTE42" s="178"/>
      <c r="DTF42" s="178"/>
      <c r="DTG42" s="178"/>
      <c r="DTH42" s="178"/>
      <c r="DTI42" s="178"/>
      <c r="DTJ42" s="178"/>
      <c r="DTK42" s="178"/>
      <c r="DTL42" s="178"/>
      <c r="DTM42" s="178"/>
      <c r="DTN42" s="178"/>
      <c r="DTO42" s="178"/>
      <c r="DTP42" s="178"/>
      <c r="DTQ42" s="178"/>
      <c r="DTR42" s="178"/>
      <c r="DTS42" s="178"/>
      <c r="DTT42" s="178"/>
      <c r="DTU42" s="178"/>
      <c r="DTV42" s="178"/>
      <c r="DTW42" s="178"/>
      <c r="DTX42" s="178"/>
      <c r="DTY42" s="178"/>
      <c r="DTZ42" s="178"/>
      <c r="DUA42" s="178"/>
      <c r="DUB42" s="178"/>
      <c r="DUC42" s="178"/>
      <c r="DUD42" s="178"/>
      <c r="DUE42" s="178"/>
      <c r="DUF42" s="178"/>
      <c r="DUG42" s="178"/>
      <c r="DUH42" s="178"/>
      <c r="DUI42" s="178"/>
      <c r="DUJ42" s="178"/>
      <c r="DUK42" s="178"/>
      <c r="DUL42" s="178"/>
      <c r="DUM42" s="178"/>
      <c r="DUN42" s="178"/>
      <c r="DUO42" s="178"/>
      <c r="DUP42" s="178"/>
      <c r="DUQ42" s="178"/>
      <c r="DUR42" s="178"/>
      <c r="DUS42" s="178"/>
      <c r="DUT42" s="178"/>
      <c r="DUU42" s="178"/>
      <c r="DUV42" s="178"/>
      <c r="DUW42" s="178"/>
      <c r="DUX42" s="178"/>
      <c r="DUY42" s="178"/>
      <c r="DUZ42" s="178"/>
      <c r="DVA42" s="178"/>
      <c r="DVB42" s="178"/>
      <c r="DVC42" s="178"/>
      <c r="DVD42" s="178"/>
      <c r="DVE42" s="178"/>
      <c r="DVF42" s="178"/>
      <c r="DVG42" s="178"/>
      <c r="DVH42" s="178"/>
      <c r="DVI42" s="178"/>
      <c r="DVJ42" s="178"/>
      <c r="DVK42" s="178"/>
      <c r="DVL42" s="178"/>
      <c r="DVM42" s="178"/>
      <c r="DVN42" s="178"/>
      <c r="DVO42" s="178"/>
      <c r="DVP42" s="178"/>
      <c r="DVQ42" s="178"/>
      <c r="DVR42" s="178"/>
      <c r="DVS42" s="178"/>
      <c r="DVT42" s="178"/>
      <c r="DVU42" s="178"/>
      <c r="DVV42" s="178"/>
      <c r="DVW42" s="178"/>
      <c r="DVX42" s="178"/>
      <c r="DVY42" s="178"/>
      <c r="DVZ42" s="178"/>
      <c r="DWA42" s="178"/>
      <c r="DWB42" s="178"/>
      <c r="DWC42" s="178"/>
      <c r="DWD42" s="178"/>
      <c r="DWE42" s="178"/>
      <c r="DWF42" s="178"/>
      <c r="DWG42" s="178"/>
      <c r="DWH42" s="178"/>
      <c r="DWI42" s="178"/>
      <c r="DWJ42" s="178"/>
      <c r="DWK42" s="178"/>
      <c r="DWL42" s="178"/>
      <c r="DWM42" s="178"/>
      <c r="DWN42" s="178"/>
      <c r="DWO42" s="178"/>
      <c r="DWP42" s="178"/>
      <c r="DWQ42" s="178"/>
      <c r="DWR42" s="178"/>
      <c r="DWS42" s="178"/>
      <c r="DWT42" s="178"/>
      <c r="DWU42" s="178"/>
      <c r="DWV42" s="178"/>
      <c r="DWW42" s="178"/>
      <c r="DWX42" s="178"/>
      <c r="DWY42" s="178"/>
      <c r="DWZ42" s="178"/>
      <c r="DXA42" s="178"/>
      <c r="DXB42" s="178"/>
      <c r="DXC42" s="178"/>
      <c r="DXD42" s="178"/>
      <c r="DXE42" s="178"/>
      <c r="DXF42" s="178"/>
      <c r="DXG42" s="178"/>
      <c r="DXH42" s="178"/>
      <c r="DXI42" s="178"/>
      <c r="DXJ42" s="178"/>
      <c r="DXK42" s="178"/>
      <c r="DXL42" s="178"/>
      <c r="DXM42" s="178"/>
      <c r="DXN42" s="178"/>
      <c r="DXO42" s="178"/>
      <c r="DXP42" s="178"/>
      <c r="DXQ42" s="178"/>
      <c r="DXR42" s="178"/>
      <c r="DXS42" s="178"/>
      <c r="DXT42" s="178"/>
      <c r="DXU42" s="178"/>
      <c r="DXV42" s="178"/>
      <c r="DXW42" s="178"/>
      <c r="DXX42" s="178"/>
      <c r="DXY42" s="178"/>
      <c r="DXZ42" s="178"/>
      <c r="DYA42" s="178"/>
      <c r="DYB42" s="178"/>
      <c r="DYC42" s="178"/>
      <c r="DYD42" s="178"/>
      <c r="DYE42" s="178"/>
      <c r="DYF42" s="178"/>
      <c r="DYG42" s="178"/>
      <c r="DYH42" s="178"/>
      <c r="DYI42" s="178"/>
      <c r="DYJ42" s="178"/>
      <c r="DYK42" s="178"/>
      <c r="DYL42" s="178"/>
      <c r="DYM42" s="178"/>
      <c r="DYN42" s="178"/>
      <c r="DYO42" s="178"/>
      <c r="DYP42" s="178"/>
      <c r="DYQ42" s="178"/>
      <c r="DYR42" s="178"/>
      <c r="DYS42" s="178"/>
      <c r="DYT42" s="178"/>
      <c r="DYU42" s="178"/>
      <c r="DYV42" s="178"/>
      <c r="DYW42" s="178"/>
      <c r="DYX42" s="178"/>
      <c r="DYY42" s="178"/>
      <c r="DYZ42" s="178"/>
      <c r="DZA42" s="178"/>
      <c r="DZB42" s="178"/>
      <c r="DZC42" s="178"/>
      <c r="DZD42" s="178"/>
      <c r="DZE42" s="178"/>
      <c r="DZF42" s="178"/>
      <c r="DZG42" s="178"/>
      <c r="DZH42" s="178"/>
      <c r="DZI42" s="178"/>
      <c r="DZJ42" s="178"/>
      <c r="DZK42" s="178"/>
      <c r="DZL42" s="178"/>
      <c r="DZM42" s="178"/>
      <c r="DZN42" s="178"/>
      <c r="DZO42" s="178"/>
      <c r="DZP42" s="178"/>
      <c r="DZQ42" s="178"/>
      <c r="DZR42" s="178"/>
      <c r="DZS42" s="178"/>
      <c r="DZT42" s="178"/>
      <c r="DZU42" s="178"/>
      <c r="DZV42" s="178"/>
      <c r="DZW42" s="178"/>
      <c r="DZX42" s="178"/>
      <c r="DZY42" s="178"/>
      <c r="DZZ42" s="178"/>
      <c r="EAA42" s="178"/>
      <c r="EAB42" s="178"/>
      <c r="EAC42" s="178"/>
      <c r="EAD42" s="178"/>
      <c r="EAE42" s="178"/>
      <c r="EAF42" s="178"/>
      <c r="EAG42" s="178"/>
      <c r="EAH42" s="178"/>
      <c r="EAI42" s="178"/>
      <c r="EAJ42" s="178"/>
      <c r="EAK42" s="178"/>
      <c r="EAL42" s="178"/>
      <c r="EAM42" s="178"/>
      <c r="EAN42" s="178"/>
      <c r="EAO42" s="178"/>
      <c r="EAP42" s="178"/>
      <c r="EAQ42" s="178"/>
      <c r="EAR42" s="178"/>
      <c r="EAS42" s="178"/>
      <c r="EAT42" s="178"/>
      <c r="EAU42" s="178"/>
      <c r="EAV42" s="178"/>
      <c r="EAW42" s="178"/>
      <c r="EAX42" s="178"/>
      <c r="EAY42" s="178"/>
      <c r="EAZ42" s="178"/>
      <c r="EBA42" s="178"/>
      <c r="EBB42" s="178"/>
      <c r="EBC42" s="178"/>
      <c r="EBD42" s="178"/>
      <c r="EBE42" s="178"/>
      <c r="EBF42" s="178"/>
      <c r="EBG42" s="178"/>
      <c r="EBH42" s="178"/>
      <c r="EBI42" s="178"/>
      <c r="EBJ42" s="178"/>
      <c r="EBK42" s="178"/>
      <c r="EBL42" s="178"/>
      <c r="EBM42" s="178"/>
      <c r="EBN42" s="178"/>
      <c r="EBO42" s="178"/>
      <c r="EBP42" s="178"/>
      <c r="EBQ42" s="178"/>
      <c r="EBR42" s="178"/>
      <c r="EBS42" s="178"/>
      <c r="EBT42" s="178"/>
      <c r="EBU42" s="178"/>
      <c r="EBV42" s="178"/>
      <c r="EBW42" s="178"/>
      <c r="EBX42" s="178"/>
      <c r="EBY42" s="178"/>
      <c r="EBZ42" s="178"/>
      <c r="ECA42" s="178"/>
      <c r="ECB42" s="178"/>
      <c r="ECC42" s="178"/>
      <c r="ECD42" s="178"/>
      <c r="ECE42" s="178"/>
      <c r="ECF42" s="178"/>
      <c r="ECG42" s="178"/>
      <c r="ECH42" s="178"/>
      <c r="ECI42" s="178"/>
      <c r="ECJ42" s="178"/>
      <c r="ECK42" s="178"/>
      <c r="ECL42" s="178"/>
      <c r="ECM42" s="178"/>
      <c r="ECN42" s="178"/>
      <c r="ECO42" s="178"/>
      <c r="ECP42" s="178"/>
      <c r="ECQ42" s="178"/>
      <c r="ECR42" s="178"/>
      <c r="ECS42" s="178"/>
      <c r="ECT42" s="178"/>
      <c r="ECU42" s="178"/>
      <c r="ECV42" s="178"/>
      <c r="ECW42" s="178"/>
      <c r="ECX42" s="178"/>
      <c r="ECY42" s="178"/>
      <c r="ECZ42" s="178"/>
      <c r="EDA42" s="178"/>
      <c r="EDB42" s="178"/>
      <c r="EDC42" s="178"/>
      <c r="EDD42" s="178"/>
      <c r="EDE42" s="178"/>
      <c r="EDF42" s="178"/>
      <c r="EDG42" s="178"/>
      <c r="EDH42" s="178"/>
      <c r="EDI42" s="178"/>
      <c r="EDJ42" s="178"/>
      <c r="EDK42" s="178"/>
      <c r="EDL42" s="178"/>
      <c r="EDM42" s="178"/>
      <c r="EDN42" s="178"/>
      <c r="EDO42" s="178"/>
      <c r="EDP42" s="178"/>
      <c r="EDQ42" s="178"/>
      <c r="EDR42" s="178"/>
      <c r="EDS42" s="178"/>
      <c r="EDT42" s="178"/>
      <c r="EDU42" s="178"/>
      <c r="EDV42" s="178"/>
      <c r="EDW42" s="178"/>
      <c r="EDX42" s="178"/>
      <c r="EDY42" s="178"/>
      <c r="EDZ42" s="178"/>
      <c r="EEA42" s="178"/>
      <c r="EEB42" s="178"/>
      <c r="EEC42" s="178"/>
      <c r="EED42" s="178"/>
      <c r="EEE42" s="178"/>
      <c r="EEF42" s="178"/>
      <c r="EEG42" s="178"/>
      <c r="EEH42" s="178"/>
      <c r="EEI42" s="178"/>
      <c r="EEJ42" s="178"/>
      <c r="EEK42" s="178"/>
      <c r="EEL42" s="178"/>
      <c r="EEM42" s="178"/>
      <c r="EEN42" s="178"/>
      <c r="EEO42" s="178"/>
      <c r="EEP42" s="178"/>
      <c r="EEQ42" s="178"/>
      <c r="EER42" s="178"/>
      <c r="EES42" s="178"/>
      <c r="EET42" s="178"/>
      <c r="EEU42" s="178"/>
      <c r="EEV42" s="178"/>
      <c r="EEW42" s="178"/>
      <c r="EEX42" s="178"/>
      <c r="EEY42" s="178"/>
      <c r="EEZ42" s="178"/>
      <c r="EFA42" s="178"/>
      <c r="EFB42" s="178"/>
      <c r="EFC42" s="178"/>
      <c r="EFD42" s="178"/>
      <c r="EFE42" s="178"/>
      <c r="EFF42" s="178"/>
      <c r="EFG42" s="178"/>
      <c r="EFH42" s="178"/>
      <c r="EFI42" s="178"/>
      <c r="EFJ42" s="178"/>
      <c r="EFK42" s="178"/>
      <c r="EFL42" s="178"/>
      <c r="EFM42" s="178"/>
      <c r="EFN42" s="178"/>
      <c r="EFO42" s="178"/>
      <c r="EFP42" s="178"/>
      <c r="EFQ42" s="178"/>
      <c r="EFR42" s="178"/>
      <c r="EFS42" s="178"/>
      <c r="EFT42" s="178"/>
      <c r="EFU42" s="178"/>
      <c r="EFV42" s="178"/>
      <c r="EFW42" s="178"/>
      <c r="EFX42" s="178"/>
      <c r="EFY42" s="178"/>
      <c r="EFZ42" s="178"/>
      <c r="EGA42" s="178"/>
      <c r="EGB42" s="178"/>
      <c r="EGC42" s="178"/>
      <c r="EGD42" s="178"/>
      <c r="EGE42" s="178"/>
      <c r="EGF42" s="178"/>
      <c r="EGG42" s="178"/>
      <c r="EGH42" s="178"/>
      <c r="EGI42" s="178"/>
      <c r="EGJ42" s="178"/>
      <c r="EGK42" s="178"/>
      <c r="EGL42" s="178"/>
      <c r="EGM42" s="178"/>
      <c r="EGN42" s="178"/>
      <c r="EGO42" s="178"/>
      <c r="EGP42" s="178"/>
      <c r="EGQ42" s="178"/>
      <c r="EGR42" s="178"/>
      <c r="EGS42" s="178"/>
      <c r="EGT42" s="178"/>
      <c r="EGU42" s="178"/>
      <c r="EGV42" s="178"/>
      <c r="EGW42" s="178"/>
      <c r="EGX42" s="178"/>
      <c r="EGY42" s="178"/>
      <c r="EGZ42" s="178"/>
      <c r="EHA42" s="178"/>
      <c r="EHB42" s="178"/>
      <c r="EHC42" s="178"/>
      <c r="EHD42" s="178"/>
      <c r="EHE42" s="178"/>
      <c r="EHF42" s="178"/>
      <c r="EHG42" s="178"/>
      <c r="EHH42" s="178"/>
      <c r="EHI42" s="178"/>
      <c r="EHJ42" s="178"/>
      <c r="EHK42" s="178"/>
      <c r="EHL42" s="178"/>
      <c r="EHM42" s="178"/>
      <c r="EHN42" s="178"/>
      <c r="EHO42" s="178"/>
      <c r="EHP42" s="178"/>
      <c r="EHQ42" s="178"/>
      <c r="EHR42" s="178"/>
      <c r="EHS42" s="178"/>
      <c r="EHT42" s="178"/>
      <c r="EHU42" s="178"/>
      <c r="EHV42" s="178"/>
      <c r="EHW42" s="178"/>
      <c r="EHX42" s="178"/>
      <c r="EHY42" s="178"/>
      <c r="EHZ42" s="178"/>
      <c r="EIA42" s="178"/>
      <c r="EIB42" s="178"/>
      <c r="EIC42" s="178"/>
      <c r="EID42" s="178"/>
      <c r="EIE42" s="178"/>
      <c r="EIF42" s="178"/>
      <c r="EIG42" s="178"/>
      <c r="EIH42" s="178"/>
      <c r="EII42" s="178"/>
      <c r="EIJ42" s="178"/>
      <c r="EIK42" s="178"/>
      <c r="EIL42" s="178"/>
      <c r="EIM42" s="178"/>
      <c r="EIN42" s="178"/>
      <c r="EIO42" s="178"/>
      <c r="EIP42" s="178"/>
      <c r="EIQ42" s="178"/>
      <c r="EIR42" s="178"/>
      <c r="EIS42" s="178"/>
      <c r="EIT42" s="178"/>
      <c r="EIU42" s="178"/>
      <c r="EIV42" s="178"/>
      <c r="EIW42" s="178"/>
      <c r="EIX42" s="178"/>
      <c r="EIY42" s="178"/>
      <c r="EIZ42" s="178"/>
      <c r="EJA42" s="178"/>
      <c r="EJB42" s="178"/>
      <c r="EJC42" s="178"/>
      <c r="EJD42" s="178"/>
      <c r="EJE42" s="178"/>
      <c r="EJF42" s="178"/>
      <c r="EJG42" s="178"/>
      <c r="EJH42" s="178"/>
      <c r="EJI42" s="178"/>
      <c r="EJJ42" s="178"/>
      <c r="EJK42" s="178"/>
      <c r="EJL42" s="178"/>
      <c r="EJM42" s="178"/>
      <c r="EJN42" s="178"/>
      <c r="EJO42" s="178"/>
      <c r="EJP42" s="178"/>
      <c r="EJQ42" s="178"/>
      <c r="EJR42" s="178"/>
      <c r="EJS42" s="178"/>
      <c r="EJT42" s="178"/>
      <c r="EJU42" s="178"/>
      <c r="EJV42" s="178"/>
      <c r="EJW42" s="178"/>
      <c r="EJX42" s="178"/>
      <c r="EJY42" s="178"/>
      <c r="EJZ42" s="178"/>
      <c r="EKA42" s="178"/>
      <c r="EKB42" s="178"/>
      <c r="EKC42" s="178"/>
      <c r="EKD42" s="178"/>
      <c r="EKE42" s="178"/>
      <c r="EKF42" s="178"/>
      <c r="EKG42" s="178"/>
      <c r="EKH42" s="178"/>
      <c r="EKI42" s="178"/>
      <c r="EKJ42" s="178"/>
      <c r="EKK42" s="178"/>
      <c r="EKL42" s="178"/>
      <c r="EKM42" s="178"/>
      <c r="EKN42" s="178"/>
      <c r="EKO42" s="178"/>
      <c r="EKP42" s="178"/>
      <c r="EKQ42" s="178"/>
      <c r="EKR42" s="178"/>
      <c r="EKS42" s="178"/>
      <c r="EKT42" s="178"/>
      <c r="EKU42" s="178"/>
      <c r="EKV42" s="178"/>
      <c r="EKW42" s="178"/>
      <c r="EKX42" s="178"/>
      <c r="EKY42" s="178"/>
      <c r="EKZ42" s="178"/>
      <c r="ELA42" s="178"/>
      <c r="ELB42" s="178"/>
      <c r="ELC42" s="178"/>
      <c r="ELD42" s="178"/>
      <c r="ELE42" s="178"/>
      <c r="ELF42" s="178"/>
      <c r="ELG42" s="178"/>
      <c r="ELH42" s="178"/>
      <c r="ELI42" s="178"/>
      <c r="ELJ42" s="178"/>
      <c r="ELK42" s="178"/>
      <c r="ELL42" s="178"/>
      <c r="ELM42" s="178"/>
      <c r="ELN42" s="178"/>
      <c r="ELO42" s="178"/>
      <c r="ELP42" s="178"/>
      <c r="ELQ42" s="178"/>
      <c r="ELR42" s="178"/>
      <c r="ELS42" s="178"/>
      <c r="ELT42" s="178"/>
      <c r="ELU42" s="178"/>
      <c r="ELV42" s="178"/>
      <c r="ELW42" s="178"/>
      <c r="ELX42" s="178"/>
      <c r="ELY42" s="178"/>
      <c r="ELZ42" s="178"/>
      <c r="EMA42" s="178"/>
      <c r="EMB42" s="178"/>
      <c r="EMC42" s="178"/>
      <c r="EMD42" s="178"/>
      <c r="EME42" s="178"/>
      <c r="EMF42" s="178"/>
      <c r="EMG42" s="178"/>
      <c r="EMH42" s="178"/>
      <c r="EMI42" s="178"/>
      <c r="EMJ42" s="178"/>
      <c r="EMK42" s="178"/>
      <c r="EML42" s="178"/>
      <c r="EMM42" s="178"/>
      <c r="EMN42" s="178"/>
      <c r="EMO42" s="178"/>
      <c r="EMP42" s="178"/>
      <c r="EMQ42" s="178"/>
      <c r="EMR42" s="178"/>
      <c r="EMS42" s="178"/>
      <c r="EMT42" s="178"/>
      <c r="EMU42" s="178"/>
      <c r="EMV42" s="178"/>
      <c r="EMW42" s="178"/>
      <c r="EMX42" s="178"/>
      <c r="EMY42" s="178"/>
      <c r="EMZ42" s="178"/>
      <c r="ENA42" s="178"/>
      <c r="ENB42" s="178"/>
      <c r="ENC42" s="178"/>
      <c r="END42" s="178"/>
      <c r="ENE42" s="178"/>
      <c r="ENF42" s="178"/>
      <c r="ENG42" s="178"/>
      <c r="ENH42" s="178"/>
      <c r="ENI42" s="178"/>
      <c r="ENJ42" s="178"/>
      <c r="ENK42" s="178"/>
      <c r="ENL42" s="178"/>
      <c r="ENM42" s="178"/>
      <c r="ENN42" s="178"/>
      <c r="ENO42" s="178"/>
      <c r="ENP42" s="178"/>
      <c r="ENQ42" s="178"/>
      <c r="ENR42" s="178"/>
      <c r="ENS42" s="178"/>
      <c r="ENT42" s="178"/>
      <c r="ENU42" s="178"/>
      <c r="ENV42" s="178"/>
      <c r="ENW42" s="178"/>
      <c r="ENX42" s="178"/>
      <c r="ENY42" s="178"/>
      <c r="ENZ42" s="178"/>
      <c r="EOA42" s="178"/>
      <c r="EOB42" s="178"/>
      <c r="EOC42" s="178"/>
      <c r="EOD42" s="178"/>
      <c r="EOE42" s="178"/>
      <c r="EOF42" s="178"/>
      <c r="EOG42" s="178"/>
      <c r="EOH42" s="178"/>
      <c r="EOI42" s="178"/>
      <c r="EOJ42" s="178"/>
      <c r="EOK42" s="178"/>
      <c r="EOL42" s="178"/>
      <c r="EOM42" s="178"/>
      <c r="EON42" s="178"/>
      <c r="EOO42" s="178"/>
      <c r="EOP42" s="178"/>
      <c r="EOQ42" s="178"/>
      <c r="EOR42" s="178"/>
      <c r="EOS42" s="178"/>
      <c r="EOT42" s="178"/>
      <c r="EOU42" s="178"/>
      <c r="EOV42" s="178"/>
      <c r="EOW42" s="178"/>
      <c r="EOX42" s="178"/>
      <c r="EOY42" s="178"/>
      <c r="EOZ42" s="178"/>
      <c r="EPA42" s="178"/>
      <c r="EPB42" s="178"/>
      <c r="EPC42" s="178"/>
      <c r="EPD42" s="178"/>
      <c r="EPE42" s="178"/>
      <c r="EPF42" s="178"/>
      <c r="EPG42" s="178"/>
      <c r="EPH42" s="178"/>
      <c r="EPI42" s="178"/>
      <c r="EPJ42" s="178"/>
      <c r="EPK42" s="178"/>
      <c r="EPL42" s="178"/>
      <c r="EPM42" s="178"/>
      <c r="EPN42" s="178"/>
      <c r="EPO42" s="178"/>
      <c r="EPP42" s="178"/>
      <c r="EPQ42" s="178"/>
      <c r="EPR42" s="178"/>
      <c r="EPS42" s="178"/>
      <c r="EPT42" s="178"/>
      <c r="EPU42" s="178"/>
      <c r="EPV42" s="178"/>
      <c r="EPW42" s="178"/>
      <c r="EPX42" s="178"/>
      <c r="EPY42" s="178"/>
      <c r="EPZ42" s="178"/>
      <c r="EQA42" s="178"/>
      <c r="EQB42" s="178"/>
      <c r="EQC42" s="178"/>
      <c r="EQD42" s="178"/>
      <c r="EQE42" s="178"/>
      <c r="EQF42" s="178"/>
      <c r="EQG42" s="178"/>
      <c r="EQH42" s="178"/>
      <c r="EQI42" s="178"/>
      <c r="EQJ42" s="178"/>
      <c r="EQK42" s="178"/>
      <c r="EQL42" s="178"/>
      <c r="EQM42" s="178"/>
      <c r="EQN42" s="178"/>
      <c r="EQO42" s="178"/>
      <c r="EQP42" s="178"/>
      <c r="EQQ42" s="178"/>
      <c r="EQR42" s="178"/>
      <c r="EQS42" s="178"/>
      <c r="EQT42" s="178"/>
      <c r="EQU42" s="178"/>
      <c r="EQV42" s="178"/>
      <c r="EQW42" s="178"/>
      <c r="EQX42" s="178"/>
      <c r="EQY42" s="178"/>
      <c r="EQZ42" s="178"/>
      <c r="ERA42" s="178"/>
      <c r="ERB42" s="178"/>
      <c r="ERC42" s="178"/>
      <c r="ERD42" s="178"/>
      <c r="ERE42" s="178"/>
      <c r="ERF42" s="178"/>
      <c r="ERG42" s="178"/>
      <c r="ERH42" s="178"/>
      <c r="ERI42" s="178"/>
      <c r="ERJ42" s="178"/>
      <c r="ERK42" s="178"/>
      <c r="ERL42" s="178"/>
      <c r="ERM42" s="178"/>
      <c r="ERN42" s="178"/>
      <c r="ERO42" s="178"/>
      <c r="ERP42" s="178"/>
      <c r="ERQ42" s="178"/>
      <c r="ERR42" s="178"/>
      <c r="ERS42" s="178"/>
      <c r="ERT42" s="178"/>
      <c r="ERU42" s="178"/>
      <c r="ERV42" s="178"/>
      <c r="ERW42" s="178"/>
      <c r="ERX42" s="178"/>
      <c r="ERY42" s="178"/>
      <c r="ERZ42" s="178"/>
      <c r="ESA42" s="178"/>
      <c r="ESB42" s="178"/>
      <c r="ESC42" s="178"/>
      <c r="ESD42" s="178"/>
      <c r="ESE42" s="178"/>
      <c r="ESF42" s="178"/>
      <c r="ESG42" s="178"/>
      <c r="ESH42" s="178"/>
      <c r="ESI42" s="178"/>
      <c r="ESJ42" s="178"/>
      <c r="ESK42" s="178"/>
      <c r="ESL42" s="178"/>
      <c r="ESM42" s="178"/>
      <c r="ESN42" s="178"/>
      <c r="ESO42" s="178"/>
      <c r="ESP42" s="178"/>
      <c r="ESQ42" s="178"/>
      <c r="ESR42" s="178"/>
      <c r="ESS42" s="178"/>
      <c r="EST42" s="178"/>
      <c r="ESU42" s="178"/>
      <c r="ESV42" s="178"/>
      <c r="ESW42" s="178"/>
      <c r="ESX42" s="178"/>
      <c r="ESY42" s="178"/>
      <c r="ESZ42" s="178"/>
      <c r="ETA42" s="178"/>
      <c r="ETB42" s="178"/>
      <c r="ETC42" s="178"/>
      <c r="ETD42" s="178"/>
      <c r="ETE42" s="178"/>
      <c r="ETF42" s="178"/>
      <c r="ETG42" s="178"/>
      <c r="ETH42" s="178"/>
      <c r="ETI42" s="178"/>
      <c r="ETJ42" s="178"/>
      <c r="ETK42" s="178"/>
      <c r="ETL42" s="178"/>
      <c r="ETM42" s="178"/>
      <c r="ETN42" s="178"/>
      <c r="ETO42" s="178"/>
      <c r="ETP42" s="178"/>
      <c r="ETQ42" s="178"/>
      <c r="ETR42" s="178"/>
      <c r="ETS42" s="178"/>
      <c r="ETT42" s="178"/>
      <c r="ETU42" s="178"/>
      <c r="ETV42" s="178"/>
      <c r="ETW42" s="178"/>
      <c r="ETX42" s="178"/>
      <c r="ETY42" s="178"/>
      <c r="ETZ42" s="178"/>
      <c r="EUA42" s="178"/>
      <c r="EUB42" s="178"/>
      <c r="EUC42" s="178"/>
      <c r="EUD42" s="178"/>
      <c r="EUE42" s="178"/>
      <c r="EUF42" s="178"/>
      <c r="EUG42" s="178"/>
      <c r="EUH42" s="178"/>
      <c r="EUI42" s="178"/>
      <c r="EUJ42" s="178"/>
      <c r="EUK42" s="178"/>
      <c r="EUL42" s="178"/>
      <c r="EUM42" s="178"/>
      <c r="EUN42" s="178"/>
      <c r="EUO42" s="178"/>
      <c r="EUP42" s="178"/>
      <c r="EUQ42" s="178"/>
      <c r="EUR42" s="178"/>
      <c r="EUS42" s="178"/>
      <c r="EUT42" s="178"/>
      <c r="EUU42" s="178"/>
      <c r="EUV42" s="178"/>
      <c r="EUW42" s="178"/>
      <c r="EUX42" s="178"/>
      <c r="EUY42" s="178"/>
      <c r="EUZ42" s="178"/>
      <c r="EVA42" s="178"/>
      <c r="EVB42" s="178"/>
      <c r="EVC42" s="178"/>
      <c r="EVD42" s="178"/>
      <c r="EVE42" s="178"/>
      <c r="EVF42" s="178"/>
      <c r="EVG42" s="178"/>
      <c r="EVH42" s="178"/>
      <c r="EVI42" s="178"/>
      <c r="EVJ42" s="178"/>
      <c r="EVK42" s="178"/>
      <c r="EVL42" s="178"/>
      <c r="EVM42" s="178"/>
      <c r="EVN42" s="178"/>
      <c r="EVO42" s="178"/>
      <c r="EVP42" s="178"/>
      <c r="EVQ42" s="178"/>
      <c r="EVR42" s="178"/>
      <c r="EVS42" s="178"/>
      <c r="EVT42" s="178"/>
      <c r="EVU42" s="178"/>
      <c r="EVV42" s="178"/>
      <c r="EVW42" s="178"/>
      <c r="EVX42" s="178"/>
      <c r="EVY42" s="178"/>
      <c r="EVZ42" s="178"/>
      <c r="EWA42" s="178"/>
      <c r="EWB42" s="178"/>
      <c r="EWC42" s="178"/>
      <c r="EWD42" s="178"/>
      <c r="EWE42" s="178"/>
      <c r="EWF42" s="178"/>
      <c r="EWG42" s="178"/>
      <c r="EWH42" s="178"/>
      <c r="EWI42" s="178"/>
      <c r="EWJ42" s="178"/>
      <c r="EWK42" s="178"/>
      <c r="EWL42" s="178"/>
      <c r="EWM42" s="178"/>
      <c r="EWN42" s="178"/>
      <c r="EWO42" s="178"/>
      <c r="EWP42" s="178"/>
      <c r="EWQ42" s="178"/>
      <c r="EWR42" s="178"/>
      <c r="EWS42" s="178"/>
      <c r="EWT42" s="178"/>
      <c r="EWU42" s="178"/>
      <c r="EWV42" s="178"/>
      <c r="EWW42" s="178"/>
      <c r="EWX42" s="178"/>
      <c r="EWY42" s="178"/>
      <c r="EWZ42" s="178"/>
      <c r="EXA42" s="178"/>
      <c r="EXB42" s="178"/>
      <c r="EXC42" s="178"/>
      <c r="EXD42" s="178"/>
      <c r="EXE42" s="178"/>
      <c r="EXF42" s="178"/>
      <c r="EXG42" s="178"/>
      <c r="EXH42" s="178"/>
      <c r="EXI42" s="178"/>
      <c r="EXJ42" s="178"/>
      <c r="EXK42" s="178"/>
      <c r="EXL42" s="178"/>
      <c r="EXM42" s="178"/>
      <c r="EXN42" s="178"/>
      <c r="EXO42" s="178"/>
      <c r="EXP42" s="178"/>
      <c r="EXQ42" s="178"/>
      <c r="EXR42" s="178"/>
      <c r="EXS42" s="178"/>
      <c r="EXT42" s="178"/>
      <c r="EXU42" s="178"/>
      <c r="EXV42" s="178"/>
      <c r="EXW42" s="178"/>
      <c r="EXX42" s="178"/>
      <c r="EXY42" s="178"/>
      <c r="EXZ42" s="178"/>
      <c r="EYA42" s="178"/>
      <c r="EYB42" s="178"/>
      <c r="EYC42" s="178"/>
      <c r="EYD42" s="178"/>
      <c r="EYE42" s="178"/>
      <c r="EYF42" s="178"/>
      <c r="EYG42" s="178"/>
      <c r="EYH42" s="178"/>
      <c r="EYI42" s="178"/>
      <c r="EYJ42" s="178"/>
      <c r="EYK42" s="178"/>
      <c r="EYL42" s="178"/>
      <c r="EYM42" s="178"/>
      <c r="EYN42" s="178"/>
      <c r="EYO42" s="178"/>
      <c r="EYP42" s="178"/>
      <c r="EYQ42" s="178"/>
      <c r="EYR42" s="178"/>
      <c r="EYS42" s="178"/>
      <c r="EYT42" s="178"/>
      <c r="EYU42" s="178"/>
      <c r="EYV42" s="178"/>
      <c r="EYW42" s="178"/>
      <c r="EYX42" s="178"/>
      <c r="EYY42" s="178"/>
      <c r="EYZ42" s="178"/>
      <c r="EZA42" s="178"/>
      <c r="EZB42" s="178"/>
      <c r="EZC42" s="178"/>
      <c r="EZD42" s="178"/>
      <c r="EZE42" s="178"/>
      <c r="EZF42" s="178"/>
      <c r="EZG42" s="178"/>
      <c r="EZH42" s="178"/>
      <c r="EZI42" s="178"/>
      <c r="EZJ42" s="178"/>
      <c r="EZK42" s="178"/>
      <c r="EZL42" s="178"/>
      <c r="EZM42" s="178"/>
      <c r="EZN42" s="178"/>
      <c r="EZO42" s="178"/>
      <c r="EZP42" s="178"/>
      <c r="EZQ42" s="178"/>
      <c r="EZR42" s="178"/>
      <c r="EZS42" s="178"/>
      <c r="EZT42" s="178"/>
      <c r="EZU42" s="178"/>
      <c r="EZV42" s="178"/>
      <c r="EZW42" s="178"/>
      <c r="EZX42" s="178"/>
      <c r="EZY42" s="178"/>
      <c r="EZZ42" s="178"/>
      <c r="FAA42" s="178"/>
      <c r="FAB42" s="178"/>
      <c r="FAC42" s="178"/>
      <c r="FAD42" s="178"/>
      <c r="FAE42" s="178"/>
      <c r="FAF42" s="178"/>
      <c r="FAG42" s="178"/>
      <c r="FAH42" s="178"/>
      <c r="FAI42" s="178"/>
      <c r="FAJ42" s="178"/>
      <c r="FAK42" s="178"/>
      <c r="FAL42" s="178"/>
      <c r="FAM42" s="178"/>
      <c r="FAN42" s="178"/>
      <c r="FAO42" s="178"/>
      <c r="FAP42" s="178"/>
      <c r="FAQ42" s="178"/>
      <c r="FAR42" s="178"/>
      <c r="FAS42" s="178"/>
      <c r="FAT42" s="178"/>
      <c r="FAU42" s="178"/>
      <c r="FAV42" s="178"/>
      <c r="FAW42" s="178"/>
      <c r="FAX42" s="178"/>
      <c r="FAY42" s="178"/>
      <c r="FAZ42" s="178"/>
      <c r="FBA42" s="178"/>
      <c r="FBB42" s="178"/>
      <c r="FBC42" s="178"/>
      <c r="FBD42" s="178"/>
      <c r="FBE42" s="178"/>
      <c r="FBF42" s="178"/>
      <c r="FBG42" s="178"/>
      <c r="FBH42" s="178"/>
      <c r="FBI42" s="178"/>
      <c r="FBJ42" s="178"/>
      <c r="FBK42" s="178"/>
      <c r="FBL42" s="178"/>
      <c r="FBM42" s="178"/>
      <c r="FBN42" s="178"/>
      <c r="FBO42" s="178"/>
      <c r="FBP42" s="178"/>
      <c r="FBQ42" s="178"/>
      <c r="FBR42" s="178"/>
      <c r="FBS42" s="178"/>
      <c r="FBT42" s="178"/>
      <c r="FBU42" s="178"/>
      <c r="FBV42" s="178"/>
      <c r="FBW42" s="178"/>
      <c r="FBX42" s="178"/>
      <c r="FBY42" s="178"/>
      <c r="FBZ42" s="178"/>
      <c r="FCA42" s="178"/>
      <c r="FCB42" s="178"/>
      <c r="FCC42" s="178"/>
      <c r="FCD42" s="178"/>
      <c r="FCE42" s="178"/>
      <c r="FCF42" s="178"/>
      <c r="FCG42" s="178"/>
      <c r="FCH42" s="178"/>
      <c r="FCI42" s="178"/>
      <c r="FCJ42" s="178"/>
      <c r="FCK42" s="178"/>
      <c r="FCL42" s="178"/>
      <c r="FCM42" s="178"/>
      <c r="FCN42" s="178"/>
      <c r="FCO42" s="178"/>
      <c r="FCP42" s="178"/>
      <c r="FCQ42" s="178"/>
      <c r="FCR42" s="178"/>
      <c r="FCS42" s="178"/>
      <c r="FCT42" s="178"/>
      <c r="FCU42" s="178"/>
      <c r="FCV42" s="178"/>
      <c r="FCW42" s="178"/>
      <c r="FCX42" s="178"/>
      <c r="FCY42" s="178"/>
      <c r="FCZ42" s="178"/>
      <c r="FDA42" s="178"/>
      <c r="FDB42" s="178"/>
      <c r="FDC42" s="178"/>
      <c r="FDD42" s="178"/>
      <c r="FDE42" s="178"/>
      <c r="FDF42" s="178"/>
      <c r="FDG42" s="178"/>
      <c r="FDH42" s="178"/>
      <c r="FDI42" s="178"/>
      <c r="FDJ42" s="178"/>
      <c r="FDK42" s="178"/>
      <c r="FDL42" s="178"/>
      <c r="FDM42" s="178"/>
      <c r="FDN42" s="178"/>
      <c r="FDO42" s="178"/>
      <c r="FDP42" s="178"/>
      <c r="FDQ42" s="178"/>
      <c r="FDR42" s="178"/>
      <c r="FDS42" s="178"/>
      <c r="FDT42" s="178"/>
      <c r="FDU42" s="178"/>
      <c r="FDV42" s="178"/>
      <c r="FDW42" s="178"/>
      <c r="FDX42" s="178"/>
      <c r="FDY42" s="178"/>
      <c r="FDZ42" s="178"/>
      <c r="FEA42" s="178"/>
      <c r="FEB42" s="178"/>
      <c r="FEC42" s="178"/>
      <c r="FED42" s="178"/>
      <c r="FEE42" s="178"/>
      <c r="FEF42" s="178"/>
      <c r="FEG42" s="178"/>
      <c r="FEH42" s="178"/>
      <c r="FEI42" s="178"/>
      <c r="FEJ42" s="178"/>
      <c r="FEK42" s="178"/>
      <c r="FEL42" s="178"/>
      <c r="FEM42" s="178"/>
      <c r="FEN42" s="178"/>
      <c r="FEO42" s="178"/>
      <c r="FEP42" s="178"/>
      <c r="FEQ42" s="178"/>
      <c r="FER42" s="178"/>
      <c r="FES42" s="178"/>
      <c r="FET42" s="178"/>
      <c r="FEU42" s="178"/>
      <c r="FEV42" s="178"/>
      <c r="FEW42" s="178"/>
      <c r="FEX42" s="178"/>
      <c r="FEY42" s="178"/>
      <c r="FEZ42" s="178"/>
      <c r="FFA42" s="178"/>
      <c r="FFB42" s="178"/>
      <c r="FFC42" s="178"/>
      <c r="FFD42" s="178"/>
      <c r="FFE42" s="178"/>
      <c r="FFF42" s="178"/>
      <c r="FFG42" s="178"/>
      <c r="FFH42" s="178"/>
      <c r="FFI42" s="178"/>
      <c r="FFJ42" s="178"/>
      <c r="FFK42" s="178"/>
      <c r="FFL42" s="178"/>
      <c r="FFM42" s="178"/>
      <c r="FFN42" s="178"/>
      <c r="FFO42" s="178"/>
      <c r="FFP42" s="178"/>
      <c r="FFQ42" s="178"/>
      <c r="FFR42" s="178"/>
      <c r="FFS42" s="178"/>
      <c r="FFT42" s="178"/>
      <c r="FFU42" s="178"/>
      <c r="FFV42" s="178"/>
      <c r="FFW42" s="178"/>
      <c r="FFX42" s="178"/>
      <c r="FFY42" s="178"/>
      <c r="FFZ42" s="178"/>
      <c r="FGA42" s="178"/>
      <c r="FGB42" s="178"/>
      <c r="FGC42" s="178"/>
      <c r="FGD42" s="178"/>
      <c r="FGE42" s="178"/>
      <c r="FGF42" s="178"/>
      <c r="FGG42" s="178"/>
      <c r="FGH42" s="178"/>
      <c r="FGI42" s="178"/>
      <c r="FGJ42" s="178"/>
      <c r="FGK42" s="178"/>
      <c r="FGL42" s="178"/>
      <c r="FGM42" s="178"/>
      <c r="FGN42" s="178"/>
      <c r="FGO42" s="178"/>
      <c r="FGP42" s="178"/>
      <c r="FGQ42" s="178"/>
      <c r="FGR42" s="178"/>
      <c r="FGS42" s="178"/>
      <c r="FGT42" s="178"/>
      <c r="FGU42" s="178"/>
      <c r="FGV42" s="178"/>
      <c r="FGW42" s="178"/>
      <c r="FGX42" s="178"/>
      <c r="FGY42" s="178"/>
      <c r="FGZ42" s="178"/>
      <c r="FHA42" s="178"/>
      <c r="FHB42" s="178"/>
      <c r="FHC42" s="178"/>
      <c r="FHD42" s="178"/>
      <c r="FHE42" s="178"/>
      <c r="FHF42" s="178"/>
      <c r="FHG42" s="178"/>
      <c r="FHH42" s="178"/>
      <c r="FHI42" s="178"/>
      <c r="FHJ42" s="178"/>
      <c r="FHK42" s="178"/>
      <c r="FHL42" s="178"/>
      <c r="FHM42" s="178"/>
      <c r="FHN42" s="178"/>
      <c r="FHO42" s="178"/>
      <c r="FHP42" s="178"/>
      <c r="FHQ42" s="178"/>
      <c r="FHR42" s="178"/>
      <c r="FHS42" s="178"/>
      <c r="FHT42" s="178"/>
      <c r="FHU42" s="178"/>
      <c r="FHV42" s="178"/>
      <c r="FHW42" s="178"/>
      <c r="FHX42" s="178"/>
      <c r="FHY42" s="178"/>
      <c r="FHZ42" s="178"/>
      <c r="FIA42" s="178"/>
      <c r="FIB42" s="178"/>
      <c r="FIC42" s="178"/>
      <c r="FID42" s="178"/>
      <c r="FIE42" s="178"/>
      <c r="FIF42" s="178"/>
      <c r="FIG42" s="178"/>
      <c r="FIH42" s="178"/>
      <c r="FII42" s="178"/>
      <c r="FIJ42" s="178"/>
      <c r="FIK42" s="178"/>
      <c r="FIL42" s="178"/>
      <c r="FIM42" s="178"/>
      <c r="FIN42" s="178"/>
      <c r="FIO42" s="178"/>
      <c r="FIP42" s="178"/>
      <c r="FIQ42" s="178"/>
      <c r="FIR42" s="178"/>
      <c r="FIS42" s="178"/>
      <c r="FIT42" s="178"/>
      <c r="FIU42" s="178"/>
      <c r="FIV42" s="178"/>
      <c r="FIW42" s="178"/>
      <c r="FIX42" s="178"/>
      <c r="FIY42" s="178"/>
      <c r="FIZ42" s="178"/>
      <c r="FJA42" s="178"/>
      <c r="FJB42" s="178"/>
      <c r="FJC42" s="178"/>
      <c r="FJD42" s="178"/>
      <c r="FJE42" s="178"/>
      <c r="FJF42" s="178"/>
      <c r="FJG42" s="178"/>
      <c r="FJH42" s="178"/>
      <c r="FJI42" s="178"/>
      <c r="FJJ42" s="178"/>
      <c r="FJK42" s="178"/>
      <c r="FJL42" s="178"/>
      <c r="FJM42" s="178"/>
      <c r="FJN42" s="178"/>
      <c r="FJO42" s="178"/>
      <c r="FJP42" s="178"/>
      <c r="FJQ42" s="178"/>
      <c r="FJR42" s="178"/>
      <c r="FJS42" s="178"/>
      <c r="FJT42" s="178"/>
      <c r="FJU42" s="178"/>
      <c r="FJV42" s="178"/>
      <c r="FJW42" s="178"/>
      <c r="FJX42" s="178"/>
      <c r="FJY42" s="178"/>
      <c r="FJZ42" s="178"/>
      <c r="FKA42" s="178"/>
      <c r="FKB42" s="178"/>
      <c r="FKC42" s="178"/>
      <c r="FKD42" s="178"/>
      <c r="FKE42" s="178"/>
      <c r="FKF42" s="178"/>
      <c r="FKG42" s="178"/>
      <c r="FKH42" s="178"/>
      <c r="FKI42" s="178"/>
      <c r="FKJ42" s="178"/>
      <c r="FKK42" s="178"/>
      <c r="FKL42" s="178"/>
      <c r="FKM42" s="178"/>
      <c r="FKN42" s="178"/>
      <c r="FKO42" s="178"/>
      <c r="FKP42" s="178"/>
      <c r="FKQ42" s="178"/>
      <c r="FKR42" s="178"/>
      <c r="FKS42" s="178"/>
      <c r="FKT42" s="178"/>
      <c r="FKU42" s="178"/>
      <c r="FKV42" s="178"/>
      <c r="FKW42" s="178"/>
      <c r="FKX42" s="178"/>
      <c r="FKY42" s="178"/>
      <c r="FKZ42" s="178"/>
      <c r="FLA42" s="178"/>
      <c r="FLB42" s="178"/>
      <c r="FLC42" s="178"/>
      <c r="FLD42" s="178"/>
      <c r="FLE42" s="178"/>
      <c r="FLF42" s="178"/>
      <c r="FLG42" s="178"/>
      <c r="FLH42" s="178"/>
      <c r="FLI42" s="178"/>
      <c r="FLJ42" s="178"/>
      <c r="FLK42" s="178"/>
      <c r="FLL42" s="178"/>
      <c r="FLM42" s="178"/>
      <c r="FLN42" s="178"/>
      <c r="FLO42" s="178"/>
      <c r="FLP42" s="178"/>
      <c r="FLQ42" s="178"/>
      <c r="FLR42" s="178"/>
      <c r="FLS42" s="178"/>
      <c r="FLT42" s="178"/>
      <c r="FLU42" s="178"/>
      <c r="FLV42" s="178"/>
      <c r="FLW42" s="178"/>
      <c r="FLX42" s="178"/>
      <c r="FLY42" s="178"/>
      <c r="FLZ42" s="178"/>
      <c r="FMA42" s="178"/>
      <c r="FMB42" s="178"/>
      <c r="FMC42" s="178"/>
      <c r="FMD42" s="178"/>
      <c r="FME42" s="178"/>
      <c r="FMF42" s="178"/>
      <c r="FMG42" s="178"/>
      <c r="FMH42" s="178"/>
      <c r="FMI42" s="178"/>
      <c r="FMJ42" s="178"/>
      <c r="FMK42" s="178"/>
      <c r="FML42" s="178"/>
      <c r="FMM42" s="178"/>
      <c r="FMN42" s="178"/>
      <c r="FMO42" s="178"/>
      <c r="FMP42" s="178"/>
      <c r="FMQ42" s="178"/>
      <c r="FMR42" s="178"/>
      <c r="FMS42" s="178"/>
      <c r="FMT42" s="178"/>
      <c r="FMU42" s="178"/>
      <c r="FMV42" s="178"/>
      <c r="FMW42" s="178"/>
      <c r="FMX42" s="178"/>
      <c r="FMY42" s="178"/>
      <c r="FMZ42" s="178"/>
      <c r="FNA42" s="178"/>
      <c r="FNB42" s="178"/>
      <c r="FNC42" s="178"/>
      <c r="FND42" s="178"/>
      <c r="FNE42" s="178"/>
      <c r="FNF42" s="178"/>
      <c r="FNG42" s="178"/>
      <c r="FNH42" s="178"/>
      <c r="FNI42" s="178"/>
      <c r="FNJ42" s="178"/>
      <c r="FNK42" s="178"/>
      <c r="FNL42" s="178"/>
      <c r="FNM42" s="178"/>
      <c r="FNN42" s="178"/>
      <c r="FNO42" s="178"/>
      <c r="FNP42" s="178"/>
      <c r="FNQ42" s="178"/>
      <c r="FNR42" s="178"/>
      <c r="FNS42" s="178"/>
      <c r="FNT42" s="178"/>
      <c r="FNU42" s="178"/>
      <c r="FNV42" s="178"/>
      <c r="FNW42" s="178"/>
      <c r="FNX42" s="178"/>
      <c r="FNY42" s="178"/>
      <c r="FNZ42" s="178"/>
      <c r="FOA42" s="178"/>
      <c r="FOB42" s="178"/>
      <c r="FOC42" s="178"/>
      <c r="FOD42" s="178"/>
      <c r="FOE42" s="178"/>
      <c r="FOF42" s="178"/>
      <c r="FOG42" s="178"/>
      <c r="FOH42" s="178"/>
      <c r="FOI42" s="178"/>
      <c r="FOJ42" s="178"/>
      <c r="FOK42" s="178"/>
      <c r="FOL42" s="178"/>
      <c r="FOM42" s="178"/>
      <c r="FON42" s="178"/>
      <c r="FOO42" s="178"/>
      <c r="FOP42" s="178"/>
      <c r="FOQ42" s="178"/>
      <c r="FOR42" s="178"/>
      <c r="FOS42" s="178"/>
      <c r="FOT42" s="178"/>
      <c r="FOU42" s="178"/>
      <c r="FOV42" s="178"/>
      <c r="FOW42" s="178"/>
      <c r="FOX42" s="178"/>
      <c r="FOY42" s="178"/>
      <c r="FOZ42" s="178"/>
      <c r="FPA42" s="178"/>
      <c r="FPB42" s="178"/>
      <c r="FPC42" s="178"/>
      <c r="FPD42" s="178"/>
      <c r="FPE42" s="178"/>
      <c r="FPF42" s="178"/>
      <c r="FPG42" s="178"/>
      <c r="FPH42" s="178"/>
      <c r="FPI42" s="178"/>
      <c r="FPJ42" s="178"/>
      <c r="FPK42" s="178"/>
      <c r="FPL42" s="178"/>
      <c r="FPM42" s="178"/>
      <c r="FPN42" s="178"/>
      <c r="FPO42" s="178"/>
      <c r="FPP42" s="178"/>
      <c r="FPQ42" s="178"/>
      <c r="FPR42" s="178"/>
      <c r="FPS42" s="178"/>
      <c r="FPT42" s="178"/>
      <c r="FPU42" s="178"/>
      <c r="FPV42" s="178"/>
      <c r="FPW42" s="178"/>
      <c r="FPX42" s="178"/>
      <c r="FPY42" s="178"/>
      <c r="FPZ42" s="178"/>
      <c r="FQA42" s="178"/>
      <c r="FQB42" s="178"/>
      <c r="FQC42" s="178"/>
      <c r="FQD42" s="178"/>
      <c r="FQE42" s="178"/>
      <c r="FQF42" s="178"/>
      <c r="FQG42" s="178"/>
      <c r="FQH42" s="178"/>
      <c r="FQI42" s="178"/>
      <c r="FQJ42" s="178"/>
      <c r="FQK42" s="178"/>
      <c r="FQL42" s="178"/>
      <c r="FQM42" s="178"/>
      <c r="FQN42" s="178"/>
      <c r="FQO42" s="178"/>
      <c r="FQP42" s="178"/>
      <c r="FQQ42" s="178"/>
      <c r="FQR42" s="178"/>
      <c r="FQS42" s="178"/>
      <c r="FQT42" s="178"/>
      <c r="FQU42" s="178"/>
      <c r="FQV42" s="178"/>
      <c r="FQW42" s="178"/>
      <c r="FQX42" s="178"/>
      <c r="FQY42" s="178"/>
      <c r="FQZ42" s="178"/>
      <c r="FRA42" s="178"/>
      <c r="FRB42" s="178"/>
      <c r="FRC42" s="178"/>
      <c r="FRD42" s="178"/>
      <c r="FRE42" s="178"/>
      <c r="FRF42" s="178"/>
      <c r="FRG42" s="178"/>
      <c r="FRH42" s="178"/>
      <c r="FRI42" s="178"/>
      <c r="FRJ42" s="178"/>
      <c r="FRK42" s="178"/>
      <c r="FRL42" s="178"/>
      <c r="FRM42" s="178"/>
      <c r="FRN42" s="178"/>
      <c r="FRO42" s="178"/>
      <c r="FRP42" s="178"/>
      <c r="FRQ42" s="178"/>
      <c r="FRR42" s="178"/>
      <c r="FRS42" s="178"/>
      <c r="FRT42" s="178"/>
      <c r="FRU42" s="178"/>
      <c r="FRV42" s="178"/>
      <c r="FRW42" s="178"/>
      <c r="FRX42" s="178"/>
      <c r="FRY42" s="178"/>
      <c r="FRZ42" s="178"/>
      <c r="FSA42" s="178"/>
      <c r="FSB42" s="178"/>
      <c r="FSC42" s="178"/>
      <c r="FSD42" s="178"/>
      <c r="FSE42" s="178"/>
      <c r="FSF42" s="178"/>
      <c r="FSG42" s="178"/>
      <c r="FSH42" s="178"/>
      <c r="FSI42" s="178"/>
      <c r="FSJ42" s="178"/>
      <c r="FSK42" s="178"/>
      <c r="FSL42" s="178"/>
      <c r="FSM42" s="178"/>
      <c r="FSN42" s="178"/>
      <c r="FSO42" s="178"/>
      <c r="FSP42" s="178"/>
      <c r="FSQ42" s="178"/>
      <c r="FSR42" s="178"/>
      <c r="FSS42" s="178"/>
      <c r="FST42" s="178"/>
      <c r="FSU42" s="178"/>
      <c r="FSV42" s="178"/>
      <c r="FSW42" s="178"/>
      <c r="FSX42" s="178"/>
      <c r="FSY42" s="178"/>
      <c r="FSZ42" s="178"/>
      <c r="FTA42" s="178"/>
      <c r="FTB42" s="178"/>
      <c r="FTC42" s="178"/>
      <c r="FTD42" s="178"/>
      <c r="FTE42" s="178"/>
      <c r="FTF42" s="178"/>
      <c r="FTG42" s="178"/>
      <c r="FTH42" s="178"/>
      <c r="FTI42" s="178"/>
      <c r="FTJ42" s="178"/>
      <c r="FTK42" s="178"/>
      <c r="FTL42" s="178"/>
      <c r="FTM42" s="178"/>
      <c r="FTN42" s="178"/>
      <c r="FTO42" s="178"/>
      <c r="FTP42" s="178"/>
      <c r="FTQ42" s="178"/>
      <c r="FTR42" s="178"/>
      <c r="FTS42" s="178"/>
      <c r="FTT42" s="178"/>
      <c r="FTU42" s="178"/>
      <c r="FTV42" s="178"/>
      <c r="FTW42" s="178"/>
      <c r="FTX42" s="178"/>
      <c r="FTY42" s="178"/>
      <c r="FTZ42" s="178"/>
      <c r="FUA42" s="178"/>
      <c r="FUB42" s="178"/>
      <c r="FUC42" s="178"/>
      <c r="FUD42" s="178"/>
      <c r="FUE42" s="178"/>
      <c r="FUF42" s="178"/>
      <c r="FUG42" s="178"/>
      <c r="FUH42" s="178"/>
      <c r="FUI42" s="178"/>
      <c r="FUJ42" s="178"/>
      <c r="FUK42" s="178"/>
      <c r="FUL42" s="178"/>
      <c r="FUM42" s="178"/>
      <c r="FUN42" s="178"/>
      <c r="FUO42" s="178"/>
      <c r="FUP42" s="178"/>
      <c r="FUQ42" s="178"/>
      <c r="FUR42" s="178"/>
      <c r="FUS42" s="178"/>
      <c r="FUT42" s="178"/>
      <c r="FUU42" s="178"/>
      <c r="FUV42" s="178"/>
      <c r="FUW42" s="178"/>
      <c r="FUX42" s="178"/>
      <c r="FUY42" s="178"/>
      <c r="FUZ42" s="178"/>
      <c r="FVA42" s="178"/>
      <c r="FVB42" s="178"/>
      <c r="FVC42" s="178"/>
      <c r="FVD42" s="178"/>
      <c r="FVE42" s="178"/>
      <c r="FVF42" s="178"/>
      <c r="FVG42" s="178"/>
      <c r="FVH42" s="178"/>
      <c r="FVI42" s="178"/>
      <c r="FVJ42" s="178"/>
      <c r="FVK42" s="178"/>
      <c r="FVL42" s="178"/>
      <c r="FVM42" s="178"/>
      <c r="FVN42" s="178"/>
      <c r="FVO42" s="178"/>
      <c r="FVP42" s="178"/>
      <c r="FVQ42" s="178"/>
      <c r="FVR42" s="178"/>
      <c r="FVS42" s="178"/>
      <c r="FVT42" s="178"/>
      <c r="FVU42" s="178"/>
      <c r="FVV42" s="178"/>
      <c r="FVW42" s="178"/>
      <c r="FVX42" s="178"/>
      <c r="FVY42" s="178"/>
      <c r="FVZ42" s="178"/>
      <c r="FWA42" s="178"/>
      <c r="FWB42" s="178"/>
      <c r="FWC42" s="178"/>
      <c r="FWD42" s="178"/>
      <c r="FWE42" s="178"/>
      <c r="FWF42" s="178"/>
      <c r="FWG42" s="178"/>
      <c r="FWH42" s="178"/>
      <c r="FWI42" s="178"/>
      <c r="FWJ42" s="178"/>
      <c r="FWK42" s="178"/>
      <c r="FWL42" s="178"/>
      <c r="FWM42" s="178"/>
      <c r="FWN42" s="178"/>
      <c r="FWO42" s="178"/>
      <c r="FWP42" s="178"/>
      <c r="FWQ42" s="178"/>
      <c r="FWR42" s="178"/>
      <c r="FWS42" s="178"/>
      <c r="FWT42" s="178"/>
      <c r="FWU42" s="178"/>
      <c r="FWV42" s="178"/>
      <c r="FWW42" s="178"/>
      <c r="FWX42" s="178"/>
      <c r="FWY42" s="178"/>
      <c r="FWZ42" s="178"/>
      <c r="FXA42" s="178"/>
      <c r="FXB42" s="178"/>
      <c r="FXC42" s="178"/>
      <c r="FXD42" s="178"/>
      <c r="FXE42" s="178"/>
      <c r="FXF42" s="178"/>
      <c r="FXG42" s="178"/>
      <c r="FXH42" s="178"/>
      <c r="FXI42" s="178"/>
      <c r="FXJ42" s="178"/>
      <c r="FXK42" s="178"/>
      <c r="FXL42" s="178"/>
      <c r="FXM42" s="178"/>
      <c r="FXN42" s="178"/>
      <c r="FXO42" s="178"/>
      <c r="FXP42" s="178"/>
      <c r="FXQ42" s="178"/>
      <c r="FXR42" s="178"/>
      <c r="FXS42" s="178"/>
      <c r="FXT42" s="178"/>
      <c r="FXU42" s="178"/>
      <c r="FXV42" s="178"/>
      <c r="FXW42" s="178"/>
      <c r="FXX42" s="178"/>
      <c r="FXY42" s="178"/>
      <c r="FXZ42" s="178"/>
      <c r="FYA42" s="178"/>
      <c r="FYB42" s="178"/>
      <c r="FYC42" s="178"/>
      <c r="FYD42" s="178"/>
      <c r="FYE42" s="178"/>
      <c r="FYF42" s="178"/>
      <c r="FYG42" s="178"/>
      <c r="FYH42" s="178"/>
      <c r="FYI42" s="178"/>
      <c r="FYJ42" s="178"/>
      <c r="FYK42" s="178"/>
      <c r="FYL42" s="178"/>
      <c r="FYM42" s="178"/>
      <c r="FYN42" s="178"/>
      <c r="FYO42" s="178"/>
      <c r="FYP42" s="178"/>
      <c r="FYQ42" s="178"/>
      <c r="FYR42" s="178"/>
      <c r="FYS42" s="178"/>
      <c r="FYT42" s="178"/>
      <c r="FYU42" s="178"/>
      <c r="FYV42" s="178"/>
      <c r="FYW42" s="178"/>
      <c r="FYX42" s="178"/>
      <c r="FYY42" s="178"/>
      <c r="FYZ42" s="178"/>
      <c r="FZA42" s="178"/>
      <c r="FZB42" s="178"/>
      <c r="FZC42" s="178"/>
      <c r="FZD42" s="178"/>
      <c r="FZE42" s="178"/>
      <c r="FZF42" s="178"/>
      <c r="FZG42" s="178"/>
      <c r="FZH42" s="178"/>
      <c r="FZI42" s="178"/>
      <c r="FZJ42" s="178"/>
      <c r="FZK42" s="178"/>
      <c r="FZL42" s="178"/>
      <c r="FZM42" s="178"/>
      <c r="FZN42" s="178"/>
      <c r="FZO42" s="178"/>
      <c r="FZP42" s="178"/>
      <c r="FZQ42" s="178"/>
      <c r="FZR42" s="178"/>
      <c r="FZS42" s="178"/>
      <c r="FZT42" s="178"/>
      <c r="FZU42" s="178"/>
      <c r="FZV42" s="178"/>
      <c r="FZW42" s="178"/>
      <c r="FZX42" s="178"/>
      <c r="FZY42" s="178"/>
      <c r="FZZ42" s="178"/>
      <c r="GAA42" s="178"/>
      <c r="GAB42" s="178"/>
      <c r="GAC42" s="178"/>
      <c r="GAD42" s="178"/>
      <c r="GAE42" s="178"/>
      <c r="GAF42" s="178"/>
      <c r="GAG42" s="178"/>
      <c r="GAH42" s="178"/>
      <c r="GAI42" s="178"/>
      <c r="GAJ42" s="178"/>
      <c r="GAK42" s="178"/>
      <c r="GAL42" s="178"/>
      <c r="GAM42" s="178"/>
      <c r="GAN42" s="178"/>
      <c r="GAO42" s="178"/>
      <c r="GAP42" s="178"/>
      <c r="GAQ42" s="178"/>
      <c r="GAR42" s="178"/>
      <c r="GAS42" s="178"/>
      <c r="GAT42" s="178"/>
      <c r="GAU42" s="178"/>
      <c r="GAV42" s="178"/>
      <c r="GAW42" s="178"/>
      <c r="GAX42" s="178"/>
      <c r="GAY42" s="178"/>
      <c r="GAZ42" s="178"/>
      <c r="GBA42" s="178"/>
      <c r="GBB42" s="178"/>
      <c r="GBC42" s="178"/>
      <c r="GBD42" s="178"/>
      <c r="GBE42" s="178"/>
      <c r="GBF42" s="178"/>
      <c r="GBG42" s="178"/>
      <c r="GBH42" s="178"/>
      <c r="GBI42" s="178"/>
      <c r="GBJ42" s="178"/>
      <c r="GBK42" s="178"/>
      <c r="GBL42" s="178"/>
      <c r="GBM42" s="178"/>
      <c r="GBN42" s="178"/>
      <c r="GBO42" s="178"/>
      <c r="GBP42" s="178"/>
      <c r="GBQ42" s="178"/>
      <c r="GBR42" s="178"/>
      <c r="GBS42" s="178"/>
      <c r="GBT42" s="178"/>
      <c r="GBU42" s="178"/>
      <c r="GBV42" s="178"/>
      <c r="GBW42" s="178"/>
      <c r="GBX42" s="178"/>
      <c r="GBY42" s="178"/>
      <c r="GBZ42" s="178"/>
      <c r="GCA42" s="178"/>
      <c r="GCB42" s="178"/>
      <c r="GCC42" s="178"/>
      <c r="GCD42" s="178"/>
      <c r="GCE42" s="178"/>
      <c r="GCF42" s="178"/>
      <c r="GCG42" s="178"/>
      <c r="GCH42" s="178"/>
      <c r="GCI42" s="178"/>
      <c r="GCJ42" s="178"/>
      <c r="GCK42" s="178"/>
      <c r="GCL42" s="178"/>
      <c r="GCM42" s="178"/>
      <c r="GCN42" s="178"/>
      <c r="GCO42" s="178"/>
      <c r="GCP42" s="178"/>
      <c r="GCQ42" s="178"/>
      <c r="GCR42" s="178"/>
      <c r="GCS42" s="178"/>
      <c r="GCT42" s="178"/>
      <c r="GCU42" s="178"/>
      <c r="GCV42" s="178"/>
      <c r="GCW42" s="178"/>
      <c r="GCX42" s="178"/>
      <c r="GCY42" s="178"/>
      <c r="GCZ42" s="178"/>
      <c r="GDA42" s="178"/>
      <c r="GDB42" s="178"/>
      <c r="GDC42" s="178"/>
      <c r="GDD42" s="178"/>
      <c r="GDE42" s="178"/>
      <c r="GDF42" s="178"/>
      <c r="GDG42" s="178"/>
      <c r="GDH42" s="178"/>
      <c r="GDI42" s="178"/>
      <c r="GDJ42" s="178"/>
      <c r="GDK42" s="178"/>
      <c r="GDL42" s="178"/>
      <c r="GDM42" s="178"/>
      <c r="GDN42" s="178"/>
      <c r="GDO42" s="178"/>
      <c r="GDP42" s="178"/>
      <c r="GDQ42" s="178"/>
      <c r="GDR42" s="178"/>
      <c r="GDS42" s="178"/>
      <c r="GDT42" s="178"/>
      <c r="GDU42" s="178"/>
      <c r="GDV42" s="178"/>
      <c r="GDW42" s="178"/>
      <c r="GDX42" s="178"/>
      <c r="GDY42" s="178"/>
      <c r="GDZ42" s="178"/>
      <c r="GEA42" s="178"/>
      <c r="GEB42" s="178"/>
      <c r="GEC42" s="178"/>
      <c r="GED42" s="178"/>
      <c r="GEE42" s="178"/>
      <c r="GEF42" s="178"/>
      <c r="GEG42" s="178"/>
      <c r="GEH42" s="178"/>
      <c r="GEI42" s="178"/>
      <c r="GEJ42" s="178"/>
      <c r="GEK42" s="178"/>
      <c r="GEL42" s="178"/>
      <c r="GEM42" s="178"/>
      <c r="GEN42" s="178"/>
      <c r="GEO42" s="178"/>
      <c r="GEP42" s="178"/>
      <c r="GEQ42" s="178"/>
      <c r="GER42" s="178"/>
      <c r="GES42" s="178"/>
      <c r="GET42" s="178"/>
      <c r="GEU42" s="178"/>
      <c r="GEV42" s="178"/>
      <c r="GEW42" s="178"/>
      <c r="GEX42" s="178"/>
      <c r="GEY42" s="178"/>
      <c r="GEZ42" s="178"/>
      <c r="GFA42" s="178"/>
      <c r="GFB42" s="178"/>
      <c r="GFC42" s="178"/>
      <c r="GFD42" s="178"/>
      <c r="GFE42" s="178"/>
      <c r="GFF42" s="178"/>
      <c r="GFG42" s="178"/>
      <c r="GFH42" s="178"/>
      <c r="GFI42" s="178"/>
      <c r="GFJ42" s="178"/>
      <c r="GFK42" s="178"/>
      <c r="GFL42" s="178"/>
      <c r="GFM42" s="178"/>
      <c r="GFN42" s="178"/>
      <c r="GFO42" s="178"/>
      <c r="GFP42" s="178"/>
      <c r="GFQ42" s="178"/>
      <c r="GFR42" s="178"/>
      <c r="GFS42" s="178"/>
      <c r="GFT42" s="178"/>
      <c r="GFU42" s="178"/>
      <c r="GFV42" s="178"/>
      <c r="GFW42" s="178"/>
      <c r="GFX42" s="178"/>
      <c r="GFY42" s="178"/>
      <c r="GFZ42" s="178"/>
      <c r="GGA42" s="178"/>
      <c r="GGB42" s="178"/>
      <c r="GGC42" s="178"/>
      <c r="GGD42" s="178"/>
      <c r="GGE42" s="178"/>
      <c r="GGF42" s="178"/>
      <c r="GGG42" s="178"/>
      <c r="GGH42" s="178"/>
      <c r="GGI42" s="178"/>
      <c r="GGJ42" s="178"/>
      <c r="GGK42" s="178"/>
      <c r="GGL42" s="178"/>
      <c r="GGM42" s="178"/>
      <c r="GGN42" s="178"/>
      <c r="GGO42" s="178"/>
      <c r="GGP42" s="178"/>
      <c r="GGQ42" s="178"/>
      <c r="GGR42" s="178"/>
      <c r="GGS42" s="178"/>
      <c r="GGT42" s="178"/>
      <c r="GGU42" s="178"/>
      <c r="GGV42" s="178"/>
      <c r="GGW42" s="178"/>
      <c r="GGX42" s="178"/>
      <c r="GGY42" s="178"/>
      <c r="GGZ42" s="178"/>
      <c r="GHA42" s="178"/>
      <c r="GHB42" s="178"/>
      <c r="GHC42" s="178"/>
      <c r="GHD42" s="178"/>
      <c r="GHE42" s="178"/>
      <c r="GHF42" s="178"/>
      <c r="GHG42" s="178"/>
      <c r="GHH42" s="178"/>
      <c r="GHI42" s="178"/>
      <c r="GHJ42" s="178"/>
      <c r="GHK42" s="178"/>
      <c r="GHL42" s="178"/>
      <c r="GHM42" s="178"/>
      <c r="GHN42" s="178"/>
      <c r="GHO42" s="178"/>
      <c r="GHP42" s="178"/>
      <c r="GHQ42" s="178"/>
      <c r="GHR42" s="178"/>
      <c r="GHS42" s="178"/>
      <c r="GHT42" s="178"/>
      <c r="GHU42" s="178"/>
      <c r="GHV42" s="178"/>
      <c r="GHW42" s="178"/>
      <c r="GHX42" s="178"/>
      <c r="GHY42" s="178"/>
      <c r="GHZ42" s="178"/>
      <c r="GIA42" s="178"/>
      <c r="GIB42" s="178"/>
      <c r="GIC42" s="178"/>
      <c r="GID42" s="178"/>
      <c r="GIE42" s="178"/>
      <c r="GIF42" s="178"/>
      <c r="GIG42" s="178"/>
      <c r="GIH42" s="178"/>
      <c r="GII42" s="178"/>
      <c r="GIJ42" s="178"/>
      <c r="GIK42" s="178"/>
      <c r="GIL42" s="178"/>
      <c r="GIM42" s="178"/>
      <c r="GIN42" s="178"/>
      <c r="GIO42" s="178"/>
      <c r="GIP42" s="178"/>
      <c r="GIQ42" s="178"/>
      <c r="GIR42" s="178"/>
      <c r="GIS42" s="178"/>
      <c r="GIT42" s="178"/>
      <c r="GIU42" s="178"/>
      <c r="GIV42" s="178"/>
      <c r="GIW42" s="178"/>
      <c r="GIX42" s="178"/>
      <c r="GIY42" s="178"/>
      <c r="GIZ42" s="178"/>
      <c r="GJA42" s="178"/>
      <c r="GJB42" s="178"/>
      <c r="GJC42" s="178"/>
      <c r="GJD42" s="178"/>
      <c r="GJE42" s="178"/>
      <c r="GJF42" s="178"/>
      <c r="GJG42" s="178"/>
      <c r="GJH42" s="178"/>
      <c r="GJI42" s="178"/>
      <c r="GJJ42" s="178"/>
      <c r="GJK42" s="178"/>
      <c r="GJL42" s="178"/>
      <c r="GJM42" s="178"/>
      <c r="GJN42" s="178"/>
      <c r="GJO42" s="178"/>
      <c r="GJP42" s="178"/>
      <c r="GJQ42" s="178"/>
      <c r="GJR42" s="178"/>
      <c r="GJS42" s="178"/>
      <c r="GJT42" s="178"/>
      <c r="GJU42" s="178"/>
      <c r="GJV42" s="178"/>
      <c r="GJW42" s="178"/>
      <c r="GJX42" s="178"/>
      <c r="GJY42" s="178"/>
      <c r="GJZ42" s="178"/>
      <c r="GKA42" s="178"/>
      <c r="GKB42" s="178"/>
      <c r="GKC42" s="178"/>
      <c r="GKD42" s="178"/>
      <c r="GKE42" s="178"/>
      <c r="GKF42" s="178"/>
      <c r="GKG42" s="178"/>
      <c r="GKH42" s="178"/>
      <c r="GKI42" s="178"/>
      <c r="GKJ42" s="178"/>
      <c r="GKK42" s="178"/>
      <c r="GKL42" s="178"/>
      <c r="GKM42" s="178"/>
      <c r="GKN42" s="178"/>
      <c r="GKO42" s="178"/>
      <c r="GKP42" s="178"/>
      <c r="GKQ42" s="178"/>
      <c r="GKR42" s="178"/>
      <c r="GKS42" s="178"/>
      <c r="GKT42" s="178"/>
      <c r="GKU42" s="178"/>
      <c r="GKV42" s="178"/>
      <c r="GKW42" s="178"/>
      <c r="GKX42" s="178"/>
      <c r="GKY42" s="178"/>
      <c r="GKZ42" s="178"/>
      <c r="GLA42" s="178"/>
      <c r="GLB42" s="178"/>
      <c r="GLC42" s="178"/>
      <c r="GLD42" s="178"/>
      <c r="GLE42" s="178"/>
      <c r="GLF42" s="178"/>
      <c r="GLG42" s="178"/>
      <c r="GLH42" s="178"/>
      <c r="GLI42" s="178"/>
      <c r="GLJ42" s="178"/>
      <c r="GLK42" s="178"/>
      <c r="GLL42" s="178"/>
      <c r="GLM42" s="178"/>
      <c r="GLN42" s="178"/>
      <c r="GLO42" s="178"/>
      <c r="GLP42" s="178"/>
      <c r="GLQ42" s="178"/>
      <c r="GLR42" s="178"/>
      <c r="GLS42" s="178"/>
      <c r="GLT42" s="178"/>
      <c r="GLU42" s="178"/>
      <c r="GLV42" s="178"/>
      <c r="GLW42" s="178"/>
      <c r="GLX42" s="178"/>
      <c r="GLY42" s="178"/>
      <c r="GLZ42" s="178"/>
      <c r="GMA42" s="178"/>
      <c r="GMB42" s="178"/>
      <c r="GMC42" s="178"/>
      <c r="GMD42" s="178"/>
      <c r="GME42" s="178"/>
      <c r="GMF42" s="178"/>
      <c r="GMG42" s="178"/>
      <c r="GMH42" s="178"/>
      <c r="GMI42" s="178"/>
      <c r="GMJ42" s="178"/>
      <c r="GMK42" s="178"/>
      <c r="GML42" s="178"/>
      <c r="GMM42" s="178"/>
      <c r="GMN42" s="178"/>
      <c r="GMO42" s="178"/>
      <c r="GMP42" s="178"/>
      <c r="GMQ42" s="178"/>
      <c r="GMR42" s="178"/>
      <c r="GMS42" s="178"/>
      <c r="GMT42" s="178"/>
      <c r="GMU42" s="178"/>
      <c r="GMV42" s="178"/>
      <c r="GMW42" s="178"/>
      <c r="GMX42" s="178"/>
      <c r="GMY42" s="178"/>
      <c r="GMZ42" s="178"/>
      <c r="GNA42" s="178"/>
      <c r="GNB42" s="178"/>
      <c r="GNC42" s="178"/>
      <c r="GND42" s="178"/>
      <c r="GNE42" s="178"/>
      <c r="GNF42" s="178"/>
      <c r="GNG42" s="178"/>
      <c r="GNH42" s="178"/>
      <c r="GNI42" s="178"/>
      <c r="GNJ42" s="178"/>
      <c r="GNK42" s="178"/>
      <c r="GNL42" s="178"/>
      <c r="GNM42" s="178"/>
      <c r="GNN42" s="178"/>
      <c r="GNO42" s="178"/>
      <c r="GNP42" s="178"/>
      <c r="GNQ42" s="178"/>
      <c r="GNR42" s="178"/>
      <c r="GNS42" s="178"/>
      <c r="GNT42" s="178"/>
      <c r="GNU42" s="178"/>
      <c r="GNV42" s="178"/>
      <c r="GNW42" s="178"/>
      <c r="GNX42" s="178"/>
      <c r="GNY42" s="178"/>
      <c r="GNZ42" s="178"/>
      <c r="GOA42" s="178"/>
      <c r="GOB42" s="178"/>
      <c r="GOC42" s="178"/>
      <c r="GOD42" s="178"/>
      <c r="GOE42" s="178"/>
      <c r="GOF42" s="178"/>
      <c r="GOG42" s="178"/>
      <c r="GOH42" s="178"/>
      <c r="GOI42" s="178"/>
      <c r="GOJ42" s="178"/>
      <c r="GOK42" s="178"/>
      <c r="GOL42" s="178"/>
      <c r="GOM42" s="178"/>
      <c r="GON42" s="178"/>
      <c r="GOO42" s="178"/>
      <c r="GOP42" s="178"/>
      <c r="GOQ42" s="178"/>
      <c r="GOR42" s="178"/>
      <c r="GOS42" s="178"/>
      <c r="GOT42" s="178"/>
      <c r="GOU42" s="178"/>
      <c r="GOV42" s="178"/>
      <c r="GOW42" s="178"/>
      <c r="GOX42" s="178"/>
      <c r="GOY42" s="178"/>
      <c r="GOZ42" s="178"/>
      <c r="GPA42" s="178"/>
      <c r="GPB42" s="178"/>
      <c r="GPC42" s="178"/>
      <c r="GPD42" s="178"/>
      <c r="GPE42" s="178"/>
      <c r="GPF42" s="178"/>
      <c r="GPG42" s="178"/>
      <c r="GPH42" s="178"/>
      <c r="GPI42" s="178"/>
      <c r="GPJ42" s="178"/>
      <c r="GPK42" s="178"/>
      <c r="GPL42" s="178"/>
      <c r="GPM42" s="178"/>
      <c r="GPN42" s="178"/>
      <c r="GPO42" s="178"/>
      <c r="GPP42" s="178"/>
      <c r="GPQ42" s="178"/>
      <c r="GPR42" s="178"/>
      <c r="GPS42" s="178"/>
      <c r="GPT42" s="178"/>
      <c r="GPU42" s="178"/>
      <c r="GPV42" s="178"/>
      <c r="GPW42" s="178"/>
      <c r="GPX42" s="178"/>
      <c r="GPY42" s="178"/>
      <c r="GPZ42" s="178"/>
      <c r="GQA42" s="178"/>
      <c r="GQB42" s="178"/>
      <c r="GQC42" s="178"/>
      <c r="GQD42" s="178"/>
      <c r="GQE42" s="178"/>
      <c r="GQF42" s="178"/>
      <c r="GQG42" s="178"/>
      <c r="GQH42" s="178"/>
      <c r="GQI42" s="178"/>
      <c r="GQJ42" s="178"/>
      <c r="GQK42" s="178"/>
      <c r="GQL42" s="178"/>
      <c r="GQM42" s="178"/>
      <c r="GQN42" s="178"/>
      <c r="GQO42" s="178"/>
      <c r="GQP42" s="178"/>
      <c r="GQQ42" s="178"/>
      <c r="GQR42" s="178"/>
      <c r="GQS42" s="178"/>
      <c r="GQT42" s="178"/>
      <c r="GQU42" s="178"/>
      <c r="GQV42" s="178"/>
      <c r="GQW42" s="178"/>
      <c r="GQX42" s="178"/>
      <c r="GQY42" s="178"/>
      <c r="GQZ42" s="178"/>
      <c r="GRA42" s="178"/>
      <c r="GRB42" s="178"/>
      <c r="GRC42" s="178"/>
      <c r="GRD42" s="178"/>
      <c r="GRE42" s="178"/>
      <c r="GRF42" s="178"/>
      <c r="GRG42" s="178"/>
      <c r="GRH42" s="178"/>
      <c r="GRI42" s="178"/>
      <c r="GRJ42" s="178"/>
      <c r="GRK42" s="178"/>
      <c r="GRL42" s="178"/>
      <c r="GRM42" s="178"/>
      <c r="GRN42" s="178"/>
      <c r="GRO42" s="178"/>
      <c r="GRP42" s="178"/>
      <c r="GRQ42" s="178"/>
      <c r="GRR42" s="178"/>
      <c r="GRS42" s="178"/>
      <c r="GRT42" s="178"/>
      <c r="GRU42" s="178"/>
      <c r="GRV42" s="178"/>
      <c r="GRW42" s="178"/>
      <c r="GRX42" s="178"/>
      <c r="GRY42" s="178"/>
      <c r="GRZ42" s="178"/>
      <c r="GSA42" s="178"/>
      <c r="GSB42" s="178"/>
      <c r="GSC42" s="178"/>
      <c r="GSD42" s="178"/>
      <c r="GSE42" s="178"/>
      <c r="GSF42" s="178"/>
      <c r="GSG42" s="178"/>
      <c r="GSH42" s="178"/>
      <c r="GSI42" s="178"/>
      <c r="GSJ42" s="178"/>
      <c r="GSK42" s="178"/>
      <c r="GSL42" s="178"/>
      <c r="GSM42" s="178"/>
      <c r="GSN42" s="178"/>
      <c r="GSO42" s="178"/>
      <c r="GSP42" s="178"/>
      <c r="GSQ42" s="178"/>
      <c r="GSR42" s="178"/>
      <c r="GSS42" s="178"/>
      <c r="GST42" s="178"/>
      <c r="GSU42" s="178"/>
      <c r="GSV42" s="178"/>
      <c r="GSW42" s="178"/>
      <c r="GSX42" s="178"/>
      <c r="GSY42" s="178"/>
      <c r="GSZ42" s="178"/>
      <c r="GTA42" s="178"/>
      <c r="GTB42" s="178"/>
      <c r="GTC42" s="178"/>
      <c r="GTD42" s="178"/>
      <c r="GTE42" s="178"/>
      <c r="GTF42" s="178"/>
      <c r="GTG42" s="178"/>
      <c r="GTH42" s="178"/>
      <c r="GTI42" s="178"/>
      <c r="GTJ42" s="178"/>
      <c r="GTK42" s="178"/>
      <c r="GTL42" s="178"/>
      <c r="GTM42" s="178"/>
      <c r="GTN42" s="178"/>
      <c r="GTO42" s="178"/>
      <c r="GTP42" s="178"/>
      <c r="GTQ42" s="178"/>
      <c r="GTR42" s="178"/>
      <c r="GTS42" s="178"/>
      <c r="GTT42" s="178"/>
      <c r="GTU42" s="178"/>
      <c r="GTV42" s="178"/>
      <c r="GTW42" s="178"/>
      <c r="GTX42" s="178"/>
      <c r="GTY42" s="178"/>
      <c r="GTZ42" s="178"/>
      <c r="GUA42" s="178"/>
      <c r="GUB42" s="178"/>
      <c r="GUC42" s="178"/>
      <c r="GUD42" s="178"/>
      <c r="GUE42" s="178"/>
      <c r="GUF42" s="178"/>
      <c r="GUG42" s="178"/>
      <c r="GUH42" s="178"/>
      <c r="GUI42" s="178"/>
      <c r="GUJ42" s="178"/>
      <c r="GUK42" s="178"/>
      <c r="GUL42" s="178"/>
      <c r="GUM42" s="178"/>
      <c r="GUN42" s="178"/>
      <c r="GUO42" s="178"/>
      <c r="GUP42" s="178"/>
      <c r="GUQ42" s="178"/>
      <c r="GUR42" s="178"/>
      <c r="GUS42" s="178"/>
      <c r="GUT42" s="178"/>
      <c r="GUU42" s="178"/>
      <c r="GUV42" s="178"/>
      <c r="GUW42" s="178"/>
      <c r="GUX42" s="178"/>
      <c r="GUY42" s="178"/>
      <c r="GUZ42" s="178"/>
      <c r="GVA42" s="178"/>
      <c r="GVB42" s="178"/>
      <c r="GVC42" s="178"/>
      <c r="GVD42" s="178"/>
      <c r="GVE42" s="178"/>
      <c r="GVF42" s="178"/>
      <c r="GVG42" s="178"/>
      <c r="GVH42" s="178"/>
      <c r="GVI42" s="178"/>
      <c r="GVJ42" s="178"/>
      <c r="GVK42" s="178"/>
      <c r="GVL42" s="178"/>
      <c r="GVM42" s="178"/>
      <c r="GVN42" s="178"/>
      <c r="GVO42" s="178"/>
      <c r="GVP42" s="178"/>
      <c r="GVQ42" s="178"/>
      <c r="GVR42" s="178"/>
      <c r="GVS42" s="178"/>
      <c r="GVT42" s="178"/>
      <c r="GVU42" s="178"/>
      <c r="GVV42" s="178"/>
      <c r="GVW42" s="178"/>
      <c r="GVX42" s="178"/>
      <c r="GVY42" s="178"/>
      <c r="GVZ42" s="178"/>
      <c r="GWA42" s="178"/>
      <c r="GWB42" s="178"/>
      <c r="GWC42" s="178"/>
      <c r="GWD42" s="178"/>
      <c r="GWE42" s="178"/>
      <c r="GWF42" s="178"/>
      <c r="GWG42" s="178"/>
      <c r="GWH42" s="178"/>
      <c r="GWI42" s="178"/>
      <c r="GWJ42" s="178"/>
      <c r="GWK42" s="178"/>
      <c r="GWL42" s="178"/>
      <c r="GWM42" s="178"/>
      <c r="GWN42" s="178"/>
      <c r="GWO42" s="178"/>
      <c r="GWP42" s="178"/>
      <c r="GWQ42" s="178"/>
      <c r="GWR42" s="178"/>
      <c r="GWS42" s="178"/>
      <c r="GWT42" s="178"/>
      <c r="GWU42" s="178"/>
      <c r="GWV42" s="178"/>
      <c r="GWW42" s="178"/>
      <c r="GWX42" s="178"/>
      <c r="GWY42" s="178"/>
      <c r="GWZ42" s="178"/>
      <c r="GXA42" s="178"/>
      <c r="GXB42" s="178"/>
      <c r="GXC42" s="178"/>
      <c r="GXD42" s="178"/>
      <c r="GXE42" s="178"/>
      <c r="GXF42" s="178"/>
      <c r="GXG42" s="178"/>
      <c r="GXH42" s="178"/>
      <c r="GXI42" s="178"/>
      <c r="GXJ42" s="178"/>
      <c r="GXK42" s="178"/>
      <c r="GXL42" s="178"/>
      <c r="GXM42" s="178"/>
      <c r="GXN42" s="178"/>
      <c r="GXO42" s="178"/>
      <c r="GXP42" s="178"/>
      <c r="GXQ42" s="178"/>
      <c r="GXR42" s="178"/>
      <c r="GXS42" s="178"/>
      <c r="GXT42" s="178"/>
      <c r="GXU42" s="178"/>
      <c r="GXV42" s="178"/>
      <c r="GXW42" s="178"/>
      <c r="GXX42" s="178"/>
      <c r="GXY42" s="178"/>
      <c r="GXZ42" s="178"/>
      <c r="GYA42" s="178"/>
      <c r="GYB42" s="178"/>
      <c r="GYC42" s="178"/>
      <c r="GYD42" s="178"/>
      <c r="GYE42" s="178"/>
      <c r="GYF42" s="178"/>
      <c r="GYG42" s="178"/>
      <c r="GYH42" s="178"/>
      <c r="GYI42" s="178"/>
      <c r="GYJ42" s="178"/>
      <c r="GYK42" s="178"/>
      <c r="GYL42" s="178"/>
      <c r="GYM42" s="178"/>
      <c r="GYN42" s="178"/>
      <c r="GYO42" s="178"/>
      <c r="GYP42" s="178"/>
      <c r="GYQ42" s="178"/>
      <c r="GYR42" s="178"/>
      <c r="GYS42" s="178"/>
      <c r="GYT42" s="178"/>
      <c r="GYU42" s="178"/>
      <c r="GYV42" s="178"/>
      <c r="GYW42" s="178"/>
      <c r="GYX42" s="178"/>
      <c r="GYY42" s="178"/>
      <c r="GYZ42" s="178"/>
      <c r="GZA42" s="178"/>
      <c r="GZB42" s="178"/>
      <c r="GZC42" s="178"/>
      <c r="GZD42" s="178"/>
      <c r="GZE42" s="178"/>
      <c r="GZF42" s="178"/>
      <c r="GZG42" s="178"/>
      <c r="GZH42" s="178"/>
      <c r="GZI42" s="178"/>
      <c r="GZJ42" s="178"/>
      <c r="GZK42" s="178"/>
      <c r="GZL42" s="178"/>
      <c r="GZM42" s="178"/>
      <c r="GZN42" s="178"/>
      <c r="GZO42" s="178"/>
      <c r="GZP42" s="178"/>
      <c r="GZQ42" s="178"/>
      <c r="GZR42" s="178"/>
      <c r="GZS42" s="178"/>
      <c r="GZT42" s="178"/>
      <c r="GZU42" s="178"/>
      <c r="GZV42" s="178"/>
      <c r="GZW42" s="178"/>
      <c r="GZX42" s="178"/>
      <c r="GZY42" s="178"/>
      <c r="GZZ42" s="178"/>
      <c r="HAA42" s="178"/>
      <c r="HAB42" s="178"/>
      <c r="HAC42" s="178"/>
      <c r="HAD42" s="178"/>
      <c r="HAE42" s="178"/>
      <c r="HAF42" s="178"/>
      <c r="HAG42" s="178"/>
      <c r="HAH42" s="178"/>
      <c r="HAI42" s="178"/>
      <c r="HAJ42" s="178"/>
      <c r="HAK42" s="178"/>
      <c r="HAL42" s="178"/>
      <c r="HAM42" s="178"/>
      <c r="HAN42" s="178"/>
      <c r="HAO42" s="178"/>
      <c r="HAP42" s="178"/>
      <c r="HAQ42" s="178"/>
      <c r="HAR42" s="178"/>
      <c r="HAS42" s="178"/>
      <c r="HAT42" s="178"/>
      <c r="HAU42" s="178"/>
      <c r="HAV42" s="178"/>
      <c r="HAW42" s="178"/>
      <c r="HAX42" s="178"/>
      <c r="HAY42" s="178"/>
      <c r="HAZ42" s="178"/>
      <c r="HBA42" s="178"/>
      <c r="HBB42" s="178"/>
      <c r="HBC42" s="178"/>
      <c r="HBD42" s="178"/>
      <c r="HBE42" s="178"/>
      <c r="HBF42" s="178"/>
      <c r="HBG42" s="178"/>
      <c r="HBH42" s="178"/>
      <c r="HBI42" s="178"/>
      <c r="HBJ42" s="178"/>
      <c r="HBK42" s="178"/>
      <c r="HBL42" s="178"/>
      <c r="HBM42" s="178"/>
      <c r="HBN42" s="178"/>
      <c r="HBO42" s="178"/>
      <c r="HBP42" s="178"/>
      <c r="HBQ42" s="178"/>
      <c r="HBR42" s="178"/>
      <c r="HBS42" s="178"/>
      <c r="HBT42" s="178"/>
      <c r="HBU42" s="178"/>
      <c r="HBV42" s="178"/>
      <c r="HBW42" s="178"/>
      <c r="HBX42" s="178"/>
      <c r="HBY42" s="178"/>
      <c r="HBZ42" s="178"/>
      <c r="HCA42" s="178"/>
      <c r="HCB42" s="178"/>
      <c r="HCC42" s="178"/>
      <c r="HCD42" s="178"/>
      <c r="HCE42" s="178"/>
      <c r="HCF42" s="178"/>
      <c r="HCG42" s="178"/>
      <c r="HCH42" s="178"/>
      <c r="HCI42" s="178"/>
      <c r="HCJ42" s="178"/>
      <c r="HCK42" s="178"/>
      <c r="HCL42" s="178"/>
      <c r="HCM42" s="178"/>
      <c r="HCN42" s="178"/>
      <c r="HCO42" s="178"/>
      <c r="HCP42" s="178"/>
      <c r="HCQ42" s="178"/>
      <c r="HCR42" s="178"/>
      <c r="HCS42" s="178"/>
      <c r="HCT42" s="178"/>
      <c r="HCU42" s="178"/>
      <c r="HCV42" s="178"/>
      <c r="HCW42" s="178"/>
      <c r="HCX42" s="178"/>
      <c r="HCY42" s="178"/>
      <c r="HCZ42" s="178"/>
      <c r="HDA42" s="178"/>
      <c r="HDB42" s="178"/>
      <c r="HDC42" s="178"/>
      <c r="HDD42" s="178"/>
      <c r="HDE42" s="178"/>
      <c r="HDF42" s="178"/>
      <c r="HDG42" s="178"/>
      <c r="HDH42" s="178"/>
      <c r="HDI42" s="178"/>
      <c r="HDJ42" s="178"/>
      <c r="HDK42" s="178"/>
      <c r="HDL42" s="178"/>
      <c r="HDM42" s="178"/>
      <c r="HDN42" s="178"/>
      <c r="HDO42" s="178"/>
      <c r="HDP42" s="178"/>
      <c r="HDQ42" s="178"/>
      <c r="HDR42" s="178"/>
      <c r="HDS42" s="178"/>
      <c r="HDT42" s="178"/>
      <c r="HDU42" s="178"/>
      <c r="HDV42" s="178"/>
      <c r="HDW42" s="178"/>
      <c r="HDX42" s="178"/>
      <c r="HDY42" s="178"/>
      <c r="HDZ42" s="178"/>
      <c r="HEA42" s="178"/>
      <c r="HEB42" s="178"/>
      <c r="HEC42" s="178"/>
      <c r="HED42" s="178"/>
      <c r="HEE42" s="178"/>
      <c r="HEF42" s="178"/>
      <c r="HEG42" s="178"/>
      <c r="HEH42" s="178"/>
      <c r="HEI42" s="178"/>
      <c r="HEJ42" s="178"/>
      <c r="HEK42" s="178"/>
      <c r="HEL42" s="178"/>
      <c r="HEM42" s="178"/>
      <c r="HEN42" s="178"/>
      <c r="HEO42" s="178"/>
      <c r="HEP42" s="178"/>
      <c r="HEQ42" s="178"/>
      <c r="HER42" s="178"/>
      <c r="HES42" s="178"/>
      <c r="HET42" s="178"/>
      <c r="HEU42" s="178"/>
      <c r="HEV42" s="178"/>
      <c r="HEW42" s="178"/>
      <c r="HEX42" s="178"/>
      <c r="HEY42" s="178"/>
      <c r="HEZ42" s="178"/>
      <c r="HFA42" s="178"/>
      <c r="HFB42" s="178"/>
      <c r="HFC42" s="178"/>
      <c r="HFD42" s="178"/>
      <c r="HFE42" s="178"/>
      <c r="HFF42" s="178"/>
      <c r="HFG42" s="178"/>
      <c r="HFH42" s="178"/>
      <c r="HFI42" s="178"/>
      <c r="HFJ42" s="178"/>
      <c r="HFK42" s="178"/>
      <c r="HFL42" s="178"/>
      <c r="HFM42" s="178"/>
      <c r="HFN42" s="178"/>
      <c r="HFO42" s="178"/>
      <c r="HFP42" s="178"/>
      <c r="HFQ42" s="178"/>
      <c r="HFR42" s="178"/>
      <c r="HFS42" s="178"/>
      <c r="HFT42" s="178"/>
      <c r="HFU42" s="178"/>
      <c r="HFV42" s="178"/>
      <c r="HFW42" s="178"/>
      <c r="HFX42" s="178"/>
      <c r="HFY42" s="178"/>
      <c r="HFZ42" s="178"/>
      <c r="HGA42" s="178"/>
      <c r="HGB42" s="178"/>
      <c r="HGC42" s="178"/>
      <c r="HGD42" s="178"/>
      <c r="HGE42" s="178"/>
      <c r="HGF42" s="178"/>
      <c r="HGG42" s="178"/>
      <c r="HGH42" s="178"/>
      <c r="HGI42" s="178"/>
      <c r="HGJ42" s="178"/>
      <c r="HGK42" s="178"/>
      <c r="HGL42" s="178"/>
      <c r="HGM42" s="178"/>
      <c r="HGN42" s="178"/>
      <c r="HGO42" s="178"/>
      <c r="HGP42" s="178"/>
      <c r="HGQ42" s="178"/>
      <c r="HGR42" s="178"/>
      <c r="HGS42" s="178"/>
      <c r="HGT42" s="178"/>
      <c r="HGU42" s="178"/>
      <c r="HGV42" s="178"/>
      <c r="HGW42" s="178"/>
      <c r="HGX42" s="178"/>
      <c r="HGY42" s="178"/>
      <c r="HGZ42" s="178"/>
      <c r="HHA42" s="178"/>
      <c r="HHB42" s="178"/>
      <c r="HHC42" s="178"/>
      <c r="HHD42" s="178"/>
      <c r="HHE42" s="178"/>
      <c r="HHF42" s="178"/>
      <c r="HHG42" s="178"/>
      <c r="HHH42" s="178"/>
      <c r="HHI42" s="178"/>
      <c r="HHJ42" s="178"/>
      <c r="HHK42" s="178"/>
      <c r="HHL42" s="178"/>
      <c r="HHM42" s="178"/>
      <c r="HHN42" s="178"/>
      <c r="HHO42" s="178"/>
      <c r="HHP42" s="178"/>
      <c r="HHQ42" s="178"/>
      <c r="HHR42" s="178"/>
      <c r="HHS42" s="178"/>
      <c r="HHT42" s="178"/>
      <c r="HHU42" s="178"/>
      <c r="HHV42" s="178"/>
      <c r="HHW42" s="178"/>
      <c r="HHX42" s="178"/>
      <c r="HHY42" s="178"/>
      <c r="HHZ42" s="178"/>
      <c r="HIA42" s="178"/>
      <c r="HIB42" s="178"/>
      <c r="HIC42" s="178"/>
      <c r="HID42" s="178"/>
      <c r="HIE42" s="178"/>
      <c r="HIF42" s="178"/>
      <c r="HIG42" s="178"/>
      <c r="HIH42" s="178"/>
      <c r="HII42" s="178"/>
      <c r="HIJ42" s="178"/>
      <c r="HIK42" s="178"/>
      <c r="HIL42" s="178"/>
      <c r="HIM42" s="178"/>
      <c r="HIN42" s="178"/>
      <c r="HIO42" s="178"/>
      <c r="HIP42" s="178"/>
      <c r="HIQ42" s="178"/>
      <c r="HIR42" s="178"/>
      <c r="HIS42" s="178"/>
      <c r="HIT42" s="178"/>
      <c r="HIU42" s="178"/>
      <c r="HIV42" s="178"/>
      <c r="HIW42" s="178"/>
      <c r="HIX42" s="178"/>
      <c r="HIY42" s="178"/>
      <c r="HIZ42" s="178"/>
      <c r="HJA42" s="178"/>
      <c r="HJB42" s="178"/>
      <c r="HJC42" s="178"/>
      <c r="HJD42" s="178"/>
      <c r="HJE42" s="178"/>
      <c r="HJF42" s="178"/>
      <c r="HJG42" s="178"/>
      <c r="HJH42" s="178"/>
      <c r="HJI42" s="178"/>
      <c r="HJJ42" s="178"/>
      <c r="HJK42" s="178"/>
      <c r="HJL42" s="178"/>
      <c r="HJM42" s="178"/>
      <c r="HJN42" s="178"/>
      <c r="HJO42" s="178"/>
      <c r="HJP42" s="178"/>
      <c r="HJQ42" s="178"/>
      <c r="HJR42" s="178"/>
      <c r="HJS42" s="178"/>
      <c r="HJT42" s="178"/>
      <c r="HJU42" s="178"/>
      <c r="HJV42" s="178"/>
      <c r="HJW42" s="178"/>
      <c r="HJX42" s="178"/>
      <c r="HJY42" s="178"/>
      <c r="HJZ42" s="178"/>
      <c r="HKA42" s="178"/>
      <c r="HKB42" s="178"/>
      <c r="HKC42" s="178"/>
      <c r="HKD42" s="178"/>
      <c r="HKE42" s="178"/>
      <c r="HKF42" s="178"/>
      <c r="HKG42" s="178"/>
      <c r="HKH42" s="178"/>
      <c r="HKI42" s="178"/>
      <c r="HKJ42" s="178"/>
      <c r="HKK42" s="178"/>
      <c r="HKL42" s="178"/>
      <c r="HKM42" s="178"/>
      <c r="HKN42" s="178"/>
      <c r="HKO42" s="178"/>
      <c r="HKP42" s="178"/>
      <c r="HKQ42" s="178"/>
      <c r="HKR42" s="178"/>
      <c r="HKS42" s="178"/>
      <c r="HKT42" s="178"/>
      <c r="HKU42" s="178"/>
      <c r="HKV42" s="178"/>
      <c r="HKW42" s="178"/>
      <c r="HKX42" s="178"/>
      <c r="HKY42" s="178"/>
      <c r="HKZ42" s="178"/>
      <c r="HLA42" s="178"/>
      <c r="HLB42" s="178"/>
      <c r="HLC42" s="178"/>
      <c r="HLD42" s="178"/>
      <c r="HLE42" s="178"/>
      <c r="HLF42" s="178"/>
      <c r="HLG42" s="178"/>
      <c r="HLH42" s="178"/>
      <c r="HLI42" s="178"/>
      <c r="HLJ42" s="178"/>
      <c r="HLK42" s="178"/>
      <c r="HLL42" s="178"/>
      <c r="HLM42" s="178"/>
      <c r="HLN42" s="178"/>
      <c r="HLO42" s="178"/>
      <c r="HLP42" s="178"/>
      <c r="HLQ42" s="178"/>
      <c r="HLR42" s="178"/>
      <c r="HLS42" s="178"/>
      <c r="HLT42" s="178"/>
      <c r="HLU42" s="178"/>
      <c r="HLV42" s="178"/>
      <c r="HLW42" s="178"/>
      <c r="HLX42" s="178"/>
      <c r="HLY42" s="178"/>
      <c r="HLZ42" s="178"/>
      <c r="HMA42" s="178"/>
      <c r="HMB42" s="178"/>
      <c r="HMC42" s="178"/>
      <c r="HMD42" s="178"/>
      <c r="HME42" s="178"/>
      <c r="HMF42" s="178"/>
      <c r="HMG42" s="178"/>
      <c r="HMH42" s="178"/>
      <c r="HMI42" s="178"/>
      <c r="HMJ42" s="178"/>
      <c r="HMK42" s="178"/>
      <c r="HML42" s="178"/>
      <c r="HMM42" s="178"/>
      <c r="HMN42" s="178"/>
      <c r="HMO42" s="178"/>
      <c r="HMP42" s="178"/>
      <c r="HMQ42" s="178"/>
      <c r="HMR42" s="178"/>
      <c r="HMS42" s="178"/>
      <c r="HMT42" s="178"/>
      <c r="HMU42" s="178"/>
      <c r="HMV42" s="178"/>
      <c r="HMW42" s="178"/>
      <c r="HMX42" s="178"/>
      <c r="HMY42" s="178"/>
      <c r="HMZ42" s="178"/>
      <c r="HNA42" s="178"/>
      <c r="HNB42" s="178"/>
      <c r="HNC42" s="178"/>
      <c r="HND42" s="178"/>
      <c r="HNE42" s="178"/>
      <c r="HNF42" s="178"/>
      <c r="HNG42" s="178"/>
      <c r="HNH42" s="178"/>
      <c r="HNI42" s="178"/>
      <c r="HNJ42" s="178"/>
      <c r="HNK42" s="178"/>
      <c r="HNL42" s="178"/>
      <c r="HNM42" s="178"/>
      <c r="HNN42" s="178"/>
      <c r="HNO42" s="178"/>
      <c r="HNP42" s="178"/>
      <c r="HNQ42" s="178"/>
      <c r="HNR42" s="178"/>
      <c r="HNS42" s="178"/>
      <c r="HNT42" s="178"/>
      <c r="HNU42" s="178"/>
      <c r="HNV42" s="178"/>
      <c r="HNW42" s="178"/>
      <c r="HNX42" s="178"/>
      <c r="HNY42" s="178"/>
      <c r="HNZ42" s="178"/>
      <c r="HOA42" s="178"/>
      <c r="HOB42" s="178"/>
      <c r="HOC42" s="178"/>
      <c r="HOD42" s="178"/>
      <c r="HOE42" s="178"/>
      <c r="HOF42" s="178"/>
      <c r="HOG42" s="178"/>
      <c r="HOH42" s="178"/>
      <c r="HOI42" s="178"/>
      <c r="HOJ42" s="178"/>
      <c r="HOK42" s="178"/>
      <c r="HOL42" s="178"/>
      <c r="HOM42" s="178"/>
      <c r="HON42" s="178"/>
      <c r="HOO42" s="178"/>
      <c r="HOP42" s="178"/>
      <c r="HOQ42" s="178"/>
      <c r="HOR42" s="178"/>
      <c r="HOS42" s="178"/>
      <c r="HOT42" s="178"/>
      <c r="HOU42" s="178"/>
      <c r="HOV42" s="178"/>
      <c r="HOW42" s="178"/>
      <c r="HOX42" s="178"/>
      <c r="HOY42" s="178"/>
      <c r="HOZ42" s="178"/>
      <c r="HPA42" s="178"/>
      <c r="HPB42" s="178"/>
      <c r="HPC42" s="178"/>
      <c r="HPD42" s="178"/>
      <c r="HPE42" s="178"/>
      <c r="HPF42" s="178"/>
      <c r="HPG42" s="178"/>
      <c r="HPH42" s="178"/>
      <c r="HPI42" s="178"/>
      <c r="HPJ42" s="178"/>
      <c r="HPK42" s="178"/>
      <c r="HPL42" s="178"/>
      <c r="HPM42" s="178"/>
      <c r="HPN42" s="178"/>
      <c r="HPO42" s="178"/>
      <c r="HPP42" s="178"/>
      <c r="HPQ42" s="178"/>
      <c r="HPR42" s="178"/>
      <c r="HPS42" s="178"/>
      <c r="HPT42" s="178"/>
      <c r="HPU42" s="178"/>
      <c r="HPV42" s="178"/>
      <c r="HPW42" s="178"/>
      <c r="HPX42" s="178"/>
      <c r="HPY42" s="178"/>
      <c r="HPZ42" s="178"/>
      <c r="HQA42" s="178"/>
      <c r="HQB42" s="178"/>
      <c r="HQC42" s="178"/>
      <c r="HQD42" s="178"/>
      <c r="HQE42" s="178"/>
      <c r="HQF42" s="178"/>
      <c r="HQG42" s="178"/>
      <c r="HQH42" s="178"/>
      <c r="HQI42" s="178"/>
      <c r="HQJ42" s="178"/>
      <c r="HQK42" s="178"/>
      <c r="HQL42" s="178"/>
      <c r="HQM42" s="178"/>
      <c r="HQN42" s="178"/>
      <c r="HQO42" s="178"/>
      <c r="HQP42" s="178"/>
      <c r="HQQ42" s="178"/>
      <c r="HQR42" s="178"/>
      <c r="HQS42" s="178"/>
      <c r="HQT42" s="178"/>
      <c r="HQU42" s="178"/>
      <c r="HQV42" s="178"/>
      <c r="HQW42" s="178"/>
      <c r="HQX42" s="178"/>
      <c r="HQY42" s="178"/>
      <c r="HQZ42" s="178"/>
      <c r="HRA42" s="178"/>
      <c r="HRB42" s="178"/>
      <c r="HRC42" s="178"/>
      <c r="HRD42" s="178"/>
      <c r="HRE42" s="178"/>
      <c r="HRF42" s="178"/>
      <c r="HRG42" s="178"/>
      <c r="HRH42" s="178"/>
      <c r="HRI42" s="178"/>
      <c r="HRJ42" s="178"/>
      <c r="HRK42" s="178"/>
      <c r="HRL42" s="178"/>
      <c r="HRM42" s="178"/>
      <c r="HRN42" s="178"/>
      <c r="HRO42" s="178"/>
      <c r="HRP42" s="178"/>
      <c r="HRQ42" s="178"/>
      <c r="HRR42" s="178"/>
      <c r="HRS42" s="178"/>
      <c r="HRT42" s="178"/>
      <c r="HRU42" s="178"/>
      <c r="HRV42" s="178"/>
      <c r="HRW42" s="178"/>
      <c r="HRX42" s="178"/>
      <c r="HRY42" s="178"/>
      <c r="HRZ42" s="178"/>
      <c r="HSA42" s="178"/>
      <c r="HSB42" s="178"/>
      <c r="HSC42" s="178"/>
      <c r="HSD42" s="178"/>
      <c r="HSE42" s="178"/>
      <c r="HSF42" s="178"/>
      <c r="HSG42" s="178"/>
      <c r="HSH42" s="178"/>
      <c r="HSI42" s="178"/>
      <c r="HSJ42" s="178"/>
      <c r="HSK42" s="178"/>
      <c r="HSL42" s="178"/>
      <c r="HSM42" s="178"/>
      <c r="HSN42" s="178"/>
      <c r="HSO42" s="178"/>
      <c r="HSP42" s="178"/>
      <c r="HSQ42" s="178"/>
      <c r="HSR42" s="178"/>
      <c r="HSS42" s="178"/>
      <c r="HST42" s="178"/>
      <c r="HSU42" s="178"/>
      <c r="HSV42" s="178"/>
      <c r="HSW42" s="178"/>
      <c r="HSX42" s="178"/>
      <c r="HSY42" s="178"/>
      <c r="HSZ42" s="178"/>
      <c r="HTA42" s="178"/>
      <c r="HTB42" s="178"/>
      <c r="HTC42" s="178"/>
      <c r="HTD42" s="178"/>
      <c r="HTE42" s="178"/>
      <c r="HTF42" s="178"/>
      <c r="HTG42" s="178"/>
      <c r="HTH42" s="178"/>
      <c r="HTI42" s="178"/>
      <c r="HTJ42" s="178"/>
      <c r="HTK42" s="178"/>
      <c r="HTL42" s="178"/>
      <c r="HTM42" s="178"/>
      <c r="HTN42" s="178"/>
      <c r="HTO42" s="178"/>
      <c r="HTP42" s="178"/>
      <c r="HTQ42" s="178"/>
      <c r="HTR42" s="178"/>
      <c r="HTS42" s="178"/>
      <c r="HTT42" s="178"/>
      <c r="HTU42" s="178"/>
      <c r="HTV42" s="178"/>
      <c r="HTW42" s="178"/>
      <c r="HTX42" s="178"/>
      <c r="HTY42" s="178"/>
      <c r="HTZ42" s="178"/>
      <c r="HUA42" s="178"/>
      <c r="HUB42" s="178"/>
      <c r="HUC42" s="178"/>
      <c r="HUD42" s="178"/>
      <c r="HUE42" s="178"/>
      <c r="HUF42" s="178"/>
      <c r="HUG42" s="178"/>
      <c r="HUH42" s="178"/>
      <c r="HUI42" s="178"/>
      <c r="HUJ42" s="178"/>
      <c r="HUK42" s="178"/>
      <c r="HUL42" s="178"/>
      <c r="HUM42" s="178"/>
      <c r="HUN42" s="178"/>
      <c r="HUO42" s="178"/>
      <c r="HUP42" s="178"/>
      <c r="HUQ42" s="178"/>
      <c r="HUR42" s="178"/>
      <c r="HUS42" s="178"/>
      <c r="HUT42" s="178"/>
      <c r="HUU42" s="178"/>
      <c r="HUV42" s="178"/>
      <c r="HUW42" s="178"/>
      <c r="HUX42" s="178"/>
      <c r="HUY42" s="178"/>
      <c r="HUZ42" s="178"/>
      <c r="HVA42" s="178"/>
      <c r="HVB42" s="178"/>
      <c r="HVC42" s="178"/>
      <c r="HVD42" s="178"/>
      <c r="HVE42" s="178"/>
      <c r="HVF42" s="178"/>
      <c r="HVG42" s="178"/>
      <c r="HVH42" s="178"/>
      <c r="HVI42" s="178"/>
      <c r="HVJ42" s="178"/>
      <c r="HVK42" s="178"/>
      <c r="HVL42" s="178"/>
      <c r="HVM42" s="178"/>
      <c r="HVN42" s="178"/>
      <c r="HVO42" s="178"/>
      <c r="HVP42" s="178"/>
      <c r="HVQ42" s="178"/>
      <c r="HVR42" s="178"/>
      <c r="HVS42" s="178"/>
      <c r="HVT42" s="178"/>
      <c r="HVU42" s="178"/>
      <c r="HVV42" s="178"/>
      <c r="HVW42" s="178"/>
      <c r="HVX42" s="178"/>
      <c r="HVY42" s="178"/>
      <c r="HVZ42" s="178"/>
      <c r="HWA42" s="178"/>
      <c r="HWB42" s="178"/>
      <c r="HWC42" s="178"/>
      <c r="HWD42" s="178"/>
      <c r="HWE42" s="178"/>
      <c r="HWF42" s="178"/>
      <c r="HWG42" s="178"/>
      <c r="HWH42" s="178"/>
      <c r="HWI42" s="178"/>
      <c r="HWJ42" s="178"/>
      <c r="HWK42" s="178"/>
      <c r="HWL42" s="178"/>
      <c r="HWM42" s="178"/>
      <c r="HWN42" s="178"/>
      <c r="HWO42" s="178"/>
      <c r="HWP42" s="178"/>
      <c r="HWQ42" s="178"/>
      <c r="HWR42" s="178"/>
      <c r="HWS42" s="178"/>
      <c r="HWT42" s="178"/>
      <c r="HWU42" s="178"/>
      <c r="HWV42" s="178"/>
      <c r="HWW42" s="178"/>
      <c r="HWX42" s="178"/>
      <c r="HWY42" s="178"/>
      <c r="HWZ42" s="178"/>
      <c r="HXA42" s="178"/>
      <c r="HXB42" s="178"/>
      <c r="HXC42" s="178"/>
      <c r="HXD42" s="178"/>
      <c r="HXE42" s="178"/>
      <c r="HXF42" s="178"/>
      <c r="HXG42" s="178"/>
      <c r="HXH42" s="178"/>
      <c r="HXI42" s="178"/>
      <c r="HXJ42" s="178"/>
      <c r="HXK42" s="178"/>
      <c r="HXL42" s="178"/>
      <c r="HXM42" s="178"/>
      <c r="HXN42" s="178"/>
      <c r="HXO42" s="178"/>
      <c r="HXP42" s="178"/>
      <c r="HXQ42" s="178"/>
      <c r="HXR42" s="178"/>
      <c r="HXS42" s="178"/>
      <c r="HXT42" s="178"/>
      <c r="HXU42" s="178"/>
      <c r="HXV42" s="178"/>
      <c r="HXW42" s="178"/>
      <c r="HXX42" s="178"/>
      <c r="HXY42" s="178"/>
      <c r="HXZ42" s="178"/>
      <c r="HYA42" s="178"/>
      <c r="HYB42" s="178"/>
      <c r="HYC42" s="178"/>
      <c r="HYD42" s="178"/>
      <c r="HYE42" s="178"/>
      <c r="HYF42" s="178"/>
      <c r="HYG42" s="178"/>
      <c r="HYH42" s="178"/>
      <c r="HYI42" s="178"/>
      <c r="HYJ42" s="178"/>
      <c r="HYK42" s="178"/>
      <c r="HYL42" s="178"/>
      <c r="HYM42" s="178"/>
      <c r="HYN42" s="178"/>
      <c r="HYO42" s="178"/>
      <c r="HYP42" s="178"/>
      <c r="HYQ42" s="178"/>
      <c r="HYR42" s="178"/>
      <c r="HYS42" s="178"/>
      <c r="HYT42" s="178"/>
      <c r="HYU42" s="178"/>
      <c r="HYV42" s="178"/>
      <c r="HYW42" s="178"/>
      <c r="HYX42" s="178"/>
      <c r="HYY42" s="178"/>
      <c r="HYZ42" s="178"/>
      <c r="HZA42" s="178"/>
      <c r="HZB42" s="178"/>
      <c r="HZC42" s="178"/>
      <c r="HZD42" s="178"/>
      <c r="HZE42" s="178"/>
      <c r="HZF42" s="178"/>
      <c r="HZG42" s="178"/>
      <c r="HZH42" s="178"/>
      <c r="HZI42" s="178"/>
      <c r="HZJ42" s="178"/>
      <c r="HZK42" s="178"/>
      <c r="HZL42" s="178"/>
      <c r="HZM42" s="178"/>
      <c r="HZN42" s="178"/>
      <c r="HZO42" s="178"/>
      <c r="HZP42" s="178"/>
      <c r="HZQ42" s="178"/>
      <c r="HZR42" s="178"/>
      <c r="HZS42" s="178"/>
      <c r="HZT42" s="178"/>
      <c r="HZU42" s="178"/>
      <c r="HZV42" s="178"/>
      <c r="HZW42" s="178"/>
      <c r="HZX42" s="178"/>
      <c r="HZY42" s="178"/>
      <c r="HZZ42" s="178"/>
      <c r="IAA42" s="178"/>
      <c r="IAB42" s="178"/>
      <c r="IAC42" s="178"/>
      <c r="IAD42" s="178"/>
      <c r="IAE42" s="178"/>
      <c r="IAF42" s="178"/>
      <c r="IAG42" s="178"/>
      <c r="IAH42" s="178"/>
      <c r="IAI42" s="178"/>
      <c r="IAJ42" s="178"/>
      <c r="IAK42" s="178"/>
      <c r="IAL42" s="178"/>
      <c r="IAM42" s="178"/>
      <c r="IAN42" s="178"/>
      <c r="IAO42" s="178"/>
      <c r="IAP42" s="178"/>
      <c r="IAQ42" s="178"/>
      <c r="IAR42" s="178"/>
      <c r="IAS42" s="178"/>
      <c r="IAT42" s="178"/>
      <c r="IAU42" s="178"/>
      <c r="IAV42" s="178"/>
      <c r="IAW42" s="178"/>
      <c r="IAX42" s="178"/>
      <c r="IAY42" s="178"/>
      <c r="IAZ42" s="178"/>
      <c r="IBA42" s="178"/>
      <c r="IBB42" s="178"/>
      <c r="IBC42" s="178"/>
      <c r="IBD42" s="178"/>
      <c r="IBE42" s="178"/>
      <c r="IBF42" s="178"/>
      <c r="IBG42" s="178"/>
      <c r="IBH42" s="178"/>
      <c r="IBI42" s="178"/>
      <c r="IBJ42" s="178"/>
      <c r="IBK42" s="178"/>
      <c r="IBL42" s="178"/>
      <c r="IBM42" s="178"/>
      <c r="IBN42" s="178"/>
      <c r="IBO42" s="178"/>
      <c r="IBP42" s="178"/>
      <c r="IBQ42" s="178"/>
      <c r="IBR42" s="178"/>
      <c r="IBS42" s="178"/>
      <c r="IBT42" s="178"/>
      <c r="IBU42" s="178"/>
      <c r="IBV42" s="178"/>
      <c r="IBW42" s="178"/>
      <c r="IBX42" s="178"/>
      <c r="IBY42" s="178"/>
      <c r="IBZ42" s="178"/>
      <c r="ICA42" s="178"/>
      <c r="ICB42" s="178"/>
      <c r="ICC42" s="178"/>
      <c r="ICD42" s="178"/>
      <c r="ICE42" s="178"/>
      <c r="ICF42" s="178"/>
      <c r="ICG42" s="178"/>
      <c r="ICH42" s="178"/>
      <c r="ICI42" s="178"/>
      <c r="ICJ42" s="178"/>
      <c r="ICK42" s="178"/>
      <c r="ICL42" s="178"/>
      <c r="ICM42" s="178"/>
      <c r="ICN42" s="178"/>
      <c r="ICO42" s="178"/>
      <c r="ICP42" s="178"/>
      <c r="ICQ42" s="178"/>
      <c r="ICR42" s="178"/>
      <c r="ICS42" s="178"/>
      <c r="ICT42" s="178"/>
      <c r="ICU42" s="178"/>
      <c r="ICV42" s="178"/>
      <c r="ICW42" s="178"/>
      <c r="ICX42" s="178"/>
      <c r="ICY42" s="178"/>
      <c r="ICZ42" s="178"/>
      <c r="IDA42" s="178"/>
      <c r="IDB42" s="178"/>
      <c r="IDC42" s="178"/>
      <c r="IDD42" s="178"/>
      <c r="IDE42" s="178"/>
      <c r="IDF42" s="178"/>
      <c r="IDG42" s="178"/>
      <c r="IDH42" s="178"/>
      <c r="IDI42" s="178"/>
      <c r="IDJ42" s="178"/>
      <c r="IDK42" s="178"/>
      <c r="IDL42" s="178"/>
      <c r="IDM42" s="178"/>
      <c r="IDN42" s="178"/>
      <c r="IDO42" s="178"/>
      <c r="IDP42" s="178"/>
      <c r="IDQ42" s="178"/>
      <c r="IDR42" s="178"/>
      <c r="IDS42" s="178"/>
      <c r="IDT42" s="178"/>
      <c r="IDU42" s="178"/>
      <c r="IDV42" s="178"/>
      <c r="IDW42" s="178"/>
      <c r="IDX42" s="178"/>
      <c r="IDY42" s="178"/>
      <c r="IDZ42" s="178"/>
      <c r="IEA42" s="178"/>
      <c r="IEB42" s="178"/>
      <c r="IEC42" s="178"/>
      <c r="IED42" s="178"/>
      <c r="IEE42" s="178"/>
      <c r="IEF42" s="178"/>
      <c r="IEG42" s="178"/>
      <c r="IEH42" s="178"/>
      <c r="IEI42" s="178"/>
      <c r="IEJ42" s="178"/>
      <c r="IEK42" s="178"/>
      <c r="IEL42" s="178"/>
      <c r="IEM42" s="178"/>
      <c r="IEN42" s="178"/>
      <c r="IEO42" s="178"/>
      <c r="IEP42" s="178"/>
      <c r="IEQ42" s="178"/>
      <c r="IER42" s="178"/>
      <c r="IES42" s="178"/>
      <c r="IET42" s="178"/>
      <c r="IEU42" s="178"/>
      <c r="IEV42" s="178"/>
      <c r="IEW42" s="178"/>
      <c r="IEX42" s="178"/>
      <c r="IEY42" s="178"/>
      <c r="IEZ42" s="178"/>
      <c r="IFA42" s="178"/>
      <c r="IFB42" s="178"/>
      <c r="IFC42" s="178"/>
      <c r="IFD42" s="178"/>
      <c r="IFE42" s="178"/>
      <c r="IFF42" s="178"/>
      <c r="IFG42" s="178"/>
      <c r="IFH42" s="178"/>
      <c r="IFI42" s="178"/>
      <c r="IFJ42" s="178"/>
      <c r="IFK42" s="178"/>
      <c r="IFL42" s="178"/>
      <c r="IFM42" s="178"/>
      <c r="IFN42" s="178"/>
      <c r="IFO42" s="178"/>
      <c r="IFP42" s="178"/>
      <c r="IFQ42" s="178"/>
      <c r="IFR42" s="178"/>
      <c r="IFS42" s="178"/>
      <c r="IFT42" s="178"/>
      <c r="IFU42" s="178"/>
      <c r="IFV42" s="178"/>
      <c r="IFW42" s="178"/>
      <c r="IFX42" s="178"/>
      <c r="IFY42" s="178"/>
      <c r="IFZ42" s="178"/>
      <c r="IGA42" s="178"/>
      <c r="IGB42" s="178"/>
      <c r="IGC42" s="178"/>
      <c r="IGD42" s="178"/>
      <c r="IGE42" s="178"/>
      <c r="IGF42" s="178"/>
      <c r="IGG42" s="178"/>
      <c r="IGH42" s="178"/>
      <c r="IGI42" s="178"/>
      <c r="IGJ42" s="178"/>
      <c r="IGK42" s="178"/>
      <c r="IGL42" s="178"/>
      <c r="IGM42" s="178"/>
      <c r="IGN42" s="178"/>
      <c r="IGO42" s="178"/>
      <c r="IGP42" s="178"/>
      <c r="IGQ42" s="178"/>
      <c r="IGR42" s="178"/>
      <c r="IGS42" s="178"/>
      <c r="IGT42" s="178"/>
      <c r="IGU42" s="178"/>
      <c r="IGV42" s="178"/>
      <c r="IGW42" s="178"/>
      <c r="IGX42" s="178"/>
      <c r="IGY42" s="178"/>
      <c r="IGZ42" s="178"/>
      <c r="IHA42" s="178"/>
      <c r="IHB42" s="178"/>
      <c r="IHC42" s="178"/>
      <c r="IHD42" s="178"/>
      <c r="IHE42" s="178"/>
      <c r="IHF42" s="178"/>
      <c r="IHG42" s="178"/>
      <c r="IHH42" s="178"/>
      <c r="IHI42" s="178"/>
      <c r="IHJ42" s="178"/>
      <c r="IHK42" s="178"/>
      <c r="IHL42" s="178"/>
      <c r="IHM42" s="178"/>
      <c r="IHN42" s="178"/>
      <c r="IHO42" s="178"/>
      <c r="IHP42" s="178"/>
      <c r="IHQ42" s="178"/>
      <c r="IHR42" s="178"/>
      <c r="IHS42" s="178"/>
      <c r="IHT42" s="178"/>
      <c r="IHU42" s="178"/>
      <c r="IHV42" s="178"/>
      <c r="IHW42" s="178"/>
      <c r="IHX42" s="178"/>
      <c r="IHY42" s="178"/>
      <c r="IHZ42" s="178"/>
      <c r="IIA42" s="178"/>
      <c r="IIB42" s="178"/>
      <c r="IIC42" s="178"/>
      <c r="IID42" s="178"/>
      <c r="IIE42" s="178"/>
      <c r="IIF42" s="178"/>
      <c r="IIG42" s="178"/>
      <c r="IIH42" s="178"/>
      <c r="III42" s="178"/>
      <c r="IIJ42" s="178"/>
      <c r="IIK42" s="178"/>
      <c r="IIL42" s="178"/>
      <c r="IIM42" s="178"/>
      <c r="IIN42" s="178"/>
      <c r="IIO42" s="178"/>
      <c r="IIP42" s="178"/>
      <c r="IIQ42" s="178"/>
      <c r="IIR42" s="178"/>
      <c r="IIS42" s="178"/>
      <c r="IIT42" s="178"/>
      <c r="IIU42" s="178"/>
      <c r="IIV42" s="178"/>
      <c r="IIW42" s="178"/>
      <c r="IIX42" s="178"/>
      <c r="IIY42" s="178"/>
      <c r="IIZ42" s="178"/>
      <c r="IJA42" s="178"/>
      <c r="IJB42" s="178"/>
      <c r="IJC42" s="178"/>
      <c r="IJD42" s="178"/>
      <c r="IJE42" s="178"/>
      <c r="IJF42" s="178"/>
      <c r="IJG42" s="178"/>
      <c r="IJH42" s="178"/>
      <c r="IJI42" s="178"/>
      <c r="IJJ42" s="178"/>
      <c r="IJK42" s="178"/>
      <c r="IJL42" s="178"/>
      <c r="IJM42" s="178"/>
      <c r="IJN42" s="178"/>
      <c r="IJO42" s="178"/>
      <c r="IJP42" s="178"/>
      <c r="IJQ42" s="178"/>
      <c r="IJR42" s="178"/>
      <c r="IJS42" s="178"/>
      <c r="IJT42" s="178"/>
      <c r="IJU42" s="178"/>
      <c r="IJV42" s="178"/>
      <c r="IJW42" s="178"/>
      <c r="IJX42" s="178"/>
      <c r="IJY42" s="178"/>
      <c r="IJZ42" s="178"/>
      <c r="IKA42" s="178"/>
      <c r="IKB42" s="178"/>
      <c r="IKC42" s="178"/>
      <c r="IKD42" s="178"/>
      <c r="IKE42" s="178"/>
      <c r="IKF42" s="178"/>
      <c r="IKG42" s="178"/>
      <c r="IKH42" s="178"/>
      <c r="IKI42" s="178"/>
      <c r="IKJ42" s="178"/>
      <c r="IKK42" s="178"/>
      <c r="IKL42" s="178"/>
      <c r="IKM42" s="178"/>
      <c r="IKN42" s="178"/>
      <c r="IKO42" s="178"/>
      <c r="IKP42" s="178"/>
      <c r="IKQ42" s="178"/>
      <c r="IKR42" s="178"/>
      <c r="IKS42" s="178"/>
      <c r="IKT42" s="178"/>
      <c r="IKU42" s="178"/>
      <c r="IKV42" s="178"/>
      <c r="IKW42" s="178"/>
      <c r="IKX42" s="178"/>
      <c r="IKY42" s="178"/>
      <c r="IKZ42" s="178"/>
      <c r="ILA42" s="178"/>
      <c r="ILB42" s="178"/>
      <c r="ILC42" s="178"/>
      <c r="ILD42" s="178"/>
      <c r="ILE42" s="178"/>
      <c r="ILF42" s="178"/>
      <c r="ILG42" s="178"/>
      <c r="ILH42" s="178"/>
      <c r="ILI42" s="178"/>
      <c r="ILJ42" s="178"/>
      <c r="ILK42" s="178"/>
      <c r="ILL42" s="178"/>
      <c r="ILM42" s="178"/>
      <c r="ILN42" s="178"/>
      <c r="ILO42" s="178"/>
      <c r="ILP42" s="178"/>
      <c r="ILQ42" s="178"/>
      <c r="ILR42" s="178"/>
      <c r="ILS42" s="178"/>
      <c r="ILT42" s="178"/>
      <c r="ILU42" s="178"/>
      <c r="ILV42" s="178"/>
      <c r="ILW42" s="178"/>
      <c r="ILX42" s="178"/>
      <c r="ILY42" s="178"/>
      <c r="ILZ42" s="178"/>
      <c r="IMA42" s="178"/>
      <c r="IMB42" s="178"/>
      <c r="IMC42" s="178"/>
      <c r="IMD42" s="178"/>
      <c r="IME42" s="178"/>
      <c r="IMF42" s="178"/>
      <c r="IMG42" s="178"/>
      <c r="IMH42" s="178"/>
      <c r="IMI42" s="178"/>
      <c r="IMJ42" s="178"/>
      <c r="IMK42" s="178"/>
      <c r="IML42" s="178"/>
      <c r="IMM42" s="178"/>
      <c r="IMN42" s="178"/>
      <c r="IMO42" s="178"/>
      <c r="IMP42" s="178"/>
      <c r="IMQ42" s="178"/>
      <c r="IMR42" s="178"/>
      <c r="IMS42" s="178"/>
      <c r="IMT42" s="178"/>
      <c r="IMU42" s="178"/>
      <c r="IMV42" s="178"/>
      <c r="IMW42" s="178"/>
      <c r="IMX42" s="178"/>
      <c r="IMY42" s="178"/>
      <c r="IMZ42" s="178"/>
      <c r="INA42" s="178"/>
      <c r="INB42" s="178"/>
      <c r="INC42" s="178"/>
      <c r="IND42" s="178"/>
      <c r="INE42" s="178"/>
      <c r="INF42" s="178"/>
      <c r="ING42" s="178"/>
      <c r="INH42" s="178"/>
      <c r="INI42" s="178"/>
      <c r="INJ42" s="178"/>
      <c r="INK42" s="178"/>
      <c r="INL42" s="178"/>
      <c r="INM42" s="178"/>
      <c r="INN42" s="178"/>
      <c r="INO42" s="178"/>
      <c r="INP42" s="178"/>
      <c r="INQ42" s="178"/>
      <c r="INR42" s="178"/>
      <c r="INS42" s="178"/>
      <c r="INT42" s="178"/>
      <c r="INU42" s="178"/>
      <c r="INV42" s="178"/>
      <c r="INW42" s="178"/>
      <c r="INX42" s="178"/>
      <c r="INY42" s="178"/>
      <c r="INZ42" s="178"/>
      <c r="IOA42" s="178"/>
      <c r="IOB42" s="178"/>
      <c r="IOC42" s="178"/>
      <c r="IOD42" s="178"/>
      <c r="IOE42" s="178"/>
      <c r="IOF42" s="178"/>
      <c r="IOG42" s="178"/>
      <c r="IOH42" s="178"/>
      <c r="IOI42" s="178"/>
      <c r="IOJ42" s="178"/>
      <c r="IOK42" s="178"/>
      <c r="IOL42" s="178"/>
      <c r="IOM42" s="178"/>
      <c r="ION42" s="178"/>
      <c r="IOO42" s="178"/>
      <c r="IOP42" s="178"/>
      <c r="IOQ42" s="178"/>
      <c r="IOR42" s="178"/>
      <c r="IOS42" s="178"/>
      <c r="IOT42" s="178"/>
      <c r="IOU42" s="178"/>
      <c r="IOV42" s="178"/>
      <c r="IOW42" s="178"/>
      <c r="IOX42" s="178"/>
      <c r="IOY42" s="178"/>
      <c r="IOZ42" s="178"/>
      <c r="IPA42" s="178"/>
      <c r="IPB42" s="178"/>
      <c r="IPC42" s="178"/>
      <c r="IPD42" s="178"/>
      <c r="IPE42" s="178"/>
      <c r="IPF42" s="178"/>
      <c r="IPG42" s="178"/>
      <c r="IPH42" s="178"/>
      <c r="IPI42" s="178"/>
      <c r="IPJ42" s="178"/>
      <c r="IPK42" s="178"/>
      <c r="IPL42" s="178"/>
      <c r="IPM42" s="178"/>
      <c r="IPN42" s="178"/>
      <c r="IPO42" s="178"/>
      <c r="IPP42" s="178"/>
      <c r="IPQ42" s="178"/>
      <c r="IPR42" s="178"/>
      <c r="IPS42" s="178"/>
      <c r="IPT42" s="178"/>
      <c r="IPU42" s="178"/>
      <c r="IPV42" s="178"/>
      <c r="IPW42" s="178"/>
      <c r="IPX42" s="178"/>
      <c r="IPY42" s="178"/>
      <c r="IPZ42" s="178"/>
      <c r="IQA42" s="178"/>
      <c r="IQB42" s="178"/>
      <c r="IQC42" s="178"/>
      <c r="IQD42" s="178"/>
      <c r="IQE42" s="178"/>
      <c r="IQF42" s="178"/>
      <c r="IQG42" s="178"/>
      <c r="IQH42" s="178"/>
      <c r="IQI42" s="178"/>
      <c r="IQJ42" s="178"/>
      <c r="IQK42" s="178"/>
      <c r="IQL42" s="178"/>
      <c r="IQM42" s="178"/>
      <c r="IQN42" s="178"/>
      <c r="IQO42" s="178"/>
      <c r="IQP42" s="178"/>
      <c r="IQQ42" s="178"/>
      <c r="IQR42" s="178"/>
      <c r="IQS42" s="178"/>
      <c r="IQT42" s="178"/>
      <c r="IQU42" s="178"/>
      <c r="IQV42" s="178"/>
      <c r="IQW42" s="178"/>
      <c r="IQX42" s="178"/>
      <c r="IQY42" s="178"/>
      <c r="IQZ42" s="178"/>
      <c r="IRA42" s="178"/>
      <c r="IRB42" s="178"/>
      <c r="IRC42" s="178"/>
      <c r="IRD42" s="178"/>
      <c r="IRE42" s="178"/>
      <c r="IRF42" s="178"/>
      <c r="IRG42" s="178"/>
      <c r="IRH42" s="178"/>
      <c r="IRI42" s="178"/>
      <c r="IRJ42" s="178"/>
      <c r="IRK42" s="178"/>
      <c r="IRL42" s="178"/>
      <c r="IRM42" s="178"/>
      <c r="IRN42" s="178"/>
      <c r="IRO42" s="178"/>
      <c r="IRP42" s="178"/>
      <c r="IRQ42" s="178"/>
      <c r="IRR42" s="178"/>
      <c r="IRS42" s="178"/>
      <c r="IRT42" s="178"/>
      <c r="IRU42" s="178"/>
      <c r="IRV42" s="178"/>
      <c r="IRW42" s="178"/>
      <c r="IRX42" s="178"/>
      <c r="IRY42" s="178"/>
      <c r="IRZ42" s="178"/>
      <c r="ISA42" s="178"/>
      <c r="ISB42" s="178"/>
      <c r="ISC42" s="178"/>
      <c r="ISD42" s="178"/>
      <c r="ISE42" s="178"/>
      <c r="ISF42" s="178"/>
      <c r="ISG42" s="178"/>
      <c r="ISH42" s="178"/>
      <c r="ISI42" s="178"/>
      <c r="ISJ42" s="178"/>
      <c r="ISK42" s="178"/>
      <c r="ISL42" s="178"/>
      <c r="ISM42" s="178"/>
      <c r="ISN42" s="178"/>
      <c r="ISO42" s="178"/>
      <c r="ISP42" s="178"/>
      <c r="ISQ42" s="178"/>
      <c r="ISR42" s="178"/>
      <c r="ISS42" s="178"/>
      <c r="IST42" s="178"/>
      <c r="ISU42" s="178"/>
      <c r="ISV42" s="178"/>
      <c r="ISW42" s="178"/>
      <c r="ISX42" s="178"/>
      <c r="ISY42" s="178"/>
      <c r="ISZ42" s="178"/>
      <c r="ITA42" s="178"/>
      <c r="ITB42" s="178"/>
      <c r="ITC42" s="178"/>
      <c r="ITD42" s="178"/>
      <c r="ITE42" s="178"/>
      <c r="ITF42" s="178"/>
      <c r="ITG42" s="178"/>
      <c r="ITH42" s="178"/>
      <c r="ITI42" s="178"/>
      <c r="ITJ42" s="178"/>
      <c r="ITK42" s="178"/>
      <c r="ITL42" s="178"/>
      <c r="ITM42" s="178"/>
      <c r="ITN42" s="178"/>
      <c r="ITO42" s="178"/>
      <c r="ITP42" s="178"/>
      <c r="ITQ42" s="178"/>
      <c r="ITR42" s="178"/>
      <c r="ITS42" s="178"/>
      <c r="ITT42" s="178"/>
      <c r="ITU42" s="178"/>
      <c r="ITV42" s="178"/>
      <c r="ITW42" s="178"/>
      <c r="ITX42" s="178"/>
      <c r="ITY42" s="178"/>
      <c r="ITZ42" s="178"/>
      <c r="IUA42" s="178"/>
      <c r="IUB42" s="178"/>
      <c r="IUC42" s="178"/>
      <c r="IUD42" s="178"/>
      <c r="IUE42" s="178"/>
      <c r="IUF42" s="178"/>
      <c r="IUG42" s="178"/>
      <c r="IUH42" s="178"/>
      <c r="IUI42" s="178"/>
      <c r="IUJ42" s="178"/>
      <c r="IUK42" s="178"/>
      <c r="IUL42" s="178"/>
      <c r="IUM42" s="178"/>
      <c r="IUN42" s="178"/>
      <c r="IUO42" s="178"/>
      <c r="IUP42" s="178"/>
      <c r="IUQ42" s="178"/>
      <c r="IUR42" s="178"/>
      <c r="IUS42" s="178"/>
      <c r="IUT42" s="178"/>
      <c r="IUU42" s="178"/>
      <c r="IUV42" s="178"/>
      <c r="IUW42" s="178"/>
      <c r="IUX42" s="178"/>
      <c r="IUY42" s="178"/>
      <c r="IUZ42" s="178"/>
      <c r="IVA42" s="178"/>
      <c r="IVB42" s="178"/>
      <c r="IVC42" s="178"/>
      <c r="IVD42" s="178"/>
      <c r="IVE42" s="178"/>
      <c r="IVF42" s="178"/>
      <c r="IVG42" s="178"/>
      <c r="IVH42" s="178"/>
      <c r="IVI42" s="178"/>
      <c r="IVJ42" s="178"/>
      <c r="IVK42" s="178"/>
      <c r="IVL42" s="178"/>
      <c r="IVM42" s="178"/>
      <c r="IVN42" s="178"/>
      <c r="IVO42" s="178"/>
      <c r="IVP42" s="178"/>
      <c r="IVQ42" s="178"/>
      <c r="IVR42" s="178"/>
      <c r="IVS42" s="178"/>
      <c r="IVT42" s="178"/>
      <c r="IVU42" s="178"/>
      <c r="IVV42" s="178"/>
      <c r="IVW42" s="178"/>
      <c r="IVX42" s="178"/>
      <c r="IVY42" s="178"/>
      <c r="IVZ42" s="178"/>
      <c r="IWA42" s="178"/>
      <c r="IWB42" s="178"/>
      <c r="IWC42" s="178"/>
      <c r="IWD42" s="178"/>
      <c r="IWE42" s="178"/>
      <c r="IWF42" s="178"/>
      <c r="IWG42" s="178"/>
      <c r="IWH42" s="178"/>
      <c r="IWI42" s="178"/>
      <c r="IWJ42" s="178"/>
      <c r="IWK42" s="178"/>
      <c r="IWL42" s="178"/>
      <c r="IWM42" s="178"/>
      <c r="IWN42" s="178"/>
      <c r="IWO42" s="178"/>
      <c r="IWP42" s="178"/>
      <c r="IWQ42" s="178"/>
      <c r="IWR42" s="178"/>
      <c r="IWS42" s="178"/>
      <c r="IWT42" s="178"/>
      <c r="IWU42" s="178"/>
      <c r="IWV42" s="178"/>
      <c r="IWW42" s="178"/>
      <c r="IWX42" s="178"/>
      <c r="IWY42" s="178"/>
      <c r="IWZ42" s="178"/>
      <c r="IXA42" s="178"/>
      <c r="IXB42" s="178"/>
      <c r="IXC42" s="178"/>
      <c r="IXD42" s="178"/>
      <c r="IXE42" s="178"/>
      <c r="IXF42" s="178"/>
      <c r="IXG42" s="178"/>
      <c r="IXH42" s="178"/>
      <c r="IXI42" s="178"/>
      <c r="IXJ42" s="178"/>
      <c r="IXK42" s="178"/>
      <c r="IXL42" s="178"/>
      <c r="IXM42" s="178"/>
      <c r="IXN42" s="178"/>
      <c r="IXO42" s="178"/>
      <c r="IXP42" s="178"/>
      <c r="IXQ42" s="178"/>
      <c r="IXR42" s="178"/>
      <c r="IXS42" s="178"/>
      <c r="IXT42" s="178"/>
      <c r="IXU42" s="178"/>
      <c r="IXV42" s="178"/>
      <c r="IXW42" s="178"/>
      <c r="IXX42" s="178"/>
      <c r="IXY42" s="178"/>
      <c r="IXZ42" s="178"/>
      <c r="IYA42" s="178"/>
      <c r="IYB42" s="178"/>
      <c r="IYC42" s="178"/>
      <c r="IYD42" s="178"/>
      <c r="IYE42" s="178"/>
      <c r="IYF42" s="178"/>
      <c r="IYG42" s="178"/>
      <c r="IYH42" s="178"/>
      <c r="IYI42" s="178"/>
      <c r="IYJ42" s="178"/>
      <c r="IYK42" s="178"/>
      <c r="IYL42" s="178"/>
      <c r="IYM42" s="178"/>
      <c r="IYN42" s="178"/>
      <c r="IYO42" s="178"/>
      <c r="IYP42" s="178"/>
      <c r="IYQ42" s="178"/>
      <c r="IYR42" s="178"/>
      <c r="IYS42" s="178"/>
      <c r="IYT42" s="178"/>
      <c r="IYU42" s="178"/>
      <c r="IYV42" s="178"/>
      <c r="IYW42" s="178"/>
      <c r="IYX42" s="178"/>
      <c r="IYY42" s="178"/>
      <c r="IYZ42" s="178"/>
      <c r="IZA42" s="178"/>
      <c r="IZB42" s="178"/>
      <c r="IZC42" s="178"/>
      <c r="IZD42" s="178"/>
      <c r="IZE42" s="178"/>
      <c r="IZF42" s="178"/>
      <c r="IZG42" s="178"/>
      <c r="IZH42" s="178"/>
      <c r="IZI42" s="178"/>
      <c r="IZJ42" s="178"/>
      <c r="IZK42" s="178"/>
      <c r="IZL42" s="178"/>
      <c r="IZM42" s="178"/>
      <c r="IZN42" s="178"/>
      <c r="IZO42" s="178"/>
      <c r="IZP42" s="178"/>
      <c r="IZQ42" s="178"/>
      <c r="IZR42" s="178"/>
      <c r="IZS42" s="178"/>
      <c r="IZT42" s="178"/>
      <c r="IZU42" s="178"/>
      <c r="IZV42" s="178"/>
      <c r="IZW42" s="178"/>
      <c r="IZX42" s="178"/>
      <c r="IZY42" s="178"/>
      <c r="IZZ42" s="178"/>
      <c r="JAA42" s="178"/>
      <c r="JAB42" s="178"/>
      <c r="JAC42" s="178"/>
      <c r="JAD42" s="178"/>
      <c r="JAE42" s="178"/>
      <c r="JAF42" s="178"/>
      <c r="JAG42" s="178"/>
      <c r="JAH42" s="178"/>
      <c r="JAI42" s="178"/>
      <c r="JAJ42" s="178"/>
      <c r="JAK42" s="178"/>
      <c r="JAL42" s="178"/>
      <c r="JAM42" s="178"/>
      <c r="JAN42" s="178"/>
      <c r="JAO42" s="178"/>
      <c r="JAP42" s="178"/>
      <c r="JAQ42" s="178"/>
      <c r="JAR42" s="178"/>
      <c r="JAS42" s="178"/>
      <c r="JAT42" s="178"/>
      <c r="JAU42" s="178"/>
      <c r="JAV42" s="178"/>
      <c r="JAW42" s="178"/>
      <c r="JAX42" s="178"/>
      <c r="JAY42" s="178"/>
      <c r="JAZ42" s="178"/>
      <c r="JBA42" s="178"/>
      <c r="JBB42" s="178"/>
      <c r="JBC42" s="178"/>
      <c r="JBD42" s="178"/>
      <c r="JBE42" s="178"/>
      <c r="JBF42" s="178"/>
      <c r="JBG42" s="178"/>
      <c r="JBH42" s="178"/>
      <c r="JBI42" s="178"/>
      <c r="JBJ42" s="178"/>
      <c r="JBK42" s="178"/>
      <c r="JBL42" s="178"/>
      <c r="JBM42" s="178"/>
      <c r="JBN42" s="178"/>
      <c r="JBO42" s="178"/>
      <c r="JBP42" s="178"/>
      <c r="JBQ42" s="178"/>
      <c r="JBR42" s="178"/>
      <c r="JBS42" s="178"/>
      <c r="JBT42" s="178"/>
      <c r="JBU42" s="178"/>
      <c r="JBV42" s="178"/>
      <c r="JBW42" s="178"/>
      <c r="JBX42" s="178"/>
      <c r="JBY42" s="178"/>
      <c r="JBZ42" s="178"/>
      <c r="JCA42" s="178"/>
      <c r="JCB42" s="178"/>
      <c r="JCC42" s="178"/>
      <c r="JCD42" s="178"/>
      <c r="JCE42" s="178"/>
      <c r="JCF42" s="178"/>
      <c r="JCG42" s="178"/>
      <c r="JCH42" s="178"/>
      <c r="JCI42" s="178"/>
      <c r="JCJ42" s="178"/>
      <c r="JCK42" s="178"/>
      <c r="JCL42" s="178"/>
      <c r="JCM42" s="178"/>
      <c r="JCN42" s="178"/>
      <c r="JCO42" s="178"/>
      <c r="JCP42" s="178"/>
      <c r="JCQ42" s="178"/>
      <c r="JCR42" s="178"/>
      <c r="JCS42" s="178"/>
      <c r="JCT42" s="178"/>
      <c r="JCU42" s="178"/>
      <c r="JCV42" s="178"/>
      <c r="JCW42" s="178"/>
      <c r="JCX42" s="178"/>
      <c r="JCY42" s="178"/>
      <c r="JCZ42" s="178"/>
      <c r="JDA42" s="178"/>
      <c r="JDB42" s="178"/>
      <c r="JDC42" s="178"/>
      <c r="JDD42" s="178"/>
      <c r="JDE42" s="178"/>
      <c r="JDF42" s="178"/>
      <c r="JDG42" s="178"/>
      <c r="JDH42" s="178"/>
      <c r="JDI42" s="178"/>
      <c r="JDJ42" s="178"/>
      <c r="JDK42" s="178"/>
      <c r="JDL42" s="178"/>
      <c r="JDM42" s="178"/>
      <c r="JDN42" s="178"/>
      <c r="JDO42" s="178"/>
      <c r="JDP42" s="178"/>
      <c r="JDQ42" s="178"/>
      <c r="JDR42" s="178"/>
      <c r="JDS42" s="178"/>
      <c r="JDT42" s="178"/>
      <c r="JDU42" s="178"/>
      <c r="JDV42" s="178"/>
      <c r="JDW42" s="178"/>
      <c r="JDX42" s="178"/>
      <c r="JDY42" s="178"/>
      <c r="JDZ42" s="178"/>
      <c r="JEA42" s="178"/>
      <c r="JEB42" s="178"/>
      <c r="JEC42" s="178"/>
      <c r="JED42" s="178"/>
      <c r="JEE42" s="178"/>
      <c r="JEF42" s="178"/>
      <c r="JEG42" s="178"/>
      <c r="JEH42" s="178"/>
      <c r="JEI42" s="178"/>
      <c r="JEJ42" s="178"/>
      <c r="JEK42" s="178"/>
      <c r="JEL42" s="178"/>
      <c r="JEM42" s="178"/>
      <c r="JEN42" s="178"/>
      <c r="JEO42" s="178"/>
      <c r="JEP42" s="178"/>
      <c r="JEQ42" s="178"/>
      <c r="JER42" s="178"/>
      <c r="JES42" s="178"/>
      <c r="JET42" s="178"/>
      <c r="JEU42" s="178"/>
      <c r="JEV42" s="178"/>
      <c r="JEW42" s="178"/>
      <c r="JEX42" s="178"/>
      <c r="JEY42" s="178"/>
      <c r="JEZ42" s="178"/>
      <c r="JFA42" s="178"/>
      <c r="JFB42" s="178"/>
      <c r="JFC42" s="178"/>
      <c r="JFD42" s="178"/>
      <c r="JFE42" s="178"/>
      <c r="JFF42" s="178"/>
      <c r="JFG42" s="178"/>
      <c r="JFH42" s="178"/>
      <c r="JFI42" s="178"/>
      <c r="JFJ42" s="178"/>
      <c r="JFK42" s="178"/>
      <c r="JFL42" s="178"/>
      <c r="JFM42" s="178"/>
      <c r="JFN42" s="178"/>
      <c r="JFO42" s="178"/>
      <c r="JFP42" s="178"/>
      <c r="JFQ42" s="178"/>
      <c r="JFR42" s="178"/>
      <c r="JFS42" s="178"/>
      <c r="JFT42" s="178"/>
      <c r="JFU42" s="178"/>
      <c r="JFV42" s="178"/>
      <c r="JFW42" s="178"/>
      <c r="JFX42" s="178"/>
      <c r="JFY42" s="178"/>
      <c r="JFZ42" s="178"/>
      <c r="JGA42" s="178"/>
      <c r="JGB42" s="178"/>
      <c r="JGC42" s="178"/>
      <c r="JGD42" s="178"/>
      <c r="JGE42" s="178"/>
      <c r="JGF42" s="178"/>
      <c r="JGG42" s="178"/>
      <c r="JGH42" s="178"/>
      <c r="JGI42" s="178"/>
      <c r="JGJ42" s="178"/>
      <c r="JGK42" s="178"/>
      <c r="JGL42" s="178"/>
      <c r="JGM42" s="178"/>
      <c r="JGN42" s="178"/>
      <c r="JGO42" s="178"/>
      <c r="JGP42" s="178"/>
      <c r="JGQ42" s="178"/>
      <c r="JGR42" s="178"/>
      <c r="JGS42" s="178"/>
      <c r="JGT42" s="178"/>
      <c r="JGU42" s="178"/>
      <c r="JGV42" s="178"/>
      <c r="JGW42" s="178"/>
      <c r="JGX42" s="178"/>
      <c r="JGY42" s="178"/>
      <c r="JGZ42" s="178"/>
      <c r="JHA42" s="178"/>
      <c r="JHB42" s="178"/>
      <c r="JHC42" s="178"/>
      <c r="JHD42" s="178"/>
      <c r="JHE42" s="178"/>
      <c r="JHF42" s="178"/>
      <c r="JHG42" s="178"/>
      <c r="JHH42" s="178"/>
      <c r="JHI42" s="178"/>
      <c r="JHJ42" s="178"/>
      <c r="JHK42" s="178"/>
      <c r="JHL42" s="178"/>
      <c r="JHM42" s="178"/>
      <c r="JHN42" s="178"/>
      <c r="JHO42" s="178"/>
      <c r="JHP42" s="178"/>
      <c r="JHQ42" s="178"/>
      <c r="JHR42" s="178"/>
      <c r="JHS42" s="178"/>
      <c r="JHT42" s="178"/>
      <c r="JHU42" s="178"/>
      <c r="JHV42" s="178"/>
      <c r="JHW42" s="178"/>
      <c r="JHX42" s="178"/>
      <c r="JHY42" s="178"/>
      <c r="JHZ42" s="178"/>
      <c r="JIA42" s="178"/>
      <c r="JIB42" s="178"/>
      <c r="JIC42" s="178"/>
      <c r="JID42" s="178"/>
      <c r="JIE42" s="178"/>
      <c r="JIF42" s="178"/>
      <c r="JIG42" s="178"/>
      <c r="JIH42" s="178"/>
      <c r="JII42" s="178"/>
      <c r="JIJ42" s="178"/>
      <c r="JIK42" s="178"/>
      <c r="JIL42" s="178"/>
      <c r="JIM42" s="178"/>
      <c r="JIN42" s="178"/>
      <c r="JIO42" s="178"/>
      <c r="JIP42" s="178"/>
      <c r="JIQ42" s="178"/>
      <c r="JIR42" s="178"/>
      <c r="JIS42" s="178"/>
      <c r="JIT42" s="178"/>
      <c r="JIU42" s="178"/>
      <c r="JIV42" s="178"/>
      <c r="JIW42" s="178"/>
      <c r="JIX42" s="178"/>
      <c r="JIY42" s="178"/>
      <c r="JIZ42" s="178"/>
      <c r="JJA42" s="178"/>
      <c r="JJB42" s="178"/>
      <c r="JJC42" s="178"/>
      <c r="JJD42" s="178"/>
      <c r="JJE42" s="178"/>
      <c r="JJF42" s="178"/>
      <c r="JJG42" s="178"/>
      <c r="JJH42" s="178"/>
      <c r="JJI42" s="178"/>
      <c r="JJJ42" s="178"/>
      <c r="JJK42" s="178"/>
      <c r="JJL42" s="178"/>
      <c r="JJM42" s="178"/>
      <c r="JJN42" s="178"/>
      <c r="JJO42" s="178"/>
      <c r="JJP42" s="178"/>
      <c r="JJQ42" s="178"/>
      <c r="JJR42" s="178"/>
      <c r="JJS42" s="178"/>
      <c r="JJT42" s="178"/>
      <c r="JJU42" s="178"/>
      <c r="JJV42" s="178"/>
      <c r="JJW42" s="178"/>
      <c r="JJX42" s="178"/>
      <c r="JJY42" s="178"/>
      <c r="JJZ42" s="178"/>
      <c r="JKA42" s="178"/>
      <c r="JKB42" s="178"/>
      <c r="JKC42" s="178"/>
      <c r="JKD42" s="178"/>
      <c r="JKE42" s="178"/>
      <c r="JKF42" s="178"/>
      <c r="JKG42" s="178"/>
      <c r="JKH42" s="178"/>
      <c r="JKI42" s="178"/>
      <c r="JKJ42" s="178"/>
      <c r="JKK42" s="178"/>
      <c r="JKL42" s="178"/>
      <c r="JKM42" s="178"/>
      <c r="JKN42" s="178"/>
      <c r="JKO42" s="178"/>
      <c r="JKP42" s="178"/>
      <c r="JKQ42" s="178"/>
      <c r="JKR42" s="178"/>
      <c r="JKS42" s="178"/>
      <c r="JKT42" s="178"/>
      <c r="JKU42" s="178"/>
      <c r="JKV42" s="178"/>
      <c r="JKW42" s="178"/>
      <c r="JKX42" s="178"/>
      <c r="JKY42" s="178"/>
      <c r="JKZ42" s="178"/>
      <c r="JLA42" s="178"/>
      <c r="JLB42" s="178"/>
      <c r="JLC42" s="178"/>
      <c r="JLD42" s="178"/>
      <c r="JLE42" s="178"/>
      <c r="JLF42" s="178"/>
      <c r="JLG42" s="178"/>
      <c r="JLH42" s="178"/>
      <c r="JLI42" s="178"/>
      <c r="JLJ42" s="178"/>
      <c r="JLK42" s="178"/>
      <c r="JLL42" s="178"/>
      <c r="JLM42" s="178"/>
      <c r="JLN42" s="178"/>
      <c r="JLO42" s="178"/>
      <c r="JLP42" s="178"/>
      <c r="JLQ42" s="178"/>
      <c r="JLR42" s="178"/>
      <c r="JLS42" s="178"/>
      <c r="JLT42" s="178"/>
      <c r="JLU42" s="178"/>
      <c r="JLV42" s="178"/>
      <c r="JLW42" s="178"/>
      <c r="JLX42" s="178"/>
      <c r="JLY42" s="178"/>
      <c r="JLZ42" s="178"/>
      <c r="JMA42" s="178"/>
      <c r="JMB42" s="178"/>
      <c r="JMC42" s="178"/>
      <c r="JMD42" s="178"/>
      <c r="JME42" s="178"/>
      <c r="JMF42" s="178"/>
      <c r="JMG42" s="178"/>
      <c r="JMH42" s="178"/>
      <c r="JMI42" s="178"/>
      <c r="JMJ42" s="178"/>
      <c r="JMK42" s="178"/>
      <c r="JML42" s="178"/>
      <c r="JMM42" s="178"/>
      <c r="JMN42" s="178"/>
      <c r="JMO42" s="178"/>
      <c r="JMP42" s="178"/>
      <c r="JMQ42" s="178"/>
      <c r="JMR42" s="178"/>
      <c r="JMS42" s="178"/>
      <c r="JMT42" s="178"/>
      <c r="JMU42" s="178"/>
      <c r="JMV42" s="178"/>
      <c r="JMW42" s="178"/>
      <c r="JMX42" s="178"/>
      <c r="JMY42" s="178"/>
      <c r="JMZ42" s="178"/>
      <c r="JNA42" s="178"/>
      <c r="JNB42" s="178"/>
      <c r="JNC42" s="178"/>
      <c r="JND42" s="178"/>
      <c r="JNE42" s="178"/>
      <c r="JNF42" s="178"/>
      <c r="JNG42" s="178"/>
      <c r="JNH42" s="178"/>
      <c r="JNI42" s="178"/>
      <c r="JNJ42" s="178"/>
      <c r="JNK42" s="178"/>
      <c r="JNL42" s="178"/>
      <c r="JNM42" s="178"/>
      <c r="JNN42" s="178"/>
      <c r="JNO42" s="178"/>
      <c r="JNP42" s="178"/>
      <c r="JNQ42" s="178"/>
      <c r="JNR42" s="178"/>
      <c r="JNS42" s="178"/>
      <c r="JNT42" s="178"/>
      <c r="JNU42" s="178"/>
      <c r="JNV42" s="178"/>
      <c r="JNW42" s="178"/>
      <c r="JNX42" s="178"/>
      <c r="JNY42" s="178"/>
      <c r="JNZ42" s="178"/>
      <c r="JOA42" s="178"/>
      <c r="JOB42" s="178"/>
      <c r="JOC42" s="178"/>
      <c r="JOD42" s="178"/>
      <c r="JOE42" s="178"/>
      <c r="JOF42" s="178"/>
      <c r="JOG42" s="178"/>
      <c r="JOH42" s="178"/>
      <c r="JOI42" s="178"/>
      <c r="JOJ42" s="178"/>
      <c r="JOK42" s="178"/>
      <c r="JOL42" s="178"/>
      <c r="JOM42" s="178"/>
      <c r="JON42" s="178"/>
      <c r="JOO42" s="178"/>
      <c r="JOP42" s="178"/>
      <c r="JOQ42" s="178"/>
      <c r="JOR42" s="178"/>
      <c r="JOS42" s="178"/>
      <c r="JOT42" s="178"/>
      <c r="JOU42" s="178"/>
      <c r="JOV42" s="178"/>
      <c r="JOW42" s="178"/>
      <c r="JOX42" s="178"/>
      <c r="JOY42" s="178"/>
      <c r="JOZ42" s="178"/>
      <c r="JPA42" s="178"/>
      <c r="JPB42" s="178"/>
      <c r="JPC42" s="178"/>
      <c r="JPD42" s="178"/>
      <c r="JPE42" s="178"/>
      <c r="JPF42" s="178"/>
      <c r="JPG42" s="178"/>
      <c r="JPH42" s="178"/>
      <c r="JPI42" s="178"/>
      <c r="JPJ42" s="178"/>
      <c r="JPK42" s="178"/>
      <c r="JPL42" s="178"/>
      <c r="JPM42" s="178"/>
      <c r="JPN42" s="178"/>
      <c r="JPO42" s="178"/>
      <c r="JPP42" s="178"/>
      <c r="JPQ42" s="178"/>
      <c r="JPR42" s="178"/>
      <c r="JPS42" s="178"/>
      <c r="JPT42" s="178"/>
      <c r="JPU42" s="178"/>
      <c r="JPV42" s="178"/>
      <c r="JPW42" s="178"/>
      <c r="JPX42" s="178"/>
      <c r="JPY42" s="178"/>
      <c r="JPZ42" s="178"/>
      <c r="JQA42" s="178"/>
      <c r="JQB42" s="178"/>
      <c r="JQC42" s="178"/>
      <c r="JQD42" s="178"/>
      <c r="JQE42" s="178"/>
      <c r="JQF42" s="178"/>
      <c r="JQG42" s="178"/>
      <c r="JQH42" s="178"/>
      <c r="JQI42" s="178"/>
      <c r="JQJ42" s="178"/>
      <c r="JQK42" s="178"/>
      <c r="JQL42" s="178"/>
      <c r="JQM42" s="178"/>
      <c r="JQN42" s="178"/>
      <c r="JQO42" s="178"/>
      <c r="JQP42" s="178"/>
      <c r="JQQ42" s="178"/>
      <c r="JQR42" s="178"/>
      <c r="JQS42" s="178"/>
      <c r="JQT42" s="178"/>
      <c r="JQU42" s="178"/>
      <c r="JQV42" s="178"/>
      <c r="JQW42" s="178"/>
      <c r="JQX42" s="178"/>
      <c r="JQY42" s="178"/>
      <c r="JQZ42" s="178"/>
      <c r="JRA42" s="178"/>
      <c r="JRB42" s="178"/>
      <c r="JRC42" s="178"/>
      <c r="JRD42" s="178"/>
      <c r="JRE42" s="178"/>
      <c r="JRF42" s="178"/>
      <c r="JRG42" s="178"/>
      <c r="JRH42" s="178"/>
      <c r="JRI42" s="178"/>
      <c r="JRJ42" s="178"/>
      <c r="JRK42" s="178"/>
      <c r="JRL42" s="178"/>
      <c r="JRM42" s="178"/>
      <c r="JRN42" s="178"/>
      <c r="JRO42" s="178"/>
      <c r="JRP42" s="178"/>
      <c r="JRQ42" s="178"/>
      <c r="JRR42" s="178"/>
      <c r="JRS42" s="178"/>
      <c r="JRT42" s="178"/>
      <c r="JRU42" s="178"/>
      <c r="JRV42" s="178"/>
      <c r="JRW42" s="178"/>
      <c r="JRX42" s="178"/>
      <c r="JRY42" s="178"/>
      <c r="JRZ42" s="178"/>
      <c r="JSA42" s="178"/>
      <c r="JSB42" s="178"/>
      <c r="JSC42" s="178"/>
      <c r="JSD42" s="178"/>
      <c r="JSE42" s="178"/>
      <c r="JSF42" s="178"/>
      <c r="JSG42" s="178"/>
      <c r="JSH42" s="178"/>
      <c r="JSI42" s="178"/>
      <c r="JSJ42" s="178"/>
      <c r="JSK42" s="178"/>
      <c r="JSL42" s="178"/>
      <c r="JSM42" s="178"/>
      <c r="JSN42" s="178"/>
      <c r="JSO42" s="178"/>
      <c r="JSP42" s="178"/>
      <c r="JSQ42" s="178"/>
      <c r="JSR42" s="178"/>
      <c r="JSS42" s="178"/>
      <c r="JST42" s="178"/>
      <c r="JSU42" s="178"/>
      <c r="JSV42" s="178"/>
      <c r="JSW42" s="178"/>
      <c r="JSX42" s="178"/>
      <c r="JSY42" s="178"/>
      <c r="JSZ42" s="178"/>
      <c r="JTA42" s="178"/>
      <c r="JTB42" s="178"/>
      <c r="JTC42" s="178"/>
      <c r="JTD42" s="178"/>
      <c r="JTE42" s="178"/>
      <c r="JTF42" s="178"/>
      <c r="JTG42" s="178"/>
      <c r="JTH42" s="178"/>
      <c r="JTI42" s="178"/>
      <c r="JTJ42" s="178"/>
      <c r="JTK42" s="178"/>
      <c r="JTL42" s="178"/>
      <c r="JTM42" s="178"/>
      <c r="JTN42" s="178"/>
      <c r="JTO42" s="178"/>
      <c r="JTP42" s="178"/>
      <c r="JTQ42" s="178"/>
      <c r="JTR42" s="178"/>
      <c r="JTS42" s="178"/>
      <c r="JTT42" s="178"/>
      <c r="JTU42" s="178"/>
      <c r="JTV42" s="178"/>
      <c r="JTW42" s="178"/>
      <c r="JTX42" s="178"/>
      <c r="JTY42" s="178"/>
      <c r="JTZ42" s="178"/>
      <c r="JUA42" s="178"/>
      <c r="JUB42" s="178"/>
      <c r="JUC42" s="178"/>
      <c r="JUD42" s="178"/>
      <c r="JUE42" s="178"/>
      <c r="JUF42" s="178"/>
      <c r="JUG42" s="178"/>
      <c r="JUH42" s="178"/>
      <c r="JUI42" s="178"/>
      <c r="JUJ42" s="178"/>
      <c r="JUK42" s="178"/>
      <c r="JUL42" s="178"/>
      <c r="JUM42" s="178"/>
      <c r="JUN42" s="178"/>
      <c r="JUO42" s="178"/>
      <c r="JUP42" s="178"/>
      <c r="JUQ42" s="178"/>
      <c r="JUR42" s="178"/>
      <c r="JUS42" s="178"/>
      <c r="JUT42" s="178"/>
      <c r="JUU42" s="178"/>
      <c r="JUV42" s="178"/>
      <c r="JUW42" s="178"/>
      <c r="JUX42" s="178"/>
      <c r="JUY42" s="178"/>
      <c r="JUZ42" s="178"/>
      <c r="JVA42" s="178"/>
      <c r="JVB42" s="178"/>
      <c r="JVC42" s="178"/>
      <c r="JVD42" s="178"/>
      <c r="JVE42" s="178"/>
      <c r="JVF42" s="178"/>
      <c r="JVG42" s="178"/>
      <c r="JVH42" s="178"/>
      <c r="JVI42" s="178"/>
      <c r="JVJ42" s="178"/>
      <c r="JVK42" s="178"/>
      <c r="JVL42" s="178"/>
      <c r="JVM42" s="178"/>
      <c r="JVN42" s="178"/>
      <c r="JVO42" s="178"/>
      <c r="JVP42" s="178"/>
      <c r="JVQ42" s="178"/>
      <c r="JVR42" s="178"/>
      <c r="JVS42" s="178"/>
      <c r="JVT42" s="178"/>
      <c r="JVU42" s="178"/>
      <c r="JVV42" s="178"/>
      <c r="JVW42" s="178"/>
      <c r="JVX42" s="178"/>
      <c r="JVY42" s="178"/>
      <c r="JVZ42" s="178"/>
      <c r="JWA42" s="178"/>
      <c r="JWB42" s="178"/>
      <c r="JWC42" s="178"/>
      <c r="JWD42" s="178"/>
      <c r="JWE42" s="178"/>
      <c r="JWF42" s="178"/>
      <c r="JWG42" s="178"/>
      <c r="JWH42" s="178"/>
      <c r="JWI42" s="178"/>
      <c r="JWJ42" s="178"/>
      <c r="JWK42" s="178"/>
      <c r="JWL42" s="178"/>
      <c r="JWM42" s="178"/>
      <c r="JWN42" s="178"/>
      <c r="JWO42" s="178"/>
      <c r="JWP42" s="178"/>
      <c r="JWQ42" s="178"/>
      <c r="JWR42" s="178"/>
      <c r="JWS42" s="178"/>
      <c r="JWT42" s="178"/>
      <c r="JWU42" s="178"/>
      <c r="JWV42" s="178"/>
      <c r="JWW42" s="178"/>
      <c r="JWX42" s="178"/>
      <c r="JWY42" s="178"/>
      <c r="JWZ42" s="178"/>
      <c r="JXA42" s="178"/>
      <c r="JXB42" s="178"/>
      <c r="JXC42" s="178"/>
      <c r="JXD42" s="178"/>
      <c r="JXE42" s="178"/>
      <c r="JXF42" s="178"/>
      <c r="JXG42" s="178"/>
      <c r="JXH42" s="178"/>
      <c r="JXI42" s="178"/>
      <c r="JXJ42" s="178"/>
      <c r="JXK42" s="178"/>
      <c r="JXL42" s="178"/>
      <c r="JXM42" s="178"/>
      <c r="JXN42" s="178"/>
      <c r="JXO42" s="178"/>
      <c r="JXP42" s="178"/>
      <c r="JXQ42" s="178"/>
      <c r="JXR42" s="178"/>
      <c r="JXS42" s="178"/>
      <c r="JXT42" s="178"/>
      <c r="JXU42" s="178"/>
      <c r="JXV42" s="178"/>
      <c r="JXW42" s="178"/>
      <c r="JXX42" s="178"/>
      <c r="JXY42" s="178"/>
      <c r="JXZ42" s="178"/>
      <c r="JYA42" s="178"/>
      <c r="JYB42" s="178"/>
      <c r="JYC42" s="178"/>
      <c r="JYD42" s="178"/>
      <c r="JYE42" s="178"/>
      <c r="JYF42" s="178"/>
      <c r="JYG42" s="178"/>
      <c r="JYH42" s="178"/>
      <c r="JYI42" s="178"/>
      <c r="JYJ42" s="178"/>
      <c r="JYK42" s="178"/>
      <c r="JYL42" s="178"/>
      <c r="JYM42" s="178"/>
      <c r="JYN42" s="178"/>
      <c r="JYO42" s="178"/>
      <c r="JYP42" s="178"/>
      <c r="JYQ42" s="178"/>
      <c r="JYR42" s="178"/>
      <c r="JYS42" s="178"/>
      <c r="JYT42" s="178"/>
      <c r="JYU42" s="178"/>
      <c r="JYV42" s="178"/>
      <c r="JYW42" s="178"/>
      <c r="JYX42" s="178"/>
      <c r="JYY42" s="178"/>
      <c r="JYZ42" s="178"/>
      <c r="JZA42" s="178"/>
      <c r="JZB42" s="178"/>
      <c r="JZC42" s="178"/>
      <c r="JZD42" s="178"/>
      <c r="JZE42" s="178"/>
      <c r="JZF42" s="178"/>
      <c r="JZG42" s="178"/>
      <c r="JZH42" s="178"/>
      <c r="JZI42" s="178"/>
      <c r="JZJ42" s="178"/>
      <c r="JZK42" s="178"/>
      <c r="JZL42" s="178"/>
      <c r="JZM42" s="178"/>
      <c r="JZN42" s="178"/>
      <c r="JZO42" s="178"/>
      <c r="JZP42" s="178"/>
      <c r="JZQ42" s="178"/>
      <c r="JZR42" s="178"/>
      <c r="JZS42" s="178"/>
      <c r="JZT42" s="178"/>
      <c r="JZU42" s="178"/>
      <c r="JZV42" s="178"/>
      <c r="JZW42" s="178"/>
      <c r="JZX42" s="178"/>
      <c r="JZY42" s="178"/>
      <c r="JZZ42" s="178"/>
      <c r="KAA42" s="178"/>
      <c r="KAB42" s="178"/>
      <c r="KAC42" s="178"/>
      <c r="KAD42" s="178"/>
      <c r="KAE42" s="178"/>
      <c r="KAF42" s="178"/>
      <c r="KAG42" s="178"/>
      <c r="KAH42" s="178"/>
      <c r="KAI42" s="178"/>
      <c r="KAJ42" s="178"/>
      <c r="KAK42" s="178"/>
      <c r="KAL42" s="178"/>
      <c r="KAM42" s="178"/>
      <c r="KAN42" s="178"/>
      <c r="KAO42" s="178"/>
      <c r="KAP42" s="178"/>
      <c r="KAQ42" s="178"/>
      <c r="KAR42" s="178"/>
      <c r="KAS42" s="178"/>
      <c r="KAT42" s="178"/>
      <c r="KAU42" s="178"/>
      <c r="KAV42" s="178"/>
      <c r="KAW42" s="178"/>
      <c r="KAX42" s="178"/>
      <c r="KAY42" s="178"/>
      <c r="KAZ42" s="178"/>
      <c r="KBA42" s="178"/>
      <c r="KBB42" s="178"/>
      <c r="KBC42" s="178"/>
      <c r="KBD42" s="178"/>
      <c r="KBE42" s="178"/>
      <c r="KBF42" s="178"/>
      <c r="KBG42" s="178"/>
      <c r="KBH42" s="178"/>
      <c r="KBI42" s="178"/>
      <c r="KBJ42" s="178"/>
      <c r="KBK42" s="178"/>
      <c r="KBL42" s="178"/>
      <c r="KBM42" s="178"/>
      <c r="KBN42" s="178"/>
      <c r="KBO42" s="178"/>
      <c r="KBP42" s="178"/>
      <c r="KBQ42" s="178"/>
      <c r="KBR42" s="178"/>
      <c r="KBS42" s="178"/>
      <c r="KBT42" s="178"/>
      <c r="KBU42" s="178"/>
      <c r="KBV42" s="178"/>
      <c r="KBW42" s="178"/>
      <c r="KBX42" s="178"/>
      <c r="KBY42" s="178"/>
      <c r="KBZ42" s="178"/>
      <c r="KCA42" s="178"/>
      <c r="KCB42" s="178"/>
      <c r="KCC42" s="178"/>
      <c r="KCD42" s="178"/>
      <c r="KCE42" s="178"/>
      <c r="KCF42" s="178"/>
      <c r="KCG42" s="178"/>
      <c r="KCH42" s="178"/>
      <c r="KCI42" s="178"/>
      <c r="KCJ42" s="178"/>
      <c r="KCK42" s="178"/>
      <c r="KCL42" s="178"/>
      <c r="KCM42" s="178"/>
      <c r="KCN42" s="178"/>
      <c r="KCO42" s="178"/>
      <c r="KCP42" s="178"/>
      <c r="KCQ42" s="178"/>
      <c r="KCR42" s="178"/>
      <c r="KCS42" s="178"/>
      <c r="KCT42" s="178"/>
      <c r="KCU42" s="178"/>
      <c r="KCV42" s="178"/>
      <c r="KCW42" s="178"/>
      <c r="KCX42" s="178"/>
      <c r="KCY42" s="178"/>
      <c r="KCZ42" s="178"/>
      <c r="KDA42" s="178"/>
      <c r="KDB42" s="178"/>
      <c r="KDC42" s="178"/>
      <c r="KDD42" s="178"/>
      <c r="KDE42" s="178"/>
      <c r="KDF42" s="178"/>
      <c r="KDG42" s="178"/>
      <c r="KDH42" s="178"/>
      <c r="KDI42" s="178"/>
      <c r="KDJ42" s="178"/>
      <c r="KDK42" s="178"/>
      <c r="KDL42" s="178"/>
      <c r="KDM42" s="178"/>
      <c r="KDN42" s="178"/>
      <c r="KDO42" s="178"/>
      <c r="KDP42" s="178"/>
      <c r="KDQ42" s="178"/>
      <c r="KDR42" s="178"/>
      <c r="KDS42" s="178"/>
      <c r="KDT42" s="178"/>
      <c r="KDU42" s="178"/>
      <c r="KDV42" s="178"/>
      <c r="KDW42" s="178"/>
      <c r="KDX42" s="178"/>
      <c r="KDY42" s="178"/>
      <c r="KDZ42" s="178"/>
      <c r="KEA42" s="178"/>
      <c r="KEB42" s="178"/>
      <c r="KEC42" s="178"/>
      <c r="KED42" s="178"/>
      <c r="KEE42" s="178"/>
      <c r="KEF42" s="178"/>
      <c r="KEG42" s="178"/>
      <c r="KEH42" s="178"/>
      <c r="KEI42" s="178"/>
      <c r="KEJ42" s="178"/>
      <c r="KEK42" s="178"/>
      <c r="KEL42" s="178"/>
      <c r="KEM42" s="178"/>
      <c r="KEN42" s="178"/>
      <c r="KEO42" s="178"/>
      <c r="KEP42" s="178"/>
      <c r="KEQ42" s="178"/>
      <c r="KER42" s="178"/>
      <c r="KES42" s="178"/>
      <c r="KET42" s="178"/>
      <c r="KEU42" s="178"/>
      <c r="KEV42" s="178"/>
      <c r="KEW42" s="178"/>
      <c r="KEX42" s="178"/>
      <c r="KEY42" s="178"/>
      <c r="KEZ42" s="178"/>
      <c r="KFA42" s="178"/>
      <c r="KFB42" s="178"/>
      <c r="KFC42" s="178"/>
      <c r="KFD42" s="178"/>
      <c r="KFE42" s="178"/>
      <c r="KFF42" s="178"/>
      <c r="KFG42" s="178"/>
      <c r="KFH42" s="178"/>
      <c r="KFI42" s="178"/>
      <c r="KFJ42" s="178"/>
      <c r="KFK42" s="178"/>
      <c r="KFL42" s="178"/>
      <c r="KFM42" s="178"/>
      <c r="KFN42" s="178"/>
      <c r="KFO42" s="178"/>
      <c r="KFP42" s="178"/>
      <c r="KFQ42" s="178"/>
      <c r="KFR42" s="178"/>
      <c r="KFS42" s="178"/>
      <c r="KFT42" s="178"/>
      <c r="KFU42" s="178"/>
      <c r="KFV42" s="178"/>
      <c r="KFW42" s="178"/>
      <c r="KFX42" s="178"/>
      <c r="KFY42" s="178"/>
      <c r="KFZ42" s="178"/>
      <c r="KGA42" s="178"/>
      <c r="KGB42" s="178"/>
      <c r="KGC42" s="178"/>
      <c r="KGD42" s="178"/>
      <c r="KGE42" s="178"/>
      <c r="KGF42" s="178"/>
      <c r="KGG42" s="178"/>
      <c r="KGH42" s="178"/>
      <c r="KGI42" s="178"/>
      <c r="KGJ42" s="178"/>
      <c r="KGK42" s="178"/>
      <c r="KGL42" s="178"/>
      <c r="KGM42" s="178"/>
      <c r="KGN42" s="178"/>
      <c r="KGO42" s="178"/>
      <c r="KGP42" s="178"/>
      <c r="KGQ42" s="178"/>
      <c r="KGR42" s="178"/>
      <c r="KGS42" s="178"/>
      <c r="KGT42" s="178"/>
      <c r="KGU42" s="178"/>
      <c r="KGV42" s="178"/>
      <c r="KGW42" s="178"/>
      <c r="KGX42" s="178"/>
      <c r="KGY42" s="178"/>
      <c r="KGZ42" s="178"/>
      <c r="KHA42" s="178"/>
      <c r="KHB42" s="178"/>
      <c r="KHC42" s="178"/>
      <c r="KHD42" s="178"/>
      <c r="KHE42" s="178"/>
      <c r="KHF42" s="178"/>
      <c r="KHG42" s="178"/>
      <c r="KHH42" s="178"/>
      <c r="KHI42" s="178"/>
      <c r="KHJ42" s="178"/>
      <c r="KHK42" s="178"/>
      <c r="KHL42" s="178"/>
      <c r="KHM42" s="178"/>
      <c r="KHN42" s="178"/>
      <c r="KHO42" s="178"/>
      <c r="KHP42" s="178"/>
      <c r="KHQ42" s="178"/>
      <c r="KHR42" s="178"/>
      <c r="KHS42" s="178"/>
      <c r="KHT42" s="178"/>
      <c r="KHU42" s="178"/>
      <c r="KHV42" s="178"/>
      <c r="KHW42" s="178"/>
      <c r="KHX42" s="178"/>
      <c r="KHY42" s="178"/>
      <c r="KHZ42" s="178"/>
      <c r="KIA42" s="178"/>
      <c r="KIB42" s="178"/>
      <c r="KIC42" s="178"/>
      <c r="KID42" s="178"/>
      <c r="KIE42" s="178"/>
      <c r="KIF42" s="178"/>
      <c r="KIG42" s="178"/>
      <c r="KIH42" s="178"/>
      <c r="KII42" s="178"/>
      <c r="KIJ42" s="178"/>
      <c r="KIK42" s="178"/>
      <c r="KIL42" s="178"/>
      <c r="KIM42" s="178"/>
      <c r="KIN42" s="178"/>
      <c r="KIO42" s="178"/>
      <c r="KIP42" s="178"/>
      <c r="KIQ42" s="178"/>
      <c r="KIR42" s="178"/>
      <c r="KIS42" s="178"/>
      <c r="KIT42" s="178"/>
      <c r="KIU42" s="178"/>
      <c r="KIV42" s="178"/>
      <c r="KIW42" s="178"/>
      <c r="KIX42" s="178"/>
      <c r="KIY42" s="178"/>
      <c r="KIZ42" s="178"/>
      <c r="KJA42" s="178"/>
      <c r="KJB42" s="178"/>
      <c r="KJC42" s="178"/>
      <c r="KJD42" s="178"/>
      <c r="KJE42" s="178"/>
      <c r="KJF42" s="178"/>
      <c r="KJG42" s="178"/>
      <c r="KJH42" s="178"/>
      <c r="KJI42" s="178"/>
      <c r="KJJ42" s="178"/>
      <c r="KJK42" s="178"/>
      <c r="KJL42" s="178"/>
      <c r="KJM42" s="178"/>
      <c r="KJN42" s="178"/>
      <c r="KJO42" s="178"/>
      <c r="KJP42" s="178"/>
      <c r="KJQ42" s="178"/>
      <c r="KJR42" s="178"/>
      <c r="KJS42" s="178"/>
      <c r="KJT42" s="178"/>
      <c r="KJU42" s="178"/>
      <c r="KJV42" s="178"/>
      <c r="KJW42" s="178"/>
      <c r="KJX42" s="178"/>
      <c r="KJY42" s="178"/>
      <c r="KJZ42" s="178"/>
      <c r="KKA42" s="178"/>
      <c r="KKB42" s="178"/>
      <c r="KKC42" s="178"/>
      <c r="KKD42" s="178"/>
      <c r="KKE42" s="178"/>
      <c r="KKF42" s="178"/>
      <c r="KKG42" s="178"/>
      <c r="KKH42" s="178"/>
      <c r="KKI42" s="178"/>
      <c r="KKJ42" s="178"/>
      <c r="KKK42" s="178"/>
      <c r="KKL42" s="178"/>
      <c r="KKM42" s="178"/>
      <c r="KKN42" s="178"/>
      <c r="KKO42" s="178"/>
      <c r="KKP42" s="178"/>
      <c r="KKQ42" s="178"/>
      <c r="KKR42" s="178"/>
      <c r="KKS42" s="178"/>
      <c r="KKT42" s="178"/>
      <c r="KKU42" s="178"/>
      <c r="KKV42" s="178"/>
      <c r="KKW42" s="178"/>
      <c r="KKX42" s="178"/>
      <c r="KKY42" s="178"/>
      <c r="KKZ42" s="178"/>
      <c r="KLA42" s="178"/>
      <c r="KLB42" s="178"/>
      <c r="KLC42" s="178"/>
      <c r="KLD42" s="178"/>
      <c r="KLE42" s="178"/>
      <c r="KLF42" s="178"/>
      <c r="KLG42" s="178"/>
      <c r="KLH42" s="178"/>
      <c r="KLI42" s="178"/>
      <c r="KLJ42" s="178"/>
      <c r="KLK42" s="178"/>
      <c r="KLL42" s="178"/>
      <c r="KLM42" s="178"/>
      <c r="KLN42" s="178"/>
      <c r="KLO42" s="178"/>
      <c r="KLP42" s="178"/>
      <c r="KLQ42" s="178"/>
      <c r="KLR42" s="178"/>
      <c r="KLS42" s="178"/>
      <c r="KLT42" s="178"/>
      <c r="KLU42" s="178"/>
      <c r="KLV42" s="178"/>
      <c r="KLW42" s="178"/>
      <c r="KLX42" s="178"/>
      <c r="KLY42" s="178"/>
      <c r="KLZ42" s="178"/>
      <c r="KMA42" s="178"/>
      <c r="KMB42" s="178"/>
      <c r="KMC42" s="178"/>
      <c r="KMD42" s="178"/>
      <c r="KME42" s="178"/>
      <c r="KMF42" s="178"/>
      <c r="KMG42" s="178"/>
      <c r="KMH42" s="178"/>
      <c r="KMI42" s="178"/>
      <c r="KMJ42" s="178"/>
      <c r="KMK42" s="178"/>
      <c r="KML42" s="178"/>
      <c r="KMM42" s="178"/>
      <c r="KMN42" s="178"/>
      <c r="KMO42" s="178"/>
      <c r="KMP42" s="178"/>
      <c r="KMQ42" s="178"/>
      <c r="KMR42" s="178"/>
      <c r="KMS42" s="178"/>
      <c r="KMT42" s="178"/>
      <c r="KMU42" s="178"/>
      <c r="KMV42" s="178"/>
      <c r="KMW42" s="178"/>
      <c r="KMX42" s="178"/>
      <c r="KMY42" s="178"/>
      <c r="KMZ42" s="178"/>
      <c r="KNA42" s="178"/>
      <c r="KNB42" s="178"/>
      <c r="KNC42" s="178"/>
      <c r="KND42" s="178"/>
      <c r="KNE42" s="178"/>
      <c r="KNF42" s="178"/>
      <c r="KNG42" s="178"/>
      <c r="KNH42" s="178"/>
      <c r="KNI42" s="178"/>
      <c r="KNJ42" s="178"/>
      <c r="KNK42" s="178"/>
      <c r="KNL42" s="178"/>
      <c r="KNM42" s="178"/>
      <c r="KNN42" s="178"/>
      <c r="KNO42" s="178"/>
      <c r="KNP42" s="178"/>
      <c r="KNQ42" s="178"/>
      <c r="KNR42" s="178"/>
      <c r="KNS42" s="178"/>
      <c r="KNT42" s="178"/>
      <c r="KNU42" s="178"/>
      <c r="KNV42" s="178"/>
      <c r="KNW42" s="178"/>
      <c r="KNX42" s="178"/>
      <c r="KNY42" s="178"/>
      <c r="KNZ42" s="178"/>
      <c r="KOA42" s="178"/>
      <c r="KOB42" s="178"/>
      <c r="KOC42" s="178"/>
      <c r="KOD42" s="178"/>
      <c r="KOE42" s="178"/>
      <c r="KOF42" s="178"/>
      <c r="KOG42" s="178"/>
      <c r="KOH42" s="178"/>
      <c r="KOI42" s="178"/>
      <c r="KOJ42" s="178"/>
      <c r="KOK42" s="178"/>
      <c r="KOL42" s="178"/>
      <c r="KOM42" s="178"/>
      <c r="KON42" s="178"/>
      <c r="KOO42" s="178"/>
      <c r="KOP42" s="178"/>
      <c r="KOQ42" s="178"/>
      <c r="KOR42" s="178"/>
      <c r="KOS42" s="178"/>
      <c r="KOT42" s="178"/>
      <c r="KOU42" s="178"/>
      <c r="KOV42" s="178"/>
      <c r="KOW42" s="178"/>
      <c r="KOX42" s="178"/>
      <c r="KOY42" s="178"/>
      <c r="KOZ42" s="178"/>
      <c r="KPA42" s="178"/>
      <c r="KPB42" s="178"/>
      <c r="KPC42" s="178"/>
      <c r="KPD42" s="178"/>
      <c r="KPE42" s="178"/>
      <c r="KPF42" s="178"/>
      <c r="KPG42" s="178"/>
      <c r="KPH42" s="178"/>
      <c r="KPI42" s="178"/>
      <c r="KPJ42" s="178"/>
      <c r="KPK42" s="178"/>
      <c r="KPL42" s="178"/>
      <c r="KPM42" s="178"/>
      <c r="KPN42" s="178"/>
      <c r="KPO42" s="178"/>
      <c r="KPP42" s="178"/>
      <c r="KPQ42" s="178"/>
      <c r="KPR42" s="178"/>
      <c r="KPS42" s="178"/>
      <c r="KPT42" s="178"/>
      <c r="KPU42" s="178"/>
      <c r="KPV42" s="178"/>
      <c r="KPW42" s="178"/>
      <c r="KPX42" s="178"/>
      <c r="KPY42" s="178"/>
      <c r="KPZ42" s="178"/>
      <c r="KQA42" s="178"/>
      <c r="KQB42" s="178"/>
      <c r="KQC42" s="178"/>
      <c r="KQD42" s="178"/>
      <c r="KQE42" s="178"/>
      <c r="KQF42" s="178"/>
      <c r="KQG42" s="178"/>
      <c r="KQH42" s="178"/>
      <c r="KQI42" s="178"/>
      <c r="KQJ42" s="178"/>
      <c r="KQK42" s="178"/>
      <c r="KQL42" s="178"/>
      <c r="KQM42" s="178"/>
      <c r="KQN42" s="178"/>
      <c r="KQO42" s="178"/>
      <c r="KQP42" s="178"/>
      <c r="KQQ42" s="178"/>
      <c r="KQR42" s="178"/>
      <c r="KQS42" s="178"/>
      <c r="KQT42" s="178"/>
      <c r="KQU42" s="178"/>
      <c r="KQV42" s="178"/>
      <c r="KQW42" s="178"/>
      <c r="KQX42" s="178"/>
      <c r="KQY42" s="178"/>
      <c r="KQZ42" s="178"/>
      <c r="KRA42" s="178"/>
      <c r="KRB42" s="178"/>
      <c r="KRC42" s="178"/>
      <c r="KRD42" s="178"/>
      <c r="KRE42" s="178"/>
      <c r="KRF42" s="178"/>
      <c r="KRG42" s="178"/>
      <c r="KRH42" s="178"/>
      <c r="KRI42" s="178"/>
      <c r="KRJ42" s="178"/>
      <c r="KRK42" s="178"/>
      <c r="KRL42" s="178"/>
      <c r="KRM42" s="178"/>
      <c r="KRN42" s="178"/>
      <c r="KRO42" s="178"/>
      <c r="KRP42" s="178"/>
      <c r="KRQ42" s="178"/>
      <c r="KRR42" s="178"/>
      <c r="KRS42" s="178"/>
      <c r="KRT42" s="178"/>
      <c r="KRU42" s="178"/>
      <c r="KRV42" s="178"/>
      <c r="KRW42" s="178"/>
      <c r="KRX42" s="178"/>
      <c r="KRY42" s="178"/>
      <c r="KRZ42" s="178"/>
      <c r="KSA42" s="178"/>
      <c r="KSB42" s="178"/>
      <c r="KSC42" s="178"/>
      <c r="KSD42" s="178"/>
      <c r="KSE42" s="178"/>
      <c r="KSF42" s="178"/>
      <c r="KSG42" s="178"/>
      <c r="KSH42" s="178"/>
      <c r="KSI42" s="178"/>
      <c r="KSJ42" s="178"/>
      <c r="KSK42" s="178"/>
      <c r="KSL42" s="178"/>
      <c r="KSM42" s="178"/>
      <c r="KSN42" s="178"/>
      <c r="KSO42" s="178"/>
      <c r="KSP42" s="178"/>
      <c r="KSQ42" s="178"/>
      <c r="KSR42" s="178"/>
      <c r="KSS42" s="178"/>
      <c r="KST42" s="178"/>
      <c r="KSU42" s="178"/>
      <c r="KSV42" s="178"/>
      <c r="KSW42" s="178"/>
      <c r="KSX42" s="178"/>
      <c r="KSY42" s="178"/>
      <c r="KSZ42" s="178"/>
      <c r="KTA42" s="178"/>
      <c r="KTB42" s="178"/>
      <c r="KTC42" s="178"/>
      <c r="KTD42" s="178"/>
      <c r="KTE42" s="178"/>
      <c r="KTF42" s="178"/>
      <c r="KTG42" s="178"/>
      <c r="KTH42" s="178"/>
      <c r="KTI42" s="178"/>
      <c r="KTJ42" s="178"/>
      <c r="KTK42" s="178"/>
      <c r="KTL42" s="178"/>
      <c r="KTM42" s="178"/>
      <c r="KTN42" s="178"/>
      <c r="KTO42" s="178"/>
      <c r="KTP42" s="178"/>
      <c r="KTQ42" s="178"/>
      <c r="KTR42" s="178"/>
      <c r="KTS42" s="178"/>
      <c r="KTT42" s="178"/>
      <c r="KTU42" s="178"/>
      <c r="KTV42" s="178"/>
      <c r="KTW42" s="178"/>
      <c r="KTX42" s="178"/>
      <c r="KTY42" s="178"/>
      <c r="KTZ42" s="178"/>
      <c r="KUA42" s="178"/>
      <c r="KUB42" s="178"/>
      <c r="KUC42" s="178"/>
      <c r="KUD42" s="178"/>
      <c r="KUE42" s="178"/>
      <c r="KUF42" s="178"/>
      <c r="KUG42" s="178"/>
      <c r="KUH42" s="178"/>
      <c r="KUI42" s="178"/>
      <c r="KUJ42" s="178"/>
      <c r="KUK42" s="178"/>
      <c r="KUL42" s="178"/>
      <c r="KUM42" s="178"/>
      <c r="KUN42" s="178"/>
      <c r="KUO42" s="178"/>
      <c r="KUP42" s="178"/>
      <c r="KUQ42" s="178"/>
      <c r="KUR42" s="178"/>
      <c r="KUS42" s="178"/>
      <c r="KUT42" s="178"/>
      <c r="KUU42" s="178"/>
      <c r="KUV42" s="178"/>
      <c r="KUW42" s="178"/>
      <c r="KUX42" s="178"/>
      <c r="KUY42" s="178"/>
      <c r="KUZ42" s="178"/>
      <c r="KVA42" s="178"/>
      <c r="KVB42" s="178"/>
      <c r="KVC42" s="178"/>
      <c r="KVD42" s="178"/>
      <c r="KVE42" s="178"/>
      <c r="KVF42" s="178"/>
      <c r="KVG42" s="178"/>
      <c r="KVH42" s="178"/>
      <c r="KVI42" s="178"/>
      <c r="KVJ42" s="178"/>
      <c r="KVK42" s="178"/>
      <c r="KVL42" s="178"/>
      <c r="KVM42" s="178"/>
      <c r="KVN42" s="178"/>
      <c r="KVO42" s="178"/>
      <c r="KVP42" s="178"/>
      <c r="KVQ42" s="178"/>
      <c r="KVR42" s="178"/>
      <c r="KVS42" s="178"/>
      <c r="KVT42" s="178"/>
      <c r="KVU42" s="178"/>
      <c r="KVV42" s="178"/>
      <c r="KVW42" s="178"/>
      <c r="KVX42" s="178"/>
      <c r="KVY42" s="178"/>
      <c r="KVZ42" s="178"/>
      <c r="KWA42" s="178"/>
      <c r="KWB42" s="178"/>
      <c r="KWC42" s="178"/>
      <c r="KWD42" s="178"/>
      <c r="KWE42" s="178"/>
      <c r="KWF42" s="178"/>
      <c r="KWG42" s="178"/>
      <c r="KWH42" s="178"/>
      <c r="KWI42" s="178"/>
      <c r="KWJ42" s="178"/>
      <c r="KWK42" s="178"/>
      <c r="KWL42" s="178"/>
      <c r="KWM42" s="178"/>
      <c r="KWN42" s="178"/>
      <c r="KWO42" s="178"/>
      <c r="KWP42" s="178"/>
      <c r="KWQ42" s="178"/>
      <c r="KWR42" s="178"/>
      <c r="KWS42" s="178"/>
      <c r="KWT42" s="178"/>
      <c r="KWU42" s="178"/>
      <c r="KWV42" s="178"/>
      <c r="KWW42" s="178"/>
      <c r="KWX42" s="178"/>
      <c r="KWY42" s="178"/>
      <c r="KWZ42" s="178"/>
      <c r="KXA42" s="178"/>
      <c r="KXB42" s="178"/>
      <c r="KXC42" s="178"/>
      <c r="KXD42" s="178"/>
      <c r="KXE42" s="178"/>
      <c r="KXF42" s="178"/>
      <c r="KXG42" s="178"/>
      <c r="KXH42" s="178"/>
      <c r="KXI42" s="178"/>
      <c r="KXJ42" s="178"/>
      <c r="KXK42" s="178"/>
      <c r="KXL42" s="178"/>
      <c r="KXM42" s="178"/>
      <c r="KXN42" s="178"/>
      <c r="KXO42" s="178"/>
      <c r="KXP42" s="178"/>
      <c r="KXQ42" s="178"/>
      <c r="KXR42" s="178"/>
      <c r="KXS42" s="178"/>
      <c r="KXT42" s="178"/>
      <c r="KXU42" s="178"/>
      <c r="KXV42" s="178"/>
      <c r="KXW42" s="178"/>
      <c r="KXX42" s="178"/>
      <c r="KXY42" s="178"/>
      <c r="KXZ42" s="178"/>
      <c r="KYA42" s="178"/>
      <c r="KYB42" s="178"/>
      <c r="KYC42" s="178"/>
      <c r="KYD42" s="178"/>
      <c r="KYE42" s="178"/>
      <c r="KYF42" s="178"/>
      <c r="KYG42" s="178"/>
      <c r="KYH42" s="178"/>
      <c r="KYI42" s="178"/>
      <c r="KYJ42" s="178"/>
      <c r="KYK42" s="178"/>
      <c r="KYL42" s="178"/>
      <c r="KYM42" s="178"/>
      <c r="KYN42" s="178"/>
      <c r="KYO42" s="178"/>
      <c r="KYP42" s="178"/>
      <c r="KYQ42" s="178"/>
      <c r="KYR42" s="178"/>
      <c r="KYS42" s="178"/>
      <c r="KYT42" s="178"/>
      <c r="KYU42" s="178"/>
      <c r="KYV42" s="178"/>
      <c r="KYW42" s="178"/>
      <c r="KYX42" s="178"/>
      <c r="KYY42" s="178"/>
      <c r="KYZ42" s="178"/>
      <c r="KZA42" s="178"/>
      <c r="KZB42" s="178"/>
      <c r="KZC42" s="178"/>
      <c r="KZD42" s="178"/>
      <c r="KZE42" s="178"/>
      <c r="KZF42" s="178"/>
      <c r="KZG42" s="178"/>
      <c r="KZH42" s="178"/>
      <c r="KZI42" s="178"/>
      <c r="KZJ42" s="178"/>
      <c r="KZK42" s="178"/>
      <c r="KZL42" s="178"/>
      <c r="KZM42" s="178"/>
      <c r="KZN42" s="178"/>
      <c r="KZO42" s="178"/>
      <c r="KZP42" s="178"/>
      <c r="KZQ42" s="178"/>
      <c r="KZR42" s="178"/>
      <c r="KZS42" s="178"/>
      <c r="KZT42" s="178"/>
      <c r="KZU42" s="178"/>
      <c r="KZV42" s="178"/>
      <c r="KZW42" s="178"/>
      <c r="KZX42" s="178"/>
      <c r="KZY42" s="178"/>
      <c r="KZZ42" s="178"/>
      <c r="LAA42" s="178"/>
      <c r="LAB42" s="178"/>
      <c r="LAC42" s="178"/>
      <c r="LAD42" s="178"/>
      <c r="LAE42" s="178"/>
      <c r="LAF42" s="178"/>
      <c r="LAG42" s="178"/>
      <c r="LAH42" s="178"/>
      <c r="LAI42" s="178"/>
      <c r="LAJ42" s="178"/>
      <c r="LAK42" s="178"/>
      <c r="LAL42" s="178"/>
      <c r="LAM42" s="178"/>
      <c r="LAN42" s="178"/>
      <c r="LAO42" s="178"/>
      <c r="LAP42" s="178"/>
      <c r="LAQ42" s="178"/>
      <c r="LAR42" s="178"/>
      <c r="LAS42" s="178"/>
      <c r="LAT42" s="178"/>
      <c r="LAU42" s="178"/>
      <c r="LAV42" s="178"/>
      <c r="LAW42" s="178"/>
      <c r="LAX42" s="178"/>
      <c r="LAY42" s="178"/>
      <c r="LAZ42" s="178"/>
      <c r="LBA42" s="178"/>
      <c r="LBB42" s="178"/>
      <c r="LBC42" s="178"/>
      <c r="LBD42" s="178"/>
      <c r="LBE42" s="178"/>
      <c r="LBF42" s="178"/>
      <c r="LBG42" s="178"/>
      <c r="LBH42" s="178"/>
      <c r="LBI42" s="178"/>
      <c r="LBJ42" s="178"/>
      <c r="LBK42" s="178"/>
      <c r="LBL42" s="178"/>
      <c r="LBM42" s="178"/>
      <c r="LBN42" s="178"/>
      <c r="LBO42" s="178"/>
      <c r="LBP42" s="178"/>
      <c r="LBQ42" s="178"/>
      <c r="LBR42" s="178"/>
      <c r="LBS42" s="178"/>
      <c r="LBT42" s="178"/>
      <c r="LBU42" s="178"/>
      <c r="LBV42" s="178"/>
      <c r="LBW42" s="178"/>
      <c r="LBX42" s="178"/>
      <c r="LBY42" s="178"/>
      <c r="LBZ42" s="178"/>
      <c r="LCA42" s="178"/>
      <c r="LCB42" s="178"/>
      <c r="LCC42" s="178"/>
      <c r="LCD42" s="178"/>
      <c r="LCE42" s="178"/>
      <c r="LCF42" s="178"/>
      <c r="LCG42" s="178"/>
      <c r="LCH42" s="178"/>
      <c r="LCI42" s="178"/>
      <c r="LCJ42" s="178"/>
      <c r="LCK42" s="178"/>
      <c r="LCL42" s="178"/>
      <c r="LCM42" s="178"/>
      <c r="LCN42" s="178"/>
      <c r="LCO42" s="178"/>
      <c r="LCP42" s="178"/>
      <c r="LCQ42" s="178"/>
      <c r="LCR42" s="178"/>
      <c r="LCS42" s="178"/>
      <c r="LCT42" s="178"/>
      <c r="LCU42" s="178"/>
      <c r="LCV42" s="178"/>
      <c r="LCW42" s="178"/>
      <c r="LCX42" s="178"/>
      <c r="LCY42" s="178"/>
      <c r="LCZ42" s="178"/>
      <c r="LDA42" s="178"/>
      <c r="LDB42" s="178"/>
      <c r="LDC42" s="178"/>
      <c r="LDD42" s="178"/>
      <c r="LDE42" s="178"/>
      <c r="LDF42" s="178"/>
      <c r="LDG42" s="178"/>
      <c r="LDH42" s="178"/>
      <c r="LDI42" s="178"/>
      <c r="LDJ42" s="178"/>
      <c r="LDK42" s="178"/>
      <c r="LDL42" s="178"/>
      <c r="LDM42" s="178"/>
      <c r="LDN42" s="178"/>
      <c r="LDO42" s="178"/>
      <c r="LDP42" s="178"/>
      <c r="LDQ42" s="178"/>
      <c r="LDR42" s="178"/>
      <c r="LDS42" s="178"/>
      <c r="LDT42" s="178"/>
      <c r="LDU42" s="178"/>
      <c r="LDV42" s="178"/>
      <c r="LDW42" s="178"/>
      <c r="LDX42" s="178"/>
      <c r="LDY42" s="178"/>
      <c r="LDZ42" s="178"/>
      <c r="LEA42" s="178"/>
      <c r="LEB42" s="178"/>
      <c r="LEC42" s="178"/>
      <c r="LED42" s="178"/>
      <c r="LEE42" s="178"/>
      <c r="LEF42" s="178"/>
      <c r="LEG42" s="178"/>
      <c r="LEH42" s="178"/>
      <c r="LEI42" s="178"/>
      <c r="LEJ42" s="178"/>
      <c r="LEK42" s="178"/>
      <c r="LEL42" s="178"/>
      <c r="LEM42" s="178"/>
      <c r="LEN42" s="178"/>
      <c r="LEO42" s="178"/>
      <c r="LEP42" s="178"/>
      <c r="LEQ42" s="178"/>
      <c r="LER42" s="178"/>
      <c r="LES42" s="178"/>
      <c r="LET42" s="178"/>
      <c r="LEU42" s="178"/>
      <c r="LEV42" s="178"/>
      <c r="LEW42" s="178"/>
      <c r="LEX42" s="178"/>
      <c r="LEY42" s="178"/>
      <c r="LEZ42" s="178"/>
      <c r="LFA42" s="178"/>
      <c r="LFB42" s="178"/>
      <c r="LFC42" s="178"/>
      <c r="LFD42" s="178"/>
      <c r="LFE42" s="178"/>
      <c r="LFF42" s="178"/>
      <c r="LFG42" s="178"/>
      <c r="LFH42" s="178"/>
      <c r="LFI42" s="178"/>
      <c r="LFJ42" s="178"/>
      <c r="LFK42" s="178"/>
      <c r="LFL42" s="178"/>
      <c r="LFM42" s="178"/>
      <c r="LFN42" s="178"/>
      <c r="LFO42" s="178"/>
      <c r="LFP42" s="178"/>
      <c r="LFQ42" s="178"/>
      <c r="LFR42" s="178"/>
      <c r="LFS42" s="178"/>
      <c r="LFT42" s="178"/>
      <c r="LFU42" s="178"/>
      <c r="LFV42" s="178"/>
      <c r="LFW42" s="178"/>
      <c r="LFX42" s="178"/>
      <c r="LFY42" s="178"/>
      <c r="LFZ42" s="178"/>
      <c r="LGA42" s="178"/>
      <c r="LGB42" s="178"/>
      <c r="LGC42" s="178"/>
      <c r="LGD42" s="178"/>
      <c r="LGE42" s="178"/>
      <c r="LGF42" s="178"/>
      <c r="LGG42" s="178"/>
      <c r="LGH42" s="178"/>
      <c r="LGI42" s="178"/>
      <c r="LGJ42" s="178"/>
      <c r="LGK42" s="178"/>
      <c r="LGL42" s="178"/>
      <c r="LGM42" s="178"/>
      <c r="LGN42" s="178"/>
      <c r="LGO42" s="178"/>
      <c r="LGP42" s="178"/>
      <c r="LGQ42" s="178"/>
      <c r="LGR42" s="178"/>
      <c r="LGS42" s="178"/>
      <c r="LGT42" s="178"/>
      <c r="LGU42" s="178"/>
      <c r="LGV42" s="178"/>
      <c r="LGW42" s="178"/>
      <c r="LGX42" s="178"/>
      <c r="LGY42" s="178"/>
      <c r="LGZ42" s="178"/>
      <c r="LHA42" s="178"/>
      <c r="LHB42" s="178"/>
      <c r="LHC42" s="178"/>
      <c r="LHD42" s="178"/>
      <c r="LHE42" s="178"/>
      <c r="LHF42" s="178"/>
      <c r="LHG42" s="178"/>
      <c r="LHH42" s="178"/>
      <c r="LHI42" s="178"/>
      <c r="LHJ42" s="178"/>
      <c r="LHK42" s="178"/>
      <c r="LHL42" s="178"/>
      <c r="LHM42" s="178"/>
      <c r="LHN42" s="178"/>
      <c r="LHO42" s="178"/>
      <c r="LHP42" s="178"/>
      <c r="LHQ42" s="178"/>
      <c r="LHR42" s="178"/>
      <c r="LHS42" s="178"/>
      <c r="LHT42" s="178"/>
      <c r="LHU42" s="178"/>
      <c r="LHV42" s="178"/>
      <c r="LHW42" s="178"/>
      <c r="LHX42" s="178"/>
      <c r="LHY42" s="178"/>
      <c r="LHZ42" s="178"/>
      <c r="LIA42" s="178"/>
      <c r="LIB42" s="178"/>
      <c r="LIC42" s="178"/>
      <c r="LID42" s="178"/>
      <c r="LIE42" s="178"/>
      <c r="LIF42" s="178"/>
      <c r="LIG42" s="178"/>
      <c r="LIH42" s="178"/>
      <c r="LII42" s="178"/>
      <c r="LIJ42" s="178"/>
      <c r="LIK42" s="178"/>
      <c r="LIL42" s="178"/>
      <c r="LIM42" s="178"/>
      <c r="LIN42" s="178"/>
      <c r="LIO42" s="178"/>
      <c r="LIP42" s="178"/>
      <c r="LIQ42" s="178"/>
      <c r="LIR42" s="178"/>
      <c r="LIS42" s="178"/>
      <c r="LIT42" s="178"/>
      <c r="LIU42" s="178"/>
      <c r="LIV42" s="178"/>
      <c r="LIW42" s="178"/>
      <c r="LIX42" s="178"/>
      <c r="LIY42" s="178"/>
      <c r="LIZ42" s="178"/>
      <c r="LJA42" s="178"/>
      <c r="LJB42" s="178"/>
      <c r="LJC42" s="178"/>
      <c r="LJD42" s="178"/>
      <c r="LJE42" s="178"/>
      <c r="LJF42" s="178"/>
      <c r="LJG42" s="178"/>
      <c r="LJH42" s="178"/>
      <c r="LJI42" s="178"/>
      <c r="LJJ42" s="178"/>
      <c r="LJK42" s="178"/>
      <c r="LJL42" s="178"/>
      <c r="LJM42" s="178"/>
      <c r="LJN42" s="178"/>
      <c r="LJO42" s="178"/>
      <c r="LJP42" s="178"/>
      <c r="LJQ42" s="178"/>
      <c r="LJR42" s="178"/>
      <c r="LJS42" s="178"/>
      <c r="LJT42" s="178"/>
      <c r="LJU42" s="178"/>
      <c r="LJV42" s="178"/>
      <c r="LJW42" s="178"/>
      <c r="LJX42" s="178"/>
      <c r="LJY42" s="178"/>
      <c r="LJZ42" s="178"/>
      <c r="LKA42" s="178"/>
      <c r="LKB42" s="178"/>
      <c r="LKC42" s="178"/>
      <c r="LKD42" s="178"/>
      <c r="LKE42" s="178"/>
      <c r="LKF42" s="178"/>
      <c r="LKG42" s="178"/>
      <c r="LKH42" s="178"/>
      <c r="LKI42" s="178"/>
      <c r="LKJ42" s="178"/>
      <c r="LKK42" s="178"/>
      <c r="LKL42" s="178"/>
      <c r="LKM42" s="178"/>
      <c r="LKN42" s="178"/>
      <c r="LKO42" s="178"/>
      <c r="LKP42" s="178"/>
      <c r="LKQ42" s="178"/>
      <c r="LKR42" s="178"/>
      <c r="LKS42" s="178"/>
      <c r="LKT42" s="178"/>
      <c r="LKU42" s="178"/>
      <c r="LKV42" s="178"/>
      <c r="LKW42" s="178"/>
      <c r="LKX42" s="178"/>
      <c r="LKY42" s="178"/>
      <c r="LKZ42" s="178"/>
      <c r="LLA42" s="178"/>
      <c r="LLB42" s="178"/>
      <c r="LLC42" s="178"/>
      <c r="LLD42" s="178"/>
      <c r="LLE42" s="178"/>
      <c r="LLF42" s="178"/>
      <c r="LLG42" s="178"/>
      <c r="LLH42" s="178"/>
      <c r="LLI42" s="178"/>
      <c r="LLJ42" s="178"/>
      <c r="LLK42" s="178"/>
      <c r="LLL42" s="178"/>
      <c r="LLM42" s="178"/>
      <c r="LLN42" s="178"/>
      <c r="LLO42" s="178"/>
      <c r="LLP42" s="178"/>
      <c r="LLQ42" s="178"/>
      <c r="LLR42" s="178"/>
      <c r="LLS42" s="178"/>
      <c r="LLT42" s="178"/>
      <c r="LLU42" s="178"/>
      <c r="LLV42" s="178"/>
      <c r="LLW42" s="178"/>
      <c r="LLX42" s="178"/>
      <c r="LLY42" s="178"/>
      <c r="LLZ42" s="178"/>
      <c r="LMA42" s="178"/>
      <c r="LMB42" s="178"/>
      <c r="LMC42" s="178"/>
      <c r="LMD42" s="178"/>
      <c r="LME42" s="178"/>
      <c r="LMF42" s="178"/>
      <c r="LMG42" s="178"/>
      <c r="LMH42" s="178"/>
      <c r="LMI42" s="178"/>
      <c r="LMJ42" s="178"/>
      <c r="LMK42" s="178"/>
      <c r="LML42" s="178"/>
      <c r="LMM42" s="178"/>
      <c r="LMN42" s="178"/>
      <c r="LMO42" s="178"/>
      <c r="LMP42" s="178"/>
      <c r="LMQ42" s="178"/>
      <c r="LMR42" s="178"/>
      <c r="LMS42" s="178"/>
      <c r="LMT42" s="178"/>
      <c r="LMU42" s="178"/>
      <c r="LMV42" s="178"/>
      <c r="LMW42" s="178"/>
      <c r="LMX42" s="178"/>
      <c r="LMY42" s="178"/>
      <c r="LMZ42" s="178"/>
      <c r="LNA42" s="178"/>
      <c r="LNB42" s="178"/>
      <c r="LNC42" s="178"/>
      <c r="LND42" s="178"/>
      <c r="LNE42" s="178"/>
      <c r="LNF42" s="178"/>
      <c r="LNG42" s="178"/>
      <c r="LNH42" s="178"/>
      <c r="LNI42" s="178"/>
      <c r="LNJ42" s="178"/>
      <c r="LNK42" s="178"/>
      <c r="LNL42" s="178"/>
      <c r="LNM42" s="178"/>
      <c r="LNN42" s="178"/>
      <c r="LNO42" s="178"/>
      <c r="LNP42" s="178"/>
      <c r="LNQ42" s="178"/>
      <c r="LNR42" s="178"/>
      <c r="LNS42" s="178"/>
      <c r="LNT42" s="178"/>
      <c r="LNU42" s="178"/>
      <c r="LNV42" s="178"/>
      <c r="LNW42" s="178"/>
      <c r="LNX42" s="178"/>
      <c r="LNY42" s="178"/>
      <c r="LNZ42" s="178"/>
      <c r="LOA42" s="178"/>
      <c r="LOB42" s="178"/>
      <c r="LOC42" s="178"/>
      <c r="LOD42" s="178"/>
      <c r="LOE42" s="178"/>
      <c r="LOF42" s="178"/>
      <c r="LOG42" s="178"/>
      <c r="LOH42" s="178"/>
      <c r="LOI42" s="178"/>
      <c r="LOJ42" s="178"/>
      <c r="LOK42" s="178"/>
      <c r="LOL42" s="178"/>
      <c r="LOM42" s="178"/>
      <c r="LON42" s="178"/>
      <c r="LOO42" s="178"/>
      <c r="LOP42" s="178"/>
      <c r="LOQ42" s="178"/>
      <c r="LOR42" s="178"/>
      <c r="LOS42" s="178"/>
      <c r="LOT42" s="178"/>
      <c r="LOU42" s="178"/>
      <c r="LOV42" s="178"/>
      <c r="LOW42" s="178"/>
      <c r="LOX42" s="178"/>
      <c r="LOY42" s="178"/>
      <c r="LOZ42" s="178"/>
      <c r="LPA42" s="178"/>
      <c r="LPB42" s="178"/>
      <c r="LPC42" s="178"/>
      <c r="LPD42" s="178"/>
      <c r="LPE42" s="178"/>
      <c r="LPF42" s="178"/>
      <c r="LPG42" s="178"/>
      <c r="LPH42" s="178"/>
      <c r="LPI42" s="178"/>
      <c r="LPJ42" s="178"/>
      <c r="LPK42" s="178"/>
      <c r="LPL42" s="178"/>
      <c r="LPM42" s="178"/>
      <c r="LPN42" s="178"/>
      <c r="LPO42" s="178"/>
      <c r="LPP42" s="178"/>
      <c r="LPQ42" s="178"/>
      <c r="LPR42" s="178"/>
      <c r="LPS42" s="178"/>
      <c r="LPT42" s="178"/>
      <c r="LPU42" s="178"/>
      <c r="LPV42" s="178"/>
      <c r="LPW42" s="178"/>
      <c r="LPX42" s="178"/>
      <c r="LPY42" s="178"/>
      <c r="LPZ42" s="178"/>
      <c r="LQA42" s="178"/>
      <c r="LQB42" s="178"/>
      <c r="LQC42" s="178"/>
      <c r="LQD42" s="178"/>
      <c r="LQE42" s="178"/>
      <c r="LQF42" s="178"/>
      <c r="LQG42" s="178"/>
      <c r="LQH42" s="178"/>
      <c r="LQI42" s="178"/>
      <c r="LQJ42" s="178"/>
      <c r="LQK42" s="178"/>
      <c r="LQL42" s="178"/>
      <c r="LQM42" s="178"/>
      <c r="LQN42" s="178"/>
      <c r="LQO42" s="178"/>
      <c r="LQP42" s="178"/>
      <c r="LQQ42" s="178"/>
      <c r="LQR42" s="178"/>
      <c r="LQS42" s="178"/>
      <c r="LQT42" s="178"/>
      <c r="LQU42" s="178"/>
      <c r="LQV42" s="178"/>
      <c r="LQW42" s="178"/>
      <c r="LQX42" s="178"/>
      <c r="LQY42" s="178"/>
      <c r="LQZ42" s="178"/>
      <c r="LRA42" s="178"/>
      <c r="LRB42" s="178"/>
      <c r="LRC42" s="178"/>
      <c r="LRD42" s="178"/>
      <c r="LRE42" s="178"/>
      <c r="LRF42" s="178"/>
      <c r="LRG42" s="178"/>
      <c r="LRH42" s="178"/>
      <c r="LRI42" s="178"/>
      <c r="LRJ42" s="178"/>
      <c r="LRK42" s="178"/>
      <c r="LRL42" s="178"/>
      <c r="LRM42" s="178"/>
      <c r="LRN42" s="178"/>
      <c r="LRO42" s="178"/>
      <c r="LRP42" s="178"/>
      <c r="LRQ42" s="178"/>
      <c r="LRR42" s="178"/>
      <c r="LRS42" s="178"/>
      <c r="LRT42" s="178"/>
      <c r="LRU42" s="178"/>
      <c r="LRV42" s="178"/>
      <c r="LRW42" s="178"/>
      <c r="LRX42" s="178"/>
      <c r="LRY42" s="178"/>
      <c r="LRZ42" s="178"/>
      <c r="LSA42" s="178"/>
      <c r="LSB42" s="178"/>
      <c r="LSC42" s="178"/>
      <c r="LSD42" s="178"/>
      <c r="LSE42" s="178"/>
      <c r="LSF42" s="178"/>
      <c r="LSG42" s="178"/>
      <c r="LSH42" s="178"/>
      <c r="LSI42" s="178"/>
      <c r="LSJ42" s="178"/>
      <c r="LSK42" s="178"/>
      <c r="LSL42" s="178"/>
      <c r="LSM42" s="178"/>
      <c r="LSN42" s="178"/>
      <c r="LSO42" s="178"/>
      <c r="LSP42" s="178"/>
      <c r="LSQ42" s="178"/>
      <c r="LSR42" s="178"/>
      <c r="LSS42" s="178"/>
      <c r="LST42" s="178"/>
      <c r="LSU42" s="178"/>
      <c r="LSV42" s="178"/>
      <c r="LSW42" s="178"/>
      <c r="LSX42" s="178"/>
      <c r="LSY42" s="178"/>
      <c r="LSZ42" s="178"/>
      <c r="LTA42" s="178"/>
      <c r="LTB42" s="178"/>
      <c r="LTC42" s="178"/>
      <c r="LTD42" s="178"/>
      <c r="LTE42" s="178"/>
      <c r="LTF42" s="178"/>
      <c r="LTG42" s="178"/>
      <c r="LTH42" s="178"/>
      <c r="LTI42" s="178"/>
      <c r="LTJ42" s="178"/>
      <c r="LTK42" s="178"/>
      <c r="LTL42" s="178"/>
      <c r="LTM42" s="178"/>
      <c r="LTN42" s="178"/>
      <c r="LTO42" s="178"/>
      <c r="LTP42" s="178"/>
      <c r="LTQ42" s="178"/>
      <c r="LTR42" s="178"/>
      <c r="LTS42" s="178"/>
      <c r="LTT42" s="178"/>
      <c r="LTU42" s="178"/>
      <c r="LTV42" s="178"/>
      <c r="LTW42" s="178"/>
      <c r="LTX42" s="178"/>
      <c r="LTY42" s="178"/>
      <c r="LTZ42" s="178"/>
      <c r="LUA42" s="178"/>
      <c r="LUB42" s="178"/>
      <c r="LUC42" s="178"/>
      <c r="LUD42" s="178"/>
      <c r="LUE42" s="178"/>
      <c r="LUF42" s="178"/>
      <c r="LUG42" s="178"/>
      <c r="LUH42" s="178"/>
      <c r="LUI42" s="178"/>
      <c r="LUJ42" s="178"/>
      <c r="LUK42" s="178"/>
      <c r="LUL42" s="178"/>
      <c r="LUM42" s="178"/>
      <c r="LUN42" s="178"/>
      <c r="LUO42" s="178"/>
      <c r="LUP42" s="178"/>
      <c r="LUQ42" s="178"/>
      <c r="LUR42" s="178"/>
      <c r="LUS42" s="178"/>
      <c r="LUT42" s="178"/>
      <c r="LUU42" s="178"/>
      <c r="LUV42" s="178"/>
      <c r="LUW42" s="178"/>
      <c r="LUX42" s="178"/>
      <c r="LUY42" s="178"/>
      <c r="LUZ42" s="178"/>
      <c r="LVA42" s="178"/>
      <c r="LVB42" s="178"/>
      <c r="LVC42" s="178"/>
      <c r="LVD42" s="178"/>
      <c r="LVE42" s="178"/>
      <c r="LVF42" s="178"/>
      <c r="LVG42" s="178"/>
      <c r="LVH42" s="178"/>
      <c r="LVI42" s="178"/>
      <c r="LVJ42" s="178"/>
      <c r="LVK42" s="178"/>
      <c r="LVL42" s="178"/>
      <c r="LVM42" s="178"/>
      <c r="LVN42" s="178"/>
      <c r="LVO42" s="178"/>
      <c r="LVP42" s="178"/>
      <c r="LVQ42" s="178"/>
      <c r="LVR42" s="178"/>
      <c r="LVS42" s="178"/>
      <c r="LVT42" s="178"/>
      <c r="LVU42" s="178"/>
      <c r="LVV42" s="178"/>
      <c r="LVW42" s="178"/>
      <c r="LVX42" s="178"/>
      <c r="LVY42" s="178"/>
      <c r="LVZ42" s="178"/>
      <c r="LWA42" s="178"/>
      <c r="LWB42" s="178"/>
      <c r="LWC42" s="178"/>
      <c r="LWD42" s="178"/>
      <c r="LWE42" s="178"/>
      <c r="LWF42" s="178"/>
      <c r="LWG42" s="178"/>
      <c r="LWH42" s="178"/>
      <c r="LWI42" s="178"/>
      <c r="LWJ42" s="178"/>
      <c r="LWK42" s="178"/>
      <c r="LWL42" s="178"/>
      <c r="LWM42" s="178"/>
      <c r="LWN42" s="178"/>
      <c r="LWO42" s="178"/>
      <c r="LWP42" s="178"/>
      <c r="LWQ42" s="178"/>
      <c r="LWR42" s="178"/>
      <c r="LWS42" s="178"/>
      <c r="LWT42" s="178"/>
      <c r="LWU42" s="178"/>
      <c r="LWV42" s="178"/>
      <c r="LWW42" s="178"/>
      <c r="LWX42" s="178"/>
      <c r="LWY42" s="178"/>
      <c r="LWZ42" s="178"/>
      <c r="LXA42" s="178"/>
      <c r="LXB42" s="178"/>
      <c r="LXC42" s="178"/>
      <c r="LXD42" s="178"/>
      <c r="LXE42" s="178"/>
      <c r="LXF42" s="178"/>
      <c r="LXG42" s="178"/>
      <c r="LXH42" s="178"/>
      <c r="LXI42" s="178"/>
      <c r="LXJ42" s="178"/>
      <c r="LXK42" s="178"/>
      <c r="LXL42" s="178"/>
      <c r="LXM42" s="178"/>
      <c r="LXN42" s="178"/>
      <c r="LXO42" s="178"/>
      <c r="LXP42" s="178"/>
      <c r="LXQ42" s="178"/>
      <c r="LXR42" s="178"/>
      <c r="LXS42" s="178"/>
      <c r="LXT42" s="178"/>
      <c r="LXU42" s="178"/>
      <c r="LXV42" s="178"/>
      <c r="LXW42" s="178"/>
      <c r="LXX42" s="178"/>
      <c r="LXY42" s="178"/>
      <c r="LXZ42" s="178"/>
      <c r="LYA42" s="178"/>
      <c r="LYB42" s="178"/>
      <c r="LYC42" s="178"/>
      <c r="LYD42" s="178"/>
      <c r="LYE42" s="178"/>
      <c r="LYF42" s="178"/>
      <c r="LYG42" s="178"/>
      <c r="LYH42" s="178"/>
      <c r="LYI42" s="178"/>
      <c r="LYJ42" s="178"/>
      <c r="LYK42" s="178"/>
      <c r="LYL42" s="178"/>
      <c r="LYM42" s="178"/>
      <c r="LYN42" s="178"/>
      <c r="LYO42" s="178"/>
      <c r="LYP42" s="178"/>
      <c r="LYQ42" s="178"/>
      <c r="LYR42" s="178"/>
      <c r="LYS42" s="178"/>
      <c r="LYT42" s="178"/>
      <c r="LYU42" s="178"/>
      <c r="LYV42" s="178"/>
      <c r="LYW42" s="178"/>
      <c r="LYX42" s="178"/>
      <c r="LYY42" s="178"/>
      <c r="LYZ42" s="178"/>
      <c r="LZA42" s="178"/>
      <c r="LZB42" s="178"/>
      <c r="LZC42" s="178"/>
      <c r="LZD42" s="178"/>
      <c r="LZE42" s="178"/>
      <c r="LZF42" s="178"/>
      <c r="LZG42" s="178"/>
      <c r="LZH42" s="178"/>
      <c r="LZI42" s="178"/>
      <c r="LZJ42" s="178"/>
      <c r="LZK42" s="178"/>
      <c r="LZL42" s="178"/>
      <c r="LZM42" s="178"/>
      <c r="LZN42" s="178"/>
      <c r="LZO42" s="178"/>
      <c r="LZP42" s="178"/>
      <c r="LZQ42" s="178"/>
      <c r="LZR42" s="178"/>
      <c r="LZS42" s="178"/>
      <c r="LZT42" s="178"/>
      <c r="LZU42" s="178"/>
      <c r="LZV42" s="178"/>
      <c r="LZW42" s="178"/>
      <c r="LZX42" s="178"/>
      <c r="LZY42" s="178"/>
      <c r="LZZ42" s="178"/>
      <c r="MAA42" s="178"/>
      <c r="MAB42" s="178"/>
      <c r="MAC42" s="178"/>
      <c r="MAD42" s="178"/>
      <c r="MAE42" s="178"/>
      <c r="MAF42" s="178"/>
      <c r="MAG42" s="178"/>
      <c r="MAH42" s="178"/>
      <c r="MAI42" s="178"/>
      <c r="MAJ42" s="178"/>
      <c r="MAK42" s="178"/>
      <c r="MAL42" s="178"/>
      <c r="MAM42" s="178"/>
      <c r="MAN42" s="178"/>
      <c r="MAO42" s="178"/>
      <c r="MAP42" s="178"/>
      <c r="MAQ42" s="178"/>
      <c r="MAR42" s="178"/>
      <c r="MAS42" s="178"/>
      <c r="MAT42" s="178"/>
      <c r="MAU42" s="178"/>
      <c r="MAV42" s="178"/>
      <c r="MAW42" s="178"/>
      <c r="MAX42" s="178"/>
      <c r="MAY42" s="178"/>
      <c r="MAZ42" s="178"/>
      <c r="MBA42" s="178"/>
      <c r="MBB42" s="178"/>
      <c r="MBC42" s="178"/>
      <c r="MBD42" s="178"/>
      <c r="MBE42" s="178"/>
      <c r="MBF42" s="178"/>
      <c r="MBG42" s="178"/>
      <c r="MBH42" s="178"/>
      <c r="MBI42" s="178"/>
      <c r="MBJ42" s="178"/>
      <c r="MBK42" s="178"/>
      <c r="MBL42" s="178"/>
      <c r="MBM42" s="178"/>
      <c r="MBN42" s="178"/>
      <c r="MBO42" s="178"/>
      <c r="MBP42" s="178"/>
      <c r="MBQ42" s="178"/>
      <c r="MBR42" s="178"/>
      <c r="MBS42" s="178"/>
      <c r="MBT42" s="178"/>
      <c r="MBU42" s="178"/>
      <c r="MBV42" s="178"/>
      <c r="MBW42" s="178"/>
      <c r="MBX42" s="178"/>
      <c r="MBY42" s="178"/>
      <c r="MBZ42" s="178"/>
      <c r="MCA42" s="178"/>
      <c r="MCB42" s="178"/>
      <c r="MCC42" s="178"/>
      <c r="MCD42" s="178"/>
      <c r="MCE42" s="178"/>
      <c r="MCF42" s="178"/>
      <c r="MCG42" s="178"/>
      <c r="MCH42" s="178"/>
      <c r="MCI42" s="178"/>
      <c r="MCJ42" s="178"/>
      <c r="MCK42" s="178"/>
      <c r="MCL42" s="178"/>
      <c r="MCM42" s="178"/>
      <c r="MCN42" s="178"/>
      <c r="MCO42" s="178"/>
      <c r="MCP42" s="178"/>
      <c r="MCQ42" s="178"/>
      <c r="MCR42" s="178"/>
      <c r="MCS42" s="178"/>
      <c r="MCT42" s="178"/>
      <c r="MCU42" s="178"/>
      <c r="MCV42" s="178"/>
      <c r="MCW42" s="178"/>
      <c r="MCX42" s="178"/>
      <c r="MCY42" s="178"/>
      <c r="MCZ42" s="178"/>
      <c r="MDA42" s="178"/>
      <c r="MDB42" s="178"/>
      <c r="MDC42" s="178"/>
      <c r="MDD42" s="178"/>
      <c r="MDE42" s="178"/>
      <c r="MDF42" s="178"/>
      <c r="MDG42" s="178"/>
      <c r="MDH42" s="178"/>
      <c r="MDI42" s="178"/>
      <c r="MDJ42" s="178"/>
      <c r="MDK42" s="178"/>
      <c r="MDL42" s="178"/>
      <c r="MDM42" s="178"/>
      <c r="MDN42" s="178"/>
      <c r="MDO42" s="178"/>
      <c r="MDP42" s="178"/>
      <c r="MDQ42" s="178"/>
      <c r="MDR42" s="178"/>
      <c r="MDS42" s="178"/>
      <c r="MDT42" s="178"/>
      <c r="MDU42" s="178"/>
      <c r="MDV42" s="178"/>
      <c r="MDW42" s="178"/>
      <c r="MDX42" s="178"/>
      <c r="MDY42" s="178"/>
      <c r="MDZ42" s="178"/>
      <c r="MEA42" s="178"/>
      <c r="MEB42" s="178"/>
      <c r="MEC42" s="178"/>
      <c r="MED42" s="178"/>
      <c r="MEE42" s="178"/>
      <c r="MEF42" s="178"/>
      <c r="MEG42" s="178"/>
      <c r="MEH42" s="178"/>
      <c r="MEI42" s="178"/>
      <c r="MEJ42" s="178"/>
      <c r="MEK42" s="178"/>
      <c r="MEL42" s="178"/>
      <c r="MEM42" s="178"/>
      <c r="MEN42" s="178"/>
      <c r="MEO42" s="178"/>
      <c r="MEP42" s="178"/>
      <c r="MEQ42" s="178"/>
      <c r="MER42" s="178"/>
      <c r="MES42" s="178"/>
      <c r="MET42" s="178"/>
      <c r="MEU42" s="178"/>
      <c r="MEV42" s="178"/>
      <c r="MEW42" s="178"/>
      <c r="MEX42" s="178"/>
      <c r="MEY42" s="178"/>
      <c r="MEZ42" s="178"/>
      <c r="MFA42" s="178"/>
      <c r="MFB42" s="178"/>
      <c r="MFC42" s="178"/>
      <c r="MFD42" s="178"/>
      <c r="MFE42" s="178"/>
      <c r="MFF42" s="178"/>
      <c r="MFG42" s="178"/>
      <c r="MFH42" s="178"/>
      <c r="MFI42" s="178"/>
      <c r="MFJ42" s="178"/>
      <c r="MFK42" s="178"/>
      <c r="MFL42" s="178"/>
      <c r="MFM42" s="178"/>
      <c r="MFN42" s="178"/>
      <c r="MFO42" s="178"/>
      <c r="MFP42" s="178"/>
      <c r="MFQ42" s="178"/>
      <c r="MFR42" s="178"/>
      <c r="MFS42" s="178"/>
      <c r="MFT42" s="178"/>
      <c r="MFU42" s="178"/>
      <c r="MFV42" s="178"/>
      <c r="MFW42" s="178"/>
      <c r="MFX42" s="178"/>
      <c r="MFY42" s="178"/>
      <c r="MFZ42" s="178"/>
      <c r="MGA42" s="178"/>
      <c r="MGB42" s="178"/>
      <c r="MGC42" s="178"/>
      <c r="MGD42" s="178"/>
      <c r="MGE42" s="178"/>
      <c r="MGF42" s="178"/>
      <c r="MGG42" s="178"/>
      <c r="MGH42" s="178"/>
      <c r="MGI42" s="178"/>
      <c r="MGJ42" s="178"/>
      <c r="MGK42" s="178"/>
      <c r="MGL42" s="178"/>
      <c r="MGM42" s="178"/>
      <c r="MGN42" s="178"/>
      <c r="MGO42" s="178"/>
      <c r="MGP42" s="178"/>
      <c r="MGQ42" s="178"/>
      <c r="MGR42" s="178"/>
      <c r="MGS42" s="178"/>
      <c r="MGT42" s="178"/>
      <c r="MGU42" s="178"/>
      <c r="MGV42" s="178"/>
      <c r="MGW42" s="178"/>
      <c r="MGX42" s="178"/>
      <c r="MGY42" s="178"/>
      <c r="MGZ42" s="178"/>
      <c r="MHA42" s="178"/>
      <c r="MHB42" s="178"/>
      <c r="MHC42" s="178"/>
      <c r="MHD42" s="178"/>
      <c r="MHE42" s="178"/>
      <c r="MHF42" s="178"/>
      <c r="MHG42" s="178"/>
      <c r="MHH42" s="178"/>
      <c r="MHI42" s="178"/>
      <c r="MHJ42" s="178"/>
      <c r="MHK42" s="178"/>
      <c r="MHL42" s="178"/>
      <c r="MHM42" s="178"/>
      <c r="MHN42" s="178"/>
      <c r="MHO42" s="178"/>
      <c r="MHP42" s="178"/>
      <c r="MHQ42" s="178"/>
      <c r="MHR42" s="178"/>
      <c r="MHS42" s="178"/>
      <c r="MHT42" s="178"/>
      <c r="MHU42" s="178"/>
      <c r="MHV42" s="178"/>
      <c r="MHW42" s="178"/>
      <c r="MHX42" s="178"/>
      <c r="MHY42" s="178"/>
      <c r="MHZ42" s="178"/>
      <c r="MIA42" s="178"/>
      <c r="MIB42" s="178"/>
      <c r="MIC42" s="178"/>
      <c r="MID42" s="178"/>
      <c r="MIE42" s="178"/>
      <c r="MIF42" s="178"/>
      <c r="MIG42" s="178"/>
      <c r="MIH42" s="178"/>
      <c r="MII42" s="178"/>
      <c r="MIJ42" s="178"/>
      <c r="MIK42" s="178"/>
      <c r="MIL42" s="178"/>
      <c r="MIM42" s="178"/>
      <c r="MIN42" s="178"/>
      <c r="MIO42" s="178"/>
      <c r="MIP42" s="178"/>
      <c r="MIQ42" s="178"/>
      <c r="MIR42" s="178"/>
      <c r="MIS42" s="178"/>
      <c r="MIT42" s="178"/>
      <c r="MIU42" s="178"/>
      <c r="MIV42" s="178"/>
      <c r="MIW42" s="178"/>
      <c r="MIX42" s="178"/>
      <c r="MIY42" s="178"/>
      <c r="MIZ42" s="178"/>
      <c r="MJA42" s="178"/>
      <c r="MJB42" s="178"/>
      <c r="MJC42" s="178"/>
      <c r="MJD42" s="178"/>
      <c r="MJE42" s="178"/>
      <c r="MJF42" s="178"/>
      <c r="MJG42" s="178"/>
      <c r="MJH42" s="178"/>
      <c r="MJI42" s="178"/>
      <c r="MJJ42" s="178"/>
      <c r="MJK42" s="178"/>
      <c r="MJL42" s="178"/>
      <c r="MJM42" s="178"/>
      <c r="MJN42" s="178"/>
      <c r="MJO42" s="178"/>
      <c r="MJP42" s="178"/>
      <c r="MJQ42" s="178"/>
      <c r="MJR42" s="178"/>
      <c r="MJS42" s="178"/>
      <c r="MJT42" s="178"/>
      <c r="MJU42" s="178"/>
      <c r="MJV42" s="178"/>
      <c r="MJW42" s="178"/>
      <c r="MJX42" s="178"/>
      <c r="MJY42" s="178"/>
      <c r="MJZ42" s="178"/>
      <c r="MKA42" s="178"/>
      <c r="MKB42" s="178"/>
      <c r="MKC42" s="178"/>
      <c r="MKD42" s="178"/>
      <c r="MKE42" s="178"/>
      <c r="MKF42" s="178"/>
      <c r="MKG42" s="178"/>
      <c r="MKH42" s="178"/>
      <c r="MKI42" s="178"/>
      <c r="MKJ42" s="178"/>
      <c r="MKK42" s="178"/>
      <c r="MKL42" s="178"/>
      <c r="MKM42" s="178"/>
      <c r="MKN42" s="178"/>
      <c r="MKO42" s="178"/>
      <c r="MKP42" s="178"/>
      <c r="MKQ42" s="178"/>
      <c r="MKR42" s="178"/>
      <c r="MKS42" s="178"/>
      <c r="MKT42" s="178"/>
      <c r="MKU42" s="178"/>
      <c r="MKV42" s="178"/>
      <c r="MKW42" s="178"/>
      <c r="MKX42" s="178"/>
      <c r="MKY42" s="178"/>
      <c r="MKZ42" s="178"/>
      <c r="MLA42" s="178"/>
      <c r="MLB42" s="178"/>
      <c r="MLC42" s="178"/>
      <c r="MLD42" s="178"/>
      <c r="MLE42" s="178"/>
      <c r="MLF42" s="178"/>
      <c r="MLG42" s="178"/>
      <c r="MLH42" s="178"/>
      <c r="MLI42" s="178"/>
      <c r="MLJ42" s="178"/>
      <c r="MLK42" s="178"/>
      <c r="MLL42" s="178"/>
      <c r="MLM42" s="178"/>
      <c r="MLN42" s="178"/>
      <c r="MLO42" s="178"/>
      <c r="MLP42" s="178"/>
      <c r="MLQ42" s="178"/>
      <c r="MLR42" s="178"/>
      <c r="MLS42" s="178"/>
      <c r="MLT42" s="178"/>
      <c r="MLU42" s="178"/>
      <c r="MLV42" s="178"/>
      <c r="MLW42" s="178"/>
      <c r="MLX42" s="178"/>
      <c r="MLY42" s="178"/>
      <c r="MLZ42" s="178"/>
      <c r="MMA42" s="178"/>
      <c r="MMB42" s="178"/>
      <c r="MMC42" s="178"/>
      <c r="MMD42" s="178"/>
      <c r="MME42" s="178"/>
      <c r="MMF42" s="178"/>
      <c r="MMG42" s="178"/>
      <c r="MMH42" s="178"/>
      <c r="MMI42" s="178"/>
      <c r="MMJ42" s="178"/>
      <c r="MMK42" s="178"/>
      <c r="MML42" s="178"/>
      <c r="MMM42" s="178"/>
      <c r="MMN42" s="178"/>
      <c r="MMO42" s="178"/>
      <c r="MMP42" s="178"/>
      <c r="MMQ42" s="178"/>
      <c r="MMR42" s="178"/>
      <c r="MMS42" s="178"/>
      <c r="MMT42" s="178"/>
      <c r="MMU42" s="178"/>
      <c r="MMV42" s="178"/>
      <c r="MMW42" s="178"/>
      <c r="MMX42" s="178"/>
      <c r="MMY42" s="178"/>
      <c r="MMZ42" s="178"/>
      <c r="MNA42" s="178"/>
      <c r="MNB42" s="178"/>
      <c r="MNC42" s="178"/>
      <c r="MND42" s="178"/>
      <c r="MNE42" s="178"/>
      <c r="MNF42" s="178"/>
      <c r="MNG42" s="178"/>
      <c r="MNH42" s="178"/>
      <c r="MNI42" s="178"/>
      <c r="MNJ42" s="178"/>
      <c r="MNK42" s="178"/>
      <c r="MNL42" s="178"/>
      <c r="MNM42" s="178"/>
      <c r="MNN42" s="178"/>
      <c r="MNO42" s="178"/>
      <c r="MNP42" s="178"/>
      <c r="MNQ42" s="178"/>
      <c r="MNR42" s="178"/>
      <c r="MNS42" s="178"/>
      <c r="MNT42" s="178"/>
      <c r="MNU42" s="178"/>
      <c r="MNV42" s="178"/>
      <c r="MNW42" s="178"/>
      <c r="MNX42" s="178"/>
      <c r="MNY42" s="178"/>
      <c r="MNZ42" s="178"/>
      <c r="MOA42" s="178"/>
      <c r="MOB42" s="178"/>
      <c r="MOC42" s="178"/>
      <c r="MOD42" s="178"/>
      <c r="MOE42" s="178"/>
      <c r="MOF42" s="178"/>
      <c r="MOG42" s="178"/>
      <c r="MOH42" s="178"/>
      <c r="MOI42" s="178"/>
      <c r="MOJ42" s="178"/>
      <c r="MOK42" s="178"/>
      <c r="MOL42" s="178"/>
      <c r="MOM42" s="178"/>
      <c r="MON42" s="178"/>
      <c r="MOO42" s="178"/>
      <c r="MOP42" s="178"/>
      <c r="MOQ42" s="178"/>
      <c r="MOR42" s="178"/>
      <c r="MOS42" s="178"/>
      <c r="MOT42" s="178"/>
      <c r="MOU42" s="178"/>
      <c r="MOV42" s="178"/>
      <c r="MOW42" s="178"/>
      <c r="MOX42" s="178"/>
      <c r="MOY42" s="178"/>
      <c r="MOZ42" s="178"/>
      <c r="MPA42" s="178"/>
      <c r="MPB42" s="178"/>
      <c r="MPC42" s="178"/>
      <c r="MPD42" s="178"/>
      <c r="MPE42" s="178"/>
      <c r="MPF42" s="178"/>
      <c r="MPG42" s="178"/>
      <c r="MPH42" s="178"/>
      <c r="MPI42" s="178"/>
      <c r="MPJ42" s="178"/>
      <c r="MPK42" s="178"/>
      <c r="MPL42" s="178"/>
      <c r="MPM42" s="178"/>
      <c r="MPN42" s="178"/>
      <c r="MPO42" s="178"/>
      <c r="MPP42" s="178"/>
      <c r="MPQ42" s="178"/>
      <c r="MPR42" s="178"/>
      <c r="MPS42" s="178"/>
      <c r="MPT42" s="178"/>
      <c r="MPU42" s="178"/>
      <c r="MPV42" s="178"/>
      <c r="MPW42" s="178"/>
      <c r="MPX42" s="178"/>
      <c r="MPY42" s="178"/>
      <c r="MPZ42" s="178"/>
      <c r="MQA42" s="178"/>
      <c r="MQB42" s="178"/>
      <c r="MQC42" s="178"/>
      <c r="MQD42" s="178"/>
      <c r="MQE42" s="178"/>
      <c r="MQF42" s="178"/>
      <c r="MQG42" s="178"/>
      <c r="MQH42" s="178"/>
      <c r="MQI42" s="178"/>
      <c r="MQJ42" s="178"/>
      <c r="MQK42" s="178"/>
      <c r="MQL42" s="178"/>
      <c r="MQM42" s="178"/>
      <c r="MQN42" s="178"/>
      <c r="MQO42" s="178"/>
      <c r="MQP42" s="178"/>
      <c r="MQQ42" s="178"/>
      <c r="MQR42" s="178"/>
      <c r="MQS42" s="178"/>
      <c r="MQT42" s="178"/>
      <c r="MQU42" s="178"/>
      <c r="MQV42" s="178"/>
      <c r="MQW42" s="178"/>
      <c r="MQX42" s="178"/>
      <c r="MQY42" s="178"/>
      <c r="MQZ42" s="178"/>
      <c r="MRA42" s="178"/>
      <c r="MRB42" s="178"/>
      <c r="MRC42" s="178"/>
      <c r="MRD42" s="178"/>
      <c r="MRE42" s="178"/>
      <c r="MRF42" s="178"/>
      <c r="MRG42" s="178"/>
      <c r="MRH42" s="178"/>
      <c r="MRI42" s="178"/>
      <c r="MRJ42" s="178"/>
      <c r="MRK42" s="178"/>
      <c r="MRL42" s="178"/>
      <c r="MRM42" s="178"/>
      <c r="MRN42" s="178"/>
      <c r="MRO42" s="178"/>
      <c r="MRP42" s="178"/>
      <c r="MRQ42" s="178"/>
      <c r="MRR42" s="178"/>
      <c r="MRS42" s="178"/>
      <c r="MRT42" s="178"/>
      <c r="MRU42" s="178"/>
      <c r="MRV42" s="178"/>
      <c r="MRW42" s="178"/>
      <c r="MRX42" s="178"/>
      <c r="MRY42" s="178"/>
      <c r="MRZ42" s="178"/>
      <c r="MSA42" s="178"/>
      <c r="MSB42" s="178"/>
      <c r="MSC42" s="178"/>
      <c r="MSD42" s="178"/>
      <c r="MSE42" s="178"/>
      <c r="MSF42" s="178"/>
      <c r="MSG42" s="178"/>
      <c r="MSH42" s="178"/>
      <c r="MSI42" s="178"/>
      <c r="MSJ42" s="178"/>
      <c r="MSK42" s="178"/>
      <c r="MSL42" s="178"/>
      <c r="MSM42" s="178"/>
      <c r="MSN42" s="178"/>
      <c r="MSO42" s="178"/>
      <c r="MSP42" s="178"/>
      <c r="MSQ42" s="178"/>
      <c r="MSR42" s="178"/>
      <c r="MSS42" s="178"/>
      <c r="MST42" s="178"/>
      <c r="MSU42" s="178"/>
      <c r="MSV42" s="178"/>
      <c r="MSW42" s="178"/>
      <c r="MSX42" s="178"/>
      <c r="MSY42" s="178"/>
      <c r="MSZ42" s="178"/>
      <c r="MTA42" s="178"/>
      <c r="MTB42" s="178"/>
      <c r="MTC42" s="178"/>
      <c r="MTD42" s="178"/>
      <c r="MTE42" s="178"/>
      <c r="MTF42" s="178"/>
      <c r="MTG42" s="178"/>
      <c r="MTH42" s="178"/>
      <c r="MTI42" s="178"/>
      <c r="MTJ42" s="178"/>
      <c r="MTK42" s="178"/>
      <c r="MTL42" s="178"/>
      <c r="MTM42" s="178"/>
      <c r="MTN42" s="178"/>
      <c r="MTO42" s="178"/>
      <c r="MTP42" s="178"/>
      <c r="MTQ42" s="178"/>
      <c r="MTR42" s="178"/>
      <c r="MTS42" s="178"/>
      <c r="MTT42" s="178"/>
      <c r="MTU42" s="178"/>
      <c r="MTV42" s="178"/>
      <c r="MTW42" s="178"/>
      <c r="MTX42" s="178"/>
      <c r="MTY42" s="178"/>
      <c r="MTZ42" s="178"/>
      <c r="MUA42" s="178"/>
      <c r="MUB42" s="178"/>
      <c r="MUC42" s="178"/>
      <c r="MUD42" s="178"/>
      <c r="MUE42" s="178"/>
      <c r="MUF42" s="178"/>
      <c r="MUG42" s="178"/>
      <c r="MUH42" s="178"/>
      <c r="MUI42" s="178"/>
      <c r="MUJ42" s="178"/>
      <c r="MUK42" s="178"/>
      <c r="MUL42" s="178"/>
      <c r="MUM42" s="178"/>
      <c r="MUN42" s="178"/>
      <c r="MUO42" s="178"/>
      <c r="MUP42" s="178"/>
      <c r="MUQ42" s="178"/>
      <c r="MUR42" s="178"/>
      <c r="MUS42" s="178"/>
      <c r="MUT42" s="178"/>
      <c r="MUU42" s="178"/>
      <c r="MUV42" s="178"/>
      <c r="MUW42" s="178"/>
      <c r="MUX42" s="178"/>
      <c r="MUY42" s="178"/>
      <c r="MUZ42" s="178"/>
      <c r="MVA42" s="178"/>
      <c r="MVB42" s="178"/>
      <c r="MVC42" s="178"/>
      <c r="MVD42" s="178"/>
      <c r="MVE42" s="178"/>
      <c r="MVF42" s="178"/>
      <c r="MVG42" s="178"/>
      <c r="MVH42" s="178"/>
      <c r="MVI42" s="178"/>
      <c r="MVJ42" s="178"/>
      <c r="MVK42" s="178"/>
      <c r="MVL42" s="178"/>
      <c r="MVM42" s="178"/>
      <c r="MVN42" s="178"/>
      <c r="MVO42" s="178"/>
      <c r="MVP42" s="178"/>
      <c r="MVQ42" s="178"/>
      <c r="MVR42" s="178"/>
      <c r="MVS42" s="178"/>
      <c r="MVT42" s="178"/>
      <c r="MVU42" s="178"/>
      <c r="MVV42" s="178"/>
      <c r="MVW42" s="178"/>
      <c r="MVX42" s="178"/>
      <c r="MVY42" s="178"/>
      <c r="MVZ42" s="178"/>
      <c r="MWA42" s="178"/>
      <c r="MWB42" s="178"/>
      <c r="MWC42" s="178"/>
      <c r="MWD42" s="178"/>
      <c r="MWE42" s="178"/>
      <c r="MWF42" s="178"/>
      <c r="MWG42" s="178"/>
      <c r="MWH42" s="178"/>
      <c r="MWI42" s="178"/>
      <c r="MWJ42" s="178"/>
      <c r="MWK42" s="178"/>
      <c r="MWL42" s="178"/>
      <c r="MWM42" s="178"/>
      <c r="MWN42" s="178"/>
      <c r="MWO42" s="178"/>
      <c r="MWP42" s="178"/>
      <c r="MWQ42" s="178"/>
      <c r="MWR42" s="178"/>
      <c r="MWS42" s="178"/>
      <c r="MWT42" s="178"/>
      <c r="MWU42" s="178"/>
      <c r="MWV42" s="178"/>
      <c r="MWW42" s="178"/>
      <c r="MWX42" s="178"/>
      <c r="MWY42" s="178"/>
      <c r="MWZ42" s="178"/>
      <c r="MXA42" s="178"/>
      <c r="MXB42" s="178"/>
      <c r="MXC42" s="178"/>
      <c r="MXD42" s="178"/>
      <c r="MXE42" s="178"/>
      <c r="MXF42" s="178"/>
      <c r="MXG42" s="178"/>
      <c r="MXH42" s="178"/>
      <c r="MXI42" s="178"/>
      <c r="MXJ42" s="178"/>
      <c r="MXK42" s="178"/>
      <c r="MXL42" s="178"/>
      <c r="MXM42" s="178"/>
      <c r="MXN42" s="178"/>
      <c r="MXO42" s="178"/>
      <c r="MXP42" s="178"/>
      <c r="MXQ42" s="178"/>
      <c r="MXR42" s="178"/>
      <c r="MXS42" s="178"/>
      <c r="MXT42" s="178"/>
      <c r="MXU42" s="178"/>
      <c r="MXV42" s="178"/>
      <c r="MXW42" s="178"/>
      <c r="MXX42" s="178"/>
      <c r="MXY42" s="178"/>
      <c r="MXZ42" s="178"/>
      <c r="MYA42" s="178"/>
      <c r="MYB42" s="178"/>
      <c r="MYC42" s="178"/>
      <c r="MYD42" s="178"/>
      <c r="MYE42" s="178"/>
      <c r="MYF42" s="178"/>
      <c r="MYG42" s="178"/>
      <c r="MYH42" s="178"/>
      <c r="MYI42" s="178"/>
      <c r="MYJ42" s="178"/>
      <c r="MYK42" s="178"/>
      <c r="MYL42" s="178"/>
      <c r="MYM42" s="178"/>
      <c r="MYN42" s="178"/>
      <c r="MYO42" s="178"/>
      <c r="MYP42" s="178"/>
      <c r="MYQ42" s="178"/>
      <c r="MYR42" s="178"/>
      <c r="MYS42" s="178"/>
      <c r="MYT42" s="178"/>
      <c r="MYU42" s="178"/>
      <c r="MYV42" s="178"/>
      <c r="MYW42" s="178"/>
      <c r="MYX42" s="178"/>
      <c r="MYY42" s="178"/>
      <c r="MYZ42" s="178"/>
      <c r="MZA42" s="178"/>
      <c r="MZB42" s="178"/>
      <c r="MZC42" s="178"/>
      <c r="MZD42" s="178"/>
      <c r="MZE42" s="178"/>
      <c r="MZF42" s="178"/>
      <c r="MZG42" s="178"/>
      <c r="MZH42" s="178"/>
      <c r="MZI42" s="178"/>
      <c r="MZJ42" s="178"/>
      <c r="MZK42" s="178"/>
      <c r="MZL42" s="178"/>
      <c r="MZM42" s="178"/>
      <c r="MZN42" s="178"/>
      <c r="MZO42" s="178"/>
      <c r="MZP42" s="178"/>
      <c r="MZQ42" s="178"/>
      <c r="MZR42" s="178"/>
      <c r="MZS42" s="178"/>
      <c r="MZT42" s="178"/>
      <c r="MZU42" s="178"/>
      <c r="MZV42" s="178"/>
      <c r="MZW42" s="178"/>
      <c r="MZX42" s="178"/>
      <c r="MZY42" s="178"/>
      <c r="MZZ42" s="178"/>
      <c r="NAA42" s="178"/>
      <c r="NAB42" s="178"/>
      <c r="NAC42" s="178"/>
      <c r="NAD42" s="178"/>
      <c r="NAE42" s="178"/>
      <c r="NAF42" s="178"/>
      <c r="NAG42" s="178"/>
      <c r="NAH42" s="178"/>
      <c r="NAI42" s="178"/>
      <c r="NAJ42" s="178"/>
      <c r="NAK42" s="178"/>
      <c r="NAL42" s="178"/>
      <c r="NAM42" s="178"/>
      <c r="NAN42" s="178"/>
      <c r="NAO42" s="178"/>
      <c r="NAP42" s="178"/>
      <c r="NAQ42" s="178"/>
      <c r="NAR42" s="178"/>
      <c r="NAS42" s="178"/>
      <c r="NAT42" s="178"/>
      <c r="NAU42" s="178"/>
      <c r="NAV42" s="178"/>
      <c r="NAW42" s="178"/>
      <c r="NAX42" s="178"/>
      <c r="NAY42" s="178"/>
      <c r="NAZ42" s="178"/>
      <c r="NBA42" s="178"/>
      <c r="NBB42" s="178"/>
      <c r="NBC42" s="178"/>
      <c r="NBD42" s="178"/>
      <c r="NBE42" s="178"/>
      <c r="NBF42" s="178"/>
      <c r="NBG42" s="178"/>
      <c r="NBH42" s="178"/>
      <c r="NBI42" s="178"/>
      <c r="NBJ42" s="178"/>
      <c r="NBK42" s="178"/>
      <c r="NBL42" s="178"/>
      <c r="NBM42" s="178"/>
      <c r="NBN42" s="178"/>
      <c r="NBO42" s="178"/>
      <c r="NBP42" s="178"/>
      <c r="NBQ42" s="178"/>
      <c r="NBR42" s="178"/>
      <c r="NBS42" s="178"/>
      <c r="NBT42" s="178"/>
      <c r="NBU42" s="178"/>
      <c r="NBV42" s="178"/>
      <c r="NBW42" s="178"/>
      <c r="NBX42" s="178"/>
      <c r="NBY42" s="178"/>
      <c r="NBZ42" s="178"/>
      <c r="NCA42" s="178"/>
      <c r="NCB42" s="178"/>
      <c r="NCC42" s="178"/>
      <c r="NCD42" s="178"/>
      <c r="NCE42" s="178"/>
      <c r="NCF42" s="178"/>
      <c r="NCG42" s="178"/>
      <c r="NCH42" s="178"/>
      <c r="NCI42" s="178"/>
      <c r="NCJ42" s="178"/>
      <c r="NCK42" s="178"/>
      <c r="NCL42" s="178"/>
      <c r="NCM42" s="178"/>
      <c r="NCN42" s="178"/>
      <c r="NCO42" s="178"/>
      <c r="NCP42" s="178"/>
      <c r="NCQ42" s="178"/>
      <c r="NCR42" s="178"/>
      <c r="NCS42" s="178"/>
      <c r="NCT42" s="178"/>
      <c r="NCU42" s="178"/>
      <c r="NCV42" s="178"/>
      <c r="NCW42" s="178"/>
      <c r="NCX42" s="178"/>
      <c r="NCY42" s="178"/>
      <c r="NCZ42" s="178"/>
      <c r="NDA42" s="178"/>
      <c r="NDB42" s="178"/>
      <c r="NDC42" s="178"/>
      <c r="NDD42" s="178"/>
      <c r="NDE42" s="178"/>
      <c r="NDF42" s="178"/>
      <c r="NDG42" s="178"/>
      <c r="NDH42" s="178"/>
      <c r="NDI42" s="178"/>
      <c r="NDJ42" s="178"/>
      <c r="NDK42" s="178"/>
      <c r="NDL42" s="178"/>
      <c r="NDM42" s="178"/>
      <c r="NDN42" s="178"/>
      <c r="NDO42" s="178"/>
      <c r="NDP42" s="178"/>
      <c r="NDQ42" s="178"/>
      <c r="NDR42" s="178"/>
      <c r="NDS42" s="178"/>
      <c r="NDT42" s="178"/>
      <c r="NDU42" s="178"/>
      <c r="NDV42" s="178"/>
      <c r="NDW42" s="178"/>
      <c r="NDX42" s="178"/>
      <c r="NDY42" s="178"/>
      <c r="NDZ42" s="178"/>
      <c r="NEA42" s="178"/>
      <c r="NEB42" s="178"/>
      <c r="NEC42" s="178"/>
      <c r="NED42" s="178"/>
      <c r="NEE42" s="178"/>
      <c r="NEF42" s="178"/>
      <c r="NEG42" s="178"/>
      <c r="NEH42" s="178"/>
      <c r="NEI42" s="178"/>
      <c r="NEJ42" s="178"/>
      <c r="NEK42" s="178"/>
      <c r="NEL42" s="178"/>
      <c r="NEM42" s="178"/>
      <c r="NEN42" s="178"/>
      <c r="NEO42" s="178"/>
      <c r="NEP42" s="178"/>
      <c r="NEQ42" s="178"/>
      <c r="NER42" s="178"/>
      <c r="NES42" s="178"/>
      <c r="NET42" s="178"/>
      <c r="NEU42" s="178"/>
      <c r="NEV42" s="178"/>
      <c r="NEW42" s="178"/>
      <c r="NEX42" s="178"/>
      <c r="NEY42" s="178"/>
      <c r="NEZ42" s="178"/>
      <c r="NFA42" s="178"/>
      <c r="NFB42" s="178"/>
      <c r="NFC42" s="178"/>
      <c r="NFD42" s="178"/>
      <c r="NFE42" s="178"/>
      <c r="NFF42" s="178"/>
      <c r="NFG42" s="178"/>
      <c r="NFH42" s="178"/>
      <c r="NFI42" s="178"/>
      <c r="NFJ42" s="178"/>
      <c r="NFK42" s="178"/>
      <c r="NFL42" s="178"/>
      <c r="NFM42" s="178"/>
      <c r="NFN42" s="178"/>
      <c r="NFO42" s="178"/>
      <c r="NFP42" s="178"/>
      <c r="NFQ42" s="178"/>
      <c r="NFR42" s="178"/>
      <c r="NFS42" s="178"/>
      <c r="NFT42" s="178"/>
      <c r="NFU42" s="178"/>
      <c r="NFV42" s="178"/>
      <c r="NFW42" s="178"/>
      <c r="NFX42" s="178"/>
      <c r="NFY42" s="178"/>
      <c r="NFZ42" s="178"/>
      <c r="NGA42" s="178"/>
      <c r="NGB42" s="178"/>
      <c r="NGC42" s="178"/>
      <c r="NGD42" s="178"/>
      <c r="NGE42" s="178"/>
      <c r="NGF42" s="178"/>
      <c r="NGG42" s="178"/>
      <c r="NGH42" s="178"/>
      <c r="NGI42" s="178"/>
      <c r="NGJ42" s="178"/>
      <c r="NGK42" s="178"/>
      <c r="NGL42" s="178"/>
      <c r="NGM42" s="178"/>
      <c r="NGN42" s="178"/>
      <c r="NGO42" s="178"/>
      <c r="NGP42" s="178"/>
      <c r="NGQ42" s="178"/>
      <c r="NGR42" s="178"/>
      <c r="NGS42" s="178"/>
      <c r="NGT42" s="178"/>
      <c r="NGU42" s="178"/>
      <c r="NGV42" s="178"/>
      <c r="NGW42" s="178"/>
      <c r="NGX42" s="178"/>
      <c r="NGY42" s="178"/>
      <c r="NGZ42" s="178"/>
      <c r="NHA42" s="178"/>
      <c r="NHB42" s="178"/>
      <c r="NHC42" s="178"/>
      <c r="NHD42" s="178"/>
      <c r="NHE42" s="178"/>
      <c r="NHF42" s="178"/>
      <c r="NHG42" s="178"/>
      <c r="NHH42" s="178"/>
      <c r="NHI42" s="178"/>
      <c r="NHJ42" s="178"/>
      <c r="NHK42" s="178"/>
      <c r="NHL42" s="178"/>
      <c r="NHM42" s="178"/>
      <c r="NHN42" s="178"/>
      <c r="NHO42" s="178"/>
      <c r="NHP42" s="178"/>
      <c r="NHQ42" s="178"/>
      <c r="NHR42" s="178"/>
      <c r="NHS42" s="178"/>
      <c r="NHT42" s="178"/>
      <c r="NHU42" s="178"/>
      <c r="NHV42" s="178"/>
      <c r="NHW42" s="178"/>
      <c r="NHX42" s="178"/>
      <c r="NHY42" s="178"/>
      <c r="NHZ42" s="178"/>
      <c r="NIA42" s="178"/>
      <c r="NIB42" s="178"/>
      <c r="NIC42" s="178"/>
      <c r="NID42" s="178"/>
      <c r="NIE42" s="178"/>
      <c r="NIF42" s="178"/>
      <c r="NIG42" s="178"/>
      <c r="NIH42" s="178"/>
      <c r="NII42" s="178"/>
      <c r="NIJ42" s="178"/>
      <c r="NIK42" s="178"/>
      <c r="NIL42" s="178"/>
      <c r="NIM42" s="178"/>
      <c r="NIN42" s="178"/>
      <c r="NIO42" s="178"/>
      <c r="NIP42" s="178"/>
      <c r="NIQ42" s="178"/>
      <c r="NIR42" s="178"/>
      <c r="NIS42" s="178"/>
      <c r="NIT42" s="178"/>
      <c r="NIU42" s="178"/>
      <c r="NIV42" s="178"/>
      <c r="NIW42" s="178"/>
      <c r="NIX42" s="178"/>
      <c r="NIY42" s="178"/>
      <c r="NIZ42" s="178"/>
      <c r="NJA42" s="178"/>
      <c r="NJB42" s="178"/>
      <c r="NJC42" s="178"/>
      <c r="NJD42" s="178"/>
      <c r="NJE42" s="178"/>
      <c r="NJF42" s="178"/>
      <c r="NJG42" s="178"/>
      <c r="NJH42" s="178"/>
      <c r="NJI42" s="178"/>
      <c r="NJJ42" s="178"/>
      <c r="NJK42" s="178"/>
      <c r="NJL42" s="178"/>
      <c r="NJM42" s="178"/>
      <c r="NJN42" s="178"/>
      <c r="NJO42" s="178"/>
      <c r="NJP42" s="178"/>
      <c r="NJQ42" s="178"/>
      <c r="NJR42" s="178"/>
      <c r="NJS42" s="178"/>
      <c r="NJT42" s="178"/>
      <c r="NJU42" s="178"/>
      <c r="NJV42" s="178"/>
      <c r="NJW42" s="178"/>
      <c r="NJX42" s="178"/>
      <c r="NJY42" s="178"/>
      <c r="NJZ42" s="178"/>
      <c r="NKA42" s="178"/>
      <c r="NKB42" s="178"/>
      <c r="NKC42" s="178"/>
      <c r="NKD42" s="178"/>
      <c r="NKE42" s="178"/>
      <c r="NKF42" s="178"/>
      <c r="NKG42" s="178"/>
      <c r="NKH42" s="178"/>
      <c r="NKI42" s="178"/>
      <c r="NKJ42" s="178"/>
      <c r="NKK42" s="178"/>
      <c r="NKL42" s="178"/>
      <c r="NKM42" s="178"/>
      <c r="NKN42" s="178"/>
      <c r="NKO42" s="178"/>
      <c r="NKP42" s="178"/>
      <c r="NKQ42" s="178"/>
      <c r="NKR42" s="178"/>
      <c r="NKS42" s="178"/>
      <c r="NKT42" s="178"/>
      <c r="NKU42" s="178"/>
      <c r="NKV42" s="178"/>
      <c r="NKW42" s="178"/>
      <c r="NKX42" s="178"/>
      <c r="NKY42" s="178"/>
      <c r="NKZ42" s="178"/>
      <c r="NLA42" s="178"/>
      <c r="NLB42" s="178"/>
      <c r="NLC42" s="178"/>
      <c r="NLD42" s="178"/>
      <c r="NLE42" s="178"/>
      <c r="NLF42" s="178"/>
      <c r="NLG42" s="178"/>
      <c r="NLH42" s="178"/>
      <c r="NLI42" s="178"/>
      <c r="NLJ42" s="178"/>
      <c r="NLK42" s="178"/>
      <c r="NLL42" s="178"/>
      <c r="NLM42" s="178"/>
      <c r="NLN42" s="178"/>
      <c r="NLO42" s="178"/>
      <c r="NLP42" s="178"/>
      <c r="NLQ42" s="178"/>
      <c r="NLR42" s="178"/>
      <c r="NLS42" s="178"/>
      <c r="NLT42" s="178"/>
      <c r="NLU42" s="178"/>
      <c r="NLV42" s="178"/>
      <c r="NLW42" s="178"/>
      <c r="NLX42" s="178"/>
      <c r="NLY42" s="178"/>
      <c r="NLZ42" s="178"/>
      <c r="NMA42" s="178"/>
      <c r="NMB42" s="178"/>
      <c r="NMC42" s="178"/>
      <c r="NMD42" s="178"/>
      <c r="NME42" s="178"/>
      <c r="NMF42" s="178"/>
      <c r="NMG42" s="178"/>
      <c r="NMH42" s="178"/>
      <c r="NMI42" s="178"/>
      <c r="NMJ42" s="178"/>
      <c r="NMK42" s="178"/>
      <c r="NML42" s="178"/>
      <c r="NMM42" s="178"/>
      <c r="NMN42" s="178"/>
      <c r="NMO42" s="178"/>
      <c r="NMP42" s="178"/>
      <c r="NMQ42" s="178"/>
      <c r="NMR42" s="178"/>
      <c r="NMS42" s="178"/>
      <c r="NMT42" s="178"/>
      <c r="NMU42" s="178"/>
      <c r="NMV42" s="178"/>
      <c r="NMW42" s="178"/>
      <c r="NMX42" s="178"/>
      <c r="NMY42" s="178"/>
      <c r="NMZ42" s="178"/>
      <c r="NNA42" s="178"/>
      <c r="NNB42" s="178"/>
      <c r="NNC42" s="178"/>
      <c r="NND42" s="178"/>
      <c r="NNE42" s="178"/>
      <c r="NNF42" s="178"/>
      <c r="NNG42" s="178"/>
      <c r="NNH42" s="178"/>
      <c r="NNI42" s="178"/>
      <c r="NNJ42" s="178"/>
      <c r="NNK42" s="178"/>
      <c r="NNL42" s="178"/>
      <c r="NNM42" s="178"/>
      <c r="NNN42" s="178"/>
      <c r="NNO42" s="178"/>
      <c r="NNP42" s="178"/>
      <c r="NNQ42" s="178"/>
      <c r="NNR42" s="178"/>
      <c r="NNS42" s="178"/>
      <c r="NNT42" s="178"/>
      <c r="NNU42" s="178"/>
      <c r="NNV42" s="178"/>
      <c r="NNW42" s="178"/>
      <c r="NNX42" s="178"/>
      <c r="NNY42" s="178"/>
      <c r="NNZ42" s="178"/>
      <c r="NOA42" s="178"/>
      <c r="NOB42" s="178"/>
      <c r="NOC42" s="178"/>
      <c r="NOD42" s="178"/>
      <c r="NOE42" s="178"/>
      <c r="NOF42" s="178"/>
      <c r="NOG42" s="178"/>
      <c r="NOH42" s="178"/>
      <c r="NOI42" s="178"/>
      <c r="NOJ42" s="178"/>
      <c r="NOK42" s="178"/>
      <c r="NOL42" s="178"/>
      <c r="NOM42" s="178"/>
      <c r="NON42" s="178"/>
      <c r="NOO42" s="178"/>
      <c r="NOP42" s="178"/>
      <c r="NOQ42" s="178"/>
      <c r="NOR42" s="178"/>
      <c r="NOS42" s="178"/>
      <c r="NOT42" s="178"/>
      <c r="NOU42" s="178"/>
      <c r="NOV42" s="178"/>
      <c r="NOW42" s="178"/>
      <c r="NOX42" s="178"/>
      <c r="NOY42" s="178"/>
      <c r="NOZ42" s="178"/>
      <c r="NPA42" s="178"/>
      <c r="NPB42" s="178"/>
      <c r="NPC42" s="178"/>
      <c r="NPD42" s="178"/>
      <c r="NPE42" s="178"/>
      <c r="NPF42" s="178"/>
      <c r="NPG42" s="178"/>
      <c r="NPH42" s="178"/>
      <c r="NPI42" s="178"/>
      <c r="NPJ42" s="178"/>
      <c r="NPK42" s="178"/>
      <c r="NPL42" s="178"/>
      <c r="NPM42" s="178"/>
      <c r="NPN42" s="178"/>
      <c r="NPO42" s="178"/>
      <c r="NPP42" s="178"/>
      <c r="NPQ42" s="178"/>
      <c r="NPR42" s="178"/>
      <c r="NPS42" s="178"/>
      <c r="NPT42" s="178"/>
      <c r="NPU42" s="178"/>
      <c r="NPV42" s="178"/>
      <c r="NPW42" s="178"/>
      <c r="NPX42" s="178"/>
      <c r="NPY42" s="178"/>
      <c r="NPZ42" s="178"/>
      <c r="NQA42" s="178"/>
      <c r="NQB42" s="178"/>
      <c r="NQC42" s="178"/>
      <c r="NQD42" s="178"/>
      <c r="NQE42" s="178"/>
      <c r="NQF42" s="178"/>
      <c r="NQG42" s="178"/>
      <c r="NQH42" s="178"/>
      <c r="NQI42" s="178"/>
      <c r="NQJ42" s="178"/>
      <c r="NQK42" s="178"/>
      <c r="NQL42" s="178"/>
      <c r="NQM42" s="178"/>
      <c r="NQN42" s="178"/>
      <c r="NQO42" s="178"/>
      <c r="NQP42" s="178"/>
      <c r="NQQ42" s="178"/>
      <c r="NQR42" s="178"/>
      <c r="NQS42" s="178"/>
      <c r="NQT42" s="178"/>
      <c r="NQU42" s="178"/>
      <c r="NQV42" s="178"/>
      <c r="NQW42" s="178"/>
      <c r="NQX42" s="178"/>
      <c r="NQY42" s="178"/>
      <c r="NQZ42" s="178"/>
      <c r="NRA42" s="178"/>
      <c r="NRB42" s="178"/>
      <c r="NRC42" s="178"/>
      <c r="NRD42" s="178"/>
      <c r="NRE42" s="178"/>
      <c r="NRF42" s="178"/>
      <c r="NRG42" s="178"/>
      <c r="NRH42" s="178"/>
      <c r="NRI42" s="178"/>
      <c r="NRJ42" s="178"/>
      <c r="NRK42" s="178"/>
      <c r="NRL42" s="178"/>
      <c r="NRM42" s="178"/>
      <c r="NRN42" s="178"/>
      <c r="NRO42" s="178"/>
      <c r="NRP42" s="178"/>
      <c r="NRQ42" s="178"/>
      <c r="NRR42" s="178"/>
      <c r="NRS42" s="178"/>
      <c r="NRT42" s="178"/>
      <c r="NRU42" s="178"/>
      <c r="NRV42" s="178"/>
      <c r="NRW42" s="178"/>
      <c r="NRX42" s="178"/>
      <c r="NRY42" s="178"/>
      <c r="NRZ42" s="178"/>
      <c r="NSA42" s="178"/>
      <c r="NSB42" s="178"/>
      <c r="NSC42" s="178"/>
      <c r="NSD42" s="178"/>
      <c r="NSE42" s="178"/>
      <c r="NSF42" s="178"/>
      <c r="NSG42" s="178"/>
      <c r="NSH42" s="178"/>
      <c r="NSI42" s="178"/>
      <c r="NSJ42" s="178"/>
      <c r="NSK42" s="178"/>
      <c r="NSL42" s="178"/>
      <c r="NSM42" s="178"/>
      <c r="NSN42" s="178"/>
      <c r="NSO42" s="178"/>
      <c r="NSP42" s="178"/>
      <c r="NSQ42" s="178"/>
      <c r="NSR42" s="178"/>
      <c r="NSS42" s="178"/>
      <c r="NST42" s="178"/>
      <c r="NSU42" s="178"/>
      <c r="NSV42" s="178"/>
      <c r="NSW42" s="178"/>
      <c r="NSX42" s="178"/>
      <c r="NSY42" s="178"/>
      <c r="NSZ42" s="178"/>
      <c r="NTA42" s="178"/>
      <c r="NTB42" s="178"/>
      <c r="NTC42" s="178"/>
      <c r="NTD42" s="178"/>
      <c r="NTE42" s="178"/>
      <c r="NTF42" s="178"/>
      <c r="NTG42" s="178"/>
      <c r="NTH42" s="178"/>
      <c r="NTI42" s="178"/>
      <c r="NTJ42" s="178"/>
      <c r="NTK42" s="178"/>
      <c r="NTL42" s="178"/>
      <c r="NTM42" s="178"/>
      <c r="NTN42" s="178"/>
      <c r="NTO42" s="178"/>
      <c r="NTP42" s="178"/>
      <c r="NTQ42" s="178"/>
      <c r="NTR42" s="178"/>
      <c r="NTS42" s="178"/>
      <c r="NTT42" s="178"/>
      <c r="NTU42" s="178"/>
      <c r="NTV42" s="178"/>
      <c r="NTW42" s="178"/>
      <c r="NTX42" s="178"/>
      <c r="NTY42" s="178"/>
      <c r="NTZ42" s="178"/>
      <c r="NUA42" s="178"/>
      <c r="NUB42" s="178"/>
      <c r="NUC42" s="178"/>
      <c r="NUD42" s="178"/>
      <c r="NUE42" s="178"/>
      <c r="NUF42" s="178"/>
      <c r="NUG42" s="178"/>
      <c r="NUH42" s="178"/>
      <c r="NUI42" s="178"/>
      <c r="NUJ42" s="178"/>
      <c r="NUK42" s="178"/>
      <c r="NUL42" s="178"/>
      <c r="NUM42" s="178"/>
      <c r="NUN42" s="178"/>
      <c r="NUO42" s="178"/>
      <c r="NUP42" s="178"/>
      <c r="NUQ42" s="178"/>
      <c r="NUR42" s="178"/>
      <c r="NUS42" s="178"/>
      <c r="NUT42" s="178"/>
      <c r="NUU42" s="178"/>
      <c r="NUV42" s="178"/>
      <c r="NUW42" s="178"/>
      <c r="NUX42" s="178"/>
      <c r="NUY42" s="178"/>
      <c r="NUZ42" s="178"/>
      <c r="NVA42" s="178"/>
      <c r="NVB42" s="178"/>
      <c r="NVC42" s="178"/>
      <c r="NVD42" s="178"/>
      <c r="NVE42" s="178"/>
      <c r="NVF42" s="178"/>
      <c r="NVG42" s="178"/>
      <c r="NVH42" s="178"/>
      <c r="NVI42" s="178"/>
      <c r="NVJ42" s="178"/>
      <c r="NVK42" s="178"/>
      <c r="NVL42" s="178"/>
      <c r="NVM42" s="178"/>
      <c r="NVN42" s="178"/>
      <c r="NVO42" s="178"/>
      <c r="NVP42" s="178"/>
      <c r="NVQ42" s="178"/>
      <c r="NVR42" s="178"/>
      <c r="NVS42" s="178"/>
      <c r="NVT42" s="178"/>
      <c r="NVU42" s="178"/>
      <c r="NVV42" s="178"/>
      <c r="NVW42" s="178"/>
      <c r="NVX42" s="178"/>
      <c r="NVY42" s="178"/>
      <c r="NVZ42" s="178"/>
      <c r="NWA42" s="178"/>
      <c r="NWB42" s="178"/>
      <c r="NWC42" s="178"/>
      <c r="NWD42" s="178"/>
      <c r="NWE42" s="178"/>
      <c r="NWF42" s="178"/>
      <c r="NWG42" s="178"/>
      <c r="NWH42" s="178"/>
      <c r="NWI42" s="178"/>
      <c r="NWJ42" s="178"/>
      <c r="NWK42" s="178"/>
      <c r="NWL42" s="178"/>
      <c r="NWM42" s="178"/>
      <c r="NWN42" s="178"/>
      <c r="NWO42" s="178"/>
      <c r="NWP42" s="178"/>
      <c r="NWQ42" s="178"/>
      <c r="NWR42" s="178"/>
      <c r="NWS42" s="178"/>
      <c r="NWT42" s="178"/>
      <c r="NWU42" s="178"/>
      <c r="NWV42" s="178"/>
      <c r="NWW42" s="178"/>
      <c r="NWX42" s="178"/>
      <c r="NWY42" s="178"/>
      <c r="NWZ42" s="178"/>
      <c r="NXA42" s="178"/>
      <c r="NXB42" s="178"/>
      <c r="NXC42" s="178"/>
      <c r="NXD42" s="178"/>
      <c r="NXE42" s="178"/>
      <c r="NXF42" s="178"/>
      <c r="NXG42" s="178"/>
      <c r="NXH42" s="178"/>
      <c r="NXI42" s="178"/>
      <c r="NXJ42" s="178"/>
      <c r="NXK42" s="178"/>
      <c r="NXL42" s="178"/>
      <c r="NXM42" s="178"/>
      <c r="NXN42" s="178"/>
      <c r="NXO42" s="178"/>
      <c r="NXP42" s="178"/>
      <c r="NXQ42" s="178"/>
      <c r="NXR42" s="178"/>
      <c r="NXS42" s="178"/>
      <c r="NXT42" s="178"/>
      <c r="NXU42" s="178"/>
      <c r="NXV42" s="178"/>
      <c r="NXW42" s="178"/>
      <c r="NXX42" s="178"/>
      <c r="NXY42" s="178"/>
      <c r="NXZ42" s="178"/>
      <c r="NYA42" s="178"/>
      <c r="NYB42" s="178"/>
      <c r="NYC42" s="178"/>
      <c r="NYD42" s="178"/>
      <c r="NYE42" s="178"/>
      <c r="NYF42" s="178"/>
      <c r="NYG42" s="178"/>
      <c r="NYH42" s="178"/>
      <c r="NYI42" s="178"/>
      <c r="NYJ42" s="178"/>
      <c r="NYK42" s="178"/>
      <c r="NYL42" s="178"/>
      <c r="NYM42" s="178"/>
      <c r="NYN42" s="178"/>
      <c r="NYO42" s="178"/>
      <c r="NYP42" s="178"/>
      <c r="NYQ42" s="178"/>
      <c r="NYR42" s="178"/>
      <c r="NYS42" s="178"/>
      <c r="NYT42" s="178"/>
      <c r="NYU42" s="178"/>
      <c r="NYV42" s="178"/>
      <c r="NYW42" s="178"/>
      <c r="NYX42" s="178"/>
      <c r="NYY42" s="178"/>
      <c r="NYZ42" s="178"/>
      <c r="NZA42" s="178"/>
      <c r="NZB42" s="178"/>
      <c r="NZC42" s="178"/>
      <c r="NZD42" s="178"/>
      <c r="NZE42" s="178"/>
      <c r="NZF42" s="178"/>
      <c r="NZG42" s="178"/>
      <c r="NZH42" s="178"/>
      <c r="NZI42" s="178"/>
      <c r="NZJ42" s="178"/>
      <c r="NZK42" s="178"/>
      <c r="NZL42" s="178"/>
      <c r="NZM42" s="178"/>
      <c r="NZN42" s="178"/>
      <c r="NZO42" s="178"/>
      <c r="NZP42" s="178"/>
      <c r="NZQ42" s="178"/>
      <c r="NZR42" s="178"/>
      <c r="NZS42" s="178"/>
      <c r="NZT42" s="178"/>
      <c r="NZU42" s="178"/>
      <c r="NZV42" s="178"/>
      <c r="NZW42" s="178"/>
      <c r="NZX42" s="178"/>
      <c r="NZY42" s="178"/>
      <c r="NZZ42" s="178"/>
      <c r="OAA42" s="178"/>
      <c r="OAB42" s="178"/>
      <c r="OAC42" s="178"/>
      <c r="OAD42" s="178"/>
      <c r="OAE42" s="178"/>
      <c r="OAF42" s="178"/>
      <c r="OAG42" s="178"/>
      <c r="OAH42" s="178"/>
      <c r="OAI42" s="178"/>
      <c r="OAJ42" s="178"/>
      <c r="OAK42" s="178"/>
      <c r="OAL42" s="178"/>
      <c r="OAM42" s="178"/>
      <c r="OAN42" s="178"/>
      <c r="OAO42" s="178"/>
      <c r="OAP42" s="178"/>
      <c r="OAQ42" s="178"/>
      <c r="OAR42" s="178"/>
      <c r="OAS42" s="178"/>
      <c r="OAT42" s="178"/>
      <c r="OAU42" s="178"/>
      <c r="OAV42" s="178"/>
      <c r="OAW42" s="178"/>
      <c r="OAX42" s="178"/>
      <c r="OAY42" s="178"/>
      <c r="OAZ42" s="178"/>
      <c r="OBA42" s="178"/>
      <c r="OBB42" s="178"/>
      <c r="OBC42" s="178"/>
      <c r="OBD42" s="178"/>
      <c r="OBE42" s="178"/>
      <c r="OBF42" s="178"/>
      <c r="OBG42" s="178"/>
      <c r="OBH42" s="178"/>
      <c r="OBI42" s="178"/>
      <c r="OBJ42" s="178"/>
      <c r="OBK42" s="178"/>
      <c r="OBL42" s="178"/>
      <c r="OBM42" s="178"/>
      <c r="OBN42" s="178"/>
      <c r="OBO42" s="178"/>
      <c r="OBP42" s="178"/>
      <c r="OBQ42" s="178"/>
      <c r="OBR42" s="178"/>
      <c r="OBS42" s="178"/>
      <c r="OBT42" s="178"/>
      <c r="OBU42" s="178"/>
      <c r="OBV42" s="178"/>
      <c r="OBW42" s="178"/>
      <c r="OBX42" s="178"/>
      <c r="OBY42" s="178"/>
      <c r="OBZ42" s="178"/>
      <c r="OCA42" s="178"/>
      <c r="OCB42" s="178"/>
      <c r="OCC42" s="178"/>
      <c r="OCD42" s="178"/>
      <c r="OCE42" s="178"/>
      <c r="OCF42" s="178"/>
      <c r="OCG42" s="178"/>
      <c r="OCH42" s="178"/>
      <c r="OCI42" s="178"/>
      <c r="OCJ42" s="178"/>
      <c r="OCK42" s="178"/>
      <c r="OCL42" s="178"/>
      <c r="OCM42" s="178"/>
      <c r="OCN42" s="178"/>
      <c r="OCO42" s="178"/>
      <c r="OCP42" s="178"/>
      <c r="OCQ42" s="178"/>
      <c r="OCR42" s="178"/>
      <c r="OCS42" s="178"/>
      <c r="OCT42" s="178"/>
      <c r="OCU42" s="178"/>
      <c r="OCV42" s="178"/>
      <c r="OCW42" s="178"/>
      <c r="OCX42" s="178"/>
      <c r="OCY42" s="178"/>
      <c r="OCZ42" s="178"/>
      <c r="ODA42" s="178"/>
      <c r="ODB42" s="178"/>
      <c r="ODC42" s="178"/>
      <c r="ODD42" s="178"/>
      <c r="ODE42" s="178"/>
      <c r="ODF42" s="178"/>
      <c r="ODG42" s="178"/>
      <c r="ODH42" s="178"/>
      <c r="ODI42" s="178"/>
      <c r="ODJ42" s="178"/>
      <c r="ODK42" s="178"/>
      <c r="ODL42" s="178"/>
      <c r="ODM42" s="178"/>
      <c r="ODN42" s="178"/>
      <c r="ODO42" s="178"/>
      <c r="ODP42" s="178"/>
      <c r="ODQ42" s="178"/>
      <c r="ODR42" s="178"/>
      <c r="ODS42" s="178"/>
      <c r="ODT42" s="178"/>
      <c r="ODU42" s="178"/>
      <c r="ODV42" s="178"/>
      <c r="ODW42" s="178"/>
      <c r="ODX42" s="178"/>
      <c r="ODY42" s="178"/>
      <c r="ODZ42" s="178"/>
      <c r="OEA42" s="178"/>
      <c r="OEB42" s="178"/>
      <c r="OEC42" s="178"/>
      <c r="OED42" s="178"/>
      <c r="OEE42" s="178"/>
      <c r="OEF42" s="178"/>
      <c r="OEG42" s="178"/>
      <c r="OEH42" s="178"/>
      <c r="OEI42" s="178"/>
      <c r="OEJ42" s="178"/>
      <c r="OEK42" s="178"/>
      <c r="OEL42" s="178"/>
      <c r="OEM42" s="178"/>
      <c r="OEN42" s="178"/>
      <c r="OEO42" s="178"/>
      <c r="OEP42" s="178"/>
      <c r="OEQ42" s="178"/>
      <c r="OER42" s="178"/>
      <c r="OES42" s="178"/>
      <c r="OET42" s="178"/>
      <c r="OEU42" s="178"/>
      <c r="OEV42" s="178"/>
      <c r="OEW42" s="178"/>
      <c r="OEX42" s="178"/>
      <c r="OEY42" s="178"/>
      <c r="OEZ42" s="178"/>
      <c r="OFA42" s="178"/>
      <c r="OFB42" s="178"/>
      <c r="OFC42" s="178"/>
      <c r="OFD42" s="178"/>
      <c r="OFE42" s="178"/>
      <c r="OFF42" s="178"/>
      <c r="OFG42" s="178"/>
      <c r="OFH42" s="178"/>
      <c r="OFI42" s="178"/>
      <c r="OFJ42" s="178"/>
      <c r="OFK42" s="178"/>
      <c r="OFL42" s="178"/>
      <c r="OFM42" s="178"/>
      <c r="OFN42" s="178"/>
      <c r="OFO42" s="178"/>
      <c r="OFP42" s="178"/>
      <c r="OFQ42" s="178"/>
      <c r="OFR42" s="178"/>
      <c r="OFS42" s="178"/>
      <c r="OFT42" s="178"/>
      <c r="OFU42" s="178"/>
      <c r="OFV42" s="178"/>
      <c r="OFW42" s="178"/>
      <c r="OFX42" s="178"/>
      <c r="OFY42" s="178"/>
      <c r="OFZ42" s="178"/>
      <c r="OGA42" s="178"/>
      <c r="OGB42" s="178"/>
      <c r="OGC42" s="178"/>
      <c r="OGD42" s="178"/>
      <c r="OGE42" s="178"/>
      <c r="OGF42" s="178"/>
      <c r="OGG42" s="178"/>
      <c r="OGH42" s="178"/>
      <c r="OGI42" s="178"/>
      <c r="OGJ42" s="178"/>
      <c r="OGK42" s="178"/>
      <c r="OGL42" s="178"/>
      <c r="OGM42" s="178"/>
      <c r="OGN42" s="178"/>
      <c r="OGO42" s="178"/>
      <c r="OGP42" s="178"/>
      <c r="OGQ42" s="178"/>
      <c r="OGR42" s="178"/>
      <c r="OGS42" s="178"/>
      <c r="OGT42" s="178"/>
      <c r="OGU42" s="178"/>
      <c r="OGV42" s="178"/>
      <c r="OGW42" s="178"/>
      <c r="OGX42" s="178"/>
      <c r="OGY42" s="178"/>
      <c r="OGZ42" s="178"/>
      <c r="OHA42" s="178"/>
      <c r="OHB42" s="178"/>
      <c r="OHC42" s="178"/>
      <c r="OHD42" s="178"/>
      <c r="OHE42" s="178"/>
      <c r="OHF42" s="178"/>
      <c r="OHG42" s="178"/>
      <c r="OHH42" s="178"/>
      <c r="OHI42" s="178"/>
      <c r="OHJ42" s="178"/>
      <c r="OHK42" s="178"/>
      <c r="OHL42" s="178"/>
      <c r="OHM42" s="178"/>
      <c r="OHN42" s="178"/>
      <c r="OHO42" s="178"/>
      <c r="OHP42" s="178"/>
      <c r="OHQ42" s="178"/>
      <c r="OHR42" s="178"/>
      <c r="OHS42" s="178"/>
      <c r="OHT42" s="178"/>
      <c r="OHU42" s="178"/>
      <c r="OHV42" s="178"/>
      <c r="OHW42" s="178"/>
      <c r="OHX42" s="178"/>
      <c r="OHY42" s="178"/>
      <c r="OHZ42" s="178"/>
      <c r="OIA42" s="178"/>
      <c r="OIB42" s="178"/>
      <c r="OIC42" s="178"/>
      <c r="OID42" s="178"/>
      <c r="OIE42" s="178"/>
      <c r="OIF42" s="178"/>
      <c r="OIG42" s="178"/>
      <c r="OIH42" s="178"/>
      <c r="OII42" s="178"/>
      <c r="OIJ42" s="178"/>
      <c r="OIK42" s="178"/>
      <c r="OIL42" s="178"/>
      <c r="OIM42" s="178"/>
      <c r="OIN42" s="178"/>
      <c r="OIO42" s="178"/>
      <c r="OIP42" s="178"/>
      <c r="OIQ42" s="178"/>
      <c r="OIR42" s="178"/>
      <c r="OIS42" s="178"/>
      <c r="OIT42" s="178"/>
      <c r="OIU42" s="178"/>
      <c r="OIV42" s="178"/>
      <c r="OIW42" s="178"/>
      <c r="OIX42" s="178"/>
      <c r="OIY42" s="178"/>
      <c r="OIZ42" s="178"/>
      <c r="OJA42" s="178"/>
      <c r="OJB42" s="178"/>
      <c r="OJC42" s="178"/>
      <c r="OJD42" s="178"/>
      <c r="OJE42" s="178"/>
      <c r="OJF42" s="178"/>
      <c r="OJG42" s="178"/>
      <c r="OJH42" s="178"/>
      <c r="OJI42" s="178"/>
      <c r="OJJ42" s="178"/>
      <c r="OJK42" s="178"/>
      <c r="OJL42" s="178"/>
      <c r="OJM42" s="178"/>
      <c r="OJN42" s="178"/>
      <c r="OJO42" s="178"/>
      <c r="OJP42" s="178"/>
      <c r="OJQ42" s="178"/>
      <c r="OJR42" s="178"/>
      <c r="OJS42" s="178"/>
      <c r="OJT42" s="178"/>
      <c r="OJU42" s="178"/>
      <c r="OJV42" s="178"/>
      <c r="OJW42" s="178"/>
      <c r="OJX42" s="178"/>
      <c r="OJY42" s="178"/>
      <c r="OJZ42" s="178"/>
      <c r="OKA42" s="178"/>
      <c r="OKB42" s="178"/>
      <c r="OKC42" s="178"/>
      <c r="OKD42" s="178"/>
      <c r="OKE42" s="178"/>
      <c r="OKF42" s="178"/>
      <c r="OKG42" s="178"/>
      <c r="OKH42" s="178"/>
      <c r="OKI42" s="178"/>
      <c r="OKJ42" s="178"/>
      <c r="OKK42" s="178"/>
      <c r="OKL42" s="178"/>
      <c r="OKM42" s="178"/>
      <c r="OKN42" s="178"/>
      <c r="OKO42" s="178"/>
      <c r="OKP42" s="178"/>
      <c r="OKQ42" s="178"/>
      <c r="OKR42" s="178"/>
      <c r="OKS42" s="178"/>
      <c r="OKT42" s="178"/>
      <c r="OKU42" s="178"/>
      <c r="OKV42" s="178"/>
      <c r="OKW42" s="178"/>
      <c r="OKX42" s="178"/>
      <c r="OKY42" s="178"/>
      <c r="OKZ42" s="178"/>
      <c r="OLA42" s="178"/>
      <c r="OLB42" s="178"/>
      <c r="OLC42" s="178"/>
      <c r="OLD42" s="178"/>
      <c r="OLE42" s="178"/>
      <c r="OLF42" s="178"/>
      <c r="OLG42" s="178"/>
      <c r="OLH42" s="178"/>
      <c r="OLI42" s="178"/>
      <c r="OLJ42" s="178"/>
      <c r="OLK42" s="178"/>
      <c r="OLL42" s="178"/>
      <c r="OLM42" s="178"/>
      <c r="OLN42" s="178"/>
      <c r="OLO42" s="178"/>
      <c r="OLP42" s="178"/>
      <c r="OLQ42" s="178"/>
      <c r="OLR42" s="178"/>
      <c r="OLS42" s="178"/>
      <c r="OLT42" s="178"/>
      <c r="OLU42" s="178"/>
      <c r="OLV42" s="178"/>
      <c r="OLW42" s="178"/>
      <c r="OLX42" s="178"/>
      <c r="OLY42" s="178"/>
      <c r="OLZ42" s="178"/>
      <c r="OMA42" s="178"/>
      <c r="OMB42" s="178"/>
      <c r="OMC42" s="178"/>
      <c r="OMD42" s="178"/>
      <c r="OME42" s="178"/>
      <c r="OMF42" s="178"/>
      <c r="OMG42" s="178"/>
      <c r="OMH42" s="178"/>
      <c r="OMI42" s="178"/>
      <c r="OMJ42" s="178"/>
      <c r="OMK42" s="178"/>
      <c r="OML42" s="178"/>
      <c r="OMM42" s="178"/>
      <c r="OMN42" s="178"/>
      <c r="OMO42" s="178"/>
      <c r="OMP42" s="178"/>
      <c r="OMQ42" s="178"/>
      <c r="OMR42" s="178"/>
      <c r="OMS42" s="178"/>
      <c r="OMT42" s="178"/>
      <c r="OMU42" s="178"/>
      <c r="OMV42" s="178"/>
      <c r="OMW42" s="178"/>
      <c r="OMX42" s="178"/>
      <c r="OMY42" s="178"/>
      <c r="OMZ42" s="178"/>
      <c r="ONA42" s="178"/>
      <c r="ONB42" s="178"/>
      <c r="ONC42" s="178"/>
      <c r="OND42" s="178"/>
      <c r="ONE42" s="178"/>
      <c r="ONF42" s="178"/>
      <c r="ONG42" s="178"/>
      <c r="ONH42" s="178"/>
      <c r="ONI42" s="178"/>
      <c r="ONJ42" s="178"/>
      <c r="ONK42" s="178"/>
      <c r="ONL42" s="178"/>
      <c r="ONM42" s="178"/>
      <c r="ONN42" s="178"/>
      <c r="ONO42" s="178"/>
      <c r="ONP42" s="178"/>
      <c r="ONQ42" s="178"/>
      <c r="ONR42" s="178"/>
      <c r="ONS42" s="178"/>
      <c r="ONT42" s="178"/>
      <c r="ONU42" s="178"/>
      <c r="ONV42" s="178"/>
      <c r="ONW42" s="178"/>
      <c r="ONX42" s="178"/>
      <c r="ONY42" s="178"/>
      <c r="ONZ42" s="178"/>
      <c r="OOA42" s="178"/>
      <c r="OOB42" s="178"/>
      <c r="OOC42" s="178"/>
      <c r="OOD42" s="178"/>
      <c r="OOE42" s="178"/>
      <c r="OOF42" s="178"/>
      <c r="OOG42" s="178"/>
      <c r="OOH42" s="178"/>
      <c r="OOI42" s="178"/>
      <c r="OOJ42" s="178"/>
      <c r="OOK42" s="178"/>
      <c r="OOL42" s="178"/>
      <c r="OOM42" s="178"/>
      <c r="OON42" s="178"/>
      <c r="OOO42" s="178"/>
      <c r="OOP42" s="178"/>
      <c r="OOQ42" s="178"/>
      <c r="OOR42" s="178"/>
      <c r="OOS42" s="178"/>
      <c r="OOT42" s="178"/>
      <c r="OOU42" s="178"/>
      <c r="OOV42" s="178"/>
      <c r="OOW42" s="178"/>
      <c r="OOX42" s="178"/>
      <c r="OOY42" s="178"/>
      <c r="OOZ42" s="178"/>
      <c r="OPA42" s="178"/>
      <c r="OPB42" s="178"/>
      <c r="OPC42" s="178"/>
      <c r="OPD42" s="178"/>
      <c r="OPE42" s="178"/>
      <c r="OPF42" s="178"/>
      <c r="OPG42" s="178"/>
      <c r="OPH42" s="178"/>
      <c r="OPI42" s="178"/>
      <c r="OPJ42" s="178"/>
      <c r="OPK42" s="178"/>
      <c r="OPL42" s="178"/>
      <c r="OPM42" s="178"/>
      <c r="OPN42" s="178"/>
      <c r="OPO42" s="178"/>
      <c r="OPP42" s="178"/>
      <c r="OPQ42" s="178"/>
      <c r="OPR42" s="178"/>
      <c r="OPS42" s="178"/>
      <c r="OPT42" s="178"/>
      <c r="OPU42" s="178"/>
      <c r="OPV42" s="178"/>
      <c r="OPW42" s="178"/>
      <c r="OPX42" s="178"/>
      <c r="OPY42" s="178"/>
      <c r="OPZ42" s="178"/>
      <c r="OQA42" s="178"/>
      <c r="OQB42" s="178"/>
      <c r="OQC42" s="178"/>
      <c r="OQD42" s="178"/>
      <c r="OQE42" s="178"/>
      <c r="OQF42" s="178"/>
      <c r="OQG42" s="178"/>
      <c r="OQH42" s="178"/>
      <c r="OQI42" s="178"/>
      <c r="OQJ42" s="178"/>
      <c r="OQK42" s="178"/>
      <c r="OQL42" s="178"/>
      <c r="OQM42" s="178"/>
      <c r="OQN42" s="178"/>
      <c r="OQO42" s="178"/>
      <c r="OQP42" s="178"/>
      <c r="OQQ42" s="178"/>
      <c r="OQR42" s="178"/>
      <c r="OQS42" s="178"/>
      <c r="OQT42" s="178"/>
      <c r="OQU42" s="178"/>
      <c r="OQV42" s="178"/>
      <c r="OQW42" s="178"/>
      <c r="OQX42" s="178"/>
      <c r="OQY42" s="178"/>
      <c r="OQZ42" s="178"/>
      <c r="ORA42" s="178"/>
      <c r="ORB42" s="178"/>
      <c r="ORC42" s="178"/>
      <c r="ORD42" s="178"/>
      <c r="ORE42" s="178"/>
      <c r="ORF42" s="178"/>
      <c r="ORG42" s="178"/>
      <c r="ORH42" s="178"/>
      <c r="ORI42" s="178"/>
      <c r="ORJ42" s="178"/>
      <c r="ORK42" s="178"/>
      <c r="ORL42" s="178"/>
      <c r="ORM42" s="178"/>
      <c r="ORN42" s="178"/>
      <c r="ORO42" s="178"/>
      <c r="ORP42" s="178"/>
      <c r="ORQ42" s="178"/>
      <c r="ORR42" s="178"/>
      <c r="ORS42" s="178"/>
      <c r="ORT42" s="178"/>
      <c r="ORU42" s="178"/>
      <c r="ORV42" s="178"/>
      <c r="ORW42" s="178"/>
      <c r="ORX42" s="178"/>
      <c r="ORY42" s="178"/>
      <c r="ORZ42" s="178"/>
      <c r="OSA42" s="178"/>
      <c r="OSB42" s="178"/>
      <c r="OSC42" s="178"/>
      <c r="OSD42" s="178"/>
      <c r="OSE42" s="178"/>
      <c r="OSF42" s="178"/>
      <c r="OSG42" s="178"/>
      <c r="OSH42" s="178"/>
      <c r="OSI42" s="178"/>
      <c r="OSJ42" s="178"/>
      <c r="OSK42" s="178"/>
      <c r="OSL42" s="178"/>
      <c r="OSM42" s="178"/>
      <c r="OSN42" s="178"/>
      <c r="OSO42" s="178"/>
      <c r="OSP42" s="178"/>
      <c r="OSQ42" s="178"/>
      <c r="OSR42" s="178"/>
      <c r="OSS42" s="178"/>
      <c r="OST42" s="178"/>
      <c r="OSU42" s="178"/>
      <c r="OSV42" s="178"/>
      <c r="OSW42" s="178"/>
      <c r="OSX42" s="178"/>
      <c r="OSY42" s="178"/>
      <c r="OSZ42" s="178"/>
      <c r="OTA42" s="178"/>
      <c r="OTB42" s="178"/>
      <c r="OTC42" s="178"/>
      <c r="OTD42" s="178"/>
      <c r="OTE42" s="178"/>
      <c r="OTF42" s="178"/>
      <c r="OTG42" s="178"/>
      <c r="OTH42" s="178"/>
      <c r="OTI42" s="178"/>
      <c r="OTJ42" s="178"/>
      <c r="OTK42" s="178"/>
      <c r="OTL42" s="178"/>
      <c r="OTM42" s="178"/>
      <c r="OTN42" s="178"/>
      <c r="OTO42" s="178"/>
      <c r="OTP42" s="178"/>
      <c r="OTQ42" s="178"/>
      <c r="OTR42" s="178"/>
      <c r="OTS42" s="178"/>
      <c r="OTT42" s="178"/>
      <c r="OTU42" s="178"/>
      <c r="OTV42" s="178"/>
      <c r="OTW42" s="178"/>
      <c r="OTX42" s="178"/>
      <c r="OTY42" s="178"/>
      <c r="OTZ42" s="178"/>
      <c r="OUA42" s="178"/>
      <c r="OUB42" s="178"/>
      <c r="OUC42" s="178"/>
      <c r="OUD42" s="178"/>
      <c r="OUE42" s="178"/>
      <c r="OUF42" s="178"/>
      <c r="OUG42" s="178"/>
      <c r="OUH42" s="178"/>
      <c r="OUI42" s="178"/>
      <c r="OUJ42" s="178"/>
      <c r="OUK42" s="178"/>
      <c r="OUL42" s="178"/>
      <c r="OUM42" s="178"/>
      <c r="OUN42" s="178"/>
      <c r="OUO42" s="178"/>
      <c r="OUP42" s="178"/>
      <c r="OUQ42" s="178"/>
      <c r="OUR42" s="178"/>
      <c r="OUS42" s="178"/>
      <c r="OUT42" s="178"/>
      <c r="OUU42" s="178"/>
      <c r="OUV42" s="178"/>
      <c r="OUW42" s="178"/>
      <c r="OUX42" s="178"/>
      <c r="OUY42" s="178"/>
      <c r="OUZ42" s="178"/>
      <c r="OVA42" s="178"/>
      <c r="OVB42" s="178"/>
      <c r="OVC42" s="178"/>
      <c r="OVD42" s="178"/>
      <c r="OVE42" s="178"/>
      <c r="OVF42" s="178"/>
      <c r="OVG42" s="178"/>
      <c r="OVH42" s="178"/>
      <c r="OVI42" s="178"/>
      <c r="OVJ42" s="178"/>
      <c r="OVK42" s="178"/>
      <c r="OVL42" s="178"/>
      <c r="OVM42" s="178"/>
      <c r="OVN42" s="178"/>
      <c r="OVO42" s="178"/>
      <c r="OVP42" s="178"/>
      <c r="OVQ42" s="178"/>
      <c r="OVR42" s="178"/>
      <c r="OVS42" s="178"/>
      <c r="OVT42" s="178"/>
      <c r="OVU42" s="178"/>
      <c r="OVV42" s="178"/>
      <c r="OVW42" s="178"/>
      <c r="OVX42" s="178"/>
      <c r="OVY42" s="178"/>
      <c r="OVZ42" s="178"/>
      <c r="OWA42" s="178"/>
      <c r="OWB42" s="178"/>
      <c r="OWC42" s="178"/>
      <c r="OWD42" s="178"/>
      <c r="OWE42" s="178"/>
      <c r="OWF42" s="178"/>
      <c r="OWG42" s="178"/>
      <c r="OWH42" s="178"/>
      <c r="OWI42" s="178"/>
      <c r="OWJ42" s="178"/>
      <c r="OWK42" s="178"/>
      <c r="OWL42" s="178"/>
      <c r="OWM42" s="178"/>
      <c r="OWN42" s="178"/>
      <c r="OWO42" s="178"/>
      <c r="OWP42" s="178"/>
      <c r="OWQ42" s="178"/>
      <c r="OWR42" s="178"/>
      <c r="OWS42" s="178"/>
      <c r="OWT42" s="178"/>
      <c r="OWU42" s="178"/>
      <c r="OWV42" s="178"/>
      <c r="OWW42" s="178"/>
      <c r="OWX42" s="178"/>
      <c r="OWY42" s="178"/>
      <c r="OWZ42" s="178"/>
      <c r="OXA42" s="178"/>
      <c r="OXB42" s="178"/>
      <c r="OXC42" s="178"/>
      <c r="OXD42" s="178"/>
      <c r="OXE42" s="178"/>
      <c r="OXF42" s="178"/>
      <c r="OXG42" s="178"/>
      <c r="OXH42" s="178"/>
      <c r="OXI42" s="178"/>
      <c r="OXJ42" s="178"/>
      <c r="OXK42" s="178"/>
      <c r="OXL42" s="178"/>
      <c r="OXM42" s="178"/>
      <c r="OXN42" s="178"/>
      <c r="OXO42" s="178"/>
      <c r="OXP42" s="178"/>
      <c r="OXQ42" s="178"/>
      <c r="OXR42" s="178"/>
      <c r="OXS42" s="178"/>
      <c r="OXT42" s="178"/>
      <c r="OXU42" s="178"/>
      <c r="OXV42" s="178"/>
      <c r="OXW42" s="178"/>
      <c r="OXX42" s="178"/>
      <c r="OXY42" s="178"/>
      <c r="OXZ42" s="178"/>
      <c r="OYA42" s="178"/>
      <c r="OYB42" s="178"/>
      <c r="OYC42" s="178"/>
      <c r="OYD42" s="178"/>
      <c r="OYE42" s="178"/>
      <c r="OYF42" s="178"/>
      <c r="OYG42" s="178"/>
      <c r="OYH42" s="178"/>
      <c r="OYI42" s="178"/>
      <c r="OYJ42" s="178"/>
      <c r="OYK42" s="178"/>
      <c r="OYL42" s="178"/>
      <c r="OYM42" s="178"/>
      <c r="OYN42" s="178"/>
      <c r="OYO42" s="178"/>
      <c r="OYP42" s="178"/>
      <c r="OYQ42" s="178"/>
      <c r="OYR42" s="178"/>
      <c r="OYS42" s="178"/>
      <c r="OYT42" s="178"/>
      <c r="OYU42" s="178"/>
      <c r="OYV42" s="178"/>
      <c r="OYW42" s="178"/>
      <c r="OYX42" s="178"/>
      <c r="OYY42" s="178"/>
      <c r="OYZ42" s="178"/>
      <c r="OZA42" s="178"/>
      <c r="OZB42" s="178"/>
      <c r="OZC42" s="178"/>
      <c r="OZD42" s="178"/>
      <c r="OZE42" s="178"/>
      <c r="OZF42" s="178"/>
      <c r="OZG42" s="178"/>
      <c r="OZH42" s="178"/>
      <c r="OZI42" s="178"/>
      <c r="OZJ42" s="178"/>
      <c r="OZK42" s="178"/>
      <c r="OZL42" s="178"/>
      <c r="OZM42" s="178"/>
      <c r="OZN42" s="178"/>
      <c r="OZO42" s="178"/>
      <c r="OZP42" s="178"/>
      <c r="OZQ42" s="178"/>
      <c r="OZR42" s="178"/>
      <c r="OZS42" s="178"/>
      <c r="OZT42" s="178"/>
      <c r="OZU42" s="178"/>
      <c r="OZV42" s="178"/>
      <c r="OZW42" s="178"/>
      <c r="OZX42" s="178"/>
      <c r="OZY42" s="178"/>
      <c r="OZZ42" s="178"/>
      <c r="PAA42" s="178"/>
      <c r="PAB42" s="178"/>
      <c r="PAC42" s="178"/>
      <c r="PAD42" s="178"/>
      <c r="PAE42" s="178"/>
      <c r="PAF42" s="178"/>
      <c r="PAG42" s="178"/>
      <c r="PAH42" s="178"/>
      <c r="PAI42" s="178"/>
      <c r="PAJ42" s="178"/>
      <c r="PAK42" s="178"/>
      <c r="PAL42" s="178"/>
      <c r="PAM42" s="178"/>
      <c r="PAN42" s="178"/>
      <c r="PAO42" s="178"/>
      <c r="PAP42" s="178"/>
      <c r="PAQ42" s="178"/>
      <c r="PAR42" s="178"/>
      <c r="PAS42" s="178"/>
      <c r="PAT42" s="178"/>
      <c r="PAU42" s="178"/>
      <c r="PAV42" s="178"/>
      <c r="PAW42" s="178"/>
      <c r="PAX42" s="178"/>
      <c r="PAY42" s="178"/>
      <c r="PAZ42" s="178"/>
      <c r="PBA42" s="178"/>
      <c r="PBB42" s="178"/>
      <c r="PBC42" s="178"/>
      <c r="PBD42" s="178"/>
      <c r="PBE42" s="178"/>
      <c r="PBF42" s="178"/>
      <c r="PBG42" s="178"/>
      <c r="PBH42" s="178"/>
      <c r="PBI42" s="178"/>
      <c r="PBJ42" s="178"/>
      <c r="PBK42" s="178"/>
      <c r="PBL42" s="178"/>
      <c r="PBM42" s="178"/>
      <c r="PBN42" s="178"/>
      <c r="PBO42" s="178"/>
      <c r="PBP42" s="178"/>
      <c r="PBQ42" s="178"/>
      <c r="PBR42" s="178"/>
      <c r="PBS42" s="178"/>
      <c r="PBT42" s="178"/>
      <c r="PBU42" s="178"/>
      <c r="PBV42" s="178"/>
      <c r="PBW42" s="178"/>
      <c r="PBX42" s="178"/>
      <c r="PBY42" s="178"/>
      <c r="PBZ42" s="178"/>
      <c r="PCA42" s="178"/>
      <c r="PCB42" s="178"/>
      <c r="PCC42" s="178"/>
      <c r="PCD42" s="178"/>
      <c r="PCE42" s="178"/>
      <c r="PCF42" s="178"/>
      <c r="PCG42" s="178"/>
      <c r="PCH42" s="178"/>
      <c r="PCI42" s="178"/>
      <c r="PCJ42" s="178"/>
      <c r="PCK42" s="178"/>
      <c r="PCL42" s="178"/>
      <c r="PCM42" s="178"/>
      <c r="PCN42" s="178"/>
      <c r="PCO42" s="178"/>
      <c r="PCP42" s="178"/>
      <c r="PCQ42" s="178"/>
      <c r="PCR42" s="178"/>
      <c r="PCS42" s="178"/>
      <c r="PCT42" s="178"/>
      <c r="PCU42" s="178"/>
      <c r="PCV42" s="178"/>
      <c r="PCW42" s="178"/>
      <c r="PCX42" s="178"/>
      <c r="PCY42" s="178"/>
      <c r="PCZ42" s="178"/>
      <c r="PDA42" s="178"/>
      <c r="PDB42" s="178"/>
      <c r="PDC42" s="178"/>
      <c r="PDD42" s="178"/>
      <c r="PDE42" s="178"/>
      <c r="PDF42" s="178"/>
      <c r="PDG42" s="178"/>
      <c r="PDH42" s="178"/>
      <c r="PDI42" s="178"/>
      <c r="PDJ42" s="178"/>
      <c r="PDK42" s="178"/>
      <c r="PDL42" s="178"/>
      <c r="PDM42" s="178"/>
      <c r="PDN42" s="178"/>
      <c r="PDO42" s="178"/>
      <c r="PDP42" s="178"/>
      <c r="PDQ42" s="178"/>
      <c r="PDR42" s="178"/>
      <c r="PDS42" s="178"/>
      <c r="PDT42" s="178"/>
      <c r="PDU42" s="178"/>
      <c r="PDV42" s="178"/>
      <c r="PDW42" s="178"/>
      <c r="PDX42" s="178"/>
      <c r="PDY42" s="178"/>
      <c r="PDZ42" s="178"/>
      <c r="PEA42" s="178"/>
      <c r="PEB42" s="178"/>
      <c r="PEC42" s="178"/>
      <c r="PED42" s="178"/>
      <c r="PEE42" s="178"/>
      <c r="PEF42" s="178"/>
      <c r="PEG42" s="178"/>
      <c r="PEH42" s="178"/>
      <c r="PEI42" s="178"/>
      <c r="PEJ42" s="178"/>
      <c r="PEK42" s="178"/>
      <c r="PEL42" s="178"/>
      <c r="PEM42" s="178"/>
      <c r="PEN42" s="178"/>
      <c r="PEO42" s="178"/>
      <c r="PEP42" s="178"/>
      <c r="PEQ42" s="178"/>
      <c r="PER42" s="178"/>
      <c r="PES42" s="178"/>
      <c r="PET42" s="178"/>
      <c r="PEU42" s="178"/>
      <c r="PEV42" s="178"/>
      <c r="PEW42" s="178"/>
      <c r="PEX42" s="178"/>
      <c r="PEY42" s="178"/>
      <c r="PEZ42" s="178"/>
      <c r="PFA42" s="178"/>
      <c r="PFB42" s="178"/>
      <c r="PFC42" s="178"/>
      <c r="PFD42" s="178"/>
      <c r="PFE42" s="178"/>
      <c r="PFF42" s="178"/>
      <c r="PFG42" s="178"/>
      <c r="PFH42" s="178"/>
      <c r="PFI42" s="178"/>
      <c r="PFJ42" s="178"/>
      <c r="PFK42" s="178"/>
      <c r="PFL42" s="178"/>
      <c r="PFM42" s="178"/>
      <c r="PFN42" s="178"/>
      <c r="PFO42" s="178"/>
      <c r="PFP42" s="178"/>
      <c r="PFQ42" s="178"/>
      <c r="PFR42" s="178"/>
      <c r="PFS42" s="178"/>
      <c r="PFT42" s="178"/>
      <c r="PFU42" s="178"/>
      <c r="PFV42" s="178"/>
      <c r="PFW42" s="178"/>
      <c r="PFX42" s="178"/>
      <c r="PFY42" s="178"/>
      <c r="PFZ42" s="178"/>
      <c r="PGA42" s="178"/>
      <c r="PGB42" s="178"/>
      <c r="PGC42" s="178"/>
      <c r="PGD42" s="178"/>
      <c r="PGE42" s="178"/>
      <c r="PGF42" s="178"/>
      <c r="PGG42" s="178"/>
      <c r="PGH42" s="178"/>
      <c r="PGI42" s="178"/>
      <c r="PGJ42" s="178"/>
      <c r="PGK42" s="178"/>
      <c r="PGL42" s="178"/>
      <c r="PGM42" s="178"/>
      <c r="PGN42" s="178"/>
      <c r="PGO42" s="178"/>
      <c r="PGP42" s="178"/>
      <c r="PGQ42" s="178"/>
      <c r="PGR42" s="178"/>
      <c r="PGS42" s="178"/>
      <c r="PGT42" s="178"/>
      <c r="PGU42" s="178"/>
      <c r="PGV42" s="178"/>
      <c r="PGW42" s="178"/>
      <c r="PGX42" s="178"/>
      <c r="PGY42" s="178"/>
      <c r="PGZ42" s="178"/>
      <c r="PHA42" s="178"/>
      <c r="PHB42" s="178"/>
      <c r="PHC42" s="178"/>
      <c r="PHD42" s="178"/>
      <c r="PHE42" s="178"/>
      <c r="PHF42" s="178"/>
      <c r="PHG42" s="178"/>
      <c r="PHH42" s="178"/>
      <c r="PHI42" s="178"/>
      <c r="PHJ42" s="178"/>
      <c r="PHK42" s="178"/>
      <c r="PHL42" s="178"/>
      <c r="PHM42" s="178"/>
      <c r="PHN42" s="178"/>
      <c r="PHO42" s="178"/>
      <c r="PHP42" s="178"/>
      <c r="PHQ42" s="178"/>
      <c r="PHR42" s="178"/>
      <c r="PHS42" s="178"/>
      <c r="PHT42" s="178"/>
      <c r="PHU42" s="178"/>
      <c r="PHV42" s="178"/>
      <c r="PHW42" s="178"/>
      <c r="PHX42" s="178"/>
      <c r="PHY42" s="178"/>
      <c r="PHZ42" s="178"/>
      <c r="PIA42" s="178"/>
      <c r="PIB42" s="178"/>
      <c r="PIC42" s="178"/>
      <c r="PID42" s="178"/>
      <c r="PIE42" s="178"/>
      <c r="PIF42" s="178"/>
      <c r="PIG42" s="178"/>
      <c r="PIH42" s="178"/>
      <c r="PII42" s="178"/>
      <c r="PIJ42" s="178"/>
      <c r="PIK42" s="178"/>
      <c r="PIL42" s="178"/>
      <c r="PIM42" s="178"/>
      <c r="PIN42" s="178"/>
      <c r="PIO42" s="178"/>
      <c r="PIP42" s="178"/>
      <c r="PIQ42" s="178"/>
      <c r="PIR42" s="178"/>
      <c r="PIS42" s="178"/>
      <c r="PIT42" s="178"/>
      <c r="PIU42" s="178"/>
      <c r="PIV42" s="178"/>
      <c r="PIW42" s="178"/>
      <c r="PIX42" s="178"/>
      <c r="PIY42" s="178"/>
      <c r="PIZ42" s="178"/>
      <c r="PJA42" s="178"/>
      <c r="PJB42" s="178"/>
      <c r="PJC42" s="178"/>
      <c r="PJD42" s="178"/>
      <c r="PJE42" s="178"/>
      <c r="PJF42" s="178"/>
      <c r="PJG42" s="178"/>
      <c r="PJH42" s="178"/>
      <c r="PJI42" s="178"/>
      <c r="PJJ42" s="178"/>
      <c r="PJK42" s="178"/>
      <c r="PJL42" s="178"/>
      <c r="PJM42" s="178"/>
      <c r="PJN42" s="178"/>
      <c r="PJO42" s="178"/>
      <c r="PJP42" s="178"/>
      <c r="PJQ42" s="178"/>
      <c r="PJR42" s="178"/>
      <c r="PJS42" s="178"/>
      <c r="PJT42" s="178"/>
      <c r="PJU42" s="178"/>
      <c r="PJV42" s="178"/>
      <c r="PJW42" s="178"/>
      <c r="PJX42" s="178"/>
      <c r="PJY42" s="178"/>
      <c r="PJZ42" s="178"/>
      <c r="PKA42" s="178"/>
      <c r="PKB42" s="178"/>
      <c r="PKC42" s="178"/>
      <c r="PKD42" s="178"/>
      <c r="PKE42" s="178"/>
      <c r="PKF42" s="178"/>
      <c r="PKG42" s="178"/>
      <c r="PKH42" s="178"/>
      <c r="PKI42" s="178"/>
      <c r="PKJ42" s="178"/>
      <c r="PKK42" s="178"/>
      <c r="PKL42" s="178"/>
      <c r="PKM42" s="178"/>
      <c r="PKN42" s="178"/>
      <c r="PKO42" s="178"/>
      <c r="PKP42" s="178"/>
      <c r="PKQ42" s="178"/>
      <c r="PKR42" s="178"/>
      <c r="PKS42" s="178"/>
      <c r="PKT42" s="178"/>
      <c r="PKU42" s="178"/>
      <c r="PKV42" s="178"/>
      <c r="PKW42" s="178"/>
      <c r="PKX42" s="178"/>
      <c r="PKY42" s="178"/>
      <c r="PKZ42" s="178"/>
      <c r="PLA42" s="178"/>
      <c r="PLB42" s="178"/>
      <c r="PLC42" s="178"/>
      <c r="PLD42" s="178"/>
      <c r="PLE42" s="178"/>
      <c r="PLF42" s="178"/>
      <c r="PLG42" s="178"/>
      <c r="PLH42" s="178"/>
      <c r="PLI42" s="178"/>
      <c r="PLJ42" s="178"/>
      <c r="PLK42" s="178"/>
      <c r="PLL42" s="178"/>
      <c r="PLM42" s="178"/>
      <c r="PLN42" s="178"/>
      <c r="PLO42" s="178"/>
      <c r="PLP42" s="178"/>
      <c r="PLQ42" s="178"/>
      <c r="PLR42" s="178"/>
      <c r="PLS42" s="178"/>
      <c r="PLT42" s="178"/>
      <c r="PLU42" s="178"/>
      <c r="PLV42" s="178"/>
      <c r="PLW42" s="178"/>
      <c r="PLX42" s="178"/>
      <c r="PLY42" s="178"/>
      <c r="PLZ42" s="178"/>
      <c r="PMA42" s="178"/>
      <c r="PMB42" s="178"/>
      <c r="PMC42" s="178"/>
      <c r="PMD42" s="178"/>
      <c r="PME42" s="178"/>
      <c r="PMF42" s="178"/>
      <c r="PMG42" s="178"/>
      <c r="PMH42" s="178"/>
      <c r="PMI42" s="178"/>
      <c r="PMJ42" s="178"/>
      <c r="PMK42" s="178"/>
      <c r="PML42" s="178"/>
      <c r="PMM42" s="178"/>
      <c r="PMN42" s="178"/>
      <c r="PMO42" s="178"/>
      <c r="PMP42" s="178"/>
      <c r="PMQ42" s="178"/>
      <c r="PMR42" s="178"/>
      <c r="PMS42" s="178"/>
      <c r="PMT42" s="178"/>
      <c r="PMU42" s="178"/>
      <c r="PMV42" s="178"/>
      <c r="PMW42" s="178"/>
      <c r="PMX42" s="178"/>
      <c r="PMY42" s="178"/>
      <c r="PMZ42" s="178"/>
      <c r="PNA42" s="178"/>
      <c r="PNB42" s="178"/>
      <c r="PNC42" s="178"/>
      <c r="PND42" s="178"/>
      <c r="PNE42" s="178"/>
      <c r="PNF42" s="178"/>
      <c r="PNG42" s="178"/>
      <c r="PNH42" s="178"/>
      <c r="PNI42" s="178"/>
      <c r="PNJ42" s="178"/>
      <c r="PNK42" s="178"/>
      <c r="PNL42" s="178"/>
      <c r="PNM42" s="178"/>
      <c r="PNN42" s="178"/>
      <c r="PNO42" s="178"/>
      <c r="PNP42" s="178"/>
      <c r="PNQ42" s="178"/>
      <c r="PNR42" s="178"/>
      <c r="PNS42" s="178"/>
      <c r="PNT42" s="178"/>
      <c r="PNU42" s="178"/>
      <c r="PNV42" s="178"/>
      <c r="PNW42" s="178"/>
      <c r="PNX42" s="178"/>
      <c r="PNY42" s="178"/>
      <c r="PNZ42" s="178"/>
      <c r="POA42" s="178"/>
      <c r="POB42" s="178"/>
      <c r="POC42" s="178"/>
      <c r="POD42" s="178"/>
      <c r="POE42" s="178"/>
      <c r="POF42" s="178"/>
      <c r="POG42" s="178"/>
      <c r="POH42" s="178"/>
      <c r="POI42" s="178"/>
      <c r="POJ42" s="178"/>
      <c r="POK42" s="178"/>
      <c r="POL42" s="178"/>
      <c r="POM42" s="178"/>
      <c r="PON42" s="178"/>
      <c r="POO42" s="178"/>
      <c r="POP42" s="178"/>
      <c r="POQ42" s="178"/>
      <c r="POR42" s="178"/>
      <c r="POS42" s="178"/>
      <c r="POT42" s="178"/>
      <c r="POU42" s="178"/>
      <c r="POV42" s="178"/>
      <c r="POW42" s="178"/>
      <c r="POX42" s="178"/>
      <c r="POY42" s="178"/>
      <c r="POZ42" s="178"/>
      <c r="PPA42" s="178"/>
      <c r="PPB42" s="178"/>
      <c r="PPC42" s="178"/>
      <c r="PPD42" s="178"/>
      <c r="PPE42" s="178"/>
      <c r="PPF42" s="178"/>
      <c r="PPG42" s="178"/>
      <c r="PPH42" s="178"/>
      <c r="PPI42" s="178"/>
      <c r="PPJ42" s="178"/>
      <c r="PPK42" s="178"/>
      <c r="PPL42" s="178"/>
      <c r="PPM42" s="178"/>
      <c r="PPN42" s="178"/>
      <c r="PPO42" s="178"/>
      <c r="PPP42" s="178"/>
      <c r="PPQ42" s="178"/>
      <c r="PPR42" s="178"/>
      <c r="PPS42" s="178"/>
      <c r="PPT42" s="178"/>
      <c r="PPU42" s="178"/>
      <c r="PPV42" s="178"/>
      <c r="PPW42" s="178"/>
      <c r="PPX42" s="178"/>
      <c r="PPY42" s="178"/>
      <c r="PPZ42" s="178"/>
      <c r="PQA42" s="178"/>
      <c r="PQB42" s="178"/>
      <c r="PQC42" s="178"/>
      <c r="PQD42" s="178"/>
      <c r="PQE42" s="178"/>
      <c r="PQF42" s="178"/>
      <c r="PQG42" s="178"/>
      <c r="PQH42" s="178"/>
      <c r="PQI42" s="178"/>
      <c r="PQJ42" s="178"/>
      <c r="PQK42" s="178"/>
      <c r="PQL42" s="178"/>
      <c r="PQM42" s="178"/>
      <c r="PQN42" s="178"/>
      <c r="PQO42" s="178"/>
      <c r="PQP42" s="178"/>
      <c r="PQQ42" s="178"/>
      <c r="PQR42" s="178"/>
      <c r="PQS42" s="178"/>
      <c r="PQT42" s="178"/>
      <c r="PQU42" s="178"/>
      <c r="PQV42" s="178"/>
      <c r="PQW42" s="178"/>
      <c r="PQX42" s="178"/>
      <c r="PQY42" s="178"/>
      <c r="PQZ42" s="178"/>
      <c r="PRA42" s="178"/>
      <c r="PRB42" s="178"/>
      <c r="PRC42" s="178"/>
      <c r="PRD42" s="178"/>
      <c r="PRE42" s="178"/>
      <c r="PRF42" s="178"/>
      <c r="PRG42" s="178"/>
      <c r="PRH42" s="178"/>
      <c r="PRI42" s="178"/>
      <c r="PRJ42" s="178"/>
      <c r="PRK42" s="178"/>
      <c r="PRL42" s="178"/>
      <c r="PRM42" s="178"/>
      <c r="PRN42" s="178"/>
      <c r="PRO42" s="178"/>
      <c r="PRP42" s="178"/>
      <c r="PRQ42" s="178"/>
      <c r="PRR42" s="178"/>
      <c r="PRS42" s="178"/>
      <c r="PRT42" s="178"/>
      <c r="PRU42" s="178"/>
      <c r="PRV42" s="178"/>
      <c r="PRW42" s="178"/>
      <c r="PRX42" s="178"/>
      <c r="PRY42" s="178"/>
      <c r="PRZ42" s="178"/>
      <c r="PSA42" s="178"/>
      <c r="PSB42" s="178"/>
      <c r="PSC42" s="178"/>
      <c r="PSD42" s="178"/>
      <c r="PSE42" s="178"/>
      <c r="PSF42" s="178"/>
      <c r="PSG42" s="178"/>
      <c r="PSH42" s="178"/>
      <c r="PSI42" s="178"/>
      <c r="PSJ42" s="178"/>
      <c r="PSK42" s="178"/>
      <c r="PSL42" s="178"/>
      <c r="PSM42" s="178"/>
      <c r="PSN42" s="178"/>
      <c r="PSO42" s="178"/>
      <c r="PSP42" s="178"/>
      <c r="PSQ42" s="178"/>
      <c r="PSR42" s="178"/>
      <c r="PSS42" s="178"/>
      <c r="PST42" s="178"/>
      <c r="PSU42" s="178"/>
      <c r="PSV42" s="178"/>
      <c r="PSW42" s="178"/>
      <c r="PSX42" s="178"/>
      <c r="PSY42" s="178"/>
      <c r="PSZ42" s="178"/>
      <c r="PTA42" s="178"/>
      <c r="PTB42" s="178"/>
      <c r="PTC42" s="178"/>
      <c r="PTD42" s="178"/>
      <c r="PTE42" s="178"/>
      <c r="PTF42" s="178"/>
      <c r="PTG42" s="178"/>
      <c r="PTH42" s="178"/>
      <c r="PTI42" s="178"/>
      <c r="PTJ42" s="178"/>
      <c r="PTK42" s="178"/>
      <c r="PTL42" s="178"/>
      <c r="PTM42" s="178"/>
      <c r="PTN42" s="178"/>
      <c r="PTO42" s="178"/>
      <c r="PTP42" s="178"/>
      <c r="PTQ42" s="178"/>
      <c r="PTR42" s="178"/>
      <c r="PTS42" s="178"/>
      <c r="PTT42" s="178"/>
      <c r="PTU42" s="178"/>
      <c r="PTV42" s="178"/>
      <c r="PTW42" s="178"/>
      <c r="PTX42" s="178"/>
      <c r="PTY42" s="178"/>
      <c r="PTZ42" s="178"/>
      <c r="PUA42" s="178"/>
      <c r="PUB42" s="178"/>
      <c r="PUC42" s="178"/>
      <c r="PUD42" s="178"/>
      <c r="PUE42" s="178"/>
      <c r="PUF42" s="178"/>
      <c r="PUG42" s="178"/>
      <c r="PUH42" s="178"/>
      <c r="PUI42" s="178"/>
      <c r="PUJ42" s="178"/>
      <c r="PUK42" s="178"/>
      <c r="PUL42" s="178"/>
      <c r="PUM42" s="178"/>
      <c r="PUN42" s="178"/>
      <c r="PUO42" s="178"/>
      <c r="PUP42" s="178"/>
      <c r="PUQ42" s="178"/>
      <c r="PUR42" s="178"/>
      <c r="PUS42" s="178"/>
      <c r="PUT42" s="178"/>
      <c r="PUU42" s="178"/>
      <c r="PUV42" s="178"/>
      <c r="PUW42" s="178"/>
      <c r="PUX42" s="178"/>
      <c r="PUY42" s="178"/>
      <c r="PUZ42" s="178"/>
      <c r="PVA42" s="178"/>
      <c r="PVB42" s="178"/>
      <c r="PVC42" s="178"/>
      <c r="PVD42" s="178"/>
      <c r="PVE42" s="178"/>
      <c r="PVF42" s="178"/>
      <c r="PVG42" s="178"/>
      <c r="PVH42" s="178"/>
      <c r="PVI42" s="178"/>
      <c r="PVJ42" s="178"/>
      <c r="PVK42" s="178"/>
      <c r="PVL42" s="178"/>
      <c r="PVM42" s="178"/>
      <c r="PVN42" s="178"/>
      <c r="PVO42" s="178"/>
      <c r="PVP42" s="178"/>
      <c r="PVQ42" s="178"/>
      <c r="PVR42" s="178"/>
      <c r="PVS42" s="178"/>
      <c r="PVT42" s="178"/>
      <c r="PVU42" s="178"/>
      <c r="PVV42" s="178"/>
      <c r="PVW42" s="178"/>
      <c r="PVX42" s="178"/>
      <c r="PVY42" s="178"/>
      <c r="PVZ42" s="178"/>
      <c r="PWA42" s="178"/>
      <c r="PWB42" s="178"/>
      <c r="PWC42" s="178"/>
      <c r="PWD42" s="178"/>
      <c r="PWE42" s="178"/>
      <c r="PWF42" s="178"/>
      <c r="PWG42" s="178"/>
      <c r="PWH42" s="178"/>
      <c r="PWI42" s="178"/>
      <c r="PWJ42" s="178"/>
      <c r="PWK42" s="178"/>
      <c r="PWL42" s="178"/>
      <c r="PWM42" s="178"/>
      <c r="PWN42" s="178"/>
      <c r="PWO42" s="178"/>
      <c r="PWP42" s="178"/>
      <c r="PWQ42" s="178"/>
      <c r="PWR42" s="178"/>
      <c r="PWS42" s="178"/>
      <c r="PWT42" s="178"/>
      <c r="PWU42" s="178"/>
      <c r="PWV42" s="178"/>
      <c r="PWW42" s="178"/>
      <c r="PWX42" s="178"/>
      <c r="PWY42" s="178"/>
      <c r="PWZ42" s="178"/>
      <c r="PXA42" s="178"/>
      <c r="PXB42" s="178"/>
      <c r="PXC42" s="178"/>
      <c r="PXD42" s="178"/>
      <c r="PXE42" s="178"/>
      <c r="PXF42" s="178"/>
      <c r="PXG42" s="178"/>
      <c r="PXH42" s="178"/>
      <c r="PXI42" s="178"/>
      <c r="PXJ42" s="178"/>
      <c r="PXK42" s="178"/>
      <c r="PXL42" s="178"/>
      <c r="PXM42" s="178"/>
      <c r="PXN42" s="178"/>
      <c r="PXO42" s="178"/>
      <c r="PXP42" s="178"/>
      <c r="PXQ42" s="178"/>
      <c r="PXR42" s="178"/>
      <c r="PXS42" s="178"/>
      <c r="PXT42" s="178"/>
      <c r="PXU42" s="178"/>
      <c r="PXV42" s="178"/>
      <c r="PXW42" s="178"/>
      <c r="PXX42" s="178"/>
      <c r="PXY42" s="178"/>
      <c r="PXZ42" s="178"/>
      <c r="PYA42" s="178"/>
      <c r="PYB42" s="178"/>
      <c r="PYC42" s="178"/>
      <c r="PYD42" s="178"/>
      <c r="PYE42" s="178"/>
      <c r="PYF42" s="178"/>
      <c r="PYG42" s="178"/>
      <c r="PYH42" s="178"/>
      <c r="PYI42" s="178"/>
      <c r="PYJ42" s="178"/>
      <c r="PYK42" s="178"/>
      <c r="PYL42" s="178"/>
      <c r="PYM42" s="178"/>
      <c r="PYN42" s="178"/>
      <c r="PYO42" s="178"/>
      <c r="PYP42" s="178"/>
      <c r="PYQ42" s="178"/>
      <c r="PYR42" s="178"/>
      <c r="PYS42" s="178"/>
      <c r="PYT42" s="178"/>
      <c r="PYU42" s="178"/>
      <c r="PYV42" s="178"/>
      <c r="PYW42" s="178"/>
      <c r="PYX42" s="178"/>
      <c r="PYY42" s="178"/>
      <c r="PYZ42" s="178"/>
      <c r="PZA42" s="178"/>
      <c r="PZB42" s="178"/>
      <c r="PZC42" s="178"/>
      <c r="PZD42" s="178"/>
      <c r="PZE42" s="178"/>
      <c r="PZF42" s="178"/>
      <c r="PZG42" s="178"/>
      <c r="PZH42" s="178"/>
      <c r="PZI42" s="178"/>
      <c r="PZJ42" s="178"/>
      <c r="PZK42" s="178"/>
      <c r="PZL42" s="178"/>
      <c r="PZM42" s="178"/>
      <c r="PZN42" s="178"/>
      <c r="PZO42" s="178"/>
      <c r="PZP42" s="178"/>
      <c r="PZQ42" s="178"/>
      <c r="PZR42" s="178"/>
      <c r="PZS42" s="178"/>
      <c r="PZT42" s="178"/>
      <c r="PZU42" s="178"/>
      <c r="PZV42" s="178"/>
      <c r="PZW42" s="178"/>
      <c r="PZX42" s="178"/>
      <c r="PZY42" s="178"/>
      <c r="PZZ42" s="178"/>
      <c r="QAA42" s="178"/>
      <c r="QAB42" s="178"/>
      <c r="QAC42" s="178"/>
      <c r="QAD42" s="178"/>
      <c r="QAE42" s="178"/>
      <c r="QAF42" s="178"/>
      <c r="QAG42" s="178"/>
      <c r="QAH42" s="178"/>
      <c r="QAI42" s="178"/>
      <c r="QAJ42" s="178"/>
      <c r="QAK42" s="178"/>
      <c r="QAL42" s="178"/>
      <c r="QAM42" s="178"/>
      <c r="QAN42" s="178"/>
      <c r="QAO42" s="178"/>
      <c r="QAP42" s="178"/>
      <c r="QAQ42" s="178"/>
      <c r="QAR42" s="178"/>
      <c r="QAS42" s="178"/>
      <c r="QAT42" s="178"/>
      <c r="QAU42" s="178"/>
      <c r="QAV42" s="178"/>
      <c r="QAW42" s="178"/>
      <c r="QAX42" s="178"/>
      <c r="QAY42" s="178"/>
      <c r="QAZ42" s="178"/>
      <c r="QBA42" s="178"/>
      <c r="QBB42" s="178"/>
      <c r="QBC42" s="178"/>
      <c r="QBD42" s="178"/>
      <c r="QBE42" s="178"/>
      <c r="QBF42" s="178"/>
      <c r="QBG42" s="178"/>
      <c r="QBH42" s="178"/>
      <c r="QBI42" s="178"/>
      <c r="QBJ42" s="178"/>
      <c r="QBK42" s="178"/>
      <c r="QBL42" s="178"/>
      <c r="QBM42" s="178"/>
      <c r="QBN42" s="178"/>
      <c r="QBO42" s="178"/>
      <c r="QBP42" s="178"/>
      <c r="QBQ42" s="178"/>
      <c r="QBR42" s="178"/>
      <c r="QBS42" s="178"/>
      <c r="QBT42" s="178"/>
      <c r="QBU42" s="178"/>
      <c r="QBV42" s="178"/>
      <c r="QBW42" s="178"/>
      <c r="QBX42" s="178"/>
      <c r="QBY42" s="178"/>
      <c r="QBZ42" s="178"/>
      <c r="QCA42" s="178"/>
      <c r="QCB42" s="178"/>
      <c r="QCC42" s="178"/>
      <c r="QCD42" s="178"/>
      <c r="QCE42" s="178"/>
      <c r="QCF42" s="178"/>
      <c r="QCG42" s="178"/>
      <c r="QCH42" s="178"/>
      <c r="QCI42" s="178"/>
      <c r="QCJ42" s="178"/>
      <c r="QCK42" s="178"/>
      <c r="QCL42" s="178"/>
      <c r="QCM42" s="178"/>
      <c r="QCN42" s="178"/>
      <c r="QCO42" s="178"/>
      <c r="QCP42" s="178"/>
      <c r="QCQ42" s="178"/>
      <c r="QCR42" s="178"/>
      <c r="QCS42" s="178"/>
      <c r="QCT42" s="178"/>
      <c r="QCU42" s="178"/>
      <c r="QCV42" s="178"/>
      <c r="QCW42" s="178"/>
      <c r="QCX42" s="178"/>
      <c r="QCY42" s="178"/>
      <c r="QCZ42" s="178"/>
      <c r="QDA42" s="178"/>
      <c r="QDB42" s="178"/>
      <c r="QDC42" s="178"/>
      <c r="QDD42" s="178"/>
      <c r="QDE42" s="178"/>
      <c r="QDF42" s="178"/>
      <c r="QDG42" s="178"/>
      <c r="QDH42" s="178"/>
      <c r="QDI42" s="178"/>
      <c r="QDJ42" s="178"/>
      <c r="QDK42" s="178"/>
      <c r="QDL42" s="178"/>
      <c r="QDM42" s="178"/>
      <c r="QDN42" s="178"/>
      <c r="QDO42" s="178"/>
      <c r="QDP42" s="178"/>
      <c r="QDQ42" s="178"/>
      <c r="QDR42" s="178"/>
      <c r="QDS42" s="178"/>
      <c r="QDT42" s="178"/>
      <c r="QDU42" s="178"/>
      <c r="QDV42" s="178"/>
      <c r="QDW42" s="178"/>
      <c r="QDX42" s="178"/>
      <c r="QDY42" s="178"/>
      <c r="QDZ42" s="178"/>
      <c r="QEA42" s="178"/>
      <c r="QEB42" s="178"/>
      <c r="QEC42" s="178"/>
      <c r="QED42" s="178"/>
      <c r="QEE42" s="178"/>
      <c r="QEF42" s="178"/>
      <c r="QEG42" s="178"/>
      <c r="QEH42" s="178"/>
      <c r="QEI42" s="178"/>
      <c r="QEJ42" s="178"/>
      <c r="QEK42" s="178"/>
      <c r="QEL42" s="178"/>
      <c r="QEM42" s="178"/>
      <c r="QEN42" s="178"/>
      <c r="QEO42" s="178"/>
      <c r="QEP42" s="178"/>
      <c r="QEQ42" s="178"/>
      <c r="QER42" s="178"/>
      <c r="QES42" s="178"/>
      <c r="QET42" s="178"/>
      <c r="QEU42" s="178"/>
      <c r="QEV42" s="178"/>
      <c r="QEW42" s="178"/>
      <c r="QEX42" s="178"/>
      <c r="QEY42" s="178"/>
      <c r="QEZ42" s="178"/>
      <c r="QFA42" s="178"/>
      <c r="QFB42" s="178"/>
      <c r="QFC42" s="178"/>
      <c r="QFD42" s="178"/>
      <c r="QFE42" s="178"/>
      <c r="QFF42" s="178"/>
      <c r="QFG42" s="178"/>
      <c r="QFH42" s="178"/>
      <c r="QFI42" s="178"/>
      <c r="QFJ42" s="178"/>
      <c r="QFK42" s="178"/>
      <c r="QFL42" s="178"/>
      <c r="QFM42" s="178"/>
      <c r="QFN42" s="178"/>
      <c r="QFO42" s="178"/>
      <c r="QFP42" s="178"/>
      <c r="QFQ42" s="178"/>
      <c r="QFR42" s="178"/>
      <c r="QFS42" s="178"/>
      <c r="QFT42" s="178"/>
      <c r="QFU42" s="178"/>
      <c r="QFV42" s="178"/>
      <c r="QFW42" s="178"/>
      <c r="QFX42" s="178"/>
      <c r="QFY42" s="178"/>
      <c r="QFZ42" s="178"/>
      <c r="QGA42" s="178"/>
      <c r="QGB42" s="178"/>
      <c r="QGC42" s="178"/>
      <c r="QGD42" s="178"/>
      <c r="QGE42" s="178"/>
      <c r="QGF42" s="178"/>
      <c r="QGG42" s="178"/>
      <c r="QGH42" s="178"/>
      <c r="QGI42" s="178"/>
      <c r="QGJ42" s="178"/>
      <c r="QGK42" s="178"/>
      <c r="QGL42" s="178"/>
      <c r="QGM42" s="178"/>
      <c r="QGN42" s="178"/>
      <c r="QGO42" s="178"/>
      <c r="QGP42" s="178"/>
      <c r="QGQ42" s="178"/>
      <c r="QGR42" s="178"/>
      <c r="QGS42" s="178"/>
      <c r="QGT42" s="178"/>
      <c r="QGU42" s="178"/>
      <c r="QGV42" s="178"/>
      <c r="QGW42" s="178"/>
      <c r="QGX42" s="178"/>
      <c r="QGY42" s="178"/>
      <c r="QGZ42" s="178"/>
      <c r="QHA42" s="178"/>
      <c r="QHB42" s="178"/>
      <c r="QHC42" s="178"/>
      <c r="QHD42" s="178"/>
      <c r="QHE42" s="178"/>
      <c r="QHF42" s="178"/>
      <c r="QHG42" s="178"/>
      <c r="QHH42" s="178"/>
      <c r="QHI42" s="178"/>
      <c r="QHJ42" s="178"/>
      <c r="QHK42" s="178"/>
      <c r="QHL42" s="178"/>
      <c r="QHM42" s="178"/>
      <c r="QHN42" s="178"/>
      <c r="QHO42" s="178"/>
      <c r="QHP42" s="178"/>
      <c r="QHQ42" s="178"/>
      <c r="QHR42" s="178"/>
      <c r="QHS42" s="178"/>
      <c r="QHT42" s="178"/>
      <c r="QHU42" s="178"/>
      <c r="QHV42" s="178"/>
      <c r="QHW42" s="178"/>
      <c r="QHX42" s="178"/>
      <c r="QHY42" s="178"/>
      <c r="QHZ42" s="178"/>
      <c r="QIA42" s="178"/>
      <c r="QIB42" s="178"/>
      <c r="QIC42" s="178"/>
      <c r="QID42" s="178"/>
      <c r="QIE42" s="178"/>
      <c r="QIF42" s="178"/>
      <c r="QIG42" s="178"/>
      <c r="QIH42" s="178"/>
      <c r="QII42" s="178"/>
      <c r="QIJ42" s="178"/>
      <c r="QIK42" s="178"/>
      <c r="QIL42" s="178"/>
      <c r="QIM42" s="178"/>
      <c r="QIN42" s="178"/>
      <c r="QIO42" s="178"/>
      <c r="QIP42" s="178"/>
      <c r="QIQ42" s="178"/>
      <c r="QIR42" s="178"/>
      <c r="QIS42" s="178"/>
      <c r="QIT42" s="178"/>
      <c r="QIU42" s="178"/>
      <c r="QIV42" s="178"/>
      <c r="QIW42" s="178"/>
      <c r="QIX42" s="178"/>
      <c r="QIY42" s="178"/>
      <c r="QIZ42" s="178"/>
      <c r="QJA42" s="178"/>
      <c r="QJB42" s="178"/>
      <c r="QJC42" s="178"/>
      <c r="QJD42" s="178"/>
      <c r="QJE42" s="178"/>
      <c r="QJF42" s="178"/>
      <c r="QJG42" s="178"/>
      <c r="QJH42" s="178"/>
      <c r="QJI42" s="178"/>
      <c r="QJJ42" s="178"/>
      <c r="QJK42" s="178"/>
      <c r="QJL42" s="178"/>
      <c r="QJM42" s="178"/>
      <c r="QJN42" s="178"/>
      <c r="QJO42" s="178"/>
      <c r="QJP42" s="178"/>
      <c r="QJQ42" s="178"/>
      <c r="QJR42" s="178"/>
      <c r="QJS42" s="178"/>
      <c r="QJT42" s="178"/>
      <c r="QJU42" s="178"/>
      <c r="QJV42" s="178"/>
      <c r="QJW42" s="178"/>
      <c r="QJX42" s="178"/>
      <c r="QJY42" s="178"/>
      <c r="QJZ42" s="178"/>
      <c r="QKA42" s="178"/>
      <c r="QKB42" s="178"/>
      <c r="QKC42" s="178"/>
      <c r="QKD42" s="178"/>
      <c r="QKE42" s="178"/>
      <c r="QKF42" s="178"/>
      <c r="QKG42" s="178"/>
      <c r="QKH42" s="178"/>
      <c r="QKI42" s="178"/>
      <c r="QKJ42" s="178"/>
      <c r="QKK42" s="178"/>
      <c r="QKL42" s="178"/>
      <c r="QKM42" s="178"/>
      <c r="QKN42" s="178"/>
      <c r="QKO42" s="178"/>
      <c r="QKP42" s="178"/>
      <c r="QKQ42" s="178"/>
      <c r="QKR42" s="178"/>
      <c r="QKS42" s="178"/>
      <c r="QKT42" s="178"/>
      <c r="QKU42" s="178"/>
      <c r="QKV42" s="178"/>
      <c r="QKW42" s="178"/>
      <c r="QKX42" s="178"/>
      <c r="QKY42" s="178"/>
      <c r="QKZ42" s="178"/>
      <c r="QLA42" s="178"/>
      <c r="QLB42" s="178"/>
      <c r="QLC42" s="178"/>
      <c r="QLD42" s="178"/>
      <c r="QLE42" s="178"/>
      <c r="QLF42" s="178"/>
      <c r="QLG42" s="178"/>
      <c r="QLH42" s="178"/>
      <c r="QLI42" s="178"/>
      <c r="QLJ42" s="178"/>
      <c r="QLK42" s="178"/>
      <c r="QLL42" s="178"/>
      <c r="QLM42" s="178"/>
      <c r="QLN42" s="178"/>
      <c r="QLO42" s="178"/>
      <c r="QLP42" s="178"/>
      <c r="QLQ42" s="178"/>
      <c r="QLR42" s="178"/>
      <c r="QLS42" s="178"/>
      <c r="QLT42" s="178"/>
      <c r="QLU42" s="178"/>
      <c r="QLV42" s="178"/>
      <c r="QLW42" s="178"/>
      <c r="QLX42" s="178"/>
      <c r="QLY42" s="178"/>
      <c r="QLZ42" s="178"/>
      <c r="QMA42" s="178"/>
      <c r="QMB42" s="178"/>
      <c r="QMC42" s="178"/>
      <c r="QMD42" s="178"/>
      <c r="QME42" s="178"/>
      <c r="QMF42" s="178"/>
      <c r="QMG42" s="178"/>
      <c r="QMH42" s="178"/>
      <c r="QMI42" s="178"/>
      <c r="QMJ42" s="178"/>
      <c r="QMK42" s="178"/>
      <c r="QML42" s="178"/>
      <c r="QMM42" s="178"/>
      <c r="QMN42" s="178"/>
      <c r="QMO42" s="178"/>
      <c r="QMP42" s="178"/>
      <c r="QMQ42" s="178"/>
      <c r="QMR42" s="178"/>
      <c r="QMS42" s="178"/>
      <c r="QMT42" s="178"/>
      <c r="QMU42" s="178"/>
      <c r="QMV42" s="178"/>
      <c r="QMW42" s="178"/>
      <c r="QMX42" s="178"/>
      <c r="QMY42" s="178"/>
      <c r="QMZ42" s="178"/>
      <c r="QNA42" s="178"/>
      <c r="QNB42" s="178"/>
      <c r="QNC42" s="178"/>
      <c r="QND42" s="178"/>
      <c r="QNE42" s="178"/>
      <c r="QNF42" s="178"/>
      <c r="QNG42" s="178"/>
      <c r="QNH42" s="178"/>
      <c r="QNI42" s="178"/>
      <c r="QNJ42" s="178"/>
      <c r="QNK42" s="178"/>
      <c r="QNL42" s="178"/>
      <c r="QNM42" s="178"/>
      <c r="QNN42" s="178"/>
      <c r="QNO42" s="178"/>
      <c r="QNP42" s="178"/>
      <c r="QNQ42" s="178"/>
      <c r="QNR42" s="178"/>
      <c r="QNS42" s="178"/>
      <c r="QNT42" s="178"/>
      <c r="QNU42" s="178"/>
      <c r="QNV42" s="178"/>
      <c r="QNW42" s="178"/>
      <c r="QNX42" s="178"/>
      <c r="QNY42" s="178"/>
      <c r="QNZ42" s="178"/>
      <c r="QOA42" s="178"/>
      <c r="QOB42" s="178"/>
      <c r="QOC42" s="178"/>
      <c r="QOD42" s="178"/>
      <c r="QOE42" s="178"/>
      <c r="QOF42" s="178"/>
      <c r="QOG42" s="178"/>
      <c r="QOH42" s="178"/>
      <c r="QOI42" s="178"/>
      <c r="QOJ42" s="178"/>
      <c r="QOK42" s="178"/>
      <c r="QOL42" s="178"/>
      <c r="QOM42" s="178"/>
      <c r="QON42" s="178"/>
      <c r="QOO42" s="178"/>
      <c r="QOP42" s="178"/>
      <c r="QOQ42" s="178"/>
      <c r="QOR42" s="178"/>
      <c r="QOS42" s="178"/>
      <c r="QOT42" s="178"/>
      <c r="QOU42" s="178"/>
      <c r="QOV42" s="178"/>
      <c r="QOW42" s="178"/>
      <c r="QOX42" s="178"/>
      <c r="QOY42" s="178"/>
      <c r="QOZ42" s="178"/>
      <c r="QPA42" s="178"/>
      <c r="QPB42" s="178"/>
      <c r="QPC42" s="178"/>
      <c r="QPD42" s="178"/>
      <c r="QPE42" s="178"/>
      <c r="QPF42" s="178"/>
      <c r="QPG42" s="178"/>
      <c r="QPH42" s="178"/>
      <c r="QPI42" s="178"/>
      <c r="QPJ42" s="178"/>
      <c r="QPK42" s="178"/>
      <c r="QPL42" s="178"/>
      <c r="QPM42" s="178"/>
      <c r="QPN42" s="178"/>
      <c r="QPO42" s="178"/>
      <c r="QPP42" s="178"/>
      <c r="QPQ42" s="178"/>
      <c r="QPR42" s="178"/>
      <c r="QPS42" s="178"/>
      <c r="QPT42" s="178"/>
      <c r="QPU42" s="178"/>
      <c r="QPV42" s="178"/>
      <c r="QPW42" s="178"/>
      <c r="QPX42" s="178"/>
      <c r="QPY42" s="178"/>
      <c r="QPZ42" s="178"/>
      <c r="QQA42" s="178"/>
      <c r="QQB42" s="178"/>
      <c r="QQC42" s="178"/>
      <c r="QQD42" s="178"/>
      <c r="QQE42" s="178"/>
      <c r="QQF42" s="178"/>
      <c r="QQG42" s="178"/>
      <c r="QQH42" s="178"/>
      <c r="QQI42" s="178"/>
      <c r="QQJ42" s="178"/>
      <c r="QQK42" s="178"/>
      <c r="QQL42" s="178"/>
      <c r="QQM42" s="178"/>
      <c r="QQN42" s="178"/>
      <c r="QQO42" s="178"/>
      <c r="QQP42" s="178"/>
      <c r="QQQ42" s="178"/>
      <c r="QQR42" s="178"/>
      <c r="QQS42" s="178"/>
      <c r="QQT42" s="178"/>
      <c r="QQU42" s="178"/>
      <c r="QQV42" s="178"/>
      <c r="QQW42" s="178"/>
      <c r="QQX42" s="178"/>
      <c r="QQY42" s="178"/>
      <c r="QQZ42" s="178"/>
      <c r="QRA42" s="178"/>
      <c r="QRB42" s="178"/>
      <c r="QRC42" s="178"/>
      <c r="QRD42" s="178"/>
      <c r="QRE42" s="178"/>
      <c r="QRF42" s="178"/>
      <c r="QRG42" s="178"/>
      <c r="QRH42" s="178"/>
      <c r="QRI42" s="178"/>
      <c r="QRJ42" s="178"/>
      <c r="QRK42" s="178"/>
      <c r="QRL42" s="178"/>
      <c r="QRM42" s="178"/>
      <c r="QRN42" s="178"/>
      <c r="QRO42" s="178"/>
      <c r="QRP42" s="178"/>
      <c r="QRQ42" s="178"/>
      <c r="QRR42" s="178"/>
      <c r="QRS42" s="178"/>
      <c r="QRT42" s="178"/>
      <c r="QRU42" s="178"/>
      <c r="QRV42" s="178"/>
      <c r="QRW42" s="178"/>
      <c r="QRX42" s="178"/>
      <c r="QRY42" s="178"/>
      <c r="QRZ42" s="178"/>
      <c r="QSA42" s="178"/>
      <c r="QSB42" s="178"/>
      <c r="QSC42" s="178"/>
      <c r="QSD42" s="178"/>
      <c r="QSE42" s="178"/>
      <c r="QSF42" s="178"/>
      <c r="QSG42" s="178"/>
      <c r="QSH42" s="178"/>
      <c r="QSI42" s="178"/>
      <c r="QSJ42" s="178"/>
      <c r="QSK42" s="178"/>
      <c r="QSL42" s="178"/>
      <c r="QSM42" s="178"/>
      <c r="QSN42" s="178"/>
      <c r="QSO42" s="178"/>
      <c r="QSP42" s="178"/>
      <c r="QSQ42" s="178"/>
      <c r="QSR42" s="178"/>
      <c r="QSS42" s="178"/>
      <c r="QST42" s="178"/>
      <c r="QSU42" s="178"/>
      <c r="QSV42" s="178"/>
      <c r="QSW42" s="178"/>
      <c r="QSX42" s="178"/>
      <c r="QSY42" s="178"/>
      <c r="QSZ42" s="178"/>
      <c r="QTA42" s="178"/>
      <c r="QTB42" s="178"/>
      <c r="QTC42" s="178"/>
      <c r="QTD42" s="178"/>
      <c r="QTE42" s="178"/>
      <c r="QTF42" s="178"/>
      <c r="QTG42" s="178"/>
      <c r="QTH42" s="178"/>
      <c r="QTI42" s="178"/>
      <c r="QTJ42" s="178"/>
      <c r="QTK42" s="178"/>
      <c r="QTL42" s="178"/>
      <c r="QTM42" s="178"/>
      <c r="QTN42" s="178"/>
      <c r="QTO42" s="178"/>
      <c r="QTP42" s="178"/>
      <c r="QTQ42" s="178"/>
      <c r="QTR42" s="178"/>
      <c r="QTS42" s="178"/>
      <c r="QTT42" s="178"/>
      <c r="QTU42" s="178"/>
      <c r="QTV42" s="178"/>
      <c r="QTW42" s="178"/>
      <c r="QTX42" s="178"/>
      <c r="QTY42" s="178"/>
      <c r="QTZ42" s="178"/>
      <c r="QUA42" s="178"/>
      <c r="QUB42" s="178"/>
      <c r="QUC42" s="178"/>
      <c r="QUD42" s="178"/>
      <c r="QUE42" s="178"/>
      <c r="QUF42" s="178"/>
      <c r="QUG42" s="178"/>
      <c r="QUH42" s="178"/>
      <c r="QUI42" s="178"/>
      <c r="QUJ42" s="178"/>
      <c r="QUK42" s="178"/>
      <c r="QUL42" s="178"/>
      <c r="QUM42" s="178"/>
      <c r="QUN42" s="178"/>
      <c r="QUO42" s="178"/>
      <c r="QUP42" s="178"/>
      <c r="QUQ42" s="178"/>
      <c r="QUR42" s="178"/>
      <c r="QUS42" s="178"/>
      <c r="QUT42" s="178"/>
      <c r="QUU42" s="178"/>
      <c r="QUV42" s="178"/>
      <c r="QUW42" s="178"/>
      <c r="QUX42" s="178"/>
      <c r="QUY42" s="178"/>
      <c r="QUZ42" s="178"/>
      <c r="QVA42" s="178"/>
      <c r="QVB42" s="178"/>
      <c r="QVC42" s="178"/>
      <c r="QVD42" s="178"/>
      <c r="QVE42" s="178"/>
      <c r="QVF42" s="178"/>
      <c r="QVG42" s="178"/>
      <c r="QVH42" s="178"/>
      <c r="QVI42" s="178"/>
      <c r="QVJ42" s="178"/>
      <c r="QVK42" s="178"/>
      <c r="QVL42" s="178"/>
      <c r="QVM42" s="178"/>
      <c r="QVN42" s="178"/>
      <c r="QVO42" s="178"/>
      <c r="QVP42" s="178"/>
      <c r="QVQ42" s="178"/>
      <c r="QVR42" s="178"/>
      <c r="QVS42" s="178"/>
      <c r="QVT42" s="178"/>
      <c r="QVU42" s="178"/>
      <c r="QVV42" s="178"/>
      <c r="QVW42" s="178"/>
      <c r="QVX42" s="178"/>
      <c r="QVY42" s="178"/>
      <c r="QVZ42" s="178"/>
      <c r="QWA42" s="178"/>
      <c r="QWB42" s="178"/>
      <c r="QWC42" s="178"/>
      <c r="QWD42" s="178"/>
      <c r="QWE42" s="178"/>
      <c r="QWF42" s="178"/>
      <c r="QWG42" s="178"/>
      <c r="QWH42" s="178"/>
      <c r="QWI42" s="178"/>
      <c r="QWJ42" s="178"/>
      <c r="QWK42" s="178"/>
      <c r="QWL42" s="178"/>
      <c r="QWM42" s="178"/>
      <c r="QWN42" s="178"/>
      <c r="QWO42" s="178"/>
      <c r="QWP42" s="178"/>
      <c r="QWQ42" s="178"/>
      <c r="QWR42" s="178"/>
      <c r="QWS42" s="178"/>
      <c r="QWT42" s="178"/>
      <c r="QWU42" s="178"/>
      <c r="QWV42" s="178"/>
      <c r="QWW42" s="178"/>
      <c r="QWX42" s="178"/>
      <c r="QWY42" s="178"/>
      <c r="QWZ42" s="178"/>
      <c r="QXA42" s="178"/>
      <c r="QXB42" s="178"/>
      <c r="QXC42" s="178"/>
      <c r="QXD42" s="178"/>
      <c r="QXE42" s="178"/>
      <c r="QXF42" s="178"/>
      <c r="QXG42" s="178"/>
      <c r="QXH42" s="178"/>
      <c r="QXI42" s="178"/>
      <c r="QXJ42" s="178"/>
      <c r="QXK42" s="178"/>
      <c r="QXL42" s="178"/>
      <c r="QXM42" s="178"/>
      <c r="QXN42" s="178"/>
      <c r="QXO42" s="178"/>
      <c r="QXP42" s="178"/>
      <c r="QXQ42" s="178"/>
      <c r="QXR42" s="178"/>
      <c r="QXS42" s="178"/>
      <c r="QXT42" s="178"/>
      <c r="QXU42" s="178"/>
      <c r="QXV42" s="178"/>
      <c r="QXW42" s="178"/>
      <c r="QXX42" s="178"/>
      <c r="QXY42" s="178"/>
      <c r="QXZ42" s="178"/>
      <c r="QYA42" s="178"/>
      <c r="QYB42" s="178"/>
      <c r="QYC42" s="178"/>
      <c r="QYD42" s="178"/>
      <c r="QYE42" s="178"/>
      <c r="QYF42" s="178"/>
      <c r="QYG42" s="178"/>
      <c r="QYH42" s="178"/>
      <c r="QYI42" s="178"/>
      <c r="QYJ42" s="178"/>
      <c r="QYK42" s="178"/>
      <c r="QYL42" s="178"/>
      <c r="QYM42" s="178"/>
      <c r="QYN42" s="178"/>
      <c r="QYO42" s="178"/>
      <c r="QYP42" s="178"/>
      <c r="QYQ42" s="178"/>
      <c r="QYR42" s="178"/>
      <c r="QYS42" s="178"/>
      <c r="QYT42" s="178"/>
      <c r="QYU42" s="178"/>
      <c r="QYV42" s="178"/>
      <c r="QYW42" s="178"/>
      <c r="QYX42" s="178"/>
      <c r="QYY42" s="178"/>
      <c r="QYZ42" s="178"/>
      <c r="QZA42" s="178"/>
      <c r="QZB42" s="178"/>
      <c r="QZC42" s="178"/>
      <c r="QZD42" s="178"/>
      <c r="QZE42" s="178"/>
      <c r="QZF42" s="178"/>
      <c r="QZG42" s="178"/>
      <c r="QZH42" s="178"/>
      <c r="QZI42" s="178"/>
      <c r="QZJ42" s="178"/>
      <c r="QZK42" s="178"/>
      <c r="QZL42" s="178"/>
      <c r="QZM42" s="178"/>
      <c r="QZN42" s="178"/>
      <c r="QZO42" s="178"/>
      <c r="QZP42" s="178"/>
      <c r="QZQ42" s="178"/>
      <c r="QZR42" s="178"/>
      <c r="QZS42" s="178"/>
      <c r="QZT42" s="178"/>
      <c r="QZU42" s="178"/>
      <c r="QZV42" s="178"/>
      <c r="QZW42" s="178"/>
      <c r="QZX42" s="178"/>
      <c r="QZY42" s="178"/>
      <c r="QZZ42" s="178"/>
      <c r="RAA42" s="178"/>
      <c r="RAB42" s="178"/>
      <c r="RAC42" s="178"/>
      <c r="RAD42" s="178"/>
      <c r="RAE42" s="178"/>
      <c r="RAF42" s="178"/>
      <c r="RAG42" s="178"/>
      <c r="RAH42" s="178"/>
      <c r="RAI42" s="178"/>
      <c r="RAJ42" s="178"/>
      <c r="RAK42" s="178"/>
      <c r="RAL42" s="178"/>
      <c r="RAM42" s="178"/>
      <c r="RAN42" s="178"/>
      <c r="RAO42" s="178"/>
      <c r="RAP42" s="178"/>
      <c r="RAQ42" s="178"/>
      <c r="RAR42" s="178"/>
      <c r="RAS42" s="178"/>
      <c r="RAT42" s="178"/>
      <c r="RAU42" s="178"/>
      <c r="RAV42" s="178"/>
      <c r="RAW42" s="178"/>
      <c r="RAX42" s="178"/>
      <c r="RAY42" s="178"/>
      <c r="RAZ42" s="178"/>
      <c r="RBA42" s="178"/>
      <c r="RBB42" s="178"/>
      <c r="RBC42" s="178"/>
      <c r="RBD42" s="178"/>
      <c r="RBE42" s="178"/>
      <c r="RBF42" s="178"/>
      <c r="RBG42" s="178"/>
      <c r="RBH42" s="178"/>
      <c r="RBI42" s="178"/>
      <c r="RBJ42" s="178"/>
      <c r="RBK42" s="178"/>
      <c r="RBL42" s="178"/>
      <c r="RBM42" s="178"/>
      <c r="RBN42" s="178"/>
      <c r="RBO42" s="178"/>
      <c r="RBP42" s="178"/>
      <c r="RBQ42" s="178"/>
      <c r="RBR42" s="178"/>
      <c r="RBS42" s="178"/>
      <c r="RBT42" s="178"/>
      <c r="RBU42" s="178"/>
      <c r="RBV42" s="178"/>
      <c r="RBW42" s="178"/>
      <c r="RBX42" s="178"/>
      <c r="RBY42" s="178"/>
      <c r="RBZ42" s="178"/>
      <c r="RCA42" s="178"/>
      <c r="RCB42" s="178"/>
      <c r="RCC42" s="178"/>
      <c r="RCD42" s="178"/>
      <c r="RCE42" s="178"/>
      <c r="RCF42" s="178"/>
      <c r="RCG42" s="178"/>
      <c r="RCH42" s="178"/>
      <c r="RCI42" s="178"/>
      <c r="RCJ42" s="178"/>
      <c r="RCK42" s="178"/>
      <c r="RCL42" s="178"/>
      <c r="RCM42" s="178"/>
      <c r="RCN42" s="178"/>
      <c r="RCO42" s="178"/>
      <c r="RCP42" s="178"/>
      <c r="RCQ42" s="178"/>
      <c r="RCR42" s="178"/>
      <c r="RCS42" s="178"/>
      <c r="RCT42" s="178"/>
      <c r="RCU42" s="178"/>
      <c r="RCV42" s="178"/>
      <c r="RCW42" s="178"/>
      <c r="RCX42" s="178"/>
      <c r="RCY42" s="178"/>
      <c r="RCZ42" s="178"/>
      <c r="RDA42" s="178"/>
      <c r="RDB42" s="178"/>
      <c r="RDC42" s="178"/>
      <c r="RDD42" s="178"/>
      <c r="RDE42" s="178"/>
      <c r="RDF42" s="178"/>
      <c r="RDG42" s="178"/>
      <c r="RDH42" s="178"/>
      <c r="RDI42" s="178"/>
      <c r="RDJ42" s="178"/>
      <c r="RDK42" s="178"/>
      <c r="RDL42" s="178"/>
      <c r="RDM42" s="178"/>
      <c r="RDN42" s="178"/>
      <c r="RDO42" s="178"/>
      <c r="RDP42" s="178"/>
      <c r="RDQ42" s="178"/>
      <c r="RDR42" s="178"/>
      <c r="RDS42" s="178"/>
      <c r="RDT42" s="178"/>
      <c r="RDU42" s="178"/>
      <c r="RDV42" s="178"/>
      <c r="RDW42" s="178"/>
      <c r="RDX42" s="178"/>
      <c r="RDY42" s="178"/>
      <c r="RDZ42" s="178"/>
      <c r="REA42" s="178"/>
      <c r="REB42" s="178"/>
      <c r="REC42" s="178"/>
      <c r="RED42" s="178"/>
      <c r="REE42" s="178"/>
      <c r="REF42" s="178"/>
      <c r="REG42" s="178"/>
      <c r="REH42" s="178"/>
      <c r="REI42" s="178"/>
      <c r="REJ42" s="178"/>
      <c r="REK42" s="178"/>
      <c r="REL42" s="178"/>
      <c r="REM42" s="178"/>
      <c r="REN42" s="178"/>
      <c r="REO42" s="178"/>
      <c r="REP42" s="178"/>
      <c r="REQ42" s="178"/>
      <c r="RER42" s="178"/>
      <c r="RES42" s="178"/>
      <c r="RET42" s="178"/>
      <c r="REU42" s="178"/>
      <c r="REV42" s="178"/>
      <c r="REW42" s="178"/>
      <c r="REX42" s="178"/>
      <c r="REY42" s="178"/>
      <c r="REZ42" s="178"/>
      <c r="RFA42" s="178"/>
      <c r="RFB42" s="178"/>
      <c r="RFC42" s="178"/>
      <c r="RFD42" s="178"/>
      <c r="RFE42" s="178"/>
      <c r="RFF42" s="178"/>
      <c r="RFG42" s="178"/>
      <c r="RFH42" s="178"/>
      <c r="RFI42" s="178"/>
      <c r="RFJ42" s="178"/>
      <c r="RFK42" s="178"/>
      <c r="RFL42" s="178"/>
      <c r="RFM42" s="178"/>
      <c r="RFN42" s="178"/>
      <c r="RFO42" s="178"/>
      <c r="RFP42" s="178"/>
      <c r="RFQ42" s="178"/>
      <c r="RFR42" s="178"/>
      <c r="RFS42" s="178"/>
      <c r="RFT42" s="178"/>
      <c r="RFU42" s="178"/>
      <c r="RFV42" s="178"/>
      <c r="RFW42" s="178"/>
      <c r="RFX42" s="178"/>
      <c r="RFY42" s="178"/>
      <c r="RFZ42" s="178"/>
      <c r="RGA42" s="178"/>
      <c r="RGB42" s="178"/>
      <c r="RGC42" s="178"/>
      <c r="RGD42" s="178"/>
      <c r="RGE42" s="178"/>
      <c r="RGF42" s="178"/>
      <c r="RGG42" s="178"/>
      <c r="RGH42" s="178"/>
      <c r="RGI42" s="178"/>
      <c r="RGJ42" s="178"/>
      <c r="RGK42" s="178"/>
      <c r="RGL42" s="178"/>
      <c r="RGM42" s="178"/>
      <c r="RGN42" s="178"/>
      <c r="RGO42" s="178"/>
      <c r="RGP42" s="178"/>
      <c r="RGQ42" s="178"/>
      <c r="RGR42" s="178"/>
      <c r="RGS42" s="178"/>
      <c r="RGT42" s="178"/>
      <c r="RGU42" s="178"/>
      <c r="RGV42" s="178"/>
      <c r="RGW42" s="178"/>
      <c r="RGX42" s="178"/>
      <c r="RGY42" s="178"/>
      <c r="RGZ42" s="178"/>
      <c r="RHA42" s="178"/>
      <c r="RHB42" s="178"/>
      <c r="RHC42" s="178"/>
      <c r="RHD42" s="178"/>
      <c r="RHE42" s="178"/>
      <c r="RHF42" s="178"/>
      <c r="RHG42" s="178"/>
      <c r="RHH42" s="178"/>
      <c r="RHI42" s="178"/>
      <c r="RHJ42" s="178"/>
      <c r="RHK42" s="178"/>
      <c r="RHL42" s="178"/>
      <c r="RHM42" s="178"/>
      <c r="RHN42" s="178"/>
      <c r="RHO42" s="178"/>
      <c r="RHP42" s="178"/>
      <c r="RHQ42" s="178"/>
      <c r="RHR42" s="178"/>
      <c r="RHS42" s="178"/>
      <c r="RHT42" s="178"/>
      <c r="RHU42" s="178"/>
      <c r="RHV42" s="178"/>
      <c r="RHW42" s="178"/>
      <c r="RHX42" s="178"/>
      <c r="RHY42" s="178"/>
      <c r="RHZ42" s="178"/>
      <c r="RIA42" s="178"/>
      <c r="RIB42" s="178"/>
      <c r="RIC42" s="178"/>
      <c r="RID42" s="178"/>
      <c r="RIE42" s="178"/>
      <c r="RIF42" s="178"/>
      <c r="RIG42" s="178"/>
      <c r="RIH42" s="178"/>
      <c r="RII42" s="178"/>
      <c r="RIJ42" s="178"/>
      <c r="RIK42" s="178"/>
      <c r="RIL42" s="178"/>
      <c r="RIM42" s="178"/>
      <c r="RIN42" s="178"/>
      <c r="RIO42" s="178"/>
      <c r="RIP42" s="178"/>
      <c r="RIQ42" s="178"/>
      <c r="RIR42" s="178"/>
      <c r="RIS42" s="178"/>
      <c r="RIT42" s="178"/>
      <c r="RIU42" s="178"/>
      <c r="RIV42" s="178"/>
      <c r="RIW42" s="178"/>
      <c r="RIX42" s="178"/>
      <c r="RIY42" s="178"/>
      <c r="RIZ42" s="178"/>
      <c r="RJA42" s="178"/>
      <c r="RJB42" s="178"/>
      <c r="RJC42" s="178"/>
      <c r="RJD42" s="178"/>
      <c r="RJE42" s="178"/>
      <c r="RJF42" s="178"/>
      <c r="RJG42" s="178"/>
      <c r="RJH42" s="178"/>
      <c r="RJI42" s="178"/>
      <c r="RJJ42" s="178"/>
      <c r="RJK42" s="178"/>
      <c r="RJL42" s="178"/>
      <c r="RJM42" s="178"/>
      <c r="RJN42" s="178"/>
      <c r="RJO42" s="178"/>
      <c r="RJP42" s="178"/>
      <c r="RJQ42" s="178"/>
      <c r="RJR42" s="178"/>
      <c r="RJS42" s="178"/>
      <c r="RJT42" s="178"/>
      <c r="RJU42" s="178"/>
      <c r="RJV42" s="178"/>
      <c r="RJW42" s="178"/>
      <c r="RJX42" s="178"/>
      <c r="RJY42" s="178"/>
      <c r="RJZ42" s="178"/>
      <c r="RKA42" s="178"/>
      <c r="RKB42" s="178"/>
      <c r="RKC42" s="178"/>
      <c r="RKD42" s="178"/>
      <c r="RKE42" s="178"/>
      <c r="RKF42" s="178"/>
      <c r="RKG42" s="178"/>
      <c r="RKH42" s="178"/>
      <c r="RKI42" s="178"/>
      <c r="RKJ42" s="178"/>
      <c r="RKK42" s="178"/>
      <c r="RKL42" s="178"/>
      <c r="RKM42" s="178"/>
      <c r="RKN42" s="178"/>
      <c r="RKO42" s="178"/>
      <c r="RKP42" s="178"/>
      <c r="RKQ42" s="178"/>
      <c r="RKR42" s="178"/>
      <c r="RKS42" s="178"/>
      <c r="RKT42" s="178"/>
      <c r="RKU42" s="178"/>
      <c r="RKV42" s="178"/>
      <c r="RKW42" s="178"/>
      <c r="RKX42" s="178"/>
      <c r="RKY42" s="178"/>
      <c r="RKZ42" s="178"/>
      <c r="RLA42" s="178"/>
      <c r="RLB42" s="178"/>
      <c r="RLC42" s="178"/>
      <c r="RLD42" s="178"/>
      <c r="RLE42" s="178"/>
      <c r="RLF42" s="178"/>
      <c r="RLG42" s="178"/>
      <c r="RLH42" s="178"/>
      <c r="RLI42" s="178"/>
      <c r="RLJ42" s="178"/>
      <c r="RLK42" s="178"/>
      <c r="RLL42" s="178"/>
      <c r="RLM42" s="178"/>
      <c r="RLN42" s="178"/>
      <c r="RLO42" s="178"/>
      <c r="RLP42" s="178"/>
      <c r="RLQ42" s="178"/>
      <c r="RLR42" s="178"/>
      <c r="RLS42" s="178"/>
      <c r="RLT42" s="178"/>
      <c r="RLU42" s="178"/>
      <c r="RLV42" s="178"/>
      <c r="RLW42" s="178"/>
      <c r="RLX42" s="178"/>
      <c r="RLY42" s="178"/>
      <c r="RLZ42" s="178"/>
      <c r="RMA42" s="178"/>
      <c r="RMB42" s="178"/>
      <c r="RMC42" s="178"/>
      <c r="RMD42" s="178"/>
      <c r="RME42" s="178"/>
      <c r="RMF42" s="178"/>
      <c r="RMG42" s="178"/>
      <c r="RMH42" s="178"/>
      <c r="RMI42" s="178"/>
      <c r="RMJ42" s="178"/>
      <c r="RMK42" s="178"/>
      <c r="RML42" s="178"/>
      <c r="RMM42" s="178"/>
      <c r="RMN42" s="178"/>
      <c r="RMO42" s="178"/>
      <c r="RMP42" s="178"/>
      <c r="RMQ42" s="178"/>
      <c r="RMR42" s="178"/>
      <c r="RMS42" s="178"/>
      <c r="RMT42" s="178"/>
      <c r="RMU42" s="178"/>
      <c r="RMV42" s="178"/>
      <c r="RMW42" s="178"/>
      <c r="RMX42" s="178"/>
      <c r="RMY42" s="178"/>
      <c r="RMZ42" s="178"/>
      <c r="RNA42" s="178"/>
      <c r="RNB42" s="178"/>
      <c r="RNC42" s="178"/>
      <c r="RND42" s="178"/>
      <c r="RNE42" s="178"/>
      <c r="RNF42" s="178"/>
      <c r="RNG42" s="178"/>
      <c r="RNH42" s="178"/>
      <c r="RNI42" s="178"/>
      <c r="RNJ42" s="178"/>
      <c r="RNK42" s="178"/>
      <c r="RNL42" s="178"/>
      <c r="RNM42" s="178"/>
      <c r="RNN42" s="178"/>
      <c r="RNO42" s="178"/>
      <c r="RNP42" s="178"/>
      <c r="RNQ42" s="178"/>
      <c r="RNR42" s="178"/>
      <c r="RNS42" s="178"/>
      <c r="RNT42" s="178"/>
      <c r="RNU42" s="178"/>
      <c r="RNV42" s="178"/>
      <c r="RNW42" s="178"/>
      <c r="RNX42" s="178"/>
      <c r="RNY42" s="178"/>
      <c r="RNZ42" s="178"/>
      <c r="ROA42" s="178"/>
      <c r="ROB42" s="178"/>
      <c r="ROC42" s="178"/>
      <c r="ROD42" s="178"/>
      <c r="ROE42" s="178"/>
      <c r="ROF42" s="178"/>
      <c r="ROG42" s="178"/>
      <c r="ROH42" s="178"/>
      <c r="ROI42" s="178"/>
      <c r="ROJ42" s="178"/>
      <c r="ROK42" s="178"/>
      <c r="ROL42" s="178"/>
      <c r="ROM42" s="178"/>
      <c r="RON42" s="178"/>
      <c r="ROO42" s="178"/>
      <c r="ROP42" s="178"/>
      <c r="ROQ42" s="178"/>
      <c r="ROR42" s="178"/>
      <c r="ROS42" s="178"/>
      <c r="ROT42" s="178"/>
      <c r="ROU42" s="178"/>
      <c r="ROV42" s="178"/>
      <c r="ROW42" s="178"/>
      <c r="ROX42" s="178"/>
      <c r="ROY42" s="178"/>
      <c r="ROZ42" s="178"/>
      <c r="RPA42" s="178"/>
      <c r="RPB42" s="178"/>
      <c r="RPC42" s="178"/>
      <c r="RPD42" s="178"/>
      <c r="RPE42" s="178"/>
      <c r="RPF42" s="178"/>
      <c r="RPG42" s="178"/>
      <c r="RPH42" s="178"/>
      <c r="RPI42" s="178"/>
      <c r="RPJ42" s="178"/>
      <c r="RPK42" s="178"/>
      <c r="RPL42" s="178"/>
      <c r="RPM42" s="178"/>
      <c r="RPN42" s="178"/>
      <c r="RPO42" s="178"/>
      <c r="RPP42" s="178"/>
      <c r="RPQ42" s="178"/>
      <c r="RPR42" s="178"/>
      <c r="RPS42" s="178"/>
      <c r="RPT42" s="178"/>
      <c r="RPU42" s="178"/>
      <c r="RPV42" s="178"/>
      <c r="RPW42" s="178"/>
      <c r="RPX42" s="178"/>
      <c r="RPY42" s="178"/>
      <c r="RPZ42" s="178"/>
      <c r="RQA42" s="178"/>
      <c r="RQB42" s="178"/>
      <c r="RQC42" s="178"/>
      <c r="RQD42" s="178"/>
      <c r="RQE42" s="178"/>
      <c r="RQF42" s="178"/>
      <c r="RQG42" s="178"/>
      <c r="RQH42" s="178"/>
      <c r="RQI42" s="178"/>
      <c r="RQJ42" s="178"/>
      <c r="RQK42" s="178"/>
      <c r="RQL42" s="178"/>
      <c r="RQM42" s="178"/>
      <c r="RQN42" s="178"/>
      <c r="RQO42" s="178"/>
      <c r="RQP42" s="178"/>
      <c r="RQQ42" s="178"/>
      <c r="RQR42" s="178"/>
      <c r="RQS42" s="178"/>
      <c r="RQT42" s="178"/>
      <c r="RQU42" s="178"/>
      <c r="RQV42" s="178"/>
      <c r="RQW42" s="178"/>
      <c r="RQX42" s="178"/>
      <c r="RQY42" s="178"/>
      <c r="RQZ42" s="178"/>
      <c r="RRA42" s="178"/>
      <c r="RRB42" s="178"/>
      <c r="RRC42" s="178"/>
      <c r="RRD42" s="178"/>
      <c r="RRE42" s="178"/>
      <c r="RRF42" s="178"/>
      <c r="RRG42" s="178"/>
      <c r="RRH42" s="178"/>
      <c r="RRI42" s="178"/>
      <c r="RRJ42" s="178"/>
      <c r="RRK42" s="178"/>
      <c r="RRL42" s="178"/>
      <c r="RRM42" s="178"/>
      <c r="RRN42" s="178"/>
      <c r="RRO42" s="178"/>
      <c r="RRP42" s="178"/>
      <c r="RRQ42" s="178"/>
      <c r="RRR42" s="178"/>
      <c r="RRS42" s="178"/>
      <c r="RRT42" s="178"/>
      <c r="RRU42" s="178"/>
      <c r="RRV42" s="178"/>
      <c r="RRW42" s="178"/>
      <c r="RRX42" s="178"/>
      <c r="RRY42" s="178"/>
      <c r="RRZ42" s="178"/>
      <c r="RSA42" s="178"/>
      <c r="RSB42" s="178"/>
      <c r="RSC42" s="178"/>
      <c r="RSD42" s="178"/>
      <c r="RSE42" s="178"/>
      <c r="RSF42" s="178"/>
      <c r="RSG42" s="178"/>
      <c r="RSH42" s="178"/>
      <c r="RSI42" s="178"/>
      <c r="RSJ42" s="178"/>
      <c r="RSK42" s="178"/>
      <c r="RSL42" s="178"/>
      <c r="RSM42" s="178"/>
      <c r="RSN42" s="178"/>
      <c r="RSO42" s="178"/>
      <c r="RSP42" s="178"/>
      <c r="RSQ42" s="178"/>
      <c r="RSR42" s="178"/>
      <c r="RSS42" s="178"/>
      <c r="RST42" s="178"/>
      <c r="RSU42" s="178"/>
      <c r="RSV42" s="178"/>
      <c r="RSW42" s="178"/>
      <c r="RSX42" s="178"/>
      <c r="RSY42" s="178"/>
      <c r="RSZ42" s="178"/>
      <c r="RTA42" s="178"/>
      <c r="RTB42" s="178"/>
      <c r="RTC42" s="178"/>
      <c r="RTD42" s="178"/>
      <c r="RTE42" s="178"/>
      <c r="RTF42" s="178"/>
      <c r="RTG42" s="178"/>
      <c r="RTH42" s="178"/>
      <c r="RTI42" s="178"/>
      <c r="RTJ42" s="178"/>
      <c r="RTK42" s="178"/>
      <c r="RTL42" s="178"/>
      <c r="RTM42" s="178"/>
      <c r="RTN42" s="178"/>
      <c r="RTO42" s="178"/>
      <c r="RTP42" s="178"/>
      <c r="RTQ42" s="178"/>
      <c r="RTR42" s="178"/>
      <c r="RTS42" s="178"/>
      <c r="RTT42" s="178"/>
      <c r="RTU42" s="178"/>
      <c r="RTV42" s="178"/>
      <c r="RTW42" s="178"/>
      <c r="RTX42" s="178"/>
      <c r="RTY42" s="178"/>
      <c r="RTZ42" s="178"/>
      <c r="RUA42" s="178"/>
      <c r="RUB42" s="178"/>
      <c r="RUC42" s="178"/>
      <c r="RUD42" s="178"/>
      <c r="RUE42" s="178"/>
      <c r="RUF42" s="178"/>
      <c r="RUG42" s="178"/>
      <c r="RUH42" s="178"/>
      <c r="RUI42" s="178"/>
      <c r="RUJ42" s="178"/>
      <c r="RUK42" s="178"/>
      <c r="RUL42" s="178"/>
      <c r="RUM42" s="178"/>
      <c r="RUN42" s="178"/>
      <c r="RUO42" s="178"/>
      <c r="RUP42" s="178"/>
      <c r="RUQ42" s="178"/>
      <c r="RUR42" s="178"/>
      <c r="RUS42" s="178"/>
      <c r="RUT42" s="178"/>
      <c r="RUU42" s="178"/>
      <c r="RUV42" s="178"/>
      <c r="RUW42" s="178"/>
      <c r="RUX42" s="178"/>
      <c r="RUY42" s="178"/>
      <c r="RUZ42" s="178"/>
      <c r="RVA42" s="178"/>
      <c r="RVB42" s="178"/>
      <c r="RVC42" s="178"/>
      <c r="RVD42" s="178"/>
      <c r="RVE42" s="178"/>
      <c r="RVF42" s="178"/>
      <c r="RVG42" s="178"/>
      <c r="RVH42" s="178"/>
      <c r="RVI42" s="178"/>
      <c r="RVJ42" s="178"/>
      <c r="RVK42" s="178"/>
      <c r="RVL42" s="178"/>
      <c r="RVM42" s="178"/>
      <c r="RVN42" s="178"/>
      <c r="RVO42" s="178"/>
      <c r="RVP42" s="178"/>
      <c r="RVQ42" s="178"/>
      <c r="RVR42" s="178"/>
      <c r="RVS42" s="178"/>
      <c r="RVT42" s="178"/>
      <c r="RVU42" s="178"/>
      <c r="RVV42" s="178"/>
      <c r="RVW42" s="178"/>
      <c r="RVX42" s="178"/>
      <c r="RVY42" s="178"/>
      <c r="RVZ42" s="178"/>
      <c r="RWA42" s="178"/>
      <c r="RWB42" s="178"/>
      <c r="RWC42" s="178"/>
      <c r="RWD42" s="178"/>
      <c r="RWE42" s="178"/>
      <c r="RWF42" s="178"/>
      <c r="RWG42" s="178"/>
      <c r="RWH42" s="178"/>
      <c r="RWI42" s="178"/>
      <c r="RWJ42" s="178"/>
      <c r="RWK42" s="178"/>
      <c r="RWL42" s="178"/>
      <c r="RWM42" s="178"/>
      <c r="RWN42" s="178"/>
      <c r="RWO42" s="178"/>
      <c r="RWP42" s="178"/>
      <c r="RWQ42" s="178"/>
      <c r="RWR42" s="178"/>
      <c r="RWS42" s="178"/>
      <c r="RWT42" s="178"/>
      <c r="RWU42" s="178"/>
      <c r="RWV42" s="178"/>
      <c r="RWW42" s="178"/>
      <c r="RWX42" s="178"/>
      <c r="RWY42" s="178"/>
      <c r="RWZ42" s="178"/>
      <c r="RXA42" s="178"/>
      <c r="RXB42" s="178"/>
      <c r="RXC42" s="178"/>
      <c r="RXD42" s="178"/>
      <c r="RXE42" s="178"/>
      <c r="RXF42" s="178"/>
      <c r="RXG42" s="178"/>
      <c r="RXH42" s="178"/>
      <c r="RXI42" s="178"/>
      <c r="RXJ42" s="178"/>
      <c r="RXK42" s="178"/>
      <c r="RXL42" s="178"/>
      <c r="RXM42" s="178"/>
      <c r="RXN42" s="178"/>
      <c r="RXO42" s="178"/>
      <c r="RXP42" s="178"/>
      <c r="RXQ42" s="178"/>
      <c r="RXR42" s="178"/>
      <c r="RXS42" s="178"/>
      <c r="RXT42" s="178"/>
      <c r="RXU42" s="178"/>
      <c r="RXV42" s="178"/>
      <c r="RXW42" s="178"/>
      <c r="RXX42" s="178"/>
      <c r="RXY42" s="178"/>
      <c r="RXZ42" s="178"/>
      <c r="RYA42" s="178"/>
      <c r="RYB42" s="178"/>
      <c r="RYC42" s="178"/>
      <c r="RYD42" s="178"/>
      <c r="RYE42" s="178"/>
      <c r="RYF42" s="178"/>
      <c r="RYG42" s="178"/>
      <c r="RYH42" s="178"/>
      <c r="RYI42" s="178"/>
      <c r="RYJ42" s="178"/>
      <c r="RYK42" s="178"/>
      <c r="RYL42" s="178"/>
      <c r="RYM42" s="178"/>
      <c r="RYN42" s="178"/>
      <c r="RYO42" s="178"/>
      <c r="RYP42" s="178"/>
      <c r="RYQ42" s="178"/>
      <c r="RYR42" s="178"/>
      <c r="RYS42" s="178"/>
      <c r="RYT42" s="178"/>
      <c r="RYU42" s="178"/>
      <c r="RYV42" s="178"/>
      <c r="RYW42" s="178"/>
      <c r="RYX42" s="178"/>
      <c r="RYY42" s="178"/>
      <c r="RYZ42" s="178"/>
      <c r="RZA42" s="178"/>
      <c r="RZB42" s="178"/>
      <c r="RZC42" s="178"/>
      <c r="RZD42" s="178"/>
      <c r="RZE42" s="178"/>
      <c r="RZF42" s="178"/>
      <c r="RZG42" s="178"/>
      <c r="RZH42" s="178"/>
      <c r="RZI42" s="178"/>
      <c r="RZJ42" s="178"/>
      <c r="RZK42" s="178"/>
      <c r="RZL42" s="178"/>
      <c r="RZM42" s="178"/>
      <c r="RZN42" s="178"/>
      <c r="RZO42" s="178"/>
      <c r="RZP42" s="178"/>
      <c r="RZQ42" s="178"/>
      <c r="RZR42" s="178"/>
      <c r="RZS42" s="178"/>
      <c r="RZT42" s="178"/>
      <c r="RZU42" s="178"/>
      <c r="RZV42" s="178"/>
      <c r="RZW42" s="178"/>
      <c r="RZX42" s="178"/>
      <c r="RZY42" s="178"/>
      <c r="RZZ42" s="178"/>
      <c r="SAA42" s="178"/>
      <c r="SAB42" s="178"/>
      <c r="SAC42" s="178"/>
      <c r="SAD42" s="178"/>
      <c r="SAE42" s="178"/>
      <c r="SAF42" s="178"/>
      <c r="SAG42" s="178"/>
      <c r="SAH42" s="178"/>
      <c r="SAI42" s="178"/>
      <c r="SAJ42" s="178"/>
      <c r="SAK42" s="178"/>
      <c r="SAL42" s="178"/>
      <c r="SAM42" s="178"/>
      <c r="SAN42" s="178"/>
      <c r="SAO42" s="178"/>
      <c r="SAP42" s="178"/>
      <c r="SAQ42" s="178"/>
      <c r="SAR42" s="178"/>
      <c r="SAS42" s="178"/>
      <c r="SAT42" s="178"/>
      <c r="SAU42" s="178"/>
      <c r="SAV42" s="178"/>
      <c r="SAW42" s="178"/>
      <c r="SAX42" s="178"/>
      <c r="SAY42" s="178"/>
      <c r="SAZ42" s="178"/>
      <c r="SBA42" s="178"/>
      <c r="SBB42" s="178"/>
      <c r="SBC42" s="178"/>
      <c r="SBD42" s="178"/>
      <c r="SBE42" s="178"/>
      <c r="SBF42" s="178"/>
      <c r="SBG42" s="178"/>
      <c r="SBH42" s="178"/>
      <c r="SBI42" s="178"/>
      <c r="SBJ42" s="178"/>
      <c r="SBK42" s="178"/>
      <c r="SBL42" s="178"/>
      <c r="SBM42" s="178"/>
      <c r="SBN42" s="178"/>
      <c r="SBO42" s="178"/>
      <c r="SBP42" s="178"/>
      <c r="SBQ42" s="178"/>
      <c r="SBR42" s="178"/>
      <c r="SBS42" s="178"/>
      <c r="SBT42" s="178"/>
      <c r="SBU42" s="178"/>
      <c r="SBV42" s="178"/>
      <c r="SBW42" s="178"/>
      <c r="SBX42" s="178"/>
      <c r="SBY42" s="178"/>
      <c r="SBZ42" s="178"/>
      <c r="SCA42" s="178"/>
      <c r="SCB42" s="178"/>
      <c r="SCC42" s="178"/>
      <c r="SCD42" s="178"/>
      <c r="SCE42" s="178"/>
      <c r="SCF42" s="178"/>
      <c r="SCG42" s="178"/>
      <c r="SCH42" s="178"/>
      <c r="SCI42" s="178"/>
      <c r="SCJ42" s="178"/>
      <c r="SCK42" s="178"/>
      <c r="SCL42" s="178"/>
      <c r="SCM42" s="178"/>
      <c r="SCN42" s="178"/>
      <c r="SCO42" s="178"/>
      <c r="SCP42" s="178"/>
      <c r="SCQ42" s="178"/>
      <c r="SCR42" s="178"/>
      <c r="SCS42" s="178"/>
      <c r="SCT42" s="178"/>
      <c r="SCU42" s="178"/>
      <c r="SCV42" s="178"/>
      <c r="SCW42" s="178"/>
      <c r="SCX42" s="178"/>
      <c r="SCY42" s="178"/>
      <c r="SCZ42" s="178"/>
      <c r="SDA42" s="178"/>
      <c r="SDB42" s="178"/>
      <c r="SDC42" s="178"/>
      <c r="SDD42" s="178"/>
      <c r="SDE42" s="178"/>
      <c r="SDF42" s="178"/>
      <c r="SDG42" s="178"/>
      <c r="SDH42" s="178"/>
      <c r="SDI42" s="178"/>
      <c r="SDJ42" s="178"/>
      <c r="SDK42" s="178"/>
      <c r="SDL42" s="178"/>
      <c r="SDM42" s="178"/>
      <c r="SDN42" s="178"/>
      <c r="SDO42" s="178"/>
      <c r="SDP42" s="178"/>
      <c r="SDQ42" s="178"/>
      <c r="SDR42" s="178"/>
      <c r="SDS42" s="178"/>
      <c r="SDT42" s="178"/>
      <c r="SDU42" s="178"/>
      <c r="SDV42" s="178"/>
      <c r="SDW42" s="178"/>
      <c r="SDX42" s="178"/>
      <c r="SDY42" s="178"/>
      <c r="SDZ42" s="178"/>
      <c r="SEA42" s="178"/>
      <c r="SEB42" s="178"/>
      <c r="SEC42" s="178"/>
      <c r="SED42" s="178"/>
      <c r="SEE42" s="178"/>
      <c r="SEF42" s="178"/>
      <c r="SEG42" s="178"/>
      <c r="SEH42" s="178"/>
      <c r="SEI42" s="178"/>
      <c r="SEJ42" s="178"/>
      <c r="SEK42" s="178"/>
      <c r="SEL42" s="178"/>
      <c r="SEM42" s="178"/>
      <c r="SEN42" s="178"/>
      <c r="SEO42" s="178"/>
      <c r="SEP42" s="178"/>
      <c r="SEQ42" s="178"/>
      <c r="SER42" s="178"/>
      <c r="SES42" s="178"/>
      <c r="SET42" s="178"/>
      <c r="SEU42" s="178"/>
      <c r="SEV42" s="178"/>
      <c r="SEW42" s="178"/>
      <c r="SEX42" s="178"/>
      <c r="SEY42" s="178"/>
      <c r="SEZ42" s="178"/>
      <c r="SFA42" s="178"/>
      <c r="SFB42" s="178"/>
      <c r="SFC42" s="178"/>
      <c r="SFD42" s="178"/>
      <c r="SFE42" s="178"/>
      <c r="SFF42" s="178"/>
      <c r="SFG42" s="178"/>
      <c r="SFH42" s="178"/>
      <c r="SFI42" s="178"/>
      <c r="SFJ42" s="178"/>
      <c r="SFK42" s="178"/>
      <c r="SFL42" s="178"/>
      <c r="SFM42" s="178"/>
      <c r="SFN42" s="178"/>
      <c r="SFO42" s="178"/>
      <c r="SFP42" s="178"/>
      <c r="SFQ42" s="178"/>
      <c r="SFR42" s="178"/>
      <c r="SFS42" s="178"/>
      <c r="SFT42" s="178"/>
      <c r="SFU42" s="178"/>
      <c r="SFV42" s="178"/>
      <c r="SFW42" s="178"/>
      <c r="SFX42" s="178"/>
      <c r="SFY42" s="178"/>
      <c r="SFZ42" s="178"/>
      <c r="SGA42" s="178"/>
      <c r="SGB42" s="178"/>
      <c r="SGC42" s="178"/>
      <c r="SGD42" s="178"/>
      <c r="SGE42" s="178"/>
      <c r="SGF42" s="178"/>
      <c r="SGG42" s="178"/>
      <c r="SGH42" s="178"/>
      <c r="SGI42" s="178"/>
      <c r="SGJ42" s="178"/>
      <c r="SGK42" s="178"/>
      <c r="SGL42" s="178"/>
      <c r="SGM42" s="178"/>
      <c r="SGN42" s="178"/>
      <c r="SGO42" s="178"/>
      <c r="SGP42" s="178"/>
      <c r="SGQ42" s="178"/>
      <c r="SGR42" s="178"/>
      <c r="SGS42" s="178"/>
      <c r="SGT42" s="178"/>
      <c r="SGU42" s="178"/>
      <c r="SGV42" s="178"/>
      <c r="SGW42" s="178"/>
      <c r="SGX42" s="178"/>
      <c r="SGY42" s="178"/>
      <c r="SGZ42" s="178"/>
      <c r="SHA42" s="178"/>
      <c r="SHB42" s="178"/>
      <c r="SHC42" s="178"/>
      <c r="SHD42" s="178"/>
      <c r="SHE42" s="178"/>
      <c r="SHF42" s="178"/>
      <c r="SHG42" s="178"/>
      <c r="SHH42" s="178"/>
      <c r="SHI42" s="178"/>
      <c r="SHJ42" s="178"/>
      <c r="SHK42" s="178"/>
      <c r="SHL42" s="178"/>
      <c r="SHM42" s="178"/>
      <c r="SHN42" s="178"/>
      <c r="SHO42" s="178"/>
      <c r="SHP42" s="178"/>
      <c r="SHQ42" s="178"/>
      <c r="SHR42" s="178"/>
      <c r="SHS42" s="178"/>
      <c r="SHT42" s="178"/>
      <c r="SHU42" s="178"/>
      <c r="SHV42" s="178"/>
      <c r="SHW42" s="178"/>
      <c r="SHX42" s="178"/>
      <c r="SHY42" s="178"/>
      <c r="SHZ42" s="178"/>
      <c r="SIA42" s="178"/>
      <c r="SIB42" s="178"/>
      <c r="SIC42" s="178"/>
      <c r="SID42" s="178"/>
      <c r="SIE42" s="178"/>
      <c r="SIF42" s="178"/>
      <c r="SIG42" s="178"/>
      <c r="SIH42" s="178"/>
      <c r="SII42" s="178"/>
      <c r="SIJ42" s="178"/>
      <c r="SIK42" s="178"/>
      <c r="SIL42" s="178"/>
      <c r="SIM42" s="178"/>
      <c r="SIN42" s="178"/>
      <c r="SIO42" s="178"/>
      <c r="SIP42" s="178"/>
      <c r="SIQ42" s="178"/>
      <c r="SIR42" s="178"/>
      <c r="SIS42" s="178"/>
      <c r="SIT42" s="178"/>
      <c r="SIU42" s="178"/>
      <c r="SIV42" s="178"/>
      <c r="SIW42" s="178"/>
      <c r="SIX42" s="178"/>
      <c r="SIY42" s="178"/>
      <c r="SIZ42" s="178"/>
      <c r="SJA42" s="178"/>
      <c r="SJB42" s="178"/>
      <c r="SJC42" s="178"/>
      <c r="SJD42" s="178"/>
      <c r="SJE42" s="178"/>
      <c r="SJF42" s="178"/>
      <c r="SJG42" s="178"/>
      <c r="SJH42" s="178"/>
      <c r="SJI42" s="178"/>
      <c r="SJJ42" s="178"/>
      <c r="SJK42" s="178"/>
      <c r="SJL42" s="178"/>
      <c r="SJM42" s="178"/>
      <c r="SJN42" s="178"/>
      <c r="SJO42" s="178"/>
      <c r="SJP42" s="178"/>
      <c r="SJQ42" s="178"/>
      <c r="SJR42" s="178"/>
      <c r="SJS42" s="178"/>
      <c r="SJT42" s="178"/>
      <c r="SJU42" s="178"/>
      <c r="SJV42" s="178"/>
      <c r="SJW42" s="178"/>
      <c r="SJX42" s="178"/>
      <c r="SJY42" s="178"/>
      <c r="SJZ42" s="178"/>
      <c r="SKA42" s="178"/>
      <c r="SKB42" s="178"/>
      <c r="SKC42" s="178"/>
      <c r="SKD42" s="178"/>
      <c r="SKE42" s="178"/>
      <c r="SKF42" s="178"/>
      <c r="SKG42" s="178"/>
      <c r="SKH42" s="178"/>
      <c r="SKI42" s="178"/>
      <c r="SKJ42" s="178"/>
      <c r="SKK42" s="178"/>
      <c r="SKL42" s="178"/>
      <c r="SKM42" s="178"/>
      <c r="SKN42" s="178"/>
      <c r="SKO42" s="178"/>
      <c r="SKP42" s="178"/>
      <c r="SKQ42" s="178"/>
      <c r="SKR42" s="178"/>
      <c r="SKS42" s="178"/>
      <c r="SKT42" s="178"/>
      <c r="SKU42" s="178"/>
      <c r="SKV42" s="178"/>
      <c r="SKW42" s="178"/>
      <c r="SKX42" s="178"/>
      <c r="SKY42" s="178"/>
      <c r="SKZ42" s="178"/>
      <c r="SLA42" s="178"/>
      <c r="SLB42" s="178"/>
      <c r="SLC42" s="178"/>
      <c r="SLD42" s="178"/>
      <c r="SLE42" s="178"/>
      <c r="SLF42" s="178"/>
      <c r="SLG42" s="178"/>
      <c r="SLH42" s="178"/>
      <c r="SLI42" s="178"/>
      <c r="SLJ42" s="178"/>
      <c r="SLK42" s="178"/>
      <c r="SLL42" s="178"/>
      <c r="SLM42" s="178"/>
      <c r="SLN42" s="178"/>
      <c r="SLO42" s="178"/>
      <c r="SLP42" s="178"/>
      <c r="SLQ42" s="178"/>
      <c r="SLR42" s="178"/>
      <c r="SLS42" s="178"/>
      <c r="SLT42" s="178"/>
      <c r="SLU42" s="178"/>
      <c r="SLV42" s="178"/>
      <c r="SLW42" s="178"/>
      <c r="SLX42" s="178"/>
      <c r="SLY42" s="178"/>
      <c r="SLZ42" s="178"/>
      <c r="SMA42" s="178"/>
      <c r="SMB42" s="178"/>
      <c r="SMC42" s="178"/>
      <c r="SMD42" s="178"/>
      <c r="SME42" s="178"/>
      <c r="SMF42" s="178"/>
      <c r="SMG42" s="178"/>
      <c r="SMH42" s="178"/>
      <c r="SMI42" s="178"/>
      <c r="SMJ42" s="178"/>
      <c r="SMK42" s="178"/>
      <c r="SML42" s="178"/>
      <c r="SMM42" s="178"/>
      <c r="SMN42" s="178"/>
      <c r="SMO42" s="178"/>
      <c r="SMP42" s="178"/>
      <c r="SMQ42" s="178"/>
      <c r="SMR42" s="178"/>
      <c r="SMS42" s="178"/>
      <c r="SMT42" s="178"/>
      <c r="SMU42" s="178"/>
      <c r="SMV42" s="178"/>
      <c r="SMW42" s="178"/>
      <c r="SMX42" s="178"/>
      <c r="SMY42" s="178"/>
      <c r="SMZ42" s="178"/>
      <c r="SNA42" s="178"/>
      <c r="SNB42" s="178"/>
      <c r="SNC42" s="178"/>
      <c r="SND42" s="178"/>
      <c r="SNE42" s="178"/>
      <c r="SNF42" s="178"/>
      <c r="SNG42" s="178"/>
      <c r="SNH42" s="178"/>
      <c r="SNI42" s="178"/>
      <c r="SNJ42" s="178"/>
      <c r="SNK42" s="178"/>
      <c r="SNL42" s="178"/>
      <c r="SNM42" s="178"/>
      <c r="SNN42" s="178"/>
      <c r="SNO42" s="178"/>
      <c r="SNP42" s="178"/>
      <c r="SNQ42" s="178"/>
      <c r="SNR42" s="178"/>
      <c r="SNS42" s="178"/>
      <c r="SNT42" s="178"/>
      <c r="SNU42" s="178"/>
      <c r="SNV42" s="178"/>
      <c r="SNW42" s="178"/>
      <c r="SNX42" s="178"/>
      <c r="SNY42" s="178"/>
      <c r="SNZ42" s="178"/>
      <c r="SOA42" s="178"/>
      <c r="SOB42" s="178"/>
      <c r="SOC42" s="178"/>
      <c r="SOD42" s="178"/>
      <c r="SOE42" s="178"/>
      <c r="SOF42" s="178"/>
      <c r="SOG42" s="178"/>
      <c r="SOH42" s="178"/>
      <c r="SOI42" s="178"/>
      <c r="SOJ42" s="178"/>
      <c r="SOK42" s="178"/>
      <c r="SOL42" s="178"/>
      <c r="SOM42" s="178"/>
      <c r="SON42" s="178"/>
      <c r="SOO42" s="178"/>
      <c r="SOP42" s="178"/>
      <c r="SOQ42" s="178"/>
      <c r="SOR42" s="178"/>
      <c r="SOS42" s="178"/>
      <c r="SOT42" s="178"/>
      <c r="SOU42" s="178"/>
      <c r="SOV42" s="178"/>
      <c r="SOW42" s="178"/>
      <c r="SOX42" s="178"/>
      <c r="SOY42" s="178"/>
      <c r="SOZ42" s="178"/>
      <c r="SPA42" s="178"/>
      <c r="SPB42" s="178"/>
      <c r="SPC42" s="178"/>
      <c r="SPD42" s="178"/>
      <c r="SPE42" s="178"/>
      <c r="SPF42" s="178"/>
      <c r="SPG42" s="178"/>
      <c r="SPH42" s="178"/>
      <c r="SPI42" s="178"/>
      <c r="SPJ42" s="178"/>
      <c r="SPK42" s="178"/>
      <c r="SPL42" s="178"/>
      <c r="SPM42" s="178"/>
      <c r="SPN42" s="178"/>
      <c r="SPO42" s="178"/>
      <c r="SPP42" s="178"/>
      <c r="SPQ42" s="178"/>
      <c r="SPR42" s="178"/>
      <c r="SPS42" s="178"/>
      <c r="SPT42" s="178"/>
      <c r="SPU42" s="178"/>
      <c r="SPV42" s="178"/>
      <c r="SPW42" s="178"/>
      <c r="SPX42" s="178"/>
      <c r="SPY42" s="178"/>
      <c r="SPZ42" s="178"/>
      <c r="SQA42" s="178"/>
      <c r="SQB42" s="178"/>
      <c r="SQC42" s="178"/>
      <c r="SQD42" s="178"/>
      <c r="SQE42" s="178"/>
      <c r="SQF42" s="178"/>
      <c r="SQG42" s="178"/>
      <c r="SQH42" s="178"/>
      <c r="SQI42" s="178"/>
      <c r="SQJ42" s="178"/>
      <c r="SQK42" s="178"/>
      <c r="SQL42" s="178"/>
      <c r="SQM42" s="178"/>
      <c r="SQN42" s="178"/>
      <c r="SQO42" s="178"/>
      <c r="SQP42" s="178"/>
      <c r="SQQ42" s="178"/>
      <c r="SQR42" s="178"/>
      <c r="SQS42" s="178"/>
      <c r="SQT42" s="178"/>
      <c r="SQU42" s="178"/>
      <c r="SQV42" s="178"/>
      <c r="SQW42" s="178"/>
      <c r="SQX42" s="178"/>
      <c r="SQY42" s="178"/>
      <c r="SQZ42" s="178"/>
      <c r="SRA42" s="178"/>
      <c r="SRB42" s="178"/>
      <c r="SRC42" s="178"/>
      <c r="SRD42" s="178"/>
      <c r="SRE42" s="178"/>
      <c r="SRF42" s="178"/>
      <c r="SRG42" s="178"/>
      <c r="SRH42" s="178"/>
      <c r="SRI42" s="178"/>
      <c r="SRJ42" s="178"/>
      <c r="SRK42" s="178"/>
      <c r="SRL42" s="178"/>
      <c r="SRM42" s="178"/>
      <c r="SRN42" s="178"/>
      <c r="SRO42" s="178"/>
      <c r="SRP42" s="178"/>
      <c r="SRQ42" s="178"/>
      <c r="SRR42" s="178"/>
      <c r="SRS42" s="178"/>
      <c r="SRT42" s="178"/>
      <c r="SRU42" s="178"/>
      <c r="SRV42" s="178"/>
      <c r="SRW42" s="178"/>
      <c r="SRX42" s="178"/>
      <c r="SRY42" s="178"/>
      <c r="SRZ42" s="178"/>
      <c r="SSA42" s="178"/>
      <c r="SSB42" s="178"/>
      <c r="SSC42" s="178"/>
      <c r="SSD42" s="178"/>
      <c r="SSE42" s="178"/>
      <c r="SSF42" s="178"/>
      <c r="SSG42" s="178"/>
      <c r="SSH42" s="178"/>
      <c r="SSI42" s="178"/>
      <c r="SSJ42" s="178"/>
      <c r="SSK42" s="178"/>
      <c r="SSL42" s="178"/>
      <c r="SSM42" s="178"/>
      <c r="SSN42" s="178"/>
      <c r="SSO42" s="178"/>
      <c r="SSP42" s="178"/>
      <c r="SSQ42" s="178"/>
      <c r="SSR42" s="178"/>
      <c r="SSS42" s="178"/>
      <c r="SST42" s="178"/>
      <c r="SSU42" s="178"/>
      <c r="SSV42" s="178"/>
      <c r="SSW42" s="178"/>
      <c r="SSX42" s="178"/>
      <c r="SSY42" s="178"/>
      <c r="SSZ42" s="178"/>
      <c r="STA42" s="178"/>
      <c r="STB42" s="178"/>
      <c r="STC42" s="178"/>
      <c r="STD42" s="178"/>
      <c r="STE42" s="178"/>
      <c r="STF42" s="178"/>
      <c r="STG42" s="178"/>
      <c r="STH42" s="178"/>
      <c r="STI42" s="178"/>
      <c r="STJ42" s="178"/>
      <c r="STK42" s="178"/>
      <c r="STL42" s="178"/>
      <c r="STM42" s="178"/>
      <c r="STN42" s="178"/>
      <c r="STO42" s="178"/>
      <c r="STP42" s="178"/>
      <c r="STQ42" s="178"/>
      <c r="STR42" s="178"/>
      <c r="STS42" s="178"/>
      <c r="STT42" s="178"/>
      <c r="STU42" s="178"/>
      <c r="STV42" s="178"/>
      <c r="STW42" s="178"/>
      <c r="STX42" s="178"/>
      <c r="STY42" s="178"/>
      <c r="STZ42" s="178"/>
      <c r="SUA42" s="178"/>
      <c r="SUB42" s="178"/>
      <c r="SUC42" s="178"/>
      <c r="SUD42" s="178"/>
      <c r="SUE42" s="178"/>
      <c r="SUF42" s="178"/>
      <c r="SUG42" s="178"/>
      <c r="SUH42" s="178"/>
      <c r="SUI42" s="178"/>
      <c r="SUJ42" s="178"/>
      <c r="SUK42" s="178"/>
      <c r="SUL42" s="178"/>
      <c r="SUM42" s="178"/>
      <c r="SUN42" s="178"/>
      <c r="SUO42" s="178"/>
      <c r="SUP42" s="178"/>
      <c r="SUQ42" s="178"/>
      <c r="SUR42" s="178"/>
      <c r="SUS42" s="178"/>
      <c r="SUT42" s="178"/>
      <c r="SUU42" s="178"/>
      <c r="SUV42" s="178"/>
      <c r="SUW42" s="178"/>
      <c r="SUX42" s="178"/>
      <c r="SUY42" s="178"/>
      <c r="SUZ42" s="178"/>
      <c r="SVA42" s="178"/>
      <c r="SVB42" s="178"/>
      <c r="SVC42" s="178"/>
      <c r="SVD42" s="178"/>
      <c r="SVE42" s="178"/>
      <c r="SVF42" s="178"/>
      <c r="SVG42" s="178"/>
      <c r="SVH42" s="178"/>
      <c r="SVI42" s="178"/>
      <c r="SVJ42" s="178"/>
      <c r="SVK42" s="178"/>
      <c r="SVL42" s="178"/>
      <c r="SVM42" s="178"/>
      <c r="SVN42" s="178"/>
      <c r="SVO42" s="178"/>
      <c r="SVP42" s="178"/>
      <c r="SVQ42" s="178"/>
      <c r="SVR42" s="178"/>
      <c r="SVS42" s="178"/>
      <c r="SVT42" s="178"/>
      <c r="SVU42" s="178"/>
      <c r="SVV42" s="178"/>
      <c r="SVW42" s="178"/>
      <c r="SVX42" s="178"/>
      <c r="SVY42" s="178"/>
      <c r="SVZ42" s="178"/>
      <c r="SWA42" s="178"/>
      <c r="SWB42" s="178"/>
      <c r="SWC42" s="178"/>
      <c r="SWD42" s="178"/>
      <c r="SWE42" s="178"/>
      <c r="SWF42" s="178"/>
      <c r="SWG42" s="178"/>
      <c r="SWH42" s="178"/>
      <c r="SWI42" s="178"/>
      <c r="SWJ42" s="178"/>
      <c r="SWK42" s="178"/>
      <c r="SWL42" s="178"/>
      <c r="SWM42" s="178"/>
      <c r="SWN42" s="178"/>
      <c r="SWO42" s="178"/>
      <c r="SWP42" s="178"/>
      <c r="SWQ42" s="178"/>
      <c r="SWR42" s="178"/>
      <c r="SWS42" s="178"/>
      <c r="SWT42" s="178"/>
      <c r="SWU42" s="178"/>
      <c r="SWV42" s="178"/>
      <c r="SWW42" s="178"/>
      <c r="SWX42" s="178"/>
      <c r="SWY42" s="178"/>
      <c r="SWZ42" s="178"/>
      <c r="SXA42" s="178"/>
      <c r="SXB42" s="178"/>
      <c r="SXC42" s="178"/>
      <c r="SXD42" s="178"/>
      <c r="SXE42" s="178"/>
      <c r="SXF42" s="178"/>
      <c r="SXG42" s="178"/>
      <c r="SXH42" s="178"/>
      <c r="SXI42" s="178"/>
      <c r="SXJ42" s="178"/>
      <c r="SXK42" s="178"/>
      <c r="SXL42" s="178"/>
      <c r="SXM42" s="178"/>
      <c r="SXN42" s="178"/>
      <c r="SXO42" s="178"/>
      <c r="SXP42" s="178"/>
      <c r="SXQ42" s="178"/>
      <c r="SXR42" s="178"/>
      <c r="SXS42" s="178"/>
      <c r="SXT42" s="178"/>
      <c r="SXU42" s="178"/>
      <c r="SXV42" s="178"/>
      <c r="SXW42" s="178"/>
      <c r="SXX42" s="178"/>
      <c r="SXY42" s="178"/>
      <c r="SXZ42" s="178"/>
      <c r="SYA42" s="178"/>
      <c r="SYB42" s="178"/>
      <c r="SYC42" s="178"/>
      <c r="SYD42" s="178"/>
      <c r="SYE42" s="178"/>
      <c r="SYF42" s="178"/>
      <c r="SYG42" s="178"/>
      <c r="SYH42" s="178"/>
      <c r="SYI42" s="178"/>
      <c r="SYJ42" s="178"/>
      <c r="SYK42" s="178"/>
      <c r="SYL42" s="178"/>
      <c r="SYM42" s="178"/>
      <c r="SYN42" s="178"/>
      <c r="SYO42" s="178"/>
      <c r="SYP42" s="178"/>
      <c r="SYQ42" s="178"/>
      <c r="SYR42" s="178"/>
      <c r="SYS42" s="178"/>
      <c r="SYT42" s="178"/>
      <c r="SYU42" s="178"/>
      <c r="SYV42" s="178"/>
      <c r="SYW42" s="178"/>
      <c r="SYX42" s="178"/>
      <c r="SYY42" s="178"/>
      <c r="SYZ42" s="178"/>
      <c r="SZA42" s="178"/>
      <c r="SZB42" s="178"/>
      <c r="SZC42" s="178"/>
      <c r="SZD42" s="178"/>
      <c r="SZE42" s="178"/>
      <c r="SZF42" s="178"/>
      <c r="SZG42" s="178"/>
      <c r="SZH42" s="178"/>
      <c r="SZI42" s="178"/>
      <c r="SZJ42" s="178"/>
      <c r="SZK42" s="178"/>
      <c r="SZL42" s="178"/>
      <c r="SZM42" s="178"/>
      <c r="SZN42" s="178"/>
      <c r="SZO42" s="178"/>
      <c r="SZP42" s="178"/>
      <c r="SZQ42" s="178"/>
      <c r="SZR42" s="178"/>
      <c r="SZS42" s="178"/>
      <c r="SZT42" s="178"/>
      <c r="SZU42" s="178"/>
      <c r="SZV42" s="178"/>
      <c r="SZW42" s="178"/>
      <c r="SZX42" s="178"/>
      <c r="SZY42" s="178"/>
      <c r="SZZ42" s="178"/>
      <c r="TAA42" s="178"/>
      <c r="TAB42" s="178"/>
      <c r="TAC42" s="178"/>
      <c r="TAD42" s="178"/>
      <c r="TAE42" s="178"/>
      <c r="TAF42" s="178"/>
      <c r="TAG42" s="178"/>
      <c r="TAH42" s="178"/>
      <c r="TAI42" s="178"/>
      <c r="TAJ42" s="178"/>
      <c r="TAK42" s="178"/>
      <c r="TAL42" s="178"/>
      <c r="TAM42" s="178"/>
      <c r="TAN42" s="178"/>
      <c r="TAO42" s="178"/>
      <c r="TAP42" s="178"/>
      <c r="TAQ42" s="178"/>
      <c r="TAR42" s="178"/>
      <c r="TAS42" s="178"/>
      <c r="TAT42" s="178"/>
      <c r="TAU42" s="178"/>
      <c r="TAV42" s="178"/>
      <c r="TAW42" s="178"/>
      <c r="TAX42" s="178"/>
      <c r="TAY42" s="178"/>
      <c r="TAZ42" s="178"/>
      <c r="TBA42" s="178"/>
      <c r="TBB42" s="178"/>
      <c r="TBC42" s="178"/>
      <c r="TBD42" s="178"/>
      <c r="TBE42" s="178"/>
      <c r="TBF42" s="178"/>
      <c r="TBG42" s="178"/>
      <c r="TBH42" s="178"/>
      <c r="TBI42" s="178"/>
      <c r="TBJ42" s="178"/>
      <c r="TBK42" s="178"/>
      <c r="TBL42" s="178"/>
      <c r="TBM42" s="178"/>
      <c r="TBN42" s="178"/>
      <c r="TBO42" s="178"/>
      <c r="TBP42" s="178"/>
      <c r="TBQ42" s="178"/>
      <c r="TBR42" s="178"/>
      <c r="TBS42" s="178"/>
      <c r="TBT42" s="178"/>
      <c r="TBU42" s="178"/>
      <c r="TBV42" s="178"/>
      <c r="TBW42" s="178"/>
      <c r="TBX42" s="178"/>
      <c r="TBY42" s="178"/>
      <c r="TBZ42" s="178"/>
      <c r="TCA42" s="178"/>
      <c r="TCB42" s="178"/>
      <c r="TCC42" s="178"/>
      <c r="TCD42" s="178"/>
      <c r="TCE42" s="178"/>
      <c r="TCF42" s="178"/>
      <c r="TCG42" s="178"/>
      <c r="TCH42" s="178"/>
      <c r="TCI42" s="178"/>
      <c r="TCJ42" s="178"/>
      <c r="TCK42" s="178"/>
      <c r="TCL42" s="178"/>
      <c r="TCM42" s="178"/>
      <c r="TCN42" s="178"/>
      <c r="TCO42" s="178"/>
      <c r="TCP42" s="178"/>
      <c r="TCQ42" s="178"/>
      <c r="TCR42" s="178"/>
      <c r="TCS42" s="178"/>
      <c r="TCT42" s="178"/>
      <c r="TCU42" s="178"/>
      <c r="TCV42" s="178"/>
      <c r="TCW42" s="178"/>
      <c r="TCX42" s="178"/>
      <c r="TCY42" s="178"/>
      <c r="TCZ42" s="178"/>
      <c r="TDA42" s="178"/>
      <c r="TDB42" s="178"/>
      <c r="TDC42" s="178"/>
      <c r="TDD42" s="178"/>
      <c r="TDE42" s="178"/>
      <c r="TDF42" s="178"/>
      <c r="TDG42" s="178"/>
      <c r="TDH42" s="178"/>
      <c r="TDI42" s="178"/>
      <c r="TDJ42" s="178"/>
      <c r="TDK42" s="178"/>
      <c r="TDL42" s="178"/>
      <c r="TDM42" s="178"/>
      <c r="TDN42" s="178"/>
      <c r="TDO42" s="178"/>
      <c r="TDP42" s="178"/>
      <c r="TDQ42" s="178"/>
      <c r="TDR42" s="178"/>
      <c r="TDS42" s="178"/>
      <c r="TDT42" s="178"/>
      <c r="TDU42" s="178"/>
      <c r="TDV42" s="178"/>
      <c r="TDW42" s="178"/>
      <c r="TDX42" s="178"/>
      <c r="TDY42" s="178"/>
      <c r="TDZ42" s="178"/>
      <c r="TEA42" s="178"/>
      <c r="TEB42" s="178"/>
      <c r="TEC42" s="178"/>
      <c r="TED42" s="178"/>
      <c r="TEE42" s="178"/>
      <c r="TEF42" s="178"/>
      <c r="TEG42" s="178"/>
      <c r="TEH42" s="178"/>
      <c r="TEI42" s="178"/>
      <c r="TEJ42" s="178"/>
      <c r="TEK42" s="178"/>
      <c r="TEL42" s="178"/>
      <c r="TEM42" s="178"/>
      <c r="TEN42" s="178"/>
      <c r="TEO42" s="178"/>
      <c r="TEP42" s="178"/>
      <c r="TEQ42" s="178"/>
      <c r="TER42" s="178"/>
      <c r="TES42" s="178"/>
      <c r="TET42" s="178"/>
      <c r="TEU42" s="178"/>
      <c r="TEV42" s="178"/>
      <c r="TEW42" s="178"/>
      <c r="TEX42" s="178"/>
      <c r="TEY42" s="178"/>
      <c r="TEZ42" s="178"/>
      <c r="TFA42" s="178"/>
      <c r="TFB42" s="178"/>
      <c r="TFC42" s="178"/>
      <c r="TFD42" s="178"/>
      <c r="TFE42" s="178"/>
      <c r="TFF42" s="178"/>
      <c r="TFG42" s="178"/>
      <c r="TFH42" s="178"/>
      <c r="TFI42" s="178"/>
      <c r="TFJ42" s="178"/>
      <c r="TFK42" s="178"/>
      <c r="TFL42" s="178"/>
      <c r="TFM42" s="178"/>
      <c r="TFN42" s="178"/>
      <c r="TFO42" s="178"/>
      <c r="TFP42" s="178"/>
      <c r="TFQ42" s="178"/>
      <c r="TFR42" s="178"/>
      <c r="TFS42" s="178"/>
      <c r="TFT42" s="178"/>
      <c r="TFU42" s="178"/>
      <c r="TFV42" s="178"/>
      <c r="TFW42" s="178"/>
      <c r="TFX42" s="178"/>
      <c r="TFY42" s="178"/>
      <c r="TFZ42" s="178"/>
      <c r="TGA42" s="178"/>
      <c r="TGB42" s="178"/>
      <c r="TGC42" s="178"/>
      <c r="TGD42" s="178"/>
      <c r="TGE42" s="178"/>
      <c r="TGF42" s="178"/>
      <c r="TGG42" s="178"/>
      <c r="TGH42" s="178"/>
      <c r="TGI42" s="178"/>
      <c r="TGJ42" s="178"/>
      <c r="TGK42" s="178"/>
      <c r="TGL42" s="178"/>
      <c r="TGM42" s="178"/>
      <c r="TGN42" s="178"/>
      <c r="TGO42" s="178"/>
      <c r="TGP42" s="178"/>
      <c r="TGQ42" s="178"/>
      <c r="TGR42" s="178"/>
      <c r="TGS42" s="178"/>
      <c r="TGT42" s="178"/>
      <c r="TGU42" s="178"/>
      <c r="TGV42" s="178"/>
      <c r="TGW42" s="178"/>
      <c r="TGX42" s="178"/>
      <c r="TGY42" s="178"/>
      <c r="TGZ42" s="178"/>
      <c r="THA42" s="178"/>
      <c r="THB42" s="178"/>
      <c r="THC42" s="178"/>
      <c r="THD42" s="178"/>
      <c r="THE42" s="178"/>
      <c r="THF42" s="178"/>
      <c r="THG42" s="178"/>
      <c r="THH42" s="178"/>
      <c r="THI42" s="178"/>
      <c r="THJ42" s="178"/>
      <c r="THK42" s="178"/>
      <c r="THL42" s="178"/>
      <c r="THM42" s="178"/>
      <c r="THN42" s="178"/>
      <c r="THO42" s="178"/>
      <c r="THP42" s="178"/>
      <c r="THQ42" s="178"/>
      <c r="THR42" s="178"/>
      <c r="THS42" s="178"/>
      <c r="THT42" s="178"/>
      <c r="THU42" s="178"/>
      <c r="THV42" s="178"/>
      <c r="THW42" s="178"/>
      <c r="THX42" s="178"/>
      <c r="THY42" s="178"/>
      <c r="THZ42" s="178"/>
      <c r="TIA42" s="178"/>
      <c r="TIB42" s="178"/>
      <c r="TIC42" s="178"/>
      <c r="TID42" s="178"/>
      <c r="TIE42" s="178"/>
      <c r="TIF42" s="178"/>
      <c r="TIG42" s="178"/>
      <c r="TIH42" s="178"/>
      <c r="TII42" s="178"/>
      <c r="TIJ42" s="178"/>
      <c r="TIK42" s="178"/>
      <c r="TIL42" s="178"/>
      <c r="TIM42" s="178"/>
      <c r="TIN42" s="178"/>
      <c r="TIO42" s="178"/>
      <c r="TIP42" s="178"/>
      <c r="TIQ42" s="178"/>
      <c r="TIR42" s="178"/>
      <c r="TIS42" s="178"/>
      <c r="TIT42" s="178"/>
      <c r="TIU42" s="178"/>
      <c r="TIV42" s="178"/>
      <c r="TIW42" s="178"/>
      <c r="TIX42" s="178"/>
      <c r="TIY42" s="178"/>
      <c r="TIZ42" s="178"/>
      <c r="TJA42" s="178"/>
      <c r="TJB42" s="178"/>
      <c r="TJC42" s="178"/>
      <c r="TJD42" s="178"/>
      <c r="TJE42" s="178"/>
      <c r="TJF42" s="178"/>
      <c r="TJG42" s="178"/>
      <c r="TJH42" s="178"/>
      <c r="TJI42" s="178"/>
      <c r="TJJ42" s="178"/>
      <c r="TJK42" s="178"/>
      <c r="TJL42" s="178"/>
      <c r="TJM42" s="178"/>
      <c r="TJN42" s="178"/>
      <c r="TJO42" s="178"/>
      <c r="TJP42" s="178"/>
      <c r="TJQ42" s="178"/>
      <c r="TJR42" s="178"/>
      <c r="TJS42" s="178"/>
      <c r="TJT42" s="178"/>
      <c r="TJU42" s="178"/>
      <c r="TJV42" s="178"/>
      <c r="TJW42" s="178"/>
      <c r="TJX42" s="178"/>
      <c r="TJY42" s="178"/>
      <c r="TJZ42" s="178"/>
      <c r="TKA42" s="178"/>
      <c r="TKB42" s="178"/>
      <c r="TKC42" s="178"/>
      <c r="TKD42" s="178"/>
      <c r="TKE42" s="178"/>
      <c r="TKF42" s="178"/>
      <c r="TKG42" s="178"/>
      <c r="TKH42" s="178"/>
      <c r="TKI42" s="178"/>
      <c r="TKJ42" s="178"/>
      <c r="TKK42" s="178"/>
      <c r="TKL42" s="178"/>
      <c r="TKM42" s="178"/>
      <c r="TKN42" s="178"/>
      <c r="TKO42" s="178"/>
      <c r="TKP42" s="178"/>
      <c r="TKQ42" s="178"/>
      <c r="TKR42" s="178"/>
      <c r="TKS42" s="178"/>
      <c r="TKT42" s="178"/>
      <c r="TKU42" s="178"/>
      <c r="TKV42" s="178"/>
      <c r="TKW42" s="178"/>
      <c r="TKX42" s="178"/>
      <c r="TKY42" s="178"/>
      <c r="TKZ42" s="178"/>
      <c r="TLA42" s="178"/>
      <c r="TLB42" s="178"/>
      <c r="TLC42" s="178"/>
      <c r="TLD42" s="178"/>
      <c r="TLE42" s="178"/>
      <c r="TLF42" s="178"/>
      <c r="TLG42" s="178"/>
      <c r="TLH42" s="178"/>
      <c r="TLI42" s="178"/>
      <c r="TLJ42" s="178"/>
      <c r="TLK42" s="178"/>
      <c r="TLL42" s="178"/>
      <c r="TLM42" s="178"/>
      <c r="TLN42" s="178"/>
      <c r="TLO42" s="178"/>
      <c r="TLP42" s="178"/>
      <c r="TLQ42" s="178"/>
      <c r="TLR42" s="178"/>
      <c r="TLS42" s="178"/>
      <c r="TLT42" s="178"/>
      <c r="TLU42" s="178"/>
      <c r="TLV42" s="178"/>
      <c r="TLW42" s="178"/>
      <c r="TLX42" s="178"/>
      <c r="TLY42" s="178"/>
      <c r="TLZ42" s="178"/>
      <c r="TMA42" s="178"/>
      <c r="TMB42" s="178"/>
      <c r="TMC42" s="178"/>
      <c r="TMD42" s="178"/>
      <c r="TME42" s="178"/>
      <c r="TMF42" s="178"/>
      <c r="TMG42" s="178"/>
      <c r="TMH42" s="178"/>
      <c r="TMI42" s="178"/>
      <c r="TMJ42" s="178"/>
      <c r="TMK42" s="178"/>
      <c r="TML42" s="178"/>
      <c r="TMM42" s="178"/>
      <c r="TMN42" s="178"/>
      <c r="TMO42" s="178"/>
      <c r="TMP42" s="178"/>
      <c r="TMQ42" s="178"/>
      <c r="TMR42" s="178"/>
      <c r="TMS42" s="178"/>
      <c r="TMT42" s="178"/>
      <c r="TMU42" s="178"/>
      <c r="TMV42" s="178"/>
      <c r="TMW42" s="178"/>
      <c r="TMX42" s="178"/>
      <c r="TMY42" s="178"/>
      <c r="TMZ42" s="178"/>
      <c r="TNA42" s="178"/>
      <c r="TNB42" s="178"/>
      <c r="TNC42" s="178"/>
      <c r="TND42" s="178"/>
      <c r="TNE42" s="178"/>
      <c r="TNF42" s="178"/>
      <c r="TNG42" s="178"/>
      <c r="TNH42" s="178"/>
      <c r="TNI42" s="178"/>
      <c r="TNJ42" s="178"/>
      <c r="TNK42" s="178"/>
      <c r="TNL42" s="178"/>
      <c r="TNM42" s="178"/>
      <c r="TNN42" s="178"/>
      <c r="TNO42" s="178"/>
      <c r="TNP42" s="178"/>
      <c r="TNQ42" s="178"/>
      <c r="TNR42" s="178"/>
      <c r="TNS42" s="178"/>
      <c r="TNT42" s="178"/>
      <c r="TNU42" s="178"/>
      <c r="TNV42" s="178"/>
      <c r="TNW42" s="178"/>
      <c r="TNX42" s="178"/>
      <c r="TNY42" s="178"/>
      <c r="TNZ42" s="178"/>
      <c r="TOA42" s="178"/>
      <c r="TOB42" s="178"/>
      <c r="TOC42" s="178"/>
      <c r="TOD42" s="178"/>
      <c r="TOE42" s="178"/>
      <c r="TOF42" s="178"/>
      <c r="TOG42" s="178"/>
      <c r="TOH42" s="178"/>
      <c r="TOI42" s="178"/>
      <c r="TOJ42" s="178"/>
      <c r="TOK42" s="178"/>
      <c r="TOL42" s="178"/>
      <c r="TOM42" s="178"/>
      <c r="TON42" s="178"/>
      <c r="TOO42" s="178"/>
      <c r="TOP42" s="178"/>
      <c r="TOQ42" s="178"/>
      <c r="TOR42" s="178"/>
      <c r="TOS42" s="178"/>
      <c r="TOT42" s="178"/>
      <c r="TOU42" s="178"/>
      <c r="TOV42" s="178"/>
      <c r="TOW42" s="178"/>
      <c r="TOX42" s="178"/>
      <c r="TOY42" s="178"/>
      <c r="TOZ42" s="178"/>
      <c r="TPA42" s="178"/>
      <c r="TPB42" s="178"/>
      <c r="TPC42" s="178"/>
      <c r="TPD42" s="178"/>
      <c r="TPE42" s="178"/>
      <c r="TPF42" s="178"/>
      <c r="TPG42" s="178"/>
      <c r="TPH42" s="178"/>
      <c r="TPI42" s="178"/>
      <c r="TPJ42" s="178"/>
      <c r="TPK42" s="178"/>
      <c r="TPL42" s="178"/>
      <c r="TPM42" s="178"/>
      <c r="TPN42" s="178"/>
      <c r="TPO42" s="178"/>
      <c r="TPP42" s="178"/>
      <c r="TPQ42" s="178"/>
      <c r="TPR42" s="178"/>
      <c r="TPS42" s="178"/>
      <c r="TPT42" s="178"/>
      <c r="TPU42" s="178"/>
      <c r="TPV42" s="178"/>
      <c r="TPW42" s="178"/>
      <c r="TPX42" s="178"/>
      <c r="TPY42" s="178"/>
      <c r="TPZ42" s="178"/>
      <c r="TQA42" s="178"/>
      <c r="TQB42" s="178"/>
      <c r="TQC42" s="178"/>
      <c r="TQD42" s="178"/>
      <c r="TQE42" s="178"/>
      <c r="TQF42" s="178"/>
      <c r="TQG42" s="178"/>
      <c r="TQH42" s="178"/>
      <c r="TQI42" s="178"/>
      <c r="TQJ42" s="178"/>
      <c r="TQK42" s="178"/>
      <c r="TQL42" s="178"/>
      <c r="TQM42" s="178"/>
      <c r="TQN42" s="178"/>
      <c r="TQO42" s="178"/>
      <c r="TQP42" s="178"/>
      <c r="TQQ42" s="178"/>
      <c r="TQR42" s="178"/>
      <c r="TQS42" s="178"/>
      <c r="TQT42" s="178"/>
      <c r="TQU42" s="178"/>
      <c r="TQV42" s="178"/>
      <c r="TQW42" s="178"/>
      <c r="TQX42" s="178"/>
      <c r="TQY42" s="178"/>
      <c r="TQZ42" s="178"/>
      <c r="TRA42" s="178"/>
      <c r="TRB42" s="178"/>
      <c r="TRC42" s="178"/>
      <c r="TRD42" s="178"/>
      <c r="TRE42" s="178"/>
      <c r="TRF42" s="178"/>
      <c r="TRG42" s="178"/>
      <c r="TRH42" s="178"/>
      <c r="TRI42" s="178"/>
      <c r="TRJ42" s="178"/>
      <c r="TRK42" s="178"/>
      <c r="TRL42" s="178"/>
      <c r="TRM42" s="178"/>
      <c r="TRN42" s="178"/>
      <c r="TRO42" s="178"/>
      <c r="TRP42" s="178"/>
      <c r="TRQ42" s="178"/>
      <c r="TRR42" s="178"/>
      <c r="TRS42" s="178"/>
      <c r="TRT42" s="178"/>
      <c r="TRU42" s="178"/>
      <c r="TRV42" s="178"/>
      <c r="TRW42" s="178"/>
      <c r="TRX42" s="178"/>
      <c r="TRY42" s="178"/>
      <c r="TRZ42" s="178"/>
      <c r="TSA42" s="178"/>
      <c r="TSB42" s="178"/>
      <c r="TSC42" s="178"/>
      <c r="TSD42" s="178"/>
      <c r="TSE42" s="178"/>
      <c r="TSF42" s="178"/>
      <c r="TSG42" s="178"/>
      <c r="TSH42" s="178"/>
      <c r="TSI42" s="178"/>
      <c r="TSJ42" s="178"/>
      <c r="TSK42" s="178"/>
      <c r="TSL42" s="178"/>
      <c r="TSM42" s="178"/>
      <c r="TSN42" s="178"/>
      <c r="TSO42" s="178"/>
      <c r="TSP42" s="178"/>
      <c r="TSQ42" s="178"/>
      <c r="TSR42" s="178"/>
      <c r="TSS42" s="178"/>
      <c r="TST42" s="178"/>
      <c r="TSU42" s="178"/>
      <c r="TSV42" s="178"/>
      <c r="TSW42" s="178"/>
      <c r="TSX42" s="178"/>
      <c r="TSY42" s="178"/>
      <c r="TSZ42" s="178"/>
      <c r="TTA42" s="178"/>
      <c r="TTB42" s="178"/>
      <c r="TTC42" s="178"/>
      <c r="TTD42" s="178"/>
      <c r="TTE42" s="178"/>
      <c r="TTF42" s="178"/>
      <c r="TTG42" s="178"/>
      <c r="TTH42" s="178"/>
      <c r="TTI42" s="178"/>
      <c r="TTJ42" s="178"/>
      <c r="TTK42" s="178"/>
      <c r="TTL42" s="178"/>
      <c r="TTM42" s="178"/>
      <c r="TTN42" s="178"/>
      <c r="TTO42" s="178"/>
      <c r="TTP42" s="178"/>
      <c r="TTQ42" s="178"/>
      <c r="TTR42" s="178"/>
      <c r="TTS42" s="178"/>
      <c r="TTT42" s="178"/>
      <c r="TTU42" s="178"/>
      <c r="TTV42" s="178"/>
      <c r="TTW42" s="178"/>
      <c r="TTX42" s="178"/>
      <c r="TTY42" s="178"/>
      <c r="TTZ42" s="178"/>
      <c r="TUA42" s="178"/>
      <c r="TUB42" s="178"/>
      <c r="TUC42" s="178"/>
      <c r="TUD42" s="178"/>
      <c r="TUE42" s="178"/>
      <c r="TUF42" s="178"/>
      <c r="TUG42" s="178"/>
      <c r="TUH42" s="178"/>
      <c r="TUI42" s="178"/>
      <c r="TUJ42" s="178"/>
      <c r="TUK42" s="178"/>
      <c r="TUL42" s="178"/>
      <c r="TUM42" s="178"/>
      <c r="TUN42" s="178"/>
      <c r="TUO42" s="178"/>
      <c r="TUP42" s="178"/>
      <c r="TUQ42" s="178"/>
      <c r="TUR42" s="178"/>
      <c r="TUS42" s="178"/>
      <c r="TUT42" s="178"/>
      <c r="TUU42" s="178"/>
      <c r="TUV42" s="178"/>
      <c r="TUW42" s="178"/>
      <c r="TUX42" s="178"/>
      <c r="TUY42" s="178"/>
      <c r="TUZ42" s="178"/>
      <c r="TVA42" s="178"/>
      <c r="TVB42" s="178"/>
      <c r="TVC42" s="178"/>
      <c r="TVD42" s="178"/>
      <c r="TVE42" s="178"/>
      <c r="TVF42" s="178"/>
      <c r="TVG42" s="178"/>
      <c r="TVH42" s="178"/>
      <c r="TVI42" s="178"/>
      <c r="TVJ42" s="178"/>
      <c r="TVK42" s="178"/>
      <c r="TVL42" s="178"/>
      <c r="TVM42" s="178"/>
      <c r="TVN42" s="178"/>
      <c r="TVO42" s="178"/>
      <c r="TVP42" s="178"/>
      <c r="TVQ42" s="178"/>
      <c r="TVR42" s="178"/>
      <c r="TVS42" s="178"/>
      <c r="TVT42" s="178"/>
      <c r="TVU42" s="178"/>
      <c r="TVV42" s="178"/>
      <c r="TVW42" s="178"/>
      <c r="TVX42" s="178"/>
      <c r="TVY42" s="178"/>
      <c r="TVZ42" s="178"/>
      <c r="TWA42" s="178"/>
      <c r="TWB42" s="178"/>
      <c r="TWC42" s="178"/>
      <c r="TWD42" s="178"/>
      <c r="TWE42" s="178"/>
      <c r="TWF42" s="178"/>
      <c r="TWG42" s="178"/>
      <c r="TWH42" s="178"/>
      <c r="TWI42" s="178"/>
      <c r="TWJ42" s="178"/>
      <c r="TWK42" s="178"/>
      <c r="TWL42" s="178"/>
      <c r="TWM42" s="178"/>
      <c r="TWN42" s="178"/>
      <c r="TWO42" s="178"/>
      <c r="TWP42" s="178"/>
      <c r="TWQ42" s="178"/>
      <c r="TWR42" s="178"/>
      <c r="TWS42" s="178"/>
      <c r="TWT42" s="178"/>
      <c r="TWU42" s="178"/>
      <c r="TWV42" s="178"/>
      <c r="TWW42" s="178"/>
      <c r="TWX42" s="178"/>
      <c r="TWY42" s="178"/>
      <c r="TWZ42" s="178"/>
      <c r="TXA42" s="178"/>
      <c r="TXB42" s="178"/>
      <c r="TXC42" s="178"/>
      <c r="TXD42" s="178"/>
      <c r="TXE42" s="178"/>
      <c r="TXF42" s="178"/>
      <c r="TXG42" s="178"/>
      <c r="TXH42" s="178"/>
      <c r="TXI42" s="178"/>
      <c r="TXJ42" s="178"/>
      <c r="TXK42" s="178"/>
      <c r="TXL42" s="178"/>
      <c r="TXM42" s="178"/>
      <c r="TXN42" s="178"/>
      <c r="TXO42" s="178"/>
      <c r="TXP42" s="178"/>
      <c r="TXQ42" s="178"/>
      <c r="TXR42" s="178"/>
      <c r="TXS42" s="178"/>
      <c r="TXT42" s="178"/>
      <c r="TXU42" s="178"/>
      <c r="TXV42" s="178"/>
      <c r="TXW42" s="178"/>
      <c r="TXX42" s="178"/>
      <c r="TXY42" s="178"/>
      <c r="TXZ42" s="178"/>
      <c r="TYA42" s="178"/>
      <c r="TYB42" s="178"/>
      <c r="TYC42" s="178"/>
      <c r="TYD42" s="178"/>
      <c r="TYE42" s="178"/>
      <c r="TYF42" s="178"/>
      <c r="TYG42" s="178"/>
      <c r="TYH42" s="178"/>
      <c r="TYI42" s="178"/>
      <c r="TYJ42" s="178"/>
      <c r="TYK42" s="178"/>
      <c r="TYL42" s="178"/>
      <c r="TYM42" s="178"/>
      <c r="TYN42" s="178"/>
      <c r="TYO42" s="178"/>
      <c r="TYP42" s="178"/>
      <c r="TYQ42" s="178"/>
      <c r="TYR42" s="178"/>
      <c r="TYS42" s="178"/>
      <c r="TYT42" s="178"/>
      <c r="TYU42" s="178"/>
      <c r="TYV42" s="178"/>
      <c r="TYW42" s="178"/>
      <c r="TYX42" s="178"/>
      <c r="TYY42" s="178"/>
      <c r="TYZ42" s="178"/>
      <c r="TZA42" s="178"/>
      <c r="TZB42" s="178"/>
      <c r="TZC42" s="178"/>
      <c r="TZD42" s="178"/>
      <c r="TZE42" s="178"/>
      <c r="TZF42" s="178"/>
      <c r="TZG42" s="178"/>
      <c r="TZH42" s="178"/>
      <c r="TZI42" s="178"/>
      <c r="TZJ42" s="178"/>
      <c r="TZK42" s="178"/>
      <c r="TZL42" s="178"/>
      <c r="TZM42" s="178"/>
      <c r="TZN42" s="178"/>
      <c r="TZO42" s="178"/>
      <c r="TZP42" s="178"/>
      <c r="TZQ42" s="178"/>
      <c r="TZR42" s="178"/>
      <c r="TZS42" s="178"/>
      <c r="TZT42" s="178"/>
      <c r="TZU42" s="178"/>
      <c r="TZV42" s="178"/>
      <c r="TZW42" s="178"/>
      <c r="TZX42" s="178"/>
      <c r="TZY42" s="178"/>
      <c r="TZZ42" s="178"/>
      <c r="UAA42" s="178"/>
      <c r="UAB42" s="178"/>
      <c r="UAC42" s="178"/>
      <c r="UAD42" s="178"/>
      <c r="UAE42" s="178"/>
      <c r="UAF42" s="178"/>
      <c r="UAG42" s="178"/>
      <c r="UAH42" s="178"/>
      <c r="UAI42" s="178"/>
      <c r="UAJ42" s="178"/>
      <c r="UAK42" s="178"/>
      <c r="UAL42" s="178"/>
      <c r="UAM42" s="178"/>
      <c r="UAN42" s="178"/>
      <c r="UAO42" s="178"/>
      <c r="UAP42" s="178"/>
      <c r="UAQ42" s="178"/>
      <c r="UAR42" s="178"/>
      <c r="UAS42" s="178"/>
      <c r="UAT42" s="178"/>
      <c r="UAU42" s="178"/>
      <c r="UAV42" s="178"/>
      <c r="UAW42" s="178"/>
      <c r="UAX42" s="178"/>
      <c r="UAY42" s="178"/>
      <c r="UAZ42" s="178"/>
      <c r="UBA42" s="178"/>
      <c r="UBB42" s="178"/>
      <c r="UBC42" s="178"/>
      <c r="UBD42" s="178"/>
      <c r="UBE42" s="178"/>
      <c r="UBF42" s="178"/>
      <c r="UBG42" s="178"/>
      <c r="UBH42" s="178"/>
      <c r="UBI42" s="178"/>
      <c r="UBJ42" s="178"/>
      <c r="UBK42" s="178"/>
      <c r="UBL42" s="178"/>
      <c r="UBM42" s="178"/>
      <c r="UBN42" s="178"/>
      <c r="UBO42" s="178"/>
      <c r="UBP42" s="178"/>
      <c r="UBQ42" s="178"/>
      <c r="UBR42" s="178"/>
      <c r="UBS42" s="178"/>
      <c r="UBT42" s="178"/>
      <c r="UBU42" s="178"/>
      <c r="UBV42" s="178"/>
      <c r="UBW42" s="178"/>
      <c r="UBX42" s="178"/>
      <c r="UBY42" s="178"/>
      <c r="UBZ42" s="178"/>
      <c r="UCA42" s="178"/>
      <c r="UCB42" s="178"/>
      <c r="UCC42" s="178"/>
      <c r="UCD42" s="178"/>
      <c r="UCE42" s="178"/>
      <c r="UCF42" s="178"/>
      <c r="UCG42" s="178"/>
      <c r="UCH42" s="178"/>
      <c r="UCI42" s="178"/>
      <c r="UCJ42" s="178"/>
      <c r="UCK42" s="178"/>
      <c r="UCL42" s="178"/>
      <c r="UCM42" s="178"/>
      <c r="UCN42" s="178"/>
      <c r="UCO42" s="178"/>
      <c r="UCP42" s="178"/>
      <c r="UCQ42" s="178"/>
      <c r="UCR42" s="178"/>
      <c r="UCS42" s="178"/>
      <c r="UCT42" s="178"/>
      <c r="UCU42" s="178"/>
      <c r="UCV42" s="178"/>
      <c r="UCW42" s="178"/>
      <c r="UCX42" s="178"/>
      <c r="UCY42" s="178"/>
      <c r="UCZ42" s="178"/>
      <c r="UDA42" s="178"/>
      <c r="UDB42" s="178"/>
      <c r="UDC42" s="178"/>
      <c r="UDD42" s="178"/>
      <c r="UDE42" s="178"/>
      <c r="UDF42" s="178"/>
      <c r="UDG42" s="178"/>
      <c r="UDH42" s="178"/>
      <c r="UDI42" s="178"/>
      <c r="UDJ42" s="178"/>
      <c r="UDK42" s="178"/>
      <c r="UDL42" s="178"/>
      <c r="UDM42" s="178"/>
      <c r="UDN42" s="178"/>
      <c r="UDO42" s="178"/>
      <c r="UDP42" s="178"/>
      <c r="UDQ42" s="178"/>
      <c r="UDR42" s="178"/>
      <c r="UDS42" s="178"/>
      <c r="UDT42" s="178"/>
      <c r="UDU42" s="178"/>
      <c r="UDV42" s="178"/>
      <c r="UDW42" s="178"/>
      <c r="UDX42" s="178"/>
      <c r="UDY42" s="178"/>
      <c r="UDZ42" s="178"/>
      <c r="UEA42" s="178"/>
      <c r="UEB42" s="178"/>
      <c r="UEC42" s="178"/>
      <c r="UED42" s="178"/>
      <c r="UEE42" s="178"/>
      <c r="UEF42" s="178"/>
      <c r="UEG42" s="178"/>
      <c r="UEH42" s="178"/>
      <c r="UEI42" s="178"/>
      <c r="UEJ42" s="178"/>
      <c r="UEK42" s="178"/>
      <c r="UEL42" s="178"/>
      <c r="UEM42" s="178"/>
      <c r="UEN42" s="178"/>
      <c r="UEO42" s="178"/>
      <c r="UEP42" s="178"/>
      <c r="UEQ42" s="178"/>
      <c r="UER42" s="178"/>
      <c r="UES42" s="178"/>
      <c r="UET42" s="178"/>
      <c r="UEU42" s="178"/>
      <c r="UEV42" s="178"/>
      <c r="UEW42" s="178"/>
      <c r="UEX42" s="178"/>
      <c r="UEY42" s="178"/>
      <c r="UEZ42" s="178"/>
      <c r="UFA42" s="178"/>
      <c r="UFB42" s="178"/>
      <c r="UFC42" s="178"/>
      <c r="UFD42" s="178"/>
      <c r="UFE42" s="178"/>
      <c r="UFF42" s="178"/>
      <c r="UFG42" s="178"/>
      <c r="UFH42" s="178"/>
      <c r="UFI42" s="178"/>
      <c r="UFJ42" s="178"/>
      <c r="UFK42" s="178"/>
      <c r="UFL42" s="178"/>
      <c r="UFM42" s="178"/>
      <c r="UFN42" s="178"/>
      <c r="UFO42" s="178"/>
      <c r="UFP42" s="178"/>
      <c r="UFQ42" s="178"/>
      <c r="UFR42" s="178"/>
      <c r="UFS42" s="178"/>
      <c r="UFT42" s="178"/>
      <c r="UFU42" s="178"/>
      <c r="UFV42" s="178"/>
      <c r="UFW42" s="178"/>
      <c r="UFX42" s="178"/>
      <c r="UFY42" s="178"/>
      <c r="UFZ42" s="178"/>
      <c r="UGA42" s="178"/>
      <c r="UGB42" s="178"/>
      <c r="UGC42" s="178"/>
      <c r="UGD42" s="178"/>
      <c r="UGE42" s="178"/>
      <c r="UGF42" s="178"/>
      <c r="UGG42" s="178"/>
      <c r="UGH42" s="178"/>
      <c r="UGI42" s="178"/>
      <c r="UGJ42" s="178"/>
      <c r="UGK42" s="178"/>
      <c r="UGL42" s="178"/>
      <c r="UGM42" s="178"/>
      <c r="UGN42" s="178"/>
      <c r="UGO42" s="178"/>
      <c r="UGP42" s="178"/>
      <c r="UGQ42" s="178"/>
      <c r="UGR42" s="178"/>
      <c r="UGS42" s="178"/>
      <c r="UGT42" s="178"/>
      <c r="UGU42" s="178"/>
      <c r="UGV42" s="178"/>
      <c r="UGW42" s="178"/>
      <c r="UGX42" s="178"/>
      <c r="UGY42" s="178"/>
      <c r="UGZ42" s="178"/>
      <c r="UHA42" s="178"/>
      <c r="UHB42" s="178"/>
      <c r="UHC42" s="178"/>
      <c r="UHD42" s="178"/>
      <c r="UHE42" s="178"/>
      <c r="UHF42" s="178"/>
      <c r="UHG42" s="178"/>
      <c r="UHH42" s="178"/>
      <c r="UHI42" s="178"/>
      <c r="UHJ42" s="178"/>
      <c r="UHK42" s="178"/>
      <c r="UHL42" s="178"/>
      <c r="UHM42" s="178"/>
      <c r="UHN42" s="178"/>
      <c r="UHO42" s="178"/>
      <c r="UHP42" s="178"/>
      <c r="UHQ42" s="178"/>
      <c r="UHR42" s="178"/>
      <c r="UHS42" s="178"/>
      <c r="UHT42" s="178"/>
      <c r="UHU42" s="178"/>
      <c r="UHV42" s="178"/>
      <c r="UHW42" s="178"/>
      <c r="UHX42" s="178"/>
      <c r="UHY42" s="178"/>
      <c r="UHZ42" s="178"/>
      <c r="UIA42" s="178"/>
      <c r="UIB42" s="178"/>
      <c r="UIC42" s="178"/>
      <c r="UID42" s="178"/>
      <c r="UIE42" s="178"/>
      <c r="UIF42" s="178"/>
      <c r="UIG42" s="178"/>
      <c r="UIH42" s="178"/>
      <c r="UII42" s="178"/>
      <c r="UIJ42" s="178"/>
      <c r="UIK42" s="178"/>
      <c r="UIL42" s="178"/>
      <c r="UIM42" s="178"/>
      <c r="UIN42" s="178"/>
      <c r="UIO42" s="178"/>
      <c r="UIP42" s="178"/>
      <c r="UIQ42" s="178"/>
      <c r="UIR42" s="178"/>
      <c r="UIS42" s="178"/>
      <c r="UIT42" s="178"/>
      <c r="UIU42" s="178"/>
      <c r="UIV42" s="178"/>
      <c r="UIW42" s="178"/>
      <c r="UIX42" s="178"/>
      <c r="UIY42" s="178"/>
      <c r="UIZ42" s="178"/>
      <c r="UJA42" s="178"/>
      <c r="UJB42" s="178"/>
      <c r="UJC42" s="178"/>
      <c r="UJD42" s="178"/>
      <c r="UJE42" s="178"/>
      <c r="UJF42" s="178"/>
      <c r="UJG42" s="178"/>
      <c r="UJH42" s="178"/>
      <c r="UJI42" s="178"/>
      <c r="UJJ42" s="178"/>
      <c r="UJK42" s="178"/>
      <c r="UJL42" s="178"/>
      <c r="UJM42" s="178"/>
      <c r="UJN42" s="178"/>
      <c r="UJO42" s="178"/>
      <c r="UJP42" s="178"/>
      <c r="UJQ42" s="178"/>
      <c r="UJR42" s="178"/>
      <c r="UJS42" s="178"/>
      <c r="UJT42" s="178"/>
      <c r="UJU42" s="178"/>
      <c r="UJV42" s="178"/>
      <c r="UJW42" s="178"/>
      <c r="UJX42" s="178"/>
      <c r="UJY42" s="178"/>
      <c r="UJZ42" s="178"/>
      <c r="UKA42" s="178"/>
      <c r="UKB42" s="178"/>
      <c r="UKC42" s="178"/>
      <c r="UKD42" s="178"/>
      <c r="UKE42" s="178"/>
      <c r="UKF42" s="178"/>
      <c r="UKG42" s="178"/>
      <c r="UKH42" s="178"/>
      <c r="UKI42" s="178"/>
      <c r="UKJ42" s="178"/>
      <c r="UKK42" s="178"/>
      <c r="UKL42" s="178"/>
      <c r="UKM42" s="178"/>
      <c r="UKN42" s="178"/>
      <c r="UKO42" s="178"/>
      <c r="UKP42" s="178"/>
      <c r="UKQ42" s="178"/>
      <c r="UKR42" s="178"/>
      <c r="UKS42" s="178"/>
      <c r="UKT42" s="178"/>
      <c r="UKU42" s="178"/>
      <c r="UKV42" s="178"/>
      <c r="UKW42" s="178"/>
      <c r="UKX42" s="178"/>
      <c r="UKY42" s="178"/>
      <c r="UKZ42" s="178"/>
      <c r="ULA42" s="178"/>
      <c r="ULB42" s="178"/>
      <c r="ULC42" s="178"/>
      <c r="ULD42" s="178"/>
      <c r="ULE42" s="178"/>
      <c r="ULF42" s="178"/>
      <c r="ULG42" s="178"/>
      <c r="ULH42" s="178"/>
      <c r="ULI42" s="178"/>
      <c r="ULJ42" s="178"/>
      <c r="ULK42" s="178"/>
      <c r="ULL42" s="178"/>
      <c r="ULM42" s="178"/>
      <c r="ULN42" s="178"/>
      <c r="ULO42" s="178"/>
      <c r="ULP42" s="178"/>
      <c r="ULQ42" s="178"/>
      <c r="ULR42" s="178"/>
      <c r="ULS42" s="178"/>
      <c r="ULT42" s="178"/>
      <c r="ULU42" s="178"/>
      <c r="ULV42" s="178"/>
      <c r="ULW42" s="178"/>
      <c r="ULX42" s="178"/>
      <c r="ULY42" s="178"/>
      <c r="ULZ42" s="178"/>
      <c r="UMA42" s="178"/>
      <c r="UMB42" s="178"/>
      <c r="UMC42" s="178"/>
      <c r="UMD42" s="178"/>
      <c r="UME42" s="178"/>
      <c r="UMF42" s="178"/>
      <c r="UMG42" s="178"/>
      <c r="UMH42" s="178"/>
      <c r="UMI42" s="178"/>
      <c r="UMJ42" s="178"/>
      <c r="UMK42" s="178"/>
      <c r="UML42" s="178"/>
      <c r="UMM42" s="178"/>
      <c r="UMN42" s="178"/>
      <c r="UMO42" s="178"/>
      <c r="UMP42" s="178"/>
      <c r="UMQ42" s="178"/>
      <c r="UMR42" s="178"/>
      <c r="UMS42" s="178"/>
      <c r="UMT42" s="178"/>
      <c r="UMU42" s="178"/>
      <c r="UMV42" s="178"/>
      <c r="UMW42" s="178"/>
      <c r="UMX42" s="178"/>
      <c r="UMY42" s="178"/>
      <c r="UMZ42" s="178"/>
      <c r="UNA42" s="178"/>
      <c r="UNB42" s="178"/>
      <c r="UNC42" s="178"/>
      <c r="UND42" s="178"/>
      <c r="UNE42" s="178"/>
      <c r="UNF42" s="178"/>
      <c r="UNG42" s="178"/>
      <c r="UNH42" s="178"/>
      <c r="UNI42" s="178"/>
      <c r="UNJ42" s="178"/>
      <c r="UNK42" s="178"/>
      <c r="UNL42" s="178"/>
      <c r="UNM42" s="178"/>
      <c r="UNN42" s="178"/>
      <c r="UNO42" s="178"/>
      <c r="UNP42" s="178"/>
      <c r="UNQ42" s="178"/>
      <c r="UNR42" s="178"/>
      <c r="UNS42" s="178"/>
      <c r="UNT42" s="178"/>
      <c r="UNU42" s="178"/>
      <c r="UNV42" s="178"/>
      <c r="UNW42" s="178"/>
      <c r="UNX42" s="178"/>
      <c r="UNY42" s="178"/>
      <c r="UNZ42" s="178"/>
      <c r="UOA42" s="178"/>
      <c r="UOB42" s="178"/>
      <c r="UOC42" s="178"/>
      <c r="UOD42" s="178"/>
      <c r="UOE42" s="178"/>
      <c r="UOF42" s="178"/>
      <c r="UOG42" s="178"/>
      <c r="UOH42" s="178"/>
      <c r="UOI42" s="178"/>
      <c r="UOJ42" s="178"/>
      <c r="UOK42" s="178"/>
      <c r="UOL42" s="178"/>
      <c r="UOM42" s="178"/>
      <c r="UON42" s="178"/>
      <c r="UOO42" s="178"/>
      <c r="UOP42" s="178"/>
      <c r="UOQ42" s="178"/>
      <c r="UOR42" s="178"/>
      <c r="UOS42" s="178"/>
      <c r="UOT42" s="178"/>
      <c r="UOU42" s="178"/>
      <c r="UOV42" s="178"/>
      <c r="UOW42" s="178"/>
      <c r="UOX42" s="178"/>
      <c r="UOY42" s="178"/>
      <c r="UOZ42" s="178"/>
      <c r="UPA42" s="178"/>
      <c r="UPB42" s="178"/>
      <c r="UPC42" s="178"/>
      <c r="UPD42" s="178"/>
      <c r="UPE42" s="178"/>
      <c r="UPF42" s="178"/>
      <c r="UPG42" s="178"/>
      <c r="UPH42" s="178"/>
      <c r="UPI42" s="178"/>
      <c r="UPJ42" s="178"/>
      <c r="UPK42" s="178"/>
      <c r="UPL42" s="178"/>
      <c r="UPM42" s="178"/>
      <c r="UPN42" s="178"/>
      <c r="UPO42" s="178"/>
      <c r="UPP42" s="178"/>
      <c r="UPQ42" s="178"/>
      <c r="UPR42" s="178"/>
      <c r="UPS42" s="178"/>
      <c r="UPT42" s="178"/>
      <c r="UPU42" s="178"/>
      <c r="UPV42" s="178"/>
      <c r="UPW42" s="178"/>
      <c r="UPX42" s="178"/>
      <c r="UPY42" s="178"/>
      <c r="UPZ42" s="178"/>
      <c r="UQA42" s="178"/>
      <c r="UQB42" s="178"/>
      <c r="UQC42" s="178"/>
      <c r="UQD42" s="178"/>
      <c r="UQE42" s="178"/>
      <c r="UQF42" s="178"/>
      <c r="UQG42" s="178"/>
      <c r="UQH42" s="178"/>
      <c r="UQI42" s="178"/>
      <c r="UQJ42" s="178"/>
      <c r="UQK42" s="178"/>
      <c r="UQL42" s="178"/>
      <c r="UQM42" s="178"/>
      <c r="UQN42" s="178"/>
      <c r="UQO42" s="178"/>
      <c r="UQP42" s="178"/>
      <c r="UQQ42" s="178"/>
      <c r="UQR42" s="178"/>
      <c r="UQS42" s="178"/>
      <c r="UQT42" s="178"/>
      <c r="UQU42" s="178"/>
      <c r="UQV42" s="178"/>
      <c r="UQW42" s="178"/>
      <c r="UQX42" s="178"/>
      <c r="UQY42" s="178"/>
      <c r="UQZ42" s="178"/>
      <c r="URA42" s="178"/>
      <c r="URB42" s="178"/>
      <c r="URC42" s="178"/>
      <c r="URD42" s="178"/>
      <c r="URE42" s="178"/>
      <c r="URF42" s="178"/>
      <c r="URG42" s="178"/>
      <c r="URH42" s="178"/>
      <c r="URI42" s="178"/>
      <c r="URJ42" s="178"/>
      <c r="URK42" s="178"/>
      <c r="URL42" s="178"/>
      <c r="URM42" s="178"/>
      <c r="URN42" s="178"/>
      <c r="URO42" s="178"/>
      <c r="URP42" s="178"/>
      <c r="URQ42" s="178"/>
      <c r="URR42" s="178"/>
      <c r="URS42" s="178"/>
      <c r="URT42" s="178"/>
      <c r="URU42" s="178"/>
      <c r="URV42" s="178"/>
      <c r="URW42" s="178"/>
      <c r="URX42" s="178"/>
      <c r="URY42" s="178"/>
      <c r="URZ42" s="178"/>
      <c r="USA42" s="178"/>
      <c r="USB42" s="178"/>
      <c r="USC42" s="178"/>
      <c r="USD42" s="178"/>
      <c r="USE42" s="178"/>
      <c r="USF42" s="178"/>
      <c r="USG42" s="178"/>
      <c r="USH42" s="178"/>
      <c r="USI42" s="178"/>
      <c r="USJ42" s="178"/>
      <c r="USK42" s="178"/>
      <c r="USL42" s="178"/>
      <c r="USM42" s="178"/>
      <c r="USN42" s="178"/>
      <c r="USO42" s="178"/>
      <c r="USP42" s="178"/>
      <c r="USQ42" s="178"/>
      <c r="USR42" s="178"/>
      <c r="USS42" s="178"/>
      <c r="UST42" s="178"/>
      <c r="USU42" s="178"/>
      <c r="USV42" s="178"/>
      <c r="USW42" s="178"/>
      <c r="USX42" s="178"/>
      <c r="USY42" s="178"/>
      <c r="USZ42" s="178"/>
      <c r="UTA42" s="178"/>
      <c r="UTB42" s="178"/>
      <c r="UTC42" s="178"/>
      <c r="UTD42" s="178"/>
      <c r="UTE42" s="178"/>
      <c r="UTF42" s="178"/>
      <c r="UTG42" s="178"/>
      <c r="UTH42" s="178"/>
      <c r="UTI42" s="178"/>
      <c r="UTJ42" s="178"/>
      <c r="UTK42" s="178"/>
      <c r="UTL42" s="178"/>
      <c r="UTM42" s="178"/>
      <c r="UTN42" s="178"/>
      <c r="UTO42" s="178"/>
      <c r="UTP42" s="178"/>
      <c r="UTQ42" s="178"/>
      <c r="UTR42" s="178"/>
      <c r="UTS42" s="178"/>
      <c r="UTT42" s="178"/>
      <c r="UTU42" s="178"/>
      <c r="UTV42" s="178"/>
      <c r="UTW42" s="178"/>
      <c r="UTX42" s="178"/>
      <c r="UTY42" s="178"/>
      <c r="UTZ42" s="178"/>
      <c r="UUA42" s="178"/>
      <c r="UUB42" s="178"/>
      <c r="UUC42" s="178"/>
      <c r="UUD42" s="178"/>
      <c r="UUE42" s="178"/>
      <c r="UUF42" s="178"/>
      <c r="UUG42" s="178"/>
      <c r="UUH42" s="178"/>
      <c r="UUI42" s="178"/>
      <c r="UUJ42" s="178"/>
      <c r="UUK42" s="178"/>
      <c r="UUL42" s="178"/>
      <c r="UUM42" s="178"/>
      <c r="UUN42" s="178"/>
      <c r="UUO42" s="178"/>
      <c r="UUP42" s="178"/>
      <c r="UUQ42" s="178"/>
      <c r="UUR42" s="178"/>
      <c r="UUS42" s="178"/>
      <c r="UUT42" s="178"/>
      <c r="UUU42" s="178"/>
      <c r="UUV42" s="178"/>
      <c r="UUW42" s="178"/>
      <c r="UUX42" s="178"/>
      <c r="UUY42" s="178"/>
      <c r="UUZ42" s="178"/>
      <c r="UVA42" s="178"/>
      <c r="UVB42" s="178"/>
      <c r="UVC42" s="178"/>
      <c r="UVD42" s="178"/>
      <c r="UVE42" s="178"/>
      <c r="UVF42" s="178"/>
      <c r="UVG42" s="178"/>
      <c r="UVH42" s="178"/>
      <c r="UVI42" s="178"/>
      <c r="UVJ42" s="178"/>
      <c r="UVK42" s="178"/>
      <c r="UVL42" s="178"/>
      <c r="UVM42" s="178"/>
      <c r="UVN42" s="178"/>
      <c r="UVO42" s="178"/>
      <c r="UVP42" s="178"/>
      <c r="UVQ42" s="178"/>
      <c r="UVR42" s="178"/>
      <c r="UVS42" s="178"/>
      <c r="UVT42" s="178"/>
      <c r="UVU42" s="178"/>
      <c r="UVV42" s="178"/>
      <c r="UVW42" s="178"/>
      <c r="UVX42" s="178"/>
      <c r="UVY42" s="178"/>
      <c r="UVZ42" s="178"/>
      <c r="UWA42" s="178"/>
      <c r="UWB42" s="178"/>
      <c r="UWC42" s="178"/>
      <c r="UWD42" s="178"/>
      <c r="UWE42" s="178"/>
      <c r="UWF42" s="178"/>
      <c r="UWG42" s="178"/>
      <c r="UWH42" s="178"/>
      <c r="UWI42" s="178"/>
      <c r="UWJ42" s="178"/>
      <c r="UWK42" s="178"/>
      <c r="UWL42" s="178"/>
      <c r="UWM42" s="178"/>
      <c r="UWN42" s="178"/>
      <c r="UWO42" s="178"/>
      <c r="UWP42" s="178"/>
      <c r="UWQ42" s="178"/>
      <c r="UWR42" s="178"/>
      <c r="UWS42" s="178"/>
      <c r="UWT42" s="178"/>
      <c r="UWU42" s="178"/>
      <c r="UWV42" s="178"/>
      <c r="UWW42" s="178"/>
      <c r="UWX42" s="178"/>
      <c r="UWY42" s="178"/>
      <c r="UWZ42" s="178"/>
      <c r="UXA42" s="178"/>
      <c r="UXB42" s="178"/>
      <c r="UXC42" s="178"/>
      <c r="UXD42" s="178"/>
      <c r="UXE42" s="178"/>
      <c r="UXF42" s="178"/>
      <c r="UXG42" s="178"/>
      <c r="UXH42" s="178"/>
      <c r="UXI42" s="178"/>
      <c r="UXJ42" s="178"/>
      <c r="UXK42" s="178"/>
      <c r="UXL42" s="178"/>
      <c r="UXM42" s="178"/>
      <c r="UXN42" s="178"/>
      <c r="UXO42" s="178"/>
      <c r="UXP42" s="178"/>
      <c r="UXQ42" s="178"/>
      <c r="UXR42" s="178"/>
      <c r="UXS42" s="178"/>
      <c r="UXT42" s="178"/>
      <c r="UXU42" s="178"/>
      <c r="UXV42" s="178"/>
      <c r="UXW42" s="178"/>
      <c r="UXX42" s="178"/>
      <c r="UXY42" s="178"/>
      <c r="UXZ42" s="178"/>
      <c r="UYA42" s="178"/>
      <c r="UYB42" s="178"/>
      <c r="UYC42" s="178"/>
      <c r="UYD42" s="178"/>
      <c r="UYE42" s="178"/>
      <c r="UYF42" s="178"/>
      <c r="UYG42" s="178"/>
      <c r="UYH42" s="178"/>
      <c r="UYI42" s="178"/>
      <c r="UYJ42" s="178"/>
      <c r="UYK42" s="178"/>
      <c r="UYL42" s="178"/>
      <c r="UYM42" s="178"/>
      <c r="UYN42" s="178"/>
      <c r="UYO42" s="178"/>
      <c r="UYP42" s="178"/>
      <c r="UYQ42" s="178"/>
      <c r="UYR42" s="178"/>
      <c r="UYS42" s="178"/>
      <c r="UYT42" s="178"/>
      <c r="UYU42" s="178"/>
      <c r="UYV42" s="178"/>
      <c r="UYW42" s="178"/>
      <c r="UYX42" s="178"/>
      <c r="UYY42" s="178"/>
      <c r="UYZ42" s="178"/>
      <c r="UZA42" s="178"/>
      <c r="UZB42" s="178"/>
      <c r="UZC42" s="178"/>
      <c r="UZD42" s="178"/>
      <c r="UZE42" s="178"/>
      <c r="UZF42" s="178"/>
      <c r="UZG42" s="178"/>
      <c r="UZH42" s="178"/>
      <c r="UZI42" s="178"/>
      <c r="UZJ42" s="178"/>
      <c r="UZK42" s="178"/>
      <c r="UZL42" s="178"/>
      <c r="UZM42" s="178"/>
      <c r="UZN42" s="178"/>
      <c r="UZO42" s="178"/>
      <c r="UZP42" s="178"/>
      <c r="UZQ42" s="178"/>
      <c r="UZR42" s="178"/>
      <c r="UZS42" s="178"/>
      <c r="UZT42" s="178"/>
      <c r="UZU42" s="178"/>
      <c r="UZV42" s="178"/>
      <c r="UZW42" s="178"/>
      <c r="UZX42" s="178"/>
      <c r="UZY42" s="178"/>
      <c r="UZZ42" s="178"/>
      <c r="VAA42" s="178"/>
      <c r="VAB42" s="178"/>
      <c r="VAC42" s="178"/>
      <c r="VAD42" s="178"/>
      <c r="VAE42" s="178"/>
      <c r="VAF42" s="178"/>
      <c r="VAG42" s="178"/>
      <c r="VAH42" s="178"/>
      <c r="VAI42" s="178"/>
      <c r="VAJ42" s="178"/>
      <c r="VAK42" s="178"/>
      <c r="VAL42" s="178"/>
      <c r="VAM42" s="178"/>
      <c r="VAN42" s="178"/>
      <c r="VAO42" s="178"/>
      <c r="VAP42" s="178"/>
      <c r="VAQ42" s="178"/>
      <c r="VAR42" s="178"/>
      <c r="VAS42" s="178"/>
      <c r="VAT42" s="178"/>
      <c r="VAU42" s="178"/>
      <c r="VAV42" s="178"/>
      <c r="VAW42" s="178"/>
      <c r="VAX42" s="178"/>
      <c r="VAY42" s="178"/>
      <c r="VAZ42" s="178"/>
      <c r="VBA42" s="178"/>
      <c r="VBB42" s="178"/>
      <c r="VBC42" s="178"/>
      <c r="VBD42" s="178"/>
      <c r="VBE42" s="178"/>
      <c r="VBF42" s="178"/>
      <c r="VBG42" s="178"/>
      <c r="VBH42" s="178"/>
      <c r="VBI42" s="178"/>
      <c r="VBJ42" s="178"/>
      <c r="VBK42" s="178"/>
      <c r="VBL42" s="178"/>
      <c r="VBM42" s="178"/>
      <c r="VBN42" s="178"/>
      <c r="VBO42" s="178"/>
      <c r="VBP42" s="178"/>
      <c r="VBQ42" s="178"/>
      <c r="VBR42" s="178"/>
      <c r="VBS42" s="178"/>
      <c r="VBT42" s="178"/>
      <c r="VBU42" s="178"/>
      <c r="VBV42" s="178"/>
      <c r="VBW42" s="178"/>
      <c r="VBX42" s="178"/>
      <c r="VBY42" s="178"/>
      <c r="VBZ42" s="178"/>
      <c r="VCA42" s="178"/>
      <c r="VCB42" s="178"/>
      <c r="VCC42" s="178"/>
      <c r="VCD42" s="178"/>
      <c r="VCE42" s="178"/>
      <c r="VCF42" s="178"/>
      <c r="VCG42" s="178"/>
      <c r="VCH42" s="178"/>
      <c r="VCI42" s="178"/>
      <c r="VCJ42" s="178"/>
      <c r="VCK42" s="178"/>
      <c r="VCL42" s="178"/>
      <c r="VCM42" s="178"/>
      <c r="VCN42" s="178"/>
      <c r="VCO42" s="178"/>
      <c r="VCP42" s="178"/>
      <c r="VCQ42" s="178"/>
      <c r="VCR42" s="178"/>
      <c r="VCS42" s="178"/>
      <c r="VCT42" s="178"/>
      <c r="VCU42" s="178"/>
      <c r="VCV42" s="178"/>
      <c r="VCW42" s="178"/>
      <c r="VCX42" s="178"/>
      <c r="VCY42" s="178"/>
      <c r="VCZ42" s="178"/>
      <c r="VDA42" s="178"/>
      <c r="VDB42" s="178"/>
      <c r="VDC42" s="178"/>
      <c r="VDD42" s="178"/>
      <c r="VDE42" s="178"/>
      <c r="VDF42" s="178"/>
      <c r="VDG42" s="178"/>
      <c r="VDH42" s="178"/>
      <c r="VDI42" s="178"/>
      <c r="VDJ42" s="178"/>
      <c r="VDK42" s="178"/>
      <c r="VDL42" s="178"/>
      <c r="VDM42" s="178"/>
      <c r="VDN42" s="178"/>
      <c r="VDO42" s="178"/>
      <c r="VDP42" s="178"/>
      <c r="VDQ42" s="178"/>
      <c r="VDR42" s="178"/>
      <c r="VDS42" s="178"/>
      <c r="VDT42" s="178"/>
      <c r="VDU42" s="178"/>
      <c r="VDV42" s="178"/>
      <c r="VDW42" s="178"/>
      <c r="VDX42" s="178"/>
      <c r="VDY42" s="178"/>
      <c r="VDZ42" s="178"/>
      <c r="VEA42" s="178"/>
      <c r="VEB42" s="178"/>
      <c r="VEC42" s="178"/>
      <c r="VED42" s="178"/>
      <c r="VEE42" s="178"/>
      <c r="VEF42" s="178"/>
      <c r="VEG42" s="178"/>
      <c r="VEH42" s="178"/>
      <c r="VEI42" s="178"/>
      <c r="VEJ42" s="178"/>
      <c r="VEK42" s="178"/>
      <c r="VEL42" s="178"/>
      <c r="VEM42" s="178"/>
      <c r="VEN42" s="178"/>
      <c r="VEO42" s="178"/>
      <c r="VEP42" s="178"/>
      <c r="VEQ42" s="178"/>
      <c r="VER42" s="178"/>
      <c r="VES42" s="178"/>
      <c r="VET42" s="178"/>
      <c r="VEU42" s="178"/>
      <c r="VEV42" s="178"/>
      <c r="VEW42" s="178"/>
      <c r="VEX42" s="178"/>
      <c r="VEY42" s="178"/>
      <c r="VEZ42" s="178"/>
      <c r="VFA42" s="178"/>
      <c r="VFB42" s="178"/>
      <c r="VFC42" s="178"/>
      <c r="VFD42" s="178"/>
      <c r="VFE42" s="178"/>
      <c r="VFF42" s="178"/>
      <c r="VFG42" s="178"/>
      <c r="VFH42" s="178"/>
      <c r="VFI42" s="178"/>
      <c r="VFJ42" s="178"/>
      <c r="VFK42" s="178"/>
      <c r="VFL42" s="178"/>
      <c r="VFM42" s="178"/>
      <c r="VFN42" s="178"/>
      <c r="VFO42" s="178"/>
      <c r="VFP42" s="178"/>
      <c r="VFQ42" s="178"/>
      <c r="VFR42" s="178"/>
      <c r="VFS42" s="178"/>
      <c r="VFT42" s="178"/>
      <c r="VFU42" s="178"/>
      <c r="VFV42" s="178"/>
      <c r="VFW42" s="178"/>
      <c r="VFX42" s="178"/>
      <c r="VFY42" s="178"/>
      <c r="VFZ42" s="178"/>
      <c r="VGA42" s="178"/>
      <c r="VGB42" s="178"/>
      <c r="VGC42" s="178"/>
      <c r="VGD42" s="178"/>
      <c r="VGE42" s="178"/>
      <c r="VGF42" s="178"/>
      <c r="VGG42" s="178"/>
      <c r="VGH42" s="178"/>
      <c r="VGI42" s="178"/>
      <c r="VGJ42" s="178"/>
      <c r="VGK42" s="178"/>
      <c r="VGL42" s="178"/>
      <c r="VGM42" s="178"/>
      <c r="VGN42" s="178"/>
      <c r="VGO42" s="178"/>
      <c r="VGP42" s="178"/>
      <c r="VGQ42" s="178"/>
      <c r="VGR42" s="178"/>
      <c r="VGS42" s="178"/>
      <c r="VGT42" s="178"/>
      <c r="VGU42" s="178"/>
      <c r="VGV42" s="178"/>
      <c r="VGW42" s="178"/>
      <c r="VGX42" s="178"/>
      <c r="VGY42" s="178"/>
      <c r="VGZ42" s="178"/>
      <c r="VHA42" s="178"/>
      <c r="VHB42" s="178"/>
      <c r="VHC42" s="178"/>
      <c r="VHD42" s="178"/>
      <c r="VHE42" s="178"/>
      <c r="VHF42" s="178"/>
      <c r="VHG42" s="178"/>
      <c r="VHH42" s="178"/>
      <c r="VHI42" s="178"/>
      <c r="VHJ42" s="178"/>
      <c r="VHK42" s="178"/>
      <c r="VHL42" s="178"/>
      <c r="VHM42" s="178"/>
      <c r="VHN42" s="178"/>
      <c r="VHO42" s="178"/>
      <c r="VHP42" s="178"/>
      <c r="VHQ42" s="178"/>
      <c r="VHR42" s="178"/>
      <c r="VHS42" s="178"/>
      <c r="VHT42" s="178"/>
      <c r="VHU42" s="178"/>
      <c r="VHV42" s="178"/>
      <c r="VHW42" s="178"/>
      <c r="VHX42" s="178"/>
      <c r="VHY42" s="178"/>
      <c r="VHZ42" s="178"/>
      <c r="VIA42" s="178"/>
      <c r="VIB42" s="178"/>
      <c r="VIC42" s="178"/>
      <c r="VID42" s="178"/>
      <c r="VIE42" s="178"/>
      <c r="VIF42" s="178"/>
      <c r="VIG42" s="178"/>
      <c r="VIH42" s="178"/>
      <c r="VII42" s="178"/>
      <c r="VIJ42" s="178"/>
      <c r="VIK42" s="178"/>
      <c r="VIL42" s="178"/>
      <c r="VIM42" s="178"/>
      <c r="VIN42" s="178"/>
      <c r="VIO42" s="178"/>
      <c r="VIP42" s="178"/>
      <c r="VIQ42" s="178"/>
      <c r="VIR42" s="178"/>
      <c r="VIS42" s="178"/>
      <c r="VIT42" s="178"/>
      <c r="VIU42" s="178"/>
      <c r="VIV42" s="178"/>
      <c r="VIW42" s="178"/>
      <c r="VIX42" s="178"/>
      <c r="VIY42" s="178"/>
      <c r="VIZ42" s="178"/>
      <c r="VJA42" s="178"/>
      <c r="VJB42" s="178"/>
      <c r="VJC42" s="178"/>
      <c r="VJD42" s="178"/>
      <c r="VJE42" s="178"/>
      <c r="VJF42" s="178"/>
      <c r="VJG42" s="178"/>
      <c r="VJH42" s="178"/>
      <c r="VJI42" s="178"/>
      <c r="VJJ42" s="178"/>
      <c r="VJK42" s="178"/>
      <c r="VJL42" s="178"/>
      <c r="VJM42" s="178"/>
      <c r="VJN42" s="178"/>
      <c r="VJO42" s="178"/>
      <c r="VJP42" s="178"/>
      <c r="VJQ42" s="178"/>
      <c r="VJR42" s="178"/>
      <c r="VJS42" s="178"/>
      <c r="VJT42" s="178"/>
      <c r="VJU42" s="178"/>
      <c r="VJV42" s="178"/>
      <c r="VJW42" s="178"/>
      <c r="VJX42" s="178"/>
      <c r="VJY42" s="178"/>
      <c r="VJZ42" s="178"/>
      <c r="VKA42" s="178"/>
      <c r="VKB42" s="178"/>
      <c r="VKC42" s="178"/>
      <c r="VKD42" s="178"/>
      <c r="VKE42" s="178"/>
      <c r="VKF42" s="178"/>
      <c r="VKG42" s="178"/>
      <c r="VKH42" s="178"/>
      <c r="VKI42" s="178"/>
      <c r="VKJ42" s="178"/>
      <c r="VKK42" s="178"/>
      <c r="VKL42" s="178"/>
      <c r="VKM42" s="178"/>
      <c r="VKN42" s="178"/>
      <c r="VKO42" s="178"/>
      <c r="VKP42" s="178"/>
      <c r="VKQ42" s="178"/>
      <c r="VKR42" s="178"/>
      <c r="VKS42" s="178"/>
      <c r="VKT42" s="178"/>
      <c r="VKU42" s="178"/>
      <c r="VKV42" s="178"/>
      <c r="VKW42" s="178"/>
      <c r="VKX42" s="178"/>
      <c r="VKY42" s="178"/>
      <c r="VKZ42" s="178"/>
      <c r="VLA42" s="178"/>
      <c r="VLB42" s="178"/>
      <c r="VLC42" s="178"/>
      <c r="VLD42" s="178"/>
      <c r="VLE42" s="178"/>
      <c r="VLF42" s="178"/>
      <c r="VLG42" s="178"/>
      <c r="VLH42" s="178"/>
      <c r="VLI42" s="178"/>
      <c r="VLJ42" s="178"/>
      <c r="VLK42" s="178"/>
      <c r="VLL42" s="178"/>
      <c r="VLM42" s="178"/>
      <c r="VLN42" s="178"/>
      <c r="VLO42" s="178"/>
      <c r="VLP42" s="178"/>
      <c r="VLQ42" s="178"/>
      <c r="VLR42" s="178"/>
      <c r="VLS42" s="178"/>
      <c r="VLT42" s="178"/>
      <c r="VLU42" s="178"/>
      <c r="VLV42" s="178"/>
      <c r="VLW42" s="178"/>
      <c r="VLX42" s="178"/>
      <c r="VLY42" s="178"/>
      <c r="VLZ42" s="178"/>
      <c r="VMA42" s="178"/>
      <c r="VMB42" s="178"/>
      <c r="VMC42" s="178"/>
      <c r="VMD42" s="178"/>
      <c r="VME42" s="178"/>
      <c r="VMF42" s="178"/>
      <c r="VMG42" s="178"/>
      <c r="VMH42" s="178"/>
      <c r="VMI42" s="178"/>
      <c r="VMJ42" s="178"/>
      <c r="VMK42" s="178"/>
      <c r="VML42" s="178"/>
      <c r="VMM42" s="178"/>
      <c r="VMN42" s="178"/>
      <c r="VMO42" s="178"/>
      <c r="VMP42" s="178"/>
      <c r="VMQ42" s="178"/>
      <c r="VMR42" s="178"/>
      <c r="VMS42" s="178"/>
      <c r="VMT42" s="178"/>
      <c r="VMU42" s="178"/>
      <c r="VMV42" s="178"/>
      <c r="VMW42" s="178"/>
      <c r="VMX42" s="178"/>
      <c r="VMY42" s="178"/>
      <c r="VMZ42" s="178"/>
      <c r="VNA42" s="178"/>
      <c r="VNB42" s="178"/>
      <c r="VNC42" s="178"/>
      <c r="VND42" s="178"/>
      <c r="VNE42" s="178"/>
      <c r="VNF42" s="178"/>
      <c r="VNG42" s="178"/>
      <c r="VNH42" s="178"/>
      <c r="VNI42" s="178"/>
      <c r="VNJ42" s="178"/>
      <c r="VNK42" s="178"/>
      <c r="VNL42" s="178"/>
      <c r="VNM42" s="178"/>
      <c r="VNN42" s="178"/>
      <c r="VNO42" s="178"/>
      <c r="VNP42" s="178"/>
      <c r="VNQ42" s="178"/>
      <c r="VNR42" s="178"/>
      <c r="VNS42" s="178"/>
      <c r="VNT42" s="178"/>
      <c r="VNU42" s="178"/>
      <c r="VNV42" s="178"/>
      <c r="VNW42" s="178"/>
      <c r="VNX42" s="178"/>
      <c r="VNY42" s="178"/>
      <c r="VNZ42" s="178"/>
      <c r="VOA42" s="178"/>
      <c r="VOB42" s="178"/>
      <c r="VOC42" s="178"/>
      <c r="VOD42" s="178"/>
      <c r="VOE42" s="178"/>
      <c r="VOF42" s="178"/>
      <c r="VOG42" s="178"/>
      <c r="VOH42" s="178"/>
      <c r="VOI42" s="178"/>
      <c r="VOJ42" s="178"/>
      <c r="VOK42" s="178"/>
      <c r="VOL42" s="178"/>
      <c r="VOM42" s="178"/>
      <c r="VON42" s="178"/>
      <c r="VOO42" s="178"/>
      <c r="VOP42" s="178"/>
      <c r="VOQ42" s="178"/>
      <c r="VOR42" s="178"/>
      <c r="VOS42" s="178"/>
      <c r="VOT42" s="178"/>
      <c r="VOU42" s="178"/>
      <c r="VOV42" s="178"/>
      <c r="VOW42" s="178"/>
      <c r="VOX42" s="178"/>
      <c r="VOY42" s="178"/>
      <c r="VOZ42" s="178"/>
      <c r="VPA42" s="178"/>
      <c r="VPB42" s="178"/>
      <c r="VPC42" s="178"/>
      <c r="VPD42" s="178"/>
      <c r="VPE42" s="178"/>
      <c r="VPF42" s="178"/>
      <c r="VPG42" s="178"/>
      <c r="VPH42" s="178"/>
      <c r="VPI42" s="178"/>
      <c r="VPJ42" s="178"/>
      <c r="VPK42" s="178"/>
      <c r="VPL42" s="178"/>
      <c r="VPM42" s="178"/>
      <c r="VPN42" s="178"/>
      <c r="VPO42" s="178"/>
      <c r="VPP42" s="178"/>
      <c r="VPQ42" s="178"/>
      <c r="VPR42" s="178"/>
      <c r="VPS42" s="178"/>
      <c r="VPT42" s="178"/>
      <c r="VPU42" s="178"/>
      <c r="VPV42" s="178"/>
      <c r="VPW42" s="178"/>
      <c r="VPX42" s="178"/>
      <c r="VPY42" s="178"/>
      <c r="VPZ42" s="178"/>
      <c r="VQA42" s="178"/>
      <c r="VQB42" s="178"/>
      <c r="VQC42" s="178"/>
      <c r="VQD42" s="178"/>
      <c r="VQE42" s="178"/>
      <c r="VQF42" s="178"/>
      <c r="VQG42" s="178"/>
      <c r="VQH42" s="178"/>
      <c r="VQI42" s="178"/>
      <c r="VQJ42" s="178"/>
      <c r="VQK42" s="178"/>
      <c r="VQL42" s="178"/>
      <c r="VQM42" s="178"/>
      <c r="VQN42" s="178"/>
      <c r="VQO42" s="178"/>
      <c r="VQP42" s="178"/>
      <c r="VQQ42" s="178"/>
      <c r="VQR42" s="178"/>
      <c r="VQS42" s="178"/>
      <c r="VQT42" s="178"/>
      <c r="VQU42" s="178"/>
      <c r="VQV42" s="178"/>
      <c r="VQW42" s="178"/>
      <c r="VQX42" s="178"/>
      <c r="VQY42" s="178"/>
      <c r="VQZ42" s="178"/>
      <c r="VRA42" s="178"/>
      <c r="VRB42" s="178"/>
      <c r="VRC42" s="178"/>
      <c r="VRD42" s="178"/>
      <c r="VRE42" s="178"/>
      <c r="VRF42" s="178"/>
      <c r="VRG42" s="178"/>
      <c r="VRH42" s="178"/>
      <c r="VRI42" s="178"/>
      <c r="VRJ42" s="178"/>
      <c r="VRK42" s="178"/>
      <c r="VRL42" s="178"/>
      <c r="VRM42" s="178"/>
      <c r="VRN42" s="178"/>
      <c r="VRO42" s="178"/>
      <c r="VRP42" s="178"/>
      <c r="VRQ42" s="178"/>
      <c r="VRR42" s="178"/>
      <c r="VRS42" s="178"/>
      <c r="VRT42" s="178"/>
      <c r="VRU42" s="178"/>
      <c r="VRV42" s="178"/>
      <c r="VRW42" s="178"/>
      <c r="VRX42" s="178"/>
      <c r="VRY42" s="178"/>
      <c r="VRZ42" s="178"/>
      <c r="VSA42" s="178"/>
      <c r="VSB42" s="178"/>
      <c r="VSC42" s="178"/>
      <c r="VSD42" s="178"/>
      <c r="VSE42" s="178"/>
      <c r="VSF42" s="178"/>
      <c r="VSG42" s="178"/>
      <c r="VSH42" s="178"/>
      <c r="VSI42" s="178"/>
      <c r="VSJ42" s="178"/>
      <c r="VSK42" s="178"/>
      <c r="VSL42" s="178"/>
      <c r="VSM42" s="178"/>
      <c r="VSN42" s="178"/>
      <c r="VSO42" s="178"/>
      <c r="VSP42" s="178"/>
      <c r="VSQ42" s="178"/>
      <c r="VSR42" s="178"/>
      <c r="VSS42" s="178"/>
      <c r="VST42" s="178"/>
      <c r="VSU42" s="178"/>
      <c r="VSV42" s="178"/>
      <c r="VSW42" s="178"/>
      <c r="VSX42" s="178"/>
      <c r="VSY42" s="178"/>
      <c r="VSZ42" s="178"/>
      <c r="VTA42" s="178"/>
      <c r="VTB42" s="178"/>
      <c r="VTC42" s="178"/>
      <c r="VTD42" s="178"/>
      <c r="VTE42" s="178"/>
      <c r="VTF42" s="178"/>
      <c r="VTG42" s="178"/>
      <c r="VTH42" s="178"/>
      <c r="VTI42" s="178"/>
      <c r="VTJ42" s="178"/>
      <c r="VTK42" s="178"/>
      <c r="VTL42" s="178"/>
      <c r="VTM42" s="178"/>
      <c r="VTN42" s="178"/>
      <c r="VTO42" s="178"/>
      <c r="VTP42" s="178"/>
      <c r="VTQ42" s="178"/>
      <c r="VTR42" s="178"/>
      <c r="VTS42" s="178"/>
      <c r="VTT42" s="178"/>
      <c r="VTU42" s="178"/>
      <c r="VTV42" s="178"/>
      <c r="VTW42" s="178"/>
      <c r="VTX42" s="178"/>
      <c r="VTY42" s="178"/>
      <c r="VTZ42" s="178"/>
      <c r="VUA42" s="178"/>
      <c r="VUB42" s="178"/>
      <c r="VUC42" s="178"/>
      <c r="VUD42" s="178"/>
      <c r="VUE42" s="178"/>
      <c r="VUF42" s="178"/>
      <c r="VUG42" s="178"/>
      <c r="VUH42" s="178"/>
      <c r="VUI42" s="178"/>
      <c r="VUJ42" s="178"/>
      <c r="VUK42" s="178"/>
      <c r="VUL42" s="178"/>
      <c r="VUM42" s="178"/>
      <c r="VUN42" s="178"/>
      <c r="VUO42" s="178"/>
      <c r="VUP42" s="178"/>
      <c r="VUQ42" s="178"/>
      <c r="VUR42" s="178"/>
      <c r="VUS42" s="178"/>
      <c r="VUT42" s="178"/>
      <c r="VUU42" s="178"/>
      <c r="VUV42" s="178"/>
      <c r="VUW42" s="178"/>
      <c r="VUX42" s="178"/>
      <c r="VUY42" s="178"/>
      <c r="VUZ42" s="178"/>
      <c r="VVA42" s="178"/>
      <c r="VVB42" s="178"/>
      <c r="VVC42" s="178"/>
      <c r="VVD42" s="178"/>
      <c r="VVE42" s="178"/>
      <c r="VVF42" s="178"/>
      <c r="VVG42" s="178"/>
      <c r="VVH42" s="178"/>
      <c r="VVI42" s="178"/>
      <c r="VVJ42" s="178"/>
      <c r="VVK42" s="178"/>
      <c r="VVL42" s="178"/>
      <c r="VVM42" s="178"/>
      <c r="VVN42" s="178"/>
      <c r="VVO42" s="178"/>
      <c r="VVP42" s="178"/>
      <c r="VVQ42" s="178"/>
      <c r="VVR42" s="178"/>
      <c r="VVS42" s="178"/>
      <c r="VVT42" s="178"/>
      <c r="VVU42" s="178"/>
      <c r="VVV42" s="178"/>
      <c r="VVW42" s="178"/>
      <c r="VVX42" s="178"/>
      <c r="VVY42" s="178"/>
      <c r="VVZ42" s="178"/>
      <c r="VWA42" s="178"/>
      <c r="VWB42" s="178"/>
      <c r="VWC42" s="178"/>
      <c r="VWD42" s="178"/>
      <c r="VWE42" s="178"/>
      <c r="VWF42" s="178"/>
      <c r="VWG42" s="178"/>
      <c r="VWH42" s="178"/>
      <c r="VWI42" s="178"/>
      <c r="VWJ42" s="178"/>
      <c r="VWK42" s="178"/>
      <c r="VWL42" s="178"/>
      <c r="VWM42" s="178"/>
      <c r="VWN42" s="178"/>
      <c r="VWO42" s="178"/>
      <c r="VWP42" s="178"/>
      <c r="VWQ42" s="178"/>
      <c r="VWR42" s="178"/>
      <c r="VWS42" s="178"/>
      <c r="VWT42" s="178"/>
      <c r="VWU42" s="178"/>
      <c r="VWV42" s="178"/>
      <c r="VWW42" s="178"/>
      <c r="VWX42" s="178"/>
      <c r="VWY42" s="178"/>
      <c r="VWZ42" s="178"/>
      <c r="VXA42" s="178"/>
      <c r="VXB42" s="178"/>
      <c r="VXC42" s="178"/>
      <c r="VXD42" s="178"/>
      <c r="VXE42" s="178"/>
      <c r="VXF42" s="178"/>
      <c r="VXG42" s="178"/>
      <c r="VXH42" s="178"/>
      <c r="VXI42" s="178"/>
      <c r="VXJ42" s="178"/>
      <c r="VXK42" s="178"/>
      <c r="VXL42" s="178"/>
      <c r="VXM42" s="178"/>
      <c r="VXN42" s="178"/>
      <c r="VXO42" s="178"/>
      <c r="VXP42" s="178"/>
      <c r="VXQ42" s="178"/>
      <c r="VXR42" s="178"/>
      <c r="VXS42" s="178"/>
      <c r="VXT42" s="178"/>
      <c r="VXU42" s="178"/>
      <c r="VXV42" s="178"/>
      <c r="VXW42" s="178"/>
      <c r="VXX42" s="178"/>
      <c r="VXY42" s="178"/>
      <c r="VXZ42" s="178"/>
      <c r="VYA42" s="178"/>
      <c r="VYB42" s="178"/>
      <c r="VYC42" s="178"/>
      <c r="VYD42" s="178"/>
      <c r="VYE42" s="178"/>
      <c r="VYF42" s="178"/>
      <c r="VYG42" s="178"/>
      <c r="VYH42" s="178"/>
      <c r="VYI42" s="178"/>
      <c r="VYJ42" s="178"/>
      <c r="VYK42" s="178"/>
      <c r="VYL42" s="178"/>
      <c r="VYM42" s="178"/>
      <c r="VYN42" s="178"/>
      <c r="VYO42" s="178"/>
      <c r="VYP42" s="178"/>
      <c r="VYQ42" s="178"/>
      <c r="VYR42" s="178"/>
      <c r="VYS42" s="178"/>
      <c r="VYT42" s="178"/>
      <c r="VYU42" s="178"/>
      <c r="VYV42" s="178"/>
      <c r="VYW42" s="178"/>
      <c r="VYX42" s="178"/>
      <c r="VYY42" s="178"/>
      <c r="VYZ42" s="178"/>
      <c r="VZA42" s="178"/>
      <c r="VZB42" s="178"/>
      <c r="VZC42" s="178"/>
      <c r="VZD42" s="178"/>
      <c r="VZE42" s="178"/>
      <c r="VZF42" s="178"/>
      <c r="VZG42" s="178"/>
      <c r="VZH42" s="178"/>
      <c r="VZI42" s="178"/>
      <c r="VZJ42" s="178"/>
      <c r="VZK42" s="178"/>
      <c r="VZL42" s="178"/>
      <c r="VZM42" s="178"/>
      <c r="VZN42" s="178"/>
      <c r="VZO42" s="178"/>
      <c r="VZP42" s="178"/>
      <c r="VZQ42" s="178"/>
      <c r="VZR42" s="178"/>
      <c r="VZS42" s="178"/>
      <c r="VZT42" s="178"/>
      <c r="VZU42" s="178"/>
      <c r="VZV42" s="178"/>
      <c r="VZW42" s="178"/>
      <c r="VZX42" s="178"/>
      <c r="VZY42" s="178"/>
      <c r="VZZ42" s="178"/>
      <c r="WAA42" s="178"/>
      <c r="WAB42" s="178"/>
      <c r="WAC42" s="178"/>
      <c r="WAD42" s="178"/>
      <c r="WAE42" s="178"/>
      <c r="WAF42" s="178"/>
      <c r="WAG42" s="178"/>
      <c r="WAH42" s="178"/>
      <c r="WAI42" s="178"/>
      <c r="WAJ42" s="178"/>
      <c r="WAK42" s="178"/>
      <c r="WAL42" s="178"/>
      <c r="WAM42" s="178"/>
      <c r="WAN42" s="178"/>
      <c r="WAO42" s="178"/>
      <c r="WAP42" s="178"/>
      <c r="WAQ42" s="178"/>
      <c r="WAR42" s="178"/>
      <c r="WAS42" s="178"/>
      <c r="WAT42" s="178"/>
      <c r="WAU42" s="178"/>
      <c r="WAV42" s="178"/>
      <c r="WAW42" s="178"/>
      <c r="WAX42" s="178"/>
      <c r="WAY42" s="178"/>
      <c r="WAZ42" s="178"/>
      <c r="WBA42" s="178"/>
      <c r="WBB42" s="178"/>
      <c r="WBC42" s="178"/>
      <c r="WBD42" s="178"/>
      <c r="WBE42" s="178"/>
      <c r="WBF42" s="178"/>
      <c r="WBG42" s="178"/>
      <c r="WBH42" s="178"/>
      <c r="WBI42" s="178"/>
      <c r="WBJ42" s="178"/>
      <c r="WBK42" s="178"/>
      <c r="WBL42" s="178"/>
      <c r="WBM42" s="178"/>
      <c r="WBN42" s="178"/>
      <c r="WBO42" s="178"/>
      <c r="WBP42" s="178"/>
      <c r="WBQ42" s="178"/>
      <c r="WBR42" s="178"/>
      <c r="WBS42" s="178"/>
      <c r="WBT42" s="178"/>
      <c r="WBU42" s="178"/>
      <c r="WBV42" s="178"/>
      <c r="WBW42" s="178"/>
      <c r="WBX42" s="178"/>
      <c r="WBY42" s="178"/>
      <c r="WBZ42" s="178"/>
      <c r="WCA42" s="178"/>
      <c r="WCB42" s="178"/>
      <c r="WCC42" s="178"/>
      <c r="WCD42" s="178"/>
      <c r="WCE42" s="178"/>
      <c r="WCF42" s="178"/>
      <c r="WCG42" s="178"/>
      <c r="WCH42" s="178"/>
      <c r="WCI42" s="178"/>
      <c r="WCJ42" s="178"/>
      <c r="WCK42" s="178"/>
      <c r="WCL42" s="178"/>
      <c r="WCM42" s="178"/>
      <c r="WCN42" s="178"/>
      <c r="WCO42" s="178"/>
      <c r="WCP42" s="178"/>
      <c r="WCQ42" s="178"/>
      <c r="WCR42" s="178"/>
      <c r="WCS42" s="178"/>
      <c r="WCT42" s="178"/>
      <c r="WCU42" s="178"/>
      <c r="WCV42" s="178"/>
      <c r="WCW42" s="178"/>
      <c r="WCX42" s="178"/>
      <c r="WCY42" s="178"/>
      <c r="WCZ42" s="178"/>
      <c r="WDA42" s="178"/>
      <c r="WDB42" s="178"/>
      <c r="WDC42" s="178"/>
      <c r="WDD42" s="178"/>
      <c r="WDE42" s="178"/>
      <c r="WDF42" s="178"/>
      <c r="WDG42" s="178"/>
      <c r="WDH42" s="178"/>
      <c r="WDI42" s="178"/>
      <c r="WDJ42" s="178"/>
      <c r="WDK42" s="178"/>
      <c r="WDL42" s="178"/>
      <c r="WDM42" s="178"/>
      <c r="WDN42" s="178"/>
      <c r="WDO42" s="178"/>
      <c r="WDP42" s="178"/>
      <c r="WDQ42" s="178"/>
      <c r="WDR42" s="178"/>
      <c r="WDS42" s="178"/>
      <c r="WDT42" s="178"/>
      <c r="WDU42" s="178"/>
      <c r="WDV42" s="178"/>
      <c r="WDW42" s="178"/>
      <c r="WDX42" s="178"/>
      <c r="WDY42" s="178"/>
      <c r="WDZ42" s="178"/>
      <c r="WEA42" s="178"/>
      <c r="WEB42" s="178"/>
      <c r="WEC42" s="178"/>
      <c r="WED42" s="178"/>
      <c r="WEE42" s="178"/>
      <c r="WEF42" s="178"/>
      <c r="WEG42" s="178"/>
      <c r="WEH42" s="178"/>
      <c r="WEI42" s="178"/>
      <c r="WEJ42" s="178"/>
      <c r="WEK42" s="178"/>
      <c r="WEL42" s="178"/>
      <c r="WEM42" s="178"/>
      <c r="WEN42" s="178"/>
      <c r="WEO42" s="178"/>
      <c r="WEP42" s="178"/>
      <c r="WEQ42" s="178"/>
      <c r="WER42" s="178"/>
      <c r="WES42" s="178"/>
      <c r="WET42" s="178"/>
      <c r="WEU42" s="178"/>
      <c r="WEV42" s="178"/>
      <c r="WEW42" s="178"/>
      <c r="WEX42" s="178"/>
      <c r="WEY42" s="178"/>
      <c r="WEZ42" s="178"/>
      <c r="WFA42" s="178"/>
      <c r="WFB42" s="178"/>
      <c r="WFC42" s="178"/>
      <c r="WFD42" s="178"/>
      <c r="WFE42" s="178"/>
      <c r="WFF42" s="178"/>
      <c r="WFG42" s="178"/>
      <c r="WFH42" s="178"/>
      <c r="WFI42" s="178"/>
      <c r="WFJ42" s="178"/>
      <c r="WFK42" s="178"/>
      <c r="WFL42" s="178"/>
      <c r="WFM42" s="178"/>
      <c r="WFN42" s="178"/>
      <c r="WFO42" s="178"/>
      <c r="WFP42" s="178"/>
      <c r="WFQ42" s="178"/>
      <c r="WFR42" s="178"/>
      <c r="WFS42" s="178"/>
      <c r="WFT42" s="178"/>
      <c r="WFU42" s="178"/>
      <c r="WFV42" s="178"/>
      <c r="WFW42" s="178"/>
      <c r="WFX42" s="178"/>
      <c r="WFY42" s="178"/>
      <c r="WFZ42" s="178"/>
      <c r="WGA42" s="178"/>
      <c r="WGB42" s="178"/>
      <c r="WGC42" s="178"/>
      <c r="WGD42" s="178"/>
      <c r="WGE42" s="178"/>
      <c r="WGF42" s="178"/>
      <c r="WGG42" s="178"/>
      <c r="WGH42" s="178"/>
      <c r="WGI42" s="178"/>
      <c r="WGJ42" s="178"/>
      <c r="WGK42" s="178"/>
      <c r="WGL42" s="178"/>
      <c r="WGM42" s="178"/>
      <c r="WGN42" s="178"/>
      <c r="WGO42" s="178"/>
      <c r="WGP42" s="178"/>
      <c r="WGQ42" s="178"/>
      <c r="WGR42" s="178"/>
      <c r="WGS42" s="178"/>
      <c r="WGT42" s="178"/>
      <c r="WGU42" s="178"/>
      <c r="WGV42" s="178"/>
      <c r="WGW42" s="178"/>
      <c r="WGX42" s="178"/>
      <c r="WGY42" s="178"/>
      <c r="WGZ42" s="178"/>
      <c r="WHA42" s="178"/>
      <c r="WHB42" s="178"/>
      <c r="WHC42" s="178"/>
      <c r="WHD42" s="178"/>
      <c r="WHE42" s="178"/>
      <c r="WHF42" s="178"/>
      <c r="WHG42" s="178"/>
      <c r="WHH42" s="178"/>
      <c r="WHI42" s="178"/>
      <c r="WHJ42" s="178"/>
      <c r="WHK42" s="178"/>
      <c r="WHL42" s="178"/>
      <c r="WHM42" s="178"/>
      <c r="WHN42" s="178"/>
      <c r="WHO42" s="178"/>
      <c r="WHP42" s="178"/>
      <c r="WHQ42" s="178"/>
      <c r="WHR42" s="178"/>
      <c r="WHS42" s="178"/>
      <c r="WHT42" s="178"/>
      <c r="WHU42" s="178"/>
      <c r="WHV42" s="178"/>
      <c r="WHW42" s="178"/>
      <c r="WHX42" s="178"/>
      <c r="WHY42" s="178"/>
      <c r="WHZ42" s="178"/>
      <c r="WIA42" s="178"/>
      <c r="WIB42" s="178"/>
      <c r="WIC42" s="178"/>
      <c r="WID42" s="178"/>
      <c r="WIE42" s="178"/>
      <c r="WIF42" s="178"/>
      <c r="WIG42" s="178"/>
      <c r="WIH42" s="178"/>
      <c r="WII42" s="178"/>
      <c r="WIJ42" s="178"/>
      <c r="WIK42" s="178"/>
      <c r="WIL42" s="178"/>
      <c r="WIM42" s="178"/>
      <c r="WIN42" s="178"/>
      <c r="WIO42" s="178"/>
      <c r="WIP42" s="178"/>
      <c r="WIQ42" s="178"/>
      <c r="WIR42" s="178"/>
      <c r="WIS42" s="178"/>
      <c r="WIT42" s="178"/>
      <c r="WIU42" s="178"/>
      <c r="WIV42" s="178"/>
      <c r="WIW42" s="178"/>
      <c r="WIX42" s="178"/>
      <c r="WIY42" s="178"/>
      <c r="WIZ42" s="178"/>
      <c r="WJA42" s="178"/>
      <c r="WJB42" s="178"/>
      <c r="WJC42" s="178"/>
      <c r="WJD42" s="178"/>
      <c r="WJE42" s="178"/>
      <c r="WJF42" s="178"/>
      <c r="WJG42" s="178"/>
      <c r="WJH42" s="178"/>
      <c r="WJI42" s="178"/>
      <c r="WJJ42" s="178"/>
      <c r="WJK42" s="178"/>
      <c r="WJL42" s="178"/>
      <c r="WJM42" s="178"/>
      <c r="WJN42" s="178"/>
      <c r="WJO42" s="178"/>
      <c r="WJP42" s="178"/>
      <c r="WJQ42" s="178"/>
      <c r="WJR42" s="178"/>
      <c r="WJS42" s="178"/>
      <c r="WJT42" s="178"/>
      <c r="WJU42" s="178"/>
      <c r="WJV42" s="178"/>
      <c r="WJW42" s="178"/>
      <c r="WJX42" s="178"/>
      <c r="WJY42" s="178"/>
      <c r="WJZ42" s="178"/>
      <c r="WKA42" s="178"/>
      <c r="WKB42" s="178"/>
      <c r="WKC42" s="178"/>
      <c r="WKD42" s="178"/>
      <c r="WKE42" s="178"/>
      <c r="WKF42" s="178"/>
      <c r="WKG42" s="178"/>
      <c r="WKH42" s="178"/>
      <c r="WKI42" s="178"/>
      <c r="WKJ42" s="178"/>
      <c r="WKK42" s="178"/>
      <c r="WKL42" s="178"/>
      <c r="WKM42" s="178"/>
      <c r="WKN42" s="178"/>
      <c r="WKO42" s="178"/>
      <c r="WKP42" s="178"/>
      <c r="WKQ42" s="178"/>
      <c r="WKR42" s="178"/>
      <c r="WKS42" s="178"/>
      <c r="WKT42" s="178"/>
      <c r="WKU42" s="178"/>
      <c r="WKV42" s="178"/>
      <c r="WKW42" s="178"/>
      <c r="WKX42" s="178"/>
      <c r="WKY42" s="178"/>
      <c r="WKZ42" s="178"/>
      <c r="WLA42" s="178"/>
      <c r="WLB42" s="178"/>
      <c r="WLC42" s="178"/>
      <c r="WLD42" s="178"/>
      <c r="WLE42" s="178"/>
      <c r="WLF42" s="178"/>
      <c r="WLG42" s="178"/>
      <c r="WLH42" s="178"/>
      <c r="WLI42" s="178"/>
      <c r="WLJ42" s="178"/>
      <c r="WLK42" s="178"/>
      <c r="WLL42" s="178"/>
      <c r="WLM42" s="178"/>
      <c r="WLN42" s="178"/>
      <c r="WLO42" s="178"/>
      <c r="WLP42" s="178"/>
      <c r="WLQ42" s="178"/>
      <c r="WLR42" s="178"/>
      <c r="WLS42" s="178"/>
      <c r="WLT42" s="178"/>
      <c r="WLU42" s="178"/>
      <c r="WLV42" s="178"/>
      <c r="WLW42" s="178"/>
      <c r="WLX42" s="178"/>
      <c r="WLY42" s="178"/>
      <c r="WLZ42" s="178"/>
      <c r="WMA42" s="178"/>
      <c r="WMB42" s="178"/>
      <c r="WMC42" s="178"/>
      <c r="WMD42" s="178"/>
      <c r="WME42" s="178"/>
      <c r="WMF42" s="178"/>
      <c r="WMG42" s="178"/>
      <c r="WMH42" s="178"/>
      <c r="WMI42" s="178"/>
      <c r="WMJ42" s="178"/>
      <c r="WMK42" s="178"/>
      <c r="WML42" s="178"/>
      <c r="WMM42" s="178"/>
      <c r="WMN42" s="178"/>
      <c r="WMO42" s="178"/>
      <c r="WMP42" s="178"/>
      <c r="WMQ42" s="178"/>
      <c r="WMR42" s="178"/>
      <c r="WMS42" s="178"/>
      <c r="WMT42" s="178"/>
      <c r="WMU42" s="178"/>
      <c r="WMV42" s="178"/>
      <c r="WMW42" s="178"/>
      <c r="WMX42" s="178"/>
      <c r="WMY42" s="178"/>
      <c r="WMZ42" s="178"/>
      <c r="WNA42" s="178"/>
      <c r="WNB42" s="178"/>
      <c r="WNC42" s="178"/>
      <c r="WND42" s="178"/>
      <c r="WNE42" s="178"/>
      <c r="WNF42" s="178"/>
      <c r="WNG42" s="178"/>
      <c r="WNH42" s="178"/>
      <c r="WNI42" s="178"/>
      <c r="WNJ42" s="178"/>
      <c r="WNK42" s="178"/>
      <c r="WNL42" s="178"/>
      <c r="WNM42" s="178"/>
      <c r="WNN42" s="178"/>
      <c r="WNO42" s="178"/>
      <c r="WNP42" s="178"/>
      <c r="WNQ42" s="178"/>
      <c r="WNR42" s="178"/>
      <c r="WNS42" s="178"/>
      <c r="WNT42" s="178"/>
      <c r="WNU42" s="178"/>
      <c r="WNV42" s="178"/>
      <c r="WNW42" s="178"/>
      <c r="WNX42" s="178"/>
      <c r="WNY42" s="178"/>
      <c r="WNZ42" s="178"/>
      <c r="WOA42" s="178"/>
      <c r="WOB42" s="178"/>
      <c r="WOC42" s="178"/>
      <c r="WOD42" s="178"/>
      <c r="WOE42" s="178"/>
      <c r="WOF42" s="178"/>
      <c r="WOG42" s="178"/>
      <c r="WOH42" s="178"/>
      <c r="WOI42" s="178"/>
      <c r="WOJ42" s="178"/>
      <c r="WOK42" s="178"/>
      <c r="WOL42" s="178"/>
      <c r="WOM42" s="178"/>
      <c r="WON42" s="178"/>
      <c r="WOO42" s="178"/>
      <c r="WOP42" s="178"/>
      <c r="WOQ42" s="178"/>
      <c r="WOR42" s="178"/>
      <c r="WOS42" s="178"/>
      <c r="WOT42" s="178"/>
      <c r="WOU42" s="178"/>
      <c r="WOV42" s="178"/>
      <c r="WOW42" s="178"/>
      <c r="WOX42" s="178"/>
      <c r="WOY42" s="178"/>
      <c r="WOZ42" s="178"/>
      <c r="WPA42" s="178"/>
      <c r="WPB42" s="178"/>
      <c r="WPC42" s="178"/>
      <c r="WPD42" s="178"/>
      <c r="WPE42" s="178"/>
      <c r="WPF42" s="178"/>
      <c r="WPG42" s="178"/>
      <c r="WPH42" s="178"/>
      <c r="WPI42" s="178"/>
      <c r="WPJ42" s="178"/>
      <c r="WPK42" s="178"/>
      <c r="WPL42" s="178"/>
      <c r="WPM42" s="178"/>
      <c r="WPN42" s="178"/>
      <c r="WPO42" s="178"/>
      <c r="WPP42" s="178"/>
      <c r="WPQ42" s="178"/>
      <c r="WPR42" s="178"/>
      <c r="WPS42" s="178"/>
      <c r="WPT42" s="178"/>
      <c r="WPU42" s="178"/>
      <c r="WPV42" s="178"/>
      <c r="WPW42" s="178"/>
      <c r="WPX42" s="178"/>
      <c r="WPY42" s="178"/>
      <c r="WPZ42" s="178"/>
      <c r="WQA42" s="178"/>
      <c r="WQB42" s="178"/>
      <c r="WQC42" s="178"/>
      <c r="WQD42" s="178"/>
      <c r="WQE42" s="178"/>
      <c r="WQF42" s="178"/>
      <c r="WQG42" s="178"/>
      <c r="WQH42" s="178"/>
      <c r="WQI42" s="178"/>
      <c r="WQJ42" s="178"/>
      <c r="WQK42" s="178"/>
      <c r="WQL42" s="178"/>
      <c r="WQM42" s="178"/>
      <c r="WQN42" s="178"/>
      <c r="WQO42" s="178"/>
      <c r="WQP42" s="178"/>
      <c r="WQQ42" s="178"/>
      <c r="WQR42" s="178"/>
      <c r="WQS42" s="178"/>
      <c r="WQT42" s="178"/>
      <c r="WQU42" s="178"/>
      <c r="WQV42" s="178"/>
      <c r="WQW42" s="178"/>
      <c r="WQX42" s="178"/>
      <c r="WQY42" s="178"/>
      <c r="WQZ42" s="178"/>
      <c r="WRA42" s="178"/>
      <c r="WRB42" s="178"/>
      <c r="WRC42" s="178"/>
      <c r="WRD42" s="178"/>
      <c r="WRE42" s="178"/>
      <c r="WRF42" s="178"/>
      <c r="WRG42" s="178"/>
      <c r="WRH42" s="178"/>
      <c r="WRI42" s="178"/>
      <c r="WRJ42" s="178"/>
      <c r="WRK42" s="178"/>
      <c r="WRL42" s="178"/>
      <c r="WRM42" s="178"/>
      <c r="WRN42" s="178"/>
      <c r="WRO42" s="178"/>
      <c r="WRP42" s="178"/>
      <c r="WRQ42" s="178"/>
      <c r="WRR42" s="178"/>
      <c r="WRS42" s="178"/>
      <c r="WRT42" s="178"/>
      <c r="WRU42" s="178"/>
      <c r="WRV42" s="178"/>
      <c r="WRW42" s="178"/>
      <c r="WRX42" s="178"/>
      <c r="WRY42" s="178"/>
      <c r="WRZ42" s="178"/>
      <c r="WSA42" s="178"/>
      <c r="WSB42" s="178"/>
      <c r="WSC42" s="178"/>
      <c r="WSD42" s="178"/>
      <c r="WSE42" s="178"/>
      <c r="WSF42" s="178"/>
      <c r="WSG42" s="178"/>
      <c r="WSH42" s="178"/>
      <c r="WSI42" s="178"/>
      <c r="WSJ42" s="178"/>
      <c r="WSK42" s="178"/>
      <c r="WSL42" s="178"/>
      <c r="WSM42" s="178"/>
      <c r="WSN42" s="178"/>
      <c r="WSO42" s="178"/>
      <c r="WSP42" s="178"/>
      <c r="WSQ42" s="178"/>
      <c r="WSR42" s="178"/>
      <c r="WSS42" s="178"/>
      <c r="WST42" s="178"/>
      <c r="WSU42" s="178"/>
      <c r="WSV42" s="178"/>
      <c r="WSW42" s="178"/>
      <c r="WSX42" s="178"/>
      <c r="WSY42" s="178"/>
      <c r="WSZ42" s="178"/>
      <c r="WTA42" s="178"/>
      <c r="WTB42" s="178"/>
      <c r="WTC42" s="178"/>
      <c r="WTD42" s="178"/>
      <c r="WTE42" s="178"/>
      <c r="WTF42" s="178"/>
      <c r="WTG42" s="178"/>
      <c r="WTH42" s="178"/>
      <c r="WTI42" s="178"/>
      <c r="WTJ42" s="178"/>
      <c r="WTK42" s="178"/>
      <c r="WTL42" s="178"/>
      <c r="WTM42" s="178"/>
      <c r="WTN42" s="178"/>
      <c r="WTO42" s="178"/>
      <c r="WTP42" s="178"/>
      <c r="WTQ42" s="178"/>
      <c r="WTR42" s="178"/>
      <c r="WTS42" s="178"/>
      <c r="WTT42" s="178"/>
      <c r="WTU42" s="178"/>
      <c r="WTV42" s="178"/>
      <c r="WTW42" s="178"/>
      <c r="WTX42" s="178"/>
      <c r="WTY42" s="178"/>
      <c r="WTZ42" s="178"/>
      <c r="WUA42" s="178"/>
      <c r="WUB42" s="178"/>
      <c r="WUC42" s="178"/>
      <c r="WUD42" s="178"/>
      <c r="WUE42" s="178"/>
      <c r="WUF42" s="178"/>
      <c r="WUG42" s="178"/>
      <c r="WUH42" s="178"/>
      <c r="WUI42" s="178"/>
      <c r="WUJ42" s="178"/>
      <c r="WUK42" s="178"/>
      <c r="WUL42" s="178"/>
      <c r="WUM42" s="178"/>
      <c r="WUN42" s="178"/>
      <c r="WUO42" s="178"/>
      <c r="WUP42" s="178"/>
      <c r="WUQ42" s="178"/>
      <c r="WUR42" s="178"/>
      <c r="WUS42" s="178"/>
      <c r="WUT42" s="178"/>
      <c r="WUU42" s="178"/>
      <c r="WUV42" s="178"/>
      <c r="WUW42" s="178"/>
      <c r="WUX42" s="178"/>
      <c r="WUY42" s="178"/>
      <c r="WUZ42" s="178"/>
      <c r="WVA42" s="178"/>
      <c r="WVB42" s="178"/>
      <c r="WVC42" s="178"/>
      <c r="WVD42" s="178"/>
      <c r="WVE42" s="178"/>
      <c r="WVF42" s="178"/>
      <c r="WVG42" s="178"/>
      <c r="WVH42" s="178"/>
      <c r="WVI42" s="178"/>
      <c r="WVJ42" s="178"/>
      <c r="WVK42" s="178"/>
      <c r="WVL42" s="178"/>
      <c r="WVM42" s="178"/>
      <c r="WVN42" s="178"/>
      <c r="WVO42" s="178"/>
      <c r="WVP42" s="178"/>
      <c r="WVQ42" s="178"/>
      <c r="WVR42" s="178"/>
      <c r="WVS42" s="178"/>
      <c r="WVT42" s="178"/>
      <c r="WVU42" s="178"/>
      <c r="WVV42" s="178"/>
      <c r="WVW42" s="178"/>
      <c r="WVX42" s="178"/>
      <c r="WVY42" s="178"/>
      <c r="WVZ42" s="178"/>
      <c r="WWA42" s="178"/>
      <c r="WWB42" s="178"/>
      <c r="WWC42" s="178"/>
      <c r="WWD42" s="178"/>
      <c r="WWE42" s="178"/>
      <c r="WWF42" s="178"/>
      <c r="WWG42" s="178"/>
      <c r="WWH42" s="178"/>
      <c r="WWI42" s="178"/>
      <c r="WWJ42" s="178"/>
      <c r="WWK42" s="178"/>
      <c r="WWL42" s="178"/>
      <c r="WWM42" s="178"/>
      <c r="WWN42" s="178"/>
      <c r="WWO42" s="178"/>
      <c r="WWP42" s="178"/>
      <c r="WWQ42" s="178"/>
      <c r="WWR42" s="178"/>
      <c r="WWS42" s="178"/>
      <c r="WWT42" s="178"/>
      <c r="WWU42" s="178"/>
      <c r="WWV42" s="178"/>
      <c r="WWW42" s="178"/>
      <c r="WWX42" s="178"/>
      <c r="WWY42" s="178"/>
      <c r="WWZ42" s="178"/>
      <c r="WXA42" s="178"/>
      <c r="WXB42" s="178"/>
      <c r="WXC42" s="178"/>
      <c r="WXD42" s="178"/>
      <c r="WXE42" s="178"/>
      <c r="WXF42" s="178"/>
      <c r="WXG42" s="178"/>
      <c r="WXH42" s="178"/>
      <c r="WXI42" s="178"/>
      <c r="WXJ42" s="178"/>
      <c r="WXK42" s="178"/>
      <c r="WXL42" s="178"/>
      <c r="WXM42" s="178"/>
      <c r="WXN42" s="178"/>
      <c r="WXO42" s="178"/>
      <c r="WXP42" s="178"/>
      <c r="WXQ42" s="178"/>
      <c r="WXR42" s="178"/>
      <c r="WXS42" s="178"/>
      <c r="WXT42" s="178"/>
      <c r="WXU42" s="178"/>
      <c r="WXV42" s="178"/>
      <c r="WXW42" s="178"/>
      <c r="WXX42" s="178"/>
      <c r="WXY42" s="178"/>
      <c r="WXZ42" s="178"/>
      <c r="WYA42" s="178"/>
      <c r="WYB42" s="178"/>
      <c r="WYC42" s="178"/>
      <c r="WYD42" s="178"/>
      <c r="WYE42" s="178"/>
      <c r="WYF42" s="178"/>
      <c r="WYG42" s="178"/>
      <c r="WYH42" s="178"/>
      <c r="WYI42" s="178"/>
      <c r="WYJ42" s="178"/>
      <c r="WYK42" s="178"/>
      <c r="WYL42" s="178"/>
      <c r="WYM42" s="178"/>
      <c r="WYN42" s="178"/>
      <c r="WYO42" s="178"/>
      <c r="WYP42" s="178"/>
      <c r="WYQ42" s="178"/>
      <c r="WYR42" s="178"/>
      <c r="WYS42" s="178"/>
      <c r="WYT42" s="178"/>
      <c r="WYU42" s="178"/>
      <c r="WYV42" s="178"/>
      <c r="WYW42" s="178"/>
      <c r="WYX42" s="178"/>
      <c r="WYY42" s="178"/>
      <c r="WYZ42" s="178"/>
      <c r="WZA42" s="178"/>
      <c r="WZB42" s="178"/>
      <c r="WZC42" s="178"/>
      <c r="WZD42" s="178"/>
      <c r="WZE42" s="178"/>
      <c r="WZF42" s="178"/>
      <c r="WZG42" s="178"/>
      <c r="WZH42" s="178"/>
      <c r="WZI42" s="178"/>
      <c r="WZJ42" s="178"/>
      <c r="WZK42" s="178"/>
      <c r="WZL42" s="178"/>
      <c r="WZM42" s="178"/>
      <c r="WZN42" s="178"/>
      <c r="WZO42" s="178"/>
      <c r="WZP42" s="178"/>
      <c r="WZQ42" s="178"/>
      <c r="WZR42" s="178"/>
      <c r="WZS42" s="178"/>
      <c r="WZT42" s="178"/>
      <c r="WZU42" s="178"/>
      <c r="WZV42" s="178"/>
      <c r="WZW42" s="178"/>
      <c r="WZX42" s="178"/>
      <c r="WZY42" s="178"/>
      <c r="WZZ42" s="178"/>
      <c r="XAA42" s="178"/>
      <c r="XAB42" s="178"/>
      <c r="XAC42" s="178"/>
      <c r="XAD42" s="178"/>
      <c r="XAE42" s="178"/>
      <c r="XAF42" s="178"/>
      <c r="XAG42" s="178"/>
      <c r="XAH42" s="178"/>
      <c r="XAI42" s="178"/>
      <c r="XAJ42" s="178"/>
      <c r="XAK42" s="178"/>
      <c r="XAL42" s="178"/>
      <c r="XAM42" s="178"/>
      <c r="XAN42" s="178"/>
      <c r="XAO42" s="178"/>
      <c r="XAP42" s="178"/>
      <c r="XAQ42" s="178"/>
      <c r="XAR42" s="178"/>
      <c r="XAS42" s="178"/>
      <c r="XAT42" s="178"/>
      <c r="XAU42" s="178"/>
      <c r="XAV42" s="178"/>
      <c r="XAW42" s="178"/>
      <c r="XAX42" s="178"/>
      <c r="XAY42" s="178"/>
      <c r="XAZ42" s="178"/>
      <c r="XBA42" s="178"/>
      <c r="XBB42" s="178"/>
      <c r="XBC42" s="178"/>
      <c r="XBD42" s="178"/>
      <c r="XBE42" s="178"/>
      <c r="XBF42" s="178"/>
      <c r="XBG42" s="178"/>
      <c r="XBH42" s="178"/>
      <c r="XBI42" s="178"/>
      <c r="XBJ42" s="178"/>
      <c r="XBK42" s="178"/>
      <c r="XBL42" s="178"/>
      <c r="XBM42" s="178"/>
      <c r="XBN42" s="178"/>
      <c r="XBO42" s="178"/>
      <c r="XBP42" s="178"/>
      <c r="XBQ42" s="178"/>
      <c r="XBR42" s="178"/>
      <c r="XBS42" s="178"/>
      <c r="XBT42" s="178"/>
      <c r="XBU42" s="178"/>
      <c r="XBV42" s="178"/>
      <c r="XBW42" s="178"/>
      <c r="XBX42" s="178"/>
      <c r="XBY42" s="178"/>
      <c r="XBZ42" s="178"/>
      <c r="XCA42" s="178"/>
      <c r="XCB42" s="178"/>
      <c r="XCC42" s="178"/>
      <c r="XCD42" s="178"/>
      <c r="XCE42" s="178"/>
      <c r="XCF42" s="178"/>
      <c r="XCG42" s="178"/>
      <c r="XCH42" s="178"/>
      <c r="XCI42" s="178"/>
      <c r="XCJ42" s="178"/>
      <c r="XCK42" s="178"/>
      <c r="XCL42" s="178"/>
      <c r="XCM42" s="178"/>
      <c r="XCN42" s="178"/>
      <c r="XCO42" s="178"/>
      <c r="XCP42" s="178"/>
      <c r="XCQ42" s="178"/>
      <c r="XCR42" s="178"/>
      <c r="XCS42" s="178"/>
      <c r="XCT42" s="178"/>
      <c r="XCU42" s="178"/>
      <c r="XCV42" s="178"/>
      <c r="XCW42" s="178"/>
      <c r="XCX42" s="178"/>
      <c r="XCY42" s="178"/>
      <c r="XCZ42" s="178"/>
      <c r="XDA42" s="178"/>
      <c r="XDB42" s="178"/>
      <c r="XDC42" s="178"/>
      <c r="XDD42" s="178"/>
      <c r="XDE42" s="178"/>
      <c r="XDF42" s="178"/>
      <c r="XDG42" s="178"/>
      <c r="XDH42" s="178"/>
      <c r="XDI42" s="178"/>
      <c r="XDJ42" s="178"/>
      <c r="XDK42" s="178"/>
      <c r="XDL42" s="178"/>
      <c r="XDM42" s="178"/>
      <c r="XDN42" s="178"/>
      <c r="XDO42" s="178"/>
      <c r="XDP42" s="178"/>
      <c r="XDQ42" s="178"/>
      <c r="XDR42" s="178"/>
      <c r="XDS42" s="178"/>
      <c r="XDT42" s="178"/>
      <c r="XDU42" s="178"/>
      <c r="XDV42" s="178"/>
      <c r="XDW42" s="178"/>
      <c r="XDX42" s="178"/>
      <c r="XDY42" s="178"/>
      <c r="XDZ42" s="178"/>
      <c r="XEA42" s="178"/>
      <c r="XEB42" s="178"/>
      <c r="XEC42" s="178"/>
      <c r="XED42" s="178"/>
      <c r="XEE42" s="178"/>
      <c r="XEF42" s="178"/>
      <c r="XEG42" s="178"/>
      <c r="XEH42" s="178"/>
      <c r="XEI42" s="178"/>
      <c r="XEJ42" s="178"/>
      <c r="XEK42" s="178"/>
      <c r="XEL42" s="178"/>
      <c r="XEM42" s="178"/>
      <c r="XEN42" s="178"/>
      <c r="XEO42" s="178"/>
      <c r="XEP42" s="178"/>
      <c r="XEQ42" s="178"/>
      <c r="XER42" s="178"/>
      <c r="XES42" s="178"/>
      <c r="XET42" s="178"/>
      <c r="XEU42" s="178"/>
      <c r="XEV42" s="178"/>
      <c r="XEW42" s="178"/>
      <c r="XEX42" s="178"/>
      <c r="XEY42" s="178"/>
      <c r="XEZ42" s="178"/>
      <c r="XFA42" s="178"/>
      <c r="XFB42" s="178"/>
      <c r="XFC42" s="178"/>
      <c r="XFD42" s="178"/>
    </row>
    <row r="43" spans="1:16384" customFormat="1">
      <c r="A43" s="152"/>
      <c r="B43" s="152"/>
      <c r="C43" s="152"/>
      <c r="D43" s="152"/>
      <c r="E43" s="152"/>
      <c r="F43" s="152"/>
      <c r="G43" s="152"/>
      <c r="H43" s="152"/>
      <c r="J43" s="37"/>
    </row>
    <row r="44" spans="1:16384" customFormat="1">
      <c r="A44" s="63"/>
      <c r="B44" s="63"/>
      <c r="C44" s="63"/>
      <c r="D44" s="63"/>
      <c r="E44" s="63"/>
      <c r="F44" s="63"/>
      <c r="G44" s="63"/>
      <c r="H44" s="63"/>
      <c r="J44" s="37"/>
    </row>
    <row r="45" spans="1:16384" customFormat="1" ht="15" thickBot="1">
      <c r="A45" s="24" t="s">
        <v>43</v>
      </c>
      <c r="B45" s="1"/>
      <c r="C45" s="38"/>
      <c r="D45" s="39"/>
      <c r="E45" s="39"/>
      <c r="F45" s="39"/>
      <c r="G45" s="59"/>
      <c r="H45" s="63"/>
      <c r="J45" s="37"/>
    </row>
    <row r="46" spans="1:16384" s="121" customFormat="1" ht="24.75" customHeight="1">
      <c r="A46" s="175" t="s">
        <v>88</v>
      </c>
      <c r="B46" s="176"/>
      <c r="C46" s="176"/>
      <c r="D46" s="176"/>
      <c r="E46" s="176"/>
      <c r="F46" s="176"/>
      <c r="G46" s="176"/>
      <c r="H46" s="177"/>
      <c r="J46" s="101"/>
    </row>
    <row r="47" spans="1:16384" customFormat="1" ht="12.75" customHeight="1">
      <c r="A47" s="128"/>
      <c r="B47" s="63"/>
      <c r="C47" s="63"/>
      <c r="D47" s="63"/>
      <c r="E47" s="63"/>
      <c r="F47" s="63"/>
      <c r="G47" s="39"/>
      <c r="H47" s="129"/>
    </row>
    <row r="48" spans="1:16384" customFormat="1" ht="18.75" customHeight="1">
      <c r="A48" s="172" t="s">
        <v>1</v>
      </c>
      <c r="B48" s="173"/>
      <c r="C48" s="173"/>
      <c r="D48" s="173"/>
      <c r="E48" s="173"/>
      <c r="F48" s="173"/>
      <c r="G48" s="173"/>
      <c r="H48" s="174"/>
    </row>
    <row r="49" spans="1:8" ht="13.5" customHeight="1">
      <c r="A49" s="128"/>
      <c r="B49" s="63"/>
      <c r="C49" s="63"/>
      <c r="D49" s="63"/>
      <c r="E49" s="63"/>
      <c r="F49" s="63"/>
      <c r="H49" s="129"/>
    </row>
    <row r="50" spans="1:8" ht="57" customHeight="1" thickBot="1">
      <c r="A50" s="169" t="s">
        <v>98</v>
      </c>
      <c r="B50" s="170"/>
      <c r="C50" s="170"/>
      <c r="D50" s="170"/>
      <c r="E50" s="170"/>
      <c r="F50" s="170"/>
      <c r="G50" s="170"/>
      <c r="H50" s="171"/>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60">
    <mergeCell ref="A50:H50"/>
    <mergeCell ref="XDY42:XEF42"/>
    <mergeCell ref="XEG42:XEN42"/>
    <mergeCell ref="XEO42:XEV42"/>
    <mergeCell ref="XEW42:XFD42"/>
    <mergeCell ref="A46:H46"/>
    <mergeCell ref="A48:H48"/>
    <mergeCell ref="XCC42:XCJ42"/>
    <mergeCell ref="XCK42:XCR42"/>
    <mergeCell ref="XCS42:XCZ42"/>
    <mergeCell ref="XDA42:XDH42"/>
    <mergeCell ref="XDI42:XDP42"/>
    <mergeCell ref="XDQ42:XDX42"/>
    <mergeCell ref="XAG42:XAN42"/>
    <mergeCell ref="XAO42:XAV42"/>
    <mergeCell ref="XAW42:XBD42"/>
    <mergeCell ref="XBE42:XBL42"/>
    <mergeCell ref="XBM42:XBT42"/>
    <mergeCell ref="XBU42:XCB42"/>
    <mergeCell ref="WYK42:WYR42"/>
    <mergeCell ref="WYS42:WYZ42"/>
    <mergeCell ref="WZA42:WZH42"/>
    <mergeCell ref="WZI42:WZP42"/>
    <mergeCell ref="WZQ42:WZX42"/>
    <mergeCell ref="WZY42:XAF42"/>
    <mergeCell ref="WWO42:WWV42"/>
    <mergeCell ref="WWW42:WXD42"/>
    <mergeCell ref="WXE42:WXL42"/>
    <mergeCell ref="WXM42:WXT42"/>
    <mergeCell ref="WXU42:WYB42"/>
    <mergeCell ref="WYC42:WYJ42"/>
    <mergeCell ref="WUS42:WUZ42"/>
    <mergeCell ref="WVA42:WVH42"/>
    <mergeCell ref="WVI42:WVP42"/>
    <mergeCell ref="WVQ42:WVX42"/>
    <mergeCell ref="WVY42:WWF42"/>
    <mergeCell ref="WWG42:WWN42"/>
    <mergeCell ref="WSW42:WTD42"/>
    <mergeCell ref="WTE42:WTL42"/>
    <mergeCell ref="WTM42:WTT42"/>
    <mergeCell ref="WTU42:WUB42"/>
    <mergeCell ref="WUC42:WUJ42"/>
    <mergeCell ref="WUK42:WUR42"/>
    <mergeCell ref="WRA42:WRH42"/>
    <mergeCell ref="WRI42:WRP42"/>
    <mergeCell ref="WRQ42:WRX42"/>
    <mergeCell ref="WRY42:WSF42"/>
    <mergeCell ref="WSG42:WSN42"/>
    <mergeCell ref="WSO42:WSV42"/>
    <mergeCell ref="WPE42:WPL42"/>
    <mergeCell ref="WPM42:WPT42"/>
    <mergeCell ref="WPU42:WQB42"/>
    <mergeCell ref="WQC42:WQJ42"/>
    <mergeCell ref="WQK42:WQR42"/>
    <mergeCell ref="WQS42:WQZ42"/>
    <mergeCell ref="WNI42:WNP42"/>
    <mergeCell ref="WNQ42:WNX42"/>
    <mergeCell ref="WNY42:WOF42"/>
    <mergeCell ref="WOG42:WON42"/>
    <mergeCell ref="WOO42:WOV42"/>
    <mergeCell ref="WOW42:WPD42"/>
    <mergeCell ref="WLM42:WLT42"/>
    <mergeCell ref="WLU42:WMB42"/>
    <mergeCell ref="WMC42:WMJ42"/>
    <mergeCell ref="WMK42:WMR42"/>
    <mergeCell ref="WMS42:WMZ42"/>
    <mergeCell ref="WNA42:WNH42"/>
    <mergeCell ref="WJQ42:WJX42"/>
    <mergeCell ref="WJY42:WKF42"/>
    <mergeCell ref="WKG42:WKN42"/>
    <mergeCell ref="WKO42:WKV42"/>
    <mergeCell ref="WKW42:WLD42"/>
    <mergeCell ref="WLE42:WLL42"/>
    <mergeCell ref="WHU42:WIB42"/>
    <mergeCell ref="WIC42:WIJ42"/>
    <mergeCell ref="WIK42:WIR42"/>
    <mergeCell ref="WIS42:WIZ42"/>
    <mergeCell ref="WJA42:WJH42"/>
    <mergeCell ref="WJI42:WJP42"/>
    <mergeCell ref="WFY42:WGF42"/>
    <mergeCell ref="WGG42:WGN42"/>
    <mergeCell ref="WGO42:WGV42"/>
    <mergeCell ref="WGW42:WHD42"/>
    <mergeCell ref="WHE42:WHL42"/>
    <mergeCell ref="WHM42:WHT42"/>
    <mergeCell ref="WEC42:WEJ42"/>
    <mergeCell ref="WEK42:WER42"/>
    <mergeCell ref="WES42:WEZ42"/>
    <mergeCell ref="WFA42:WFH42"/>
    <mergeCell ref="WFI42:WFP42"/>
    <mergeCell ref="WFQ42:WFX42"/>
    <mergeCell ref="WCG42:WCN42"/>
    <mergeCell ref="WCO42:WCV42"/>
    <mergeCell ref="WCW42:WDD42"/>
    <mergeCell ref="WDE42:WDL42"/>
    <mergeCell ref="WDM42:WDT42"/>
    <mergeCell ref="WDU42:WEB42"/>
    <mergeCell ref="WAK42:WAR42"/>
    <mergeCell ref="WAS42:WAZ42"/>
    <mergeCell ref="WBA42:WBH42"/>
    <mergeCell ref="WBI42:WBP42"/>
    <mergeCell ref="WBQ42:WBX42"/>
    <mergeCell ref="WBY42:WCF42"/>
    <mergeCell ref="VYO42:VYV42"/>
    <mergeCell ref="VYW42:VZD42"/>
    <mergeCell ref="VZE42:VZL42"/>
    <mergeCell ref="VZM42:VZT42"/>
    <mergeCell ref="VZU42:WAB42"/>
    <mergeCell ref="WAC42:WAJ42"/>
    <mergeCell ref="VWS42:VWZ42"/>
    <mergeCell ref="VXA42:VXH42"/>
    <mergeCell ref="VXI42:VXP42"/>
    <mergeCell ref="VXQ42:VXX42"/>
    <mergeCell ref="VXY42:VYF42"/>
    <mergeCell ref="VYG42:VYN42"/>
    <mergeCell ref="VUW42:VVD42"/>
    <mergeCell ref="VVE42:VVL42"/>
    <mergeCell ref="VVM42:VVT42"/>
    <mergeCell ref="VVU42:VWB42"/>
    <mergeCell ref="VWC42:VWJ42"/>
    <mergeCell ref="VWK42:VWR42"/>
    <mergeCell ref="VTA42:VTH42"/>
    <mergeCell ref="VTI42:VTP42"/>
    <mergeCell ref="VTQ42:VTX42"/>
    <mergeCell ref="VTY42:VUF42"/>
    <mergeCell ref="VUG42:VUN42"/>
    <mergeCell ref="VUO42:VUV42"/>
    <mergeCell ref="VRE42:VRL42"/>
    <mergeCell ref="VRM42:VRT42"/>
    <mergeCell ref="VRU42:VSB42"/>
    <mergeCell ref="VSC42:VSJ42"/>
    <mergeCell ref="VSK42:VSR42"/>
    <mergeCell ref="VSS42:VSZ42"/>
    <mergeCell ref="VPI42:VPP42"/>
    <mergeCell ref="VPQ42:VPX42"/>
    <mergeCell ref="VPY42:VQF42"/>
    <mergeCell ref="VQG42:VQN42"/>
    <mergeCell ref="VQO42:VQV42"/>
    <mergeCell ref="VQW42:VRD42"/>
    <mergeCell ref="VNM42:VNT42"/>
    <mergeCell ref="VNU42:VOB42"/>
    <mergeCell ref="VOC42:VOJ42"/>
    <mergeCell ref="VOK42:VOR42"/>
    <mergeCell ref="VOS42:VOZ42"/>
    <mergeCell ref="VPA42:VPH42"/>
    <mergeCell ref="VLQ42:VLX42"/>
    <mergeCell ref="VLY42:VMF42"/>
    <mergeCell ref="VMG42:VMN42"/>
    <mergeCell ref="VMO42:VMV42"/>
    <mergeCell ref="VMW42:VND42"/>
    <mergeCell ref="VNE42:VNL42"/>
    <mergeCell ref="VJU42:VKB42"/>
    <mergeCell ref="VKC42:VKJ42"/>
    <mergeCell ref="VKK42:VKR42"/>
    <mergeCell ref="VKS42:VKZ42"/>
    <mergeCell ref="VLA42:VLH42"/>
    <mergeCell ref="VLI42:VLP42"/>
    <mergeCell ref="VHY42:VIF42"/>
    <mergeCell ref="VIG42:VIN42"/>
    <mergeCell ref="VIO42:VIV42"/>
    <mergeCell ref="VIW42:VJD42"/>
    <mergeCell ref="VJE42:VJL42"/>
    <mergeCell ref="VJM42:VJT42"/>
    <mergeCell ref="VGC42:VGJ42"/>
    <mergeCell ref="VGK42:VGR42"/>
    <mergeCell ref="VGS42:VGZ42"/>
    <mergeCell ref="VHA42:VHH42"/>
    <mergeCell ref="VHI42:VHP42"/>
    <mergeCell ref="VHQ42:VHX42"/>
    <mergeCell ref="VEG42:VEN42"/>
    <mergeCell ref="VEO42:VEV42"/>
    <mergeCell ref="VEW42:VFD42"/>
    <mergeCell ref="VFE42:VFL42"/>
    <mergeCell ref="VFM42:VFT42"/>
    <mergeCell ref="VFU42:VGB42"/>
    <mergeCell ref="VCK42:VCR42"/>
    <mergeCell ref="VCS42:VCZ42"/>
    <mergeCell ref="VDA42:VDH42"/>
    <mergeCell ref="VDI42:VDP42"/>
    <mergeCell ref="VDQ42:VDX42"/>
    <mergeCell ref="VDY42:VEF42"/>
    <mergeCell ref="VAO42:VAV42"/>
    <mergeCell ref="VAW42:VBD42"/>
    <mergeCell ref="VBE42:VBL42"/>
    <mergeCell ref="VBM42:VBT42"/>
    <mergeCell ref="VBU42:VCB42"/>
    <mergeCell ref="VCC42:VCJ42"/>
    <mergeCell ref="UYS42:UYZ42"/>
    <mergeCell ref="UZA42:UZH42"/>
    <mergeCell ref="UZI42:UZP42"/>
    <mergeCell ref="UZQ42:UZX42"/>
    <mergeCell ref="UZY42:VAF42"/>
    <mergeCell ref="VAG42:VAN42"/>
    <mergeCell ref="UWW42:UXD42"/>
    <mergeCell ref="UXE42:UXL42"/>
    <mergeCell ref="UXM42:UXT42"/>
    <mergeCell ref="UXU42:UYB42"/>
    <mergeCell ref="UYC42:UYJ42"/>
    <mergeCell ref="UYK42:UYR42"/>
    <mergeCell ref="UVA42:UVH42"/>
    <mergeCell ref="UVI42:UVP42"/>
    <mergeCell ref="UVQ42:UVX42"/>
    <mergeCell ref="UVY42:UWF42"/>
    <mergeCell ref="UWG42:UWN42"/>
    <mergeCell ref="UWO42:UWV42"/>
    <mergeCell ref="UTE42:UTL42"/>
    <mergeCell ref="UTM42:UTT42"/>
    <mergeCell ref="UTU42:UUB42"/>
    <mergeCell ref="UUC42:UUJ42"/>
    <mergeCell ref="UUK42:UUR42"/>
    <mergeCell ref="UUS42:UUZ42"/>
    <mergeCell ref="URI42:URP42"/>
    <mergeCell ref="URQ42:URX42"/>
    <mergeCell ref="URY42:USF42"/>
    <mergeCell ref="USG42:USN42"/>
    <mergeCell ref="USO42:USV42"/>
    <mergeCell ref="USW42:UTD42"/>
    <mergeCell ref="UPM42:UPT42"/>
    <mergeCell ref="UPU42:UQB42"/>
    <mergeCell ref="UQC42:UQJ42"/>
    <mergeCell ref="UQK42:UQR42"/>
    <mergeCell ref="UQS42:UQZ42"/>
    <mergeCell ref="URA42:URH42"/>
    <mergeCell ref="UNQ42:UNX42"/>
    <mergeCell ref="UNY42:UOF42"/>
    <mergeCell ref="UOG42:UON42"/>
    <mergeCell ref="UOO42:UOV42"/>
    <mergeCell ref="UOW42:UPD42"/>
    <mergeCell ref="UPE42:UPL42"/>
    <mergeCell ref="ULU42:UMB42"/>
    <mergeCell ref="UMC42:UMJ42"/>
    <mergeCell ref="UMK42:UMR42"/>
    <mergeCell ref="UMS42:UMZ42"/>
    <mergeCell ref="UNA42:UNH42"/>
    <mergeCell ref="UNI42:UNP42"/>
    <mergeCell ref="UJY42:UKF42"/>
    <mergeCell ref="UKG42:UKN42"/>
    <mergeCell ref="UKO42:UKV42"/>
    <mergeCell ref="UKW42:ULD42"/>
    <mergeCell ref="ULE42:ULL42"/>
    <mergeCell ref="ULM42:ULT42"/>
    <mergeCell ref="UIC42:UIJ42"/>
    <mergeCell ref="UIK42:UIR42"/>
    <mergeCell ref="UIS42:UIZ42"/>
    <mergeCell ref="UJA42:UJH42"/>
    <mergeCell ref="UJI42:UJP42"/>
    <mergeCell ref="UJQ42:UJX42"/>
    <mergeCell ref="UGG42:UGN42"/>
    <mergeCell ref="UGO42:UGV42"/>
    <mergeCell ref="UGW42:UHD42"/>
    <mergeCell ref="UHE42:UHL42"/>
    <mergeCell ref="UHM42:UHT42"/>
    <mergeCell ref="UHU42:UIB42"/>
    <mergeCell ref="UEK42:UER42"/>
    <mergeCell ref="UES42:UEZ42"/>
    <mergeCell ref="UFA42:UFH42"/>
    <mergeCell ref="UFI42:UFP42"/>
    <mergeCell ref="UFQ42:UFX42"/>
    <mergeCell ref="UFY42:UGF42"/>
    <mergeCell ref="UCO42:UCV42"/>
    <mergeCell ref="UCW42:UDD42"/>
    <mergeCell ref="UDE42:UDL42"/>
    <mergeCell ref="UDM42:UDT42"/>
    <mergeCell ref="UDU42:UEB42"/>
    <mergeCell ref="UEC42:UEJ42"/>
    <mergeCell ref="UAS42:UAZ42"/>
    <mergeCell ref="UBA42:UBH42"/>
    <mergeCell ref="UBI42:UBP42"/>
    <mergeCell ref="UBQ42:UBX42"/>
    <mergeCell ref="UBY42:UCF42"/>
    <mergeCell ref="UCG42:UCN42"/>
    <mergeCell ref="TYW42:TZD42"/>
    <mergeCell ref="TZE42:TZL42"/>
    <mergeCell ref="TZM42:TZT42"/>
    <mergeCell ref="TZU42:UAB42"/>
    <mergeCell ref="UAC42:UAJ42"/>
    <mergeCell ref="UAK42:UAR42"/>
    <mergeCell ref="TXA42:TXH42"/>
    <mergeCell ref="TXI42:TXP42"/>
    <mergeCell ref="TXQ42:TXX42"/>
    <mergeCell ref="TXY42:TYF42"/>
    <mergeCell ref="TYG42:TYN42"/>
    <mergeCell ref="TYO42:TYV42"/>
    <mergeCell ref="TVE42:TVL42"/>
    <mergeCell ref="TVM42:TVT42"/>
    <mergeCell ref="TVU42:TWB42"/>
    <mergeCell ref="TWC42:TWJ42"/>
    <mergeCell ref="TWK42:TWR42"/>
    <mergeCell ref="TWS42:TWZ42"/>
    <mergeCell ref="TTI42:TTP42"/>
    <mergeCell ref="TTQ42:TTX42"/>
    <mergeCell ref="TTY42:TUF42"/>
    <mergeCell ref="TUG42:TUN42"/>
    <mergeCell ref="TUO42:TUV42"/>
    <mergeCell ref="TUW42:TVD42"/>
    <mergeCell ref="TRM42:TRT42"/>
    <mergeCell ref="TRU42:TSB42"/>
    <mergeCell ref="TSC42:TSJ42"/>
    <mergeCell ref="TSK42:TSR42"/>
    <mergeCell ref="TSS42:TSZ42"/>
    <mergeCell ref="TTA42:TTH42"/>
    <mergeCell ref="TPQ42:TPX42"/>
    <mergeCell ref="TPY42:TQF42"/>
    <mergeCell ref="TQG42:TQN42"/>
    <mergeCell ref="TQO42:TQV42"/>
    <mergeCell ref="TQW42:TRD42"/>
    <mergeCell ref="TRE42:TRL42"/>
    <mergeCell ref="TNU42:TOB42"/>
    <mergeCell ref="TOC42:TOJ42"/>
    <mergeCell ref="TOK42:TOR42"/>
    <mergeCell ref="TOS42:TOZ42"/>
    <mergeCell ref="TPA42:TPH42"/>
    <mergeCell ref="TPI42:TPP42"/>
    <mergeCell ref="TLY42:TMF42"/>
    <mergeCell ref="TMG42:TMN42"/>
    <mergeCell ref="TMO42:TMV42"/>
    <mergeCell ref="TMW42:TND42"/>
    <mergeCell ref="TNE42:TNL42"/>
    <mergeCell ref="TNM42:TNT42"/>
    <mergeCell ref="TKC42:TKJ42"/>
    <mergeCell ref="TKK42:TKR42"/>
    <mergeCell ref="TKS42:TKZ42"/>
    <mergeCell ref="TLA42:TLH42"/>
    <mergeCell ref="TLI42:TLP42"/>
    <mergeCell ref="TLQ42:TLX42"/>
    <mergeCell ref="TIG42:TIN42"/>
    <mergeCell ref="TIO42:TIV42"/>
    <mergeCell ref="TIW42:TJD42"/>
    <mergeCell ref="TJE42:TJL42"/>
    <mergeCell ref="TJM42:TJT42"/>
    <mergeCell ref="TJU42:TKB42"/>
    <mergeCell ref="TGK42:TGR42"/>
    <mergeCell ref="TGS42:TGZ42"/>
    <mergeCell ref="THA42:THH42"/>
    <mergeCell ref="THI42:THP42"/>
    <mergeCell ref="THQ42:THX42"/>
    <mergeCell ref="THY42:TIF42"/>
    <mergeCell ref="TEO42:TEV42"/>
    <mergeCell ref="TEW42:TFD42"/>
    <mergeCell ref="TFE42:TFL42"/>
    <mergeCell ref="TFM42:TFT42"/>
    <mergeCell ref="TFU42:TGB42"/>
    <mergeCell ref="TGC42:TGJ42"/>
    <mergeCell ref="TCS42:TCZ42"/>
    <mergeCell ref="TDA42:TDH42"/>
    <mergeCell ref="TDI42:TDP42"/>
    <mergeCell ref="TDQ42:TDX42"/>
    <mergeCell ref="TDY42:TEF42"/>
    <mergeCell ref="TEG42:TEN42"/>
    <mergeCell ref="TAW42:TBD42"/>
    <mergeCell ref="TBE42:TBL42"/>
    <mergeCell ref="TBM42:TBT42"/>
    <mergeCell ref="TBU42:TCB42"/>
    <mergeCell ref="TCC42:TCJ42"/>
    <mergeCell ref="TCK42:TCR42"/>
    <mergeCell ref="SZA42:SZH42"/>
    <mergeCell ref="SZI42:SZP42"/>
    <mergeCell ref="SZQ42:SZX42"/>
    <mergeCell ref="SZY42:TAF42"/>
    <mergeCell ref="TAG42:TAN42"/>
    <mergeCell ref="TAO42:TAV42"/>
    <mergeCell ref="SXE42:SXL42"/>
    <mergeCell ref="SXM42:SXT42"/>
    <mergeCell ref="SXU42:SYB42"/>
    <mergeCell ref="SYC42:SYJ42"/>
    <mergeCell ref="SYK42:SYR42"/>
    <mergeCell ref="SYS42:SYZ42"/>
    <mergeCell ref="SVI42:SVP42"/>
    <mergeCell ref="SVQ42:SVX42"/>
    <mergeCell ref="SVY42:SWF42"/>
    <mergeCell ref="SWG42:SWN42"/>
    <mergeCell ref="SWO42:SWV42"/>
    <mergeCell ref="SWW42:SXD42"/>
    <mergeCell ref="STM42:STT42"/>
    <mergeCell ref="STU42:SUB42"/>
    <mergeCell ref="SUC42:SUJ42"/>
    <mergeCell ref="SUK42:SUR42"/>
    <mergeCell ref="SUS42:SUZ42"/>
    <mergeCell ref="SVA42:SVH42"/>
    <mergeCell ref="SRQ42:SRX42"/>
    <mergeCell ref="SRY42:SSF42"/>
    <mergeCell ref="SSG42:SSN42"/>
    <mergeCell ref="SSO42:SSV42"/>
    <mergeCell ref="SSW42:STD42"/>
    <mergeCell ref="STE42:STL42"/>
    <mergeCell ref="SPU42:SQB42"/>
    <mergeCell ref="SQC42:SQJ42"/>
    <mergeCell ref="SQK42:SQR42"/>
    <mergeCell ref="SQS42:SQZ42"/>
    <mergeCell ref="SRA42:SRH42"/>
    <mergeCell ref="SRI42:SRP42"/>
    <mergeCell ref="SNY42:SOF42"/>
    <mergeCell ref="SOG42:SON42"/>
    <mergeCell ref="SOO42:SOV42"/>
    <mergeCell ref="SOW42:SPD42"/>
    <mergeCell ref="SPE42:SPL42"/>
    <mergeCell ref="SPM42:SPT42"/>
    <mergeCell ref="SMC42:SMJ42"/>
    <mergeCell ref="SMK42:SMR42"/>
    <mergeCell ref="SMS42:SMZ42"/>
    <mergeCell ref="SNA42:SNH42"/>
    <mergeCell ref="SNI42:SNP42"/>
    <mergeCell ref="SNQ42:SNX42"/>
    <mergeCell ref="SKG42:SKN42"/>
    <mergeCell ref="SKO42:SKV42"/>
    <mergeCell ref="SKW42:SLD42"/>
    <mergeCell ref="SLE42:SLL42"/>
    <mergeCell ref="SLM42:SLT42"/>
    <mergeCell ref="SLU42:SMB42"/>
    <mergeCell ref="SIK42:SIR42"/>
    <mergeCell ref="SIS42:SIZ42"/>
    <mergeCell ref="SJA42:SJH42"/>
    <mergeCell ref="SJI42:SJP42"/>
    <mergeCell ref="SJQ42:SJX42"/>
    <mergeCell ref="SJY42:SKF42"/>
    <mergeCell ref="SGO42:SGV42"/>
    <mergeCell ref="SGW42:SHD42"/>
    <mergeCell ref="SHE42:SHL42"/>
    <mergeCell ref="SHM42:SHT42"/>
    <mergeCell ref="SHU42:SIB42"/>
    <mergeCell ref="SIC42:SIJ42"/>
    <mergeCell ref="SES42:SEZ42"/>
    <mergeCell ref="SFA42:SFH42"/>
    <mergeCell ref="SFI42:SFP42"/>
    <mergeCell ref="SFQ42:SFX42"/>
    <mergeCell ref="SFY42:SGF42"/>
    <mergeCell ref="SGG42:SGN42"/>
    <mergeCell ref="SCW42:SDD42"/>
    <mergeCell ref="SDE42:SDL42"/>
    <mergeCell ref="SDM42:SDT42"/>
    <mergeCell ref="SDU42:SEB42"/>
    <mergeCell ref="SEC42:SEJ42"/>
    <mergeCell ref="SEK42:SER42"/>
    <mergeCell ref="SBA42:SBH42"/>
    <mergeCell ref="SBI42:SBP42"/>
    <mergeCell ref="SBQ42:SBX42"/>
    <mergeCell ref="SBY42:SCF42"/>
    <mergeCell ref="SCG42:SCN42"/>
    <mergeCell ref="SCO42:SCV42"/>
    <mergeCell ref="RZE42:RZL42"/>
    <mergeCell ref="RZM42:RZT42"/>
    <mergeCell ref="RZU42:SAB42"/>
    <mergeCell ref="SAC42:SAJ42"/>
    <mergeCell ref="SAK42:SAR42"/>
    <mergeCell ref="SAS42:SAZ42"/>
    <mergeCell ref="RXI42:RXP42"/>
    <mergeCell ref="RXQ42:RXX42"/>
    <mergeCell ref="RXY42:RYF42"/>
    <mergeCell ref="RYG42:RYN42"/>
    <mergeCell ref="RYO42:RYV42"/>
    <mergeCell ref="RYW42:RZD42"/>
    <mergeCell ref="RVM42:RVT42"/>
    <mergeCell ref="RVU42:RWB42"/>
    <mergeCell ref="RWC42:RWJ42"/>
    <mergeCell ref="RWK42:RWR42"/>
    <mergeCell ref="RWS42:RWZ42"/>
    <mergeCell ref="RXA42:RXH42"/>
    <mergeCell ref="RTQ42:RTX42"/>
    <mergeCell ref="RTY42:RUF42"/>
    <mergeCell ref="RUG42:RUN42"/>
    <mergeCell ref="RUO42:RUV42"/>
    <mergeCell ref="RUW42:RVD42"/>
    <mergeCell ref="RVE42:RVL42"/>
    <mergeCell ref="RRU42:RSB42"/>
    <mergeCell ref="RSC42:RSJ42"/>
    <mergeCell ref="RSK42:RSR42"/>
    <mergeCell ref="RSS42:RSZ42"/>
    <mergeCell ref="RTA42:RTH42"/>
    <mergeCell ref="RTI42:RTP42"/>
    <mergeCell ref="RPY42:RQF42"/>
    <mergeCell ref="RQG42:RQN42"/>
    <mergeCell ref="RQO42:RQV42"/>
    <mergeCell ref="RQW42:RRD42"/>
    <mergeCell ref="RRE42:RRL42"/>
    <mergeCell ref="RRM42:RRT42"/>
    <mergeCell ref="ROC42:ROJ42"/>
    <mergeCell ref="ROK42:ROR42"/>
    <mergeCell ref="ROS42:ROZ42"/>
    <mergeCell ref="RPA42:RPH42"/>
    <mergeCell ref="RPI42:RPP42"/>
    <mergeCell ref="RPQ42:RPX42"/>
    <mergeCell ref="RMG42:RMN42"/>
    <mergeCell ref="RMO42:RMV42"/>
    <mergeCell ref="RMW42:RND42"/>
    <mergeCell ref="RNE42:RNL42"/>
    <mergeCell ref="RNM42:RNT42"/>
    <mergeCell ref="RNU42:ROB42"/>
    <mergeCell ref="RKK42:RKR42"/>
    <mergeCell ref="RKS42:RKZ42"/>
    <mergeCell ref="RLA42:RLH42"/>
    <mergeCell ref="RLI42:RLP42"/>
    <mergeCell ref="RLQ42:RLX42"/>
    <mergeCell ref="RLY42:RMF42"/>
    <mergeCell ref="RIO42:RIV42"/>
    <mergeCell ref="RIW42:RJD42"/>
    <mergeCell ref="RJE42:RJL42"/>
    <mergeCell ref="RJM42:RJT42"/>
    <mergeCell ref="RJU42:RKB42"/>
    <mergeCell ref="RKC42:RKJ42"/>
    <mergeCell ref="RGS42:RGZ42"/>
    <mergeCell ref="RHA42:RHH42"/>
    <mergeCell ref="RHI42:RHP42"/>
    <mergeCell ref="RHQ42:RHX42"/>
    <mergeCell ref="RHY42:RIF42"/>
    <mergeCell ref="RIG42:RIN42"/>
    <mergeCell ref="REW42:RFD42"/>
    <mergeCell ref="RFE42:RFL42"/>
    <mergeCell ref="RFM42:RFT42"/>
    <mergeCell ref="RFU42:RGB42"/>
    <mergeCell ref="RGC42:RGJ42"/>
    <mergeCell ref="RGK42:RGR42"/>
    <mergeCell ref="RDA42:RDH42"/>
    <mergeCell ref="RDI42:RDP42"/>
    <mergeCell ref="RDQ42:RDX42"/>
    <mergeCell ref="RDY42:REF42"/>
    <mergeCell ref="REG42:REN42"/>
    <mergeCell ref="REO42:REV42"/>
    <mergeCell ref="RBE42:RBL42"/>
    <mergeCell ref="RBM42:RBT42"/>
    <mergeCell ref="RBU42:RCB42"/>
    <mergeCell ref="RCC42:RCJ42"/>
    <mergeCell ref="RCK42:RCR42"/>
    <mergeCell ref="RCS42:RCZ42"/>
    <mergeCell ref="QZI42:QZP42"/>
    <mergeCell ref="QZQ42:QZX42"/>
    <mergeCell ref="QZY42:RAF42"/>
    <mergeCell ref="RAG42:RAN42"/>
    <mergeCell ref="RAO42:RAV42"/>
    <mergeCell ref="RAW42:RBD42"/>
    <mergeCell ref="QXM42:QXT42"/>
    <mergeCell ref="QXU42:QYB42"/>
    <mergeCell ref="QYC42:QYJ42"/>
    <mergeCell ref="QYK42:QYR42"/>
    <mergeCell ref="QYS42:QYZ42"/>
    <mergeCell ref="QZA42:QZH42"/>
    <mergeCell ref="QVQ42:QVX42"/>
    <mergeCell ref="QVY42:QWF42"/>
    <mergeCell ref="QWG42:QWN42"/>
    <mergeCell ref="QWO42:QWV42"/>
    <mergeCell ref="QWW42:QXD42"/>
    <mergeCell ref="QXE42:QXL42"/>
    <mergeCell ref="QTU42:QUB42"/>
    <mergeCell ref="QUC42:QUJ42"/>
    <mergeCell ref="QUK42:QUR42"/>
    <mergeCell ref="QUS42:QUZ42"/>
    <mergeCell ref="QVA42:QVH42"/>
    <mergeCell ref="QVI42:QVP42"/>
    <mergeCell ref="QRY42:QSF42"/>
    <mergeCell ref="QSG42:QSN42"/>
    <mergeCell ref="QSO42:QSV42"/>
    <mergeCell ref="QSW42:QTD42"/>
    <mergeCell ref="QTE42:QTL42"/>
    <mergeCell ref="QTM42:QTT42"/>
    <mergeCell ref="QQC42:QQJ42"/>
    <mergeCell ref="QQK42:QQR42"/>
    <mergeCell ref="QQS42:QQZ42"/>
    <mergeCell ref="QRA42:QRH42"/>
    <mergeCell ref="QRI42:QRP42"/>
    <mergeCell ref="QRQ42:QRX42"/>
    <mergeCell ref="QOG42:QON42"/>
    <mergeCell ref="QOO42:QOV42"/>
    <mergeCell ref="QOW42:QPD42"/>
    <mergeCell ref="QPE42:QPL42"/>
    <mergeCell ref="QPM42:QPT42"/>
    <mergeCell ref="QPU42:QQB42"/>
    <mergeCell ref="QMK42:QMR42"/>
    <mergeCell ref="QMS42:QMZ42"/>
    <mergeCell ref="QNA42:QNH42"/>
    <mergeCell ref="QNI42:QNP42"/>
    <mergeCell ref="QNQ42:QNX42"/>
    <mergeCell ref="QNY42:QOF42"/>
    <mergeCell ref="QKO42:QKV42"/>
    <mergeCell ref="QKW42:QLD42"/>
    <mergeCell ref="QLE42:QLL42"/>
    <mergeCell ref="QLM42:QLT42"/>
    <mergeCell ref="QLU42:QMB42"/>
    <mergeCell ref="QMC42:QMJ42"/>
    <mergeCell ref="QIS42:QIZ42"/>
    <mergeCell ref="QJA42:QJH42"/>
    <mergeCell ref="QJI42:QJP42"/>
    <mergeCell ref="QJQ42:QJX42"/>
    <mergeCell ref="QJY42:QKF42"/>
    <mergeCell ref="QKG42:QKN42"/>
    <mergeCell ref="QGW42:QHD42"/>
    <mergeCell ref="QHE42:QHL42"/>
    <mergeCell ref="QHM42:QHT42"/>
    <mergeCell ref="QHU42:QIB42"/>
    <mergeCell ref="QIC42:QIJ42"/>
    <mergeCell ref="QIK42:QIR42"/>
    <mergeCell ref="QFA42:QFH42"/>
    <mergeCell ref="QFI42:QFP42"/>
    <mergeCell ref="QFQ42:QFX42"/>
    <mergeCell ref="QFY42:QGF42"/>
    <mergeCell ref="QGG42:QGN42"/>
    <mergeCell ref="QGO42:QGV42"/>
    <mergeCell ref="QDE42:QDL42"/>
    <mergeCell ref="QDM42:QDT42"/>
    <mergeCell ref="QDU42:QEB42"/>
    <mergeCell ref="QEC42:QEJ42"/>
    <mergeCell ref="QEK42:QER42"/>
    <mergeCell ref="QES42:QEZ42"/>
    <mergeCell ref="QBI42:QBP42"/>
    <mergeCell ref="QBQ42:QBX42"/>
    <mergeCell ref="QBY42:QCF42"/>
    <mergeCell ref="QCG42:QCN42"/>
    <mergeCell ref="QCO42:QCV42"/>
    <mergeCell ref="QCW42:QDD42"/>
    <mergeCell ref="PZM42:PZT42"/>
    <mergeCell ref="PZU42:QAB42"/>
    <mergeCell ref="QAC42:QAJ42"/>
    <mergeCell ref="QAK42:QAR42"/>
    <mergeCell ref="QAS42:QAZ42"/>
    <mergeCell ref="QBA42:QBH42"/>
    <mergeCell ref="PXQ42:PXX42"/>
    <mergeCell ref="PXY42:PYF42"/>
    <mergeCell ref="PYG42:PYN42"/>
    <mergeCell ref="PYO42:PYV42"/>
    <mergeCell ref="PYW42:PZD42"/>
    <mergeCell ref="PZE42:PZL42"/>
    <mergeCell ref="PVU42:PWB42"/>
    <mergeCell ref="PWC42:PWJ42"/>
    <mergeCell ref="PWK42:PWR42"/>
    <mergeCell ref="PWS42:PWZ42"/>
    <mergeCell ref="PXA42:PXH42"/>
    <mergeCell ref="PXI42:PXP42"/>
    <mergeCell ref="PTY42:PUF42"/>
    <mergeCell ref="PUG42:PUN42"/>
    <mergeCell ref="PUO42:PUV42"/>
    <mergeCell ref="PUW42:PVD42"/>
    <mergeCell ref="PVE42:PVL42"/>
    <mergeCell ref="PVM42:PVT42"/>
    <mergeCell ref="PSC42:PSJ42"/>
    <mergeCell ref="PSK42:PSR42"/>
    <mergeCell ref="PSS42:PSZ42"/>
    <mergeCell ref="PTA42:PTH42"/>
    <mergeCell ref="PTI42:PTP42"/>
    <mergeCell ref="PTQ42:PTX42"/>
    <mergeCell ref="PQG42:PQN42"/>
    <mergeCell ref="PQO42:PQV42"/>
    <mergeCell ref="PQW42:PRD42"/>
    <mergeCell ref="PRE42:PRL42"/>
    <mergeCell ref="PRM42:PRT42"/>
    <mergeCell ref="PRU42:PSB42"/>
    <mergeCell ref="POK42:POR42"/>
    <mergeCell ref="POS42:POZ42"/>
    <mergeCell ref="PPA42:PPH42"/>
    <mergeCell ref="PPI42:PPP42"/>
    <mergeCell ref="PPQ42:PPX42"/>
    <mergeCell ref="PPY42:PQF42"/>
    <mergeCell ref="PMO42:PMV42"/>
    <mergeCell ref="PMW42:PND42"/>
    <mergeCell ref="PNE42:PNL42"/>
    <mergeCell ref="PNM42:PNT42"/>
    <mergeCell ref="PNU42:POB42"/>
    <mergeCell ref="POC42:POJ42"/>
    <mergeCell ref="PKS42:PKZ42"/>
    <mergeCell ref="PLA42:PLH42"/>
    <mergeCell ref="PLI42:PLP42"/>
    <mergeCell ref="PLQ42:PLX42"/>
    <mergeCell ref="PLY42:PMF42"/>
    <mergeCell ref="PMG42:PMN42"/>
    <mergeCell ref="PIW42:PJD42"/>
    <mergeCell ref="PJE42:PJL42"/>
    <mergeCell ref="PJM42:PJT42"/>
    <mergeCell ref="PJU42:PKB42"/>
    <mergeCell ref="PKC42:PKJ42"/>
    <mergeCell ref="PKK42:PKR42"/>
    <mergeCell ref="PHA42:PHH42"/>
    <mergeCell ref="PHI42:PHP42"/>
    <mergeCell ref="PHQ42:PHX42"/>
    <mergeCell ref="PHY42:PIF42"/>
    <mergeCell ref="PIG42:PIN42"/>
    <mergeCell ref="PIO42:PIV42"/>
    <mergeCell ref="PFE42:PFL42"/>
    <mergeCell ref="PFM42:PFT42"/>
    <mergeCell ref="PFU42:PGB42"/>
    <mergeCell ref="PGC42:PGJ42"/>
    <mergeCell ref="PGK42:PGR42"/>
    <mergeCell ref="PGS42:PGZ42"/>
    <mergeCell ref="PDI42:PDP42"/>
    <mergeCell ref="PDQ42:PDX42"/>
    <mergeCell ref="PDY42:PEF42"/>
    <mergeCell ref="PEG42:PEN42"/>
    <mergeCell ref="PEO42:PEV42"/>
    <mergeCell ref="PEW42:PFD42"/>
    <mergeCell ref="PBM42:PBT42"/>
    <mergeCell ref="PBU42:PCB42"/>
    <mergeCell ref="PCC42:PCJ42"/>
    <mergeCell ref="PCK42:PCR42"/>
    <mergeCell ref="PCS42:PCZ42"/>
    <mergeCell ref="PDA42:PDH42"/>
    <mergeCell ref="OZQ42:OZX42"/>
    <mergeCell ref="OZY42:PAF42"/>
    <mergeCell ref="PAG42:PAN42"/>
    <mergeCell ref="PAO42:PAV42"/>
    <mergeCell ref="PAW42:PBD42"/>
    <mergeCell ref="PBE42:PBL42"/>
    <mergeCell ref="OXU42:OYB42"/>
    <mergeCell ref="OYC42:OYJ42"/>
    <mergeCell ref="OYK42:OYR42"/>
    <mergeCell ref="OYS42:OYZ42"/>
    <mergeCell ref="OZA42:OZH42"/>
    <mergeCell ref="OZI42:OZP42"/>
    <mergeCell ref="OVY42:OWF42"/>
    <mergeCell ref="OWG42:OWN42"/>
    <mergeCell ref="OWO42:OWV42"/>
    <mergeCell ref="OWW42:OXD42"/>
    <mergeCell ref="OXE42:OXL42"/>
    <mergeCell ref="OXM42:OXT42"/>
    <mergeCell ref="OUC42:OUJ42"/>
    <mergeCell ref="OUK42:OUR42"/>
    <mergeCell ref="OUS42:OUZ42"/>
    <mergeCell ref="OVA42:OVH42"/>
    <mergeCell ref="OVI42:OVP42"/>
    <mergeCell ref="OVQ42:OVX42"/>
    <mergeCell ref="OSG42:OSN42"/>
    <mergeCell ref="OSO42:OSV42"/>
    <mergeCell ref="OSW42:OTD42"/>
    <mergeCell ref="OTE42:OTL42"/>
    <mergeCell ref="OTM42:OTT42"/>
    <mergeCell ref="OTU42:OUB42"/>
    <mergeCell ref="OQK42:OQR42"/>
    <mergeCell ref="OQS42:OQZ42"/>
    <mergeCell ref="ORA42:ORH42"/>
    <mergeCell ref="ORI42:ORP42"/>
    <mergeCell ref="ORQ42:ORX42"/>
    <mergeCell ref="ORY42:OSF42"/>
    <mergeCell ref="OOO42:OOV42"/>
    <mergeCell ref="OOW42:OPD42"/>
    <mergeCell ref="OPE42:OPL42"/>
    <mergeCell ref="OPM42:OPT42"/>
    <mergeCell ref="OPU42:OQB42"/>
    <mergeCell ref="OQC42:OQJ42"/>
    <mergeCell ref="OMS42:OMZ42"/>
    <mergeCell ref="ONA42:ONH42"/>
    <mergeCell ref="ONI42:ONP42"/>
    <mergeCell ref="ONQ42:ONX42"/>
    <mergeCell ref="ONY42:OOF42"/>
    <mergeCell ref="OOG42:OON42"/>
    <mergeCell ref="OKW42:OLD42"/>
    <mergeCell ref="OLE42:OLL42"/>
    <mergeCell ref="OLM42:OLT42"/>
    <mergeCell ref="OLU42:OMB42"/>
    <mergeCell ref="OMC42:OMJ42"/>
    <mergeCell ref="OMK42:OMR42"/>
    <mergeCell ref="OJA42:OJH42"/>
    <mergeCell ref="OJI42:OJP42"/>
    <mergeCell ref="OJQ42:OJX42"/>
    <mergeCell ref="OJY42:OKF42"/>
    <mergeCell ref="OKG42:OKN42"/>
    <mergeCell ref="OKO42:OKV42"/>
    <mergeCell ref="OHE42:OHL42"/>
    <mergeCell ref="OHM42:OHT42"/>
    <mergeCell ref="OHU42:OIB42"/>
    <mergeCell ref="OIC42:OIJ42"/>
    <mergeCell ref="OIK42:OIR42"/>
    <mergeCell ref="OIS42:OIZ42"/>
    <mergeCell ref="OFI42:OFP42"/>
    <mergeCell ref="OFQ42:OFX42"/>
    <mergeCell ref="OFY42:OGF42"/>
    <mergeCell ref="OGG42:OGN42"/>
    <mergeCell ref="OGO42:OGV42"/>
    <mergeCell ref="OGW42:OHD42"/>
    <mergeCell ref="ODM42:ODT42"/>
    <mergeCell ref="ODU42:OEB42"/>
    <mergeCell ref="OEC42:OEJ42"/>
    <mergeCell ref="OEK42:OER42"/>
    <mergeCell ref="OES42:OEZ42"/>
    <mergeCell ref="OFA42:OFH42"/>
    <mergeCell ref="OBQ42:OBX42"/>
    <mergeCell ref="OBY42:OCF42"/>
    <mergeCell ref="OCG42:OCN42"/>
    <mergeCell ref="OCO42:OCV42"/>
    <mergeCell ref="OCW42:ODD42"/>
    <mergeCell ref="ODE42:ODL42"/>
    <mergeCell ref="NZU42:OAB42"/>
    <mergeCell ref="OAC42:OAJ42"/>
    <mergeCell ref="OAK42:OAR42"/>
    <mergeCell ref="OAS42:OAZ42"/>
    <mergeCell ref="OBA42:OBH42"/>
    <mergeCell ref="OBI42:OBP42"/>
    <mergeCell ref="NXY42:NYF42"/>
    <mergeCell ref="NYG42:NYN42"/>
    <mergeCell ref="NYO42:NYV42"/>
    <mergeCell ref="NYW42:NZD42"/>
    <mergeCell ref="NZE42:NZL42"/>
    <mergeCell ref="NZM42:NZT42"/>
    <mergeCell ref="NWC42:NWJ42"/>
    <mergeCell ref="NWK42:NWR42"/>
    <mergeCell ref="NWS42:NWZ42"/>
    <mergeCell ref="NXA42:NXH42"/>
    <mergeCell ref="NXI42:NXP42"/>
    <mergeCell ref="NXQ42:NXX42"/>
    <mergeCell ref="NUG42:NUN42"/>
    <mergeCell ref="NUO42:NUV42"/>
    <mergeCell ref="NUW42:NVD42"/>
    <mergeCell ref="NVE42:NVL42"/>
    <mergeCell ref="NVM42:NVT42"/>
    <mergeCell ref="NVU42:NWB42"/>
    <mergeCell ref="NSK42:NSR42"/>
    <mergeCell ref="NSS42:NSZ42"/>
    <mergeCell ref="NTA42:NTH42"/>
    <mergeCell ref="NTI42:NTP42"/>
    <mergeCell ref="NTQ42:NTX42"/>
    <mergeCell ref="NTY42:NUF42"/>
    <mergeCell ref="NQO42:NQV42"/>
    <mergeCell ref="NQW42:NRD42"/>
    <mergeCell ref="NRE42:NRL42"/>
    <mergeCell ref="NRM42:NRT42"/>
    <mergeCell ref="NRU42:NSB42"/>
    <mergeCell ref="NSC42:NSJ42"/>
    <mergeCell ref="NOS42:NOZ42"/>
    <mergeCell ref="NPA42:NPH42"/>
    <mergeCell ref="NPI42:NPP42"/>
    <mergeCell ref="NPQ42:NPX42"/>
    <mergeCell ref="NPY42:NQF42"/>
    <mergeCell ref="NQG42:NQN42"/>
    <mergeCell ref="NMW42:NND42"/>
    <mergeCell ref="NNE42:NNL42"/>
    <mergeCell ref="NNM42:NNT42"/>
    <mergeCell ref="NNU42:NOB42"/>
    <mergeCell ref="NOC42:NOJ42"/>
    <mergeCell ref="NOK42:NOR42"/>
    <mergeCell ref="NLA42:NLH42"/>
    <mergeCell ref="NLI42:NLP42"/>
    <mergeCell ref="NLQ42:NLX42"/>
    <mergeCell ref="NLY42:NMF42"/>
    <mergeCell ref="NMG42:NMN42"/>
    <mergeCell ref="NMO42:NMV42"/>
    <mergeCell ref="NJE42:NJL42"/>
    <mergeCell ref="NJM42:NJT42"/>
    <mergeCell ref="NJU42:NKB42"/>
    <mergeCell ref="NKC42:NKJ42"/>
    <mergeCell ref="NKK42:NKR42"/>
    <mergeCell ref="NKS42:NKZ42"/>
    <mergeCell ref="NHI42:NHP42"/>
    <mergeCell ref="NHQ42:NHX42"/>
    <mergeCell ref="NHY42:NIF42"/>
    <mergeCell ref="NIG42:NIN42"/>
    <mergeCell ref="NIO42:NIV42"/>
    <mergeCell ref="NIW42:NJD42"/>
    <mergeCell ref="NFM42:NFT42"/>
    <mergeCell ref="NFU42:NGB42"/>
    <mergeCell ref="NGC42:NGJ42"/>
    <mergeCell ref="NGK42:NGR42"/>
    <mergeCell ref="NGS42:NGZ42"/>
    <mergeCell ref="NHA42:NHH42"/>
    <mergeCell ref="NDQ42:NDX42"/>
    <mergeCell ref="NDY42:NEF42"/>
    <mergeCell ref="NEG42:NEN42"/>
    <mergeCell ref="NEO42:NEV42"/>
    <mergeCell ref="NEW42:NFD42"/>
    <mergeCell ref="NFE42:NFL42"/>
    <mergeCell ref="NBU42:NCB42"/>
    <mergeCell ref="NCC42:NCJ42"/>
    <mergeCell ref="NCK42:NCR42"/>
    <mergeCell ref="NCS42:NCZ42"/>
    <mergeCell ref="NDA42:NDH42"/>
    <mergeCell ref="NDI42:NDP42"/>
    <mergeCell ref="MZY42:NAF42"/>
    <mergeCell ref="NAG42:NAN42"/>
    <mergeCell ref="NAO42:NAV42"/>
    <mergeCell ref="NAW42:NBD42"/>
    <mergeCell ref="NBE42:NBL42"/>
    <mergeCell ref="NBM42:NBT42"/>
    <mergeCell ref="MYC42:MYJ42"/>
    <mergeCell ref="MYK42:MYR42"/>
    <mergeCell ref="MYS42:MYZ42"/>
    <mergeCell ref="MZA42:MZH42"/>
    <mergeCell ref="MZI42:MZP42"/>
    <mergeCell ref="MZQ42:MZX42"/>
    <mergeCell ref="MWG42:MWN42"/>
    <mergeCell ref="MWO42:MWV42"/>
    <mergeCell ref="MWW42:MXD42"/>
    <mergeCell ref="MXE42:MXL42"/>
    <mergeCell ref="MXM42:MXT42"/>
    <mergeCell ref="MXU42:MYB42"/>
    <mergeCell ref="MUK42:MUR42"/>
    <mergeCell ref="MUS42:MUZ42"/>
    <mergeCell ref="MVA42:MVH42"/>
    <mergeCell ref="MVI42:MVP42"/>
    <mergeCell ref="MVQ42:MVX42"/>
    <mergeCell ref="MVY42:MWF42"/>
    <mergeCell ref="MSO42:MSV42"/>
    <mergeCell ref="MSW42:MTD42"/>
    <mergeCell ref="MTE42:MTL42"/>
    <mergeCell ref="MTM42:MTT42"/>
    <mergeCell ref="MTU42:MUB42"/>
    <mergeCell ref="MUC42:MUJ42"/>
    <mergeCell ref="MQS42:MQZ42"/>
    <mergeCell ref="MRA42:MRH42"/>
    <mergeCell ref="MRI42:MRP42"/>
    <mergeCell ref="MRQ42:MRX42"/>
    <mergeCell ref="MRY42:MSF42"/>
    <mergeCell ref="MSG42:MSN42"/>
    <mergeCell ref="MOW42:MPD42"/>
    <mergeCell ref="MPE42:MPL42"/>
    <mergeCell ref="MPM42:MPT42"/>
    <mergeCell ref="MPU42:MQB42"/>
    <mergeCell ref="MQC42:MQJ42"/>
    <mergeCell ref="MQK42:MQR42"/>
    <mergeCell ref="MNA42:MNH42"/>
    <mergeCell ref="MNI42:MNP42"/>
    <mergeCell ref="MNQ42:MNX42"/>
    <mergeCell ref="MNY42:MOF42"/>
    <mergeCell ref="MOG42:MON42"/>
    <mergeCell ref="MOO42:MOV42"/>
    <mergeCell ref="MLE42:MLL42"/>
    <mergeCell ref="MLM42:MLT42"/>
    <mergeCell ref="MLU42:MMB42"/>
    <mergeCell ref="MMC42:MMJ42"/>
    <mergeCell ref="MMK42:MMR42"/>
    <mergeCell ref="MMS42:MMZ42"/>
    <mergeCell ref="MJI42:MJP42"/>
    <mergeCell ref="MJQ42:MJX42"/>
    <mergeCell ref="MJY42:MKF42"/>
    <mergeCell ref="MKG42:MKN42"/>
    <mergeCell ref="MKO42:MKV42"/>
    <mergeCell ref="MKW42:MLD42"/>
    <mergeCell ref="MHM42:MHT42"/>
    <mergeCell ref="MHU42:MIB42"/>
    <mergeCell ref="MIC42:MIJ42"/>
    <mergeCell ref="MIK42:MIR42"/>
    <mergeCell ref="MIS42:MIZ42"/>
    <mergeCell ref="MJA42:MJH42"/>
    <mergeCell ref="MFQ42:MFX42"/>
    <mergeCell ref="MFY42:MGF42"/>
    <mergeCell ref="MGG42:MGN42"/>
    <mergeCell ref="MGO42:MGV42"/>
    <mergeCell ref="MGW42:MHD42"/>
    <mergeCell ref="MHE42:MHL42"/>
    <mergeCell ref="MDU42:MEB42"/>
    <mergeCell ref="MEC42:MEJ42"/>
    <mergeCell ref="MEK42:MER42"/>
    <mergeCell ref="MES42:MEZ42"/>
    <mergeCell ref="MFA42:MFH42"/>
    <mergeCell ref="MFI42:MFP42"/>
    <mergeCell ref="MBY42:MCF42"/>
    <mergeCell ref="MCG42:MCN42"/>
    <mergeCell ref="MCO42:MCV42"/>
    <mergeCell ref="MCW42:MDD42"/>
    <mergeCell ref="MDE42:MDL42"/>
    <mergeCell ref="MDM42:MDT42"/>
    <mergeCell ref="MAC42:MAJ42"/>
    <mergeCell ref="MAK42:MAR42"/>
    <mergeCell ref="MAS42:MAZ42"/>
    <mergeCell ref="MBA42:MBH42"/>
    <mergeCell ref="MBI42:MBP42"/>
    <mergeCell ref="MBQ42:MBX42"/>
    <mergeCell ref="LYG42:LYN42"/>
    <mergeCell ref="LYO42:LYV42"/>
    <mergeCell ref="LYW42:LZD42"/>
    <mergeCell ref="LZE42:LZL42"/>
    <mergeCell ref="LZM42:LZT42"/>
    <mergeCell ref="LZU42:MAB42"/>
    <mergeCell ref="LWK42:LWR42"/>
    <mergeCell ref="LWS42:LWZ42"/>
    <mergeCell ref="LXA42:LXH42"/>
    <mergeCell ref="LXI42:LXP42"/>
    <mergeCell ref="LXQ42:LXX42"/>
    <mergeCell ref="LXY42:LYF42"/>
    <mergeCell ref="LUO42:LUV42"/>
    <mergeCell ref="LUW42:LVD42"/>
    <mergeCell ref="LVE42:LVL42"/>
    <mergeCell ref="LVM42:LVT42"/>
    <mergeCell ref="LVU42:LWB42"/>
    <mergeCell ref="LWC42:LWJ42"/>
    <mergeCell ref="LSS42:LSZ42"/>
    <mergeCell ref="LTA42:LTH42"/>
    <mergeCell ref="LTI42:LTP42"/>
    <mergeCell ref="LTQ42:LTX42"/>
    <mergeCell ref="LTY42:LUF42"/>
    <mergeCell ref="LUG42:LUN42"/>
    <mergeCell ref="LQW42:LRD42"/>
    <mergeCell ref="LRE42:LRL42"/>
    <mergeCell ref="LRM42:LRT42"/>
    <mergeCell ref="LRU42:LSB42"/>
    <mergeCell ref="LSC42:LSJ42"/>
    <mergeCell ref="LSK42:LSR42"/>
    <mergeCell ref="LPA42:LPH42"/>
    <mergeCell ref="LPI42:LPP42"/>
    <mergeCell ref="LPQ42:LPX42"/>
    <mergeCell ref="LPY42:LQF42"/>
    <mergeCell ref="LQG42:LQN42"/>
    <mergeCell ref="LQO42:LQV42"/>
    <mergeCell ref="LNE42:LNL42"/>
    <mergeCell ref="LNM42:LNT42"/>
    <mergeCell ref="LNU42:LOB42"/>
    <mergeCell ref="LOC42:LOJ42"/>
    <mergeCell ref="LOK42:LOR42"/>
    <mergeCell ref="LOS42:LOZ42"/>
    <mergeCell ref="LLI42:LLP42"/>
    <mergeCell ref="LLQ42:LLX42"/>
    <mergeCell ref="LLY42:LMF42"/>
    <mergeCell ref="LMG42:LMN42"/>
    <mergeCell ref="LMO42:LMV42"/>
    <mergeCell ref="LMW42:LND42"/>
    <mergeCell ref="LJM42:LJT42"/>
    <mergeCell ref="LJU42:LKB42"/>
    <mergeCell ref="LKC42:LKJ42"/>
    <mergeCell ref="LKK42:LKR42"/>
    <mergeCell ref="LKS42:LKZ42"/>
    <mergeCell ref="LLA42:LLH42"/>
    <mergeCell ref="LHQ42:LHX42"/>
    <mergeCell ref="LHY42:LIF42"/>
    <mergeCell ref="LIG42:LIN42"/>
    <mergeCell ref="LIO42:LIV42"/>
    <mergeCell ref="LIW42:LJD42"/>
    <mergeCell ref="LJE42:LJL42"/>
    <mergeCell ref="LFU42:LGB42"/>
    <mergeCell ref="LGC42:LGJ42"/>
    <mergeCell ref="LGK42:LGR42"/>
    <mergeCell ref="LGS42:LGZ42"/>
    <mergeCell ref="LHA42:LHH42"/>
    <mergeCell ref="LHI42:LHP42"/>
    <mergeCell ref="LDY42:LEF42"/>
    <mergeCell ref="LEG42:LEN42"/>
    <mergeCell ref="LEO42:LEV42"/>
    <mergeCell ref="LEW42:LFD42"/>
    <mergeCell ref="LFE42:LFL42"/>
    <mergeCell ref="LFM42:LFT42"/>
    <mergeCell ref="LCC42:LCJ42"/>
    <mergeCell ref="LCK42:LCR42"/>
    <mergeCell ref="LCS42:LCZ42"/>
    <mergeCell ref="LDA42:LDH42"/>
    <mergeCell ref="LDI42:LDP42"/>
    <mergeCell ref="LDQ42:LDX42"/>
    <mergeCell ref="LAG42:LAN42"/>
    <mergeCell ref="LAO42:LAV42"/>
    <mergeCell ref="LAW42:LBD42"/>
    <mergeCell ref="LBE42:LBL42"/>
    <mergeCell ref="LBM42:LBT42"/>
    <mergeCell ref="LBU42:LCB42"/>
    <mergeCell ref="KYK42:KYR42"/>
    <mergeCell ref="KYS42:KYZ42"/>
    <mergeCell ref="KZA42:KZH42"/>
    <mergeCell ref="KZI42:KZP42"/>
    <mergeCell ref="KZQ42:KZX42"/>
    <mergeCell ref="KZY42:LAF42"/>
    <mergeCell ref="KWO42:KWV42"/>
    <mergeCell ref="KWW42:KXD42"/>
    <mergeCell ref="KXE42:KXL42"/>
    <mergeCell ref="KXM42:KXT42"/>
    <mergeCell ref="KXU42:KYB42"/>
    <mergeCell ref="KYC42:KYJ42"/>
    <mergeCell ref="KUS42:KUZ42"/>
    <mergeCell ref="KVA42:KVH42"/>
    <mergeCell ref="KVI42:KVP42"/>
    <mergeCell ref="KVQ42:KVX42"/>
    <mergeCell ref="KVY42:KWF42"/>
    <mergeCell ref="KWG42:KWN42"/>
    <mergeCell ref="KSW42:KTD42"/>
    <mergeCell ref="KTE42:KTL42"/>
    <mergeCell ref="KTM42:KTT42"/>
    <mergeCell ref="KTU42:KUB42"/>
    <mergeCell ref="KUC42:KUJ42"/>
    <mergeCell ref="KUK42:KUR42"/>
    <mergeCell ref="KRA42:KRH42"/>
    <mergeCell ref="KRI42:KRP42"/>
    <mergeCell ref="KRQ42:KRX42"/>
    <mergeCell ref="KRY42:KSF42"/>
    <mergeCell ref="KSG42:KSN42"/>
    <mergeCell ref="KSO42:KSV42"/>
    <mergeCell ref="KPE42:KPL42"/>
    <mergeCell ref="KPM42:KPT42"/>
    <mergeCell ref="KPU42:KQB42"/>
    <mergeCell ref="KQC42:KQJ42"/>
    <mergeCell ref="KQK42:KQR42"/>
    <mergeCell ref="KQS42:KQZ42"/>
    <mergeCell ref="KNI42:KNP42"/>
    <mergeCell ref="KNQ42:KNX42"/>
    <mergeCell ref="KNY42:KOF42"/>
    <mergeCell ref="KOG42:KON42"/>
    <mergeCell ref="KOO42:KOV42"/>
    <mergeCell ref="KOW42:KPD42"/>
    <mergeCell ref="KLM42:KLT42"/>
    <mergeCell ref="KLU42:KMB42"/>
    <mergeCell ref="KMC42:KMJ42"/>
    <mergeCell ref="KMK42:KMR42"/>
    <mergeCell ref="KMS42:KMZ42"/>
    <mergeCell ref="KNA42:KNH42"/>
    <mergeCell ref="KJQ42:KJX42"/>
    <mergeCell ref="KJY42:KKF42"/>
    <mergeCell ref="KKG42:KKN42"/>
    <mergeCell ref="KKO42:KKV42"/>
    <mergeCell ref="KKW42:KLD42"/>
    <mergeCell ref="KLE42:KLL42"/>
    <mergeCell ref="KHU42:KIB42"/>
    <mergeCell ref="KIC42:KIJ42"/>
    <mergeCell ref="KIK42:KIR42"/>
    <mergeCell ref="KIS42:KIZ42"/>
    <mergeCell ref="KJA42:KJH42"/>
    <mergeCell ref="KJI42:KJP42"/>
    <mergeCell ref="KFY42:KGF42"/>
    <mergeCell ref="KGG42:KGN42"/>
    <mergeCell ref="KGO42:KGV42"/>
    <mergeCell ref="KGW42:KHD42"/>
    <mergeCell ref="KHE42:KHL42"/>
    <mergeCell ref="KHM42:KHT42"/>
    <mergeCell ref="KEC42:KEJ42"/>
    <mergeCell ref="KEK42:KER42"/>
    <mergeCell ref="KES42:KEZ42"/>
    <mergeCell ref="KFA42:KFH42"/>
    <mergeCell ref="KFI42:KFP42"/>
    <mergeCell ref="KFQ42:KFX42"/>
    <mergeCell ref="KCG42:KCN42"/>
    <mergeCell ref="KCO42:KCV42"/>
    <mergeCell ref="KCW42:KDD42"/>
    <mergeCell ref="KDE42:KDL42"/>
    <mergeCell ref="KDM42:KDT42"/>
    <mergeCell ref="KDU42:KEB42"/>
    <mergeCell ref="KAK42:KAR42"/>
    <mergeCell ref="KAS42:KAZ42"/>
    <mergeCell ref="KBA42:KBH42"/>
    <mergeCell ref="KBI42:KBP42"/>
    <mergeCell ref="KBQ42:KBX42"/>
    <mergeCell ref="KBY42:KCF42"/>
    <mergeCell ref="JYO42:JYV42"/>
    <mergeCell ref="JYW42:JZD42"/>
    <mergeCell ref="JZE42:JZL42"/>
    <mergeCell ref="JZM42:JZT42"/>
    <mergeCell ref="JZU42:KAB42"/>
    <mergeCell ref="KAC42:KAJ42"/>
    <mergeCell ref="JWS42:JWZ42"/>
    <mergeCell ref="JXA42:JXH42"/>
    <mergeCell ref="JXI42:JXP42"/>
    <mergeCell ref="JXQ42:JXX42"/>
    <mergeCell ref="JXY42:JYF42"/>
    <mergeCell ref="JYG42:JYN42"/>
    <mergeCell ref="JUW42:JVD42"/>
    <mergeCell ref="JVE42:JVL42"/>
    <mergeCell ref="JVM42:JVT42"/>
    <mergeCell ref="JVU42:JWB42"/>
    <mergeCell ref="JWC42:JWJ42"/>
    <mergeCell ref="JWK42:JWR42"/>
    <mergeCell ref="JTA42:JTH42"/>
    <mergeCell ref="JTI42:JTP42"/>
    <mergeCell ref="JTQ42:JTX42"/>
    <mergeCell ref="JTY42:JUF42"/>
    <mergeCell ref="JUG42:JUN42"/>
    <mergeCell ref="JUO42:JUV42"/>
    <mergeCell ref="JRE42:JRL42"/>
    <mergeCell ref="JRM42:JRT42"/>
    <mergeCell ref="JRU42:JSB42"/>
    <mergeCell ref="JSC42:JSJ42"/>
    <mergeCell ref="JSK42:JSR42"/>
    <mergeCell ref="JSS42:JSZ42"/>
    <mergeCell ref="JPI42:JPP42"/>
    <mergeCell ref="JPQ42:JPX42"/>
    <mergeCell ref="JPY42:JQF42"/>
    <mergeCell ref="JQG42:JQN42"/>
    <mergeCell ref="JQO42:JQV42"/>
    <mergeCell ref="JQW42:JRD42"/>
    <mergeCell ref="JNM42:JNT42"/>
    <mergeCell ref="JNU42:JOB42"/>
    <mergeCell ref="JOC42:JOJ42"/>
    <mergeCell ref="JOK42:JOR42"/>
    <mergeCell ref="JOS42:JOZ42"/>
    <mergeCell ref="JPA42:JPH42"/>
    <mergeCell ref="JLQ42:JLX42"/>
    <mergeCell ref="JLY42:JMF42"/>
    <mergeCell ref="JMG42:JMN42"/>
    <mergeCell ref="JMO42:JMV42"/>
    <mergeCell ref="JMW42:JND42"/>
    <mergeCell ref="JNE42:JNL42"/>
    <mergeCell ref="JJU42:JKB42"/>
    <mergeCell ref="JKC42:JKJ42"/>
    <mergeCell ref="JKK42:JKR42"/>
    <mergeCell ref="JKS42:JKZ42"/>
    <mergeCell ref="JLA42:JLH42"/>
    <mergeCell ref="JLI42:JLP42"/>
    <mergeCell ref="JHY42:JIF42"/>
    <mergeCell ref="JIG42:JIN42"/>
    <mergeCell ref="JIO42:JIV42"/>
    <mergeCell ref="JIW42:JJD42"/>
    <mergeCell ref="JJE42:JJL42"/>
    <mergeCell ref="JJM42:JJT42"/>
    <mergeCell ref="JGC42:JGJ42"/>
    <mergeCell ref="JGK42:JGR42"/>
    <mergeCell ref="JGS42:JGZ42"/>
    <mergeCell ref="JHA42:JHH42"/>
    <mergeCell ref="JHI42:JHP42"/>
    <mergeCell ref="JHQ42:JHX42"/>
    <mergeCell ref="JEG42:JEN42"/>
    <mergeCell ref="JEO42:JEV42"/>
    <mergeCell ref="JEW42:JFD42"/>
    <mergeCell ref="JFE42:JFL42"/>
    <mergeCell ref="JFM42:JFT42"/>
    <mergeCell ref="JFU42:JGB42"/>
    <mergeCell ref="JCK42:JCR42"/>
    <mergeCell ref="JCS42:JCZ42"/>
    <mergeCell ref="JDA42:JDH42"/>
    <mergeCell ref="JDI42:JDP42"/>
    <mergeCell ref="JDQ42:JDX42"/>
    <mergeCell ref="JDY42:JEF42"/>
    <mergeCell ref="JAO42:JAV42"/>
    <mergeCell ref="JAW42:JBD42"/>
    <mergeCell ref="JBE42:JBL42"/>
    <mergeCell ref="JBM42:JBT42"/>
    <mergeCell ref="JBU42:JCB42"/>
    <mergeCell ref="JCC42:JCJ42"/>
    <mergeCell ref="IYS42:IYZ42"/>
    <mergeCell ref="IZA42:IZH42"/>
    <mergeCell ref="IZI42:IZP42"/>
    <mergeCell ref="IZQ42:IZX42"/>
    <mergeCell ref="IZY42:JAF42"/>
    <mergeCell ref="JAG42:JAN42"/>
    <mergeCell ref="IWW42:IXD42"/>
    <mergeCell ref="IXE42:IXL42"/>
    <mergeCell ref="IXM42:IXT42"/>
    <mergeCell ref="IXU42:IYB42"/>
    <mergeCell ref="IYC42:IYJ42"/>
    <mergeCell ref="IYK42:IYR42"/>
    <mergeCell ref="IVA42:IVH42"/>
    <mergeCell ref="IVI42:IVP42"/>
    <mergeCell ref="IVQ42:IVX42"/>
    <mergeCell ref="IVY42:IWF42"/>
    <mergeCell ref="IWG42:IWN42"/>
    <mergeCell ref="IWO42:IWV42"/>
    <mergeCell ref="ITE42:ITL42"/>
    <mergeCell ref="ITM42:ITT42"/>
    <mergeCell ref="ITU42:IUB42"/>
    <mergeCell ref="IUC42:IUJ42"/>
    <mergeCell ref="IUK42:IUR42"/>
    <mergeCell ref="IUS42:IUZ42"/>
    <mergeCell ref="IRI42:IRP42"/>
    <mergeCell ref="IRQ42:IRX42"/>
    <mergeCell ref="IRY42:ISF42"/>
    <mergeCell ref="ISG42:ISN42"/>
    <mergeCell ref="ISO42:ISV42"/>
    <mergeCell ref="ISW42:ITD42"/>
    <mergeCell ref="IPM42:IPT42"/>
    <mergeCell ref="IPU42:IQB42"/>
    <mergeCell ref="IQC42:IQJ42"/>
    <mergeCell ref="IQK42:IQR42"/>
    <mergeCell ref="IQS42:IQZ42"/>
    <mergeCell ref="IRA42:IRH42"/>
    <mergeCell ref="INQ42:INX42"/>
    <mergeCell ref="INY42:IOF42"/>
    <mergeCell ref="IOG42:ION42"/>
    <mergeCell ref="IOO42:IOV42"/>
    <mergeCell ref="IOW42:IPD42"/>
    <mergeCell ref="IPE42:IPL42"/>
    <mergeCell ref="ILU42:IMB42"/>
    <mergeCell ref="IMC42:IMJ42"/>
    <mergeCell ref="IMK42:IMR42"/>
    <mergeCell ref="IMS42:IMZ42"/>
    <mergeCell ref="INA42:INH42"/>
    <mergeCell ref="INI42:INP42"/>
    <mergeCell ref="IJY42:IKF42"/>
    <mergeCell ref="IKG42:IKN42"/>
    <mergeCell ref="IKO42:IKV42"/>
    <mergeCell ref="IKW42:ILD42"/>
    <mergeCell ref="ILE42:ILL42"/>
    <mergeCell ref="ILM42:ILT42"/>
    <mergeCell ref="IIC42:IIJ42"/>
    <mergeCell ref="IIK42:IIR42"/>
    <mergeCell ref="IIS42:IIZ42"/>
    <mergeCell ref="IJA42:IJH42"/>
    <mergeCell ref="IJI42:IJP42"/>
    <mergeCell ref="IJQ42:IJX42"/>
    <mergeCell ref="IGG42:IGN42"/>
    <mergeCell ref="IGO42:IGV42"/>
    <mergeCell ref="IGW42:IHD42"/>
    <mergeCell ref="IHE42:IHL42"/>
    <mergeCell ref="IHM42:IHT42"/>
    <mergeCell ref="IHU42:IIB42"/>
    <mergeCell ref="IEK42:IER42"/>
    <mergeCell ref="IES42:IEZ42"/>
    <mergeCell ref="IFA42:IFH42"/>
    <mergeCell ref="IFI42:IFP42"/>
    <mergeCell ref="IFQ42:IFX42"/>
    <mergeCell ref="IFY42:IGF42"/>
    <mergeCell ref="ICO42:ICV42"/>
    <mergeCell ref="ICW42:IDD42"/>
    <mergeCell ref="IDE42:IDL42"/>
    <mergeCell ref="IDM42:IDT42"/>
    <mergeCell ref="IDU42:IEB42"/>
    <mergeCell ref="IEC42:IEJ42"/>
    <mergeCell ref="IAS42:IAZ42"/>
    <mergeCell ref="IBA42:IBH42"/>
    <mergeCell ref="IBI42:IBP42"/>
    <mergeCell ref="IBQ42:IBX42"/>
    <mergeCell ref="IBY42:ICF42"/>
    <mergeCell ref="ICG42:ICN42"/>
    <mergeCell ref="HYW42:HZD42"/>
    <mergeCell ref="HZE42:HZL42"/>
    <mergeCell ref="HZM42:HZT42"/>
    <mergeCell ref="HZU42:IAB42"/>
    <mergeCell ref="IAC42:IAJ42"/>
    <mergeCell ref="IAK42:IAR42"/>
    <mergeCell ref="HXA42:HXH42"/>
    <mergeCell ref="HXI42:HXP42"/>
    <mergeCell ref="HXQ42:HXX42"/>
    <mergeCell ref="HXY42:HYF42"/>
    <mergeCell ref="HYG42:HYN42"/>
    <mergeCell ref="HYO42:HYV42"/>
    <mergeCell ref="HVE42:HVL42"/>
    <mergeCell ref="HVM42:HVT42"/>
    <mergeCell ref="HVU42:HWB42"/>
    <mergeCell ref="HWC42:HWJ42"/>
    <mergeCell ref="HWK42:HWR42"/>
    <mergeCell ref="HWS42:HWZ42"/>
    <mergeCell ref="HTI42:HTP42"/>
    <mergeCell ref="HTQ42:HTX42"/>
    <mergeCell ref="HTY42:HUF42"/>
    <mergeCell ref="HUG42:HUN42"/>
    <mergeCell ref="HUO42:HUV42"/>
    <mergeCell ref="HUW42:HVD42"/>
    <mergeCell ref="HRM42:HRT42"/>
    <mergeCell ref="HRU42:HSB42"/>
    <mergeCell ref="HSC42:HSJ42"/>
    <mergeCell ref="HSK42:HSR42"/>
    <mergeCell ref="HSS42:HSZ42"/>
    <mergeCell ref="HTA42:HTH42"/>
    <mergeCell ref="HPQ42:HPX42"/>
    <mergeCell ref="HPY42:HQF42"/>
    <mergeCell ref="HQG42:HQN42"/>
    <mergeCell ref="HQO42:HQV42"/>
    <mergeCell ref="HQW42:HRD42"/>
    <mergeCell ref="HRE42:HRL42"/>
    <mergeCell ref="HNU42:HOB42"/>
    <mergeCell ref="HOC42:HOJ42"/>
    <mergeCell ref="HOK42:HOR42"/>
    <mergeCell ref="HOS42:HOZ42"/>
    <mergeCell ref="HPA42:HPH42"/>
    <mergeCell ref="HPI42:HPP42"/>
    <mergeCell ref="HLY42:HMF42"/>
    <mergeCell ref="HMG42:HMN42"/>
    <mergeCell ref="HMO42:HMV42"/>
    <mergeCell ref="HMW42:HND42"/>
    <mergeCell ref="HNE42:HNL42"/>
    <mergeCell ref="HNM42:HNT42"/>
    <mergeCell ref="HKC42:HKJ42"/>
    <mergeCell ref="HKK42:HKR42"/>
    <mergeCell ref="HKS42:HKZ42"/>
    <mergeCell ref="HLA42:HLH42"/>
    <mergeCell ref="HLI42:HLP42"/>
    <mergeCell ref="HLQ42:HLX42"/>
    <mergeCell ref="HIG42:HIN42"/>
    <mergeCell ref="HIO42:HIV42"/>
    <mergeCell ref="HIW42:HJD42"/>
    <mergeCell ref="HJE42:HJL42"/>
    <mergeCell ref="HJM42:HJT42"/>
    <mergeCell ref="HJU42:HKB42"/>
    <mergeCell ref="HGK42:HGR42"/>
    <mergeCell ref="HGS42:HGZ42"/>
    <mergeCell ref="HHA42:HHH42"/>
    <mergeCell ref="HHI42:HHP42"/>
    <mergeCell ref="HHQ42:HHX42"/>
    <mergeCell ref="HHY42:HIF42"/>
    <mergeCell ref="HEO42:HEV42"/>
    <mergeCell ref="HEW42:HFD42"/>
    <mergeCell ref="HFE42:HFL42"/>
    <mergeCell ref="HFM42:HFT42"/>
    <mergeCell ref="HFU42:HGB42"/>
    <mergeCell ref="HGC42:HGJ42"/>
    <mergeCell ref="HCS42:HCZ42"/>
    <mergeCell ref="HDA42:HDH42"/>
    <mergeCell ref="HDI42:HDP42"/>
    <mergeCell ref="HDQ42:HDX42"/>
    <mergeCell ref="HDY42:HEF42"/>
    <mergeCell ref="HEG42:HEN42"/>
    <mergeCell ref="HAW42:HBD42"/>
    <mergeCell ref="HBE42:HBL42"/>
    <mergeCell ref="HBM42:HBT42"/>
    <mergeCell ref="HBU42:HCB42"/>
    <mergeCell ref="HCC42:HCJ42"/>
    <mergeCell ref="HCK42:HCR42"/>
    <mergeCell ref="GZA42:GZH42"/>
    <mergeCell ref="GZI42:GZP42"/>
    <mergeCell ref="GZQ42:GZX42"/>
    <mergeCell ref="GZY42:HAF42"/>
    <mergeCell ref="HAG42:HAN42"/>
    <mergeCell ref="HAO42:HAV42"/>
    <mergeCell ref="GXE42:GXL42"/>
    <mergeCell ref="GXM42:GXT42"/>
    <mergeCell ref="GXU42:GYB42"/>
    <mergeCell ref="GYC42:GYJ42"/>
    <mergeCell ref="GYK42:GYR42"/>
    <mergeCell ref="GYS42:GYZ42"/>
    <mergeCell ref="GVI42:GVP42"/>
    <mergeCell ref="GVQ42:GVX42"/>
    <mergeCell ref="GVY42:GWF42"/>
    <mergeCell ref="GWG42:GWN42"/>
    <mergeCell ref="GWO42:GWV42"/>
    <mergeCell ref="GWW42:GXD42"/>
    <mergeCell ref="GTM42:GTT42"/>
    <mergeCell ref="GTU42:GUB42"/>
    <mergeCell ref="GUC42:GUJ42"/>
    <mergeCell ref="GUK42:GUR42"/>
    <mergeCell ref="GUS42:GUZ42"/>
    <mergeCell ref="GVA42:GVH42"/>
    <mergeCell ref="GRQ42:GRX42"/>
    <mergeCell ref="GRY42:GSF42"/>
    <mergeCell ref="GSG42:GSN42"/>
    <mergeCell ref="GSO42:GSV42"/>
    <mergeCell ref="GSW42:GTD42"/>
    <mergeCell ref="GTE42:GTL42"/>
    <mergeCell ref="GPU42:GQB42"/>
    <mergeCell ref="GQC42:GQJ42"/>
    <mergeCell ref="GQK42:GQR42"/>
    <mergeCell ref="GQS42:GQZ42"/>
    <mergeCell ref="GRA42:GRH42"/>
    <mergeCell ref="GRI42:GRP42"/>
    <mergeCell ref="GNY42:GOF42"/>
    <mergeCell ref="GOG42:GON42"/>
    <mergeCell ref="GOO42:GOV42"/>
    <mergeCell ref="GOW42:GPD42"/>
    <mergeCell ref="GPE42:GPL42"/>
    <mergeCell ref="GPM42:GPT42"/>
    <mergeCell ref="GMC42:GMJ42"/>
    <mergeCell ref="GMK42:GMR42"/>
    <mergeCell ref="GMS42:GMZ42"/>
    <mergeCell ref="GNA42:GNH42"/>
    <mergeCell ref="GNI42:GNP42"/>
    <mergeCell ref="GNQ42:GNX42"/>
    <mergeCell ref="GKG42:GKN42"/>
    <mergeCell ref="GKO42:GKV42"/>
    <mergeCell ref="GKW42:GLD42"/>
    <mergeCell ref="GLE42:GLL42"/>
    <mergeCell ref="GLM42:GLT42"/>
    <mergeCell ref="GLU42:GMB42"/>
    <mergeCell ref="GIK42:GIR42"/>
    <mergeCell ref="GIS42:GIZ42"/>
    <mergeCell ref="GJA42:GJH42"/>
    <mergeCell ref="GJI42:GJP42"/>
    <mergeCell ref="GJQ42:GJX42"/>
    <mergeCell ref="GJY42:GKF42"/>
    <mergeCell ref="GGO42:GGV42"/>
    <mergeCell ref="GGW42:GHD42"/>
    <mergeCell ref="GHE42:GHL42"/>
    <mergeCell ref="GHM42:GHT42"/>
    <mergeCell ref="GHU42:GIB42"/>
    <mergeCell ref="GIC42:GIJ42"/>
    <mergeCell ref="GES42:GEZ42"/>
    <mergeCell ref="GFA42:GFH42"/>
    <mergeCell ref="GFI42:GFP42"/>
    <mergeCell ref="GFQ42:GFX42"/>
    <mergeCell ref="GFY42:GGF42"/>
    <mergeCell ref="GGG42:GGN42"/>
    <mergeCell ref="GCW42:GDD42"/>
    <mergeCell ref="GDE42:GDL42"/>
    <mergeCell ref="GDM42:GDT42"/>
    <mergeCell ref="GDU42:GEB42"/>
    <mergeCell ref="GEC42:GEJ42"/>
    <mergeCell ref="GEK42:GER42"/>
    <mergeCell ref="GBA42:GBH42"/>
    <mergeCell ref="GBI42:GBP42"/>
    <mergeCell ref="GBQ42:GBX42"/>
    <mergeCell ref="GBY42:GCF42"/>
    <mergeCell ref="GCG42:GCN42"/>
    <mergeCell ref="GCO42:GCV42"/>
    <mergeCell ref="FZE42:FZL42"/>
    <mergeCell ref="FZM42:FZT42"/>
    <mergeCell ref="FZU42:GAB42"/>
    <mergeCell ref="GAC42:GAJ42"/>
    <mergeCell ref="GAK42:GAR42"/>
    <mergeCell ref="GAS42:GAZ42"/>
    <mergeCell ref="FXI42:FXP42"/>
    <mergeCell ref="FXQ42:FXX42"/>
    <mergeCell ref="FXY42:FYF42"/>
    <mergeCell ref="FYG42:FYN42"/>
    <mergeCell ref="FYO42:FYV42"/>
    <mergeCell ref="FYW42:FZD42"/>
    <mergeCell ref="FVM42:FVT42"/>
    <mergeCell ref="FVU42:FWB42"/>
    <mergeCell ref="FWC42:FWJ42"/>
    <mergeCell ref="FWK42:FWR42"/>
    <mergeCell ref="FWS42:FWZ42"/>
    <mergeCell ref="FXA42:FXH42"/>
    <mergeCell ref="FTQ42:FTX42"/>
    <mergeCell ref="FTY42:FUF42"/>
    <mergeCell ref="FUG42:FUN42"/>
    <mergeCell ref="FUO42:FUV42"/>
    <mergeCell ref="FUW42:FVD42"/>
    <mergeCell ref="FVE42:FVL42"/>
    <mergeCell ref="FRU42:FSB42"/>
    <mergeCell ref="FSC42:FSJ42"/>
    <mergeCell ref="FSK42:FSR42"/>
    <mergeCell ref="FSS42:FSZ42"/>
    <mergeCell ref="FTA42:FTH42"/>
    <mergeCell ref="FTI42:FTP42"/>
    <mergeCell ref="FPY42:FQF42"/>
    <mergeCell ref="FQG42:FQN42"/>
    <mergeCell ref="FQO42:FQV42"/>
    <mergeCell ref="FQW42:FRD42"/>
    <mergeCell ref="FRE42:FRL42"/>
    <mergeCell ref="FRM42:FRT42"/>
    <mergeCell ref="FOC42:FOJ42"/>
    <mergeCell ref="FOK42:FOR42"/>
    <mergeCell ref="FOS42:FOZ42"/>
    <mergeCell ref="FPA42:FPH42"/>
    <mergeCell ref="FPI42:FPP42"/>
    <mergeCell ref="FPQ42:FPX42"/>
    <mergeCell ref="FMG42:FMN42"/>
    <mergeCell ref="FMO42:FMV42"/>
    <mergeCell ref="FMW42:FND42"/>
    <mergeCell ref="FNE42:FNL42"/>
    <mergeCell ref="FNM42:FNT42"/>
    <mergeCell ref="FNU42:FOB42"/>
    <mergeCell ref="FKK42:FKR42"/>
    <mergeCell ref="FKS42:FKZ42"/>
    <mergeCell ref="FLA42:FLH42"/>
    <mergeCell ref="FLI42:FLP42"/>
    <mergeCell ref="FLQ42:FLX42"/>
    <mergeCell ref="FLY42:FMF42"/>
    <mergeCell ref="FIO42:FIV42"/>
    <mergeCell ref="FIW42:FJD42"/>
    <mergeCell ref="FJE42:FJL42"/>
    <mergeCell ref="FJM42:FJT42"/>
    <mergeCell ref="FJU42:FKB42"/>
    <mergeCell ref="FKC42:FKJ42"/>
    <mergeCell ref="FGS42:FGZ42"/>
    <mergeCell ref="FHA42:FHH42"/>
    <mergeCell ref="FHI42:FHP42"/>
    <mergeCell ref="FHQ42:FHX42"/>
    <mergeCell ref="FHY42:FIF42"/>
    <mergeCell ref="FIG42:FIN42"/>
    <mergeCell ref="FEW42:FFD42"/>
    <mergeCell ref="FFE42:FFL42"/>
    <mergeCell ref="FFM42:FFT42"/>
    <mergeCell ref="FFU42:FGB42"/>
    <mergeCell ref="FGC42:FGJ42"/>
    <mergeCell ref="FGK42:FGR42"/>
    <mergeCell ref="FDA42:FDH42"/>
    <mergeCell ref="FDI42:FDP42"/>
    <mergeCell ref="FDQ42:FDX42"/>
    <mergeCell ref="FDY42:FEF42"/>
    <mergeCell ref="FEG42:FEN42"/>
    <mergeCell ref="FEO42:FEV42"/>
    <mergeCell ref="FBE42:FBL42"/>
    <mergeCell ref="FBM42:FBT42"/>
    <mergeCell ref="FBU42:FCB42"/>
    <mergeCell ref="FCC42:FCJ42"/>
    <mergeCell ref="FCK42:FCR42"/>
    <mergeCell ref="FCS42:FCZ42"/>
    <mergeCell ref="EZI42:EZP42"/>
    <mergeCell ref="EZQ42:EZX42"/>
    <mergeCell ref="EZY42:FAF42"/>
    <mergeCell ref="FAG42:FAN42"/>
    <mergeCell ref="FAO42:FAV42"/>
    <mergeCell ref="FAW42:FBD42"/>
    <mergeCell ref="EXM42:EXT42"/>
    <mergeCell ref="EXU42:EYB42"/>
    <mergeCell ref="EYC42:EYJ42"/>
    <mergeCell ref="EYK42:EYR42"/>
    <mergeCell ref="EYS42:EYZ42"/>
    <mergeCell ref="EZA42:EZH42"/>
    <mergeCell ref="EVQ42:EVX42"/>
    <mergeCell ref="EVY42:EWF42"/>
    <mergeCell ref="EWG42:EWN42"/>
    <mergeCell ref="EWO42:EWV42"/>
    <mergeCell ref="EWW42:EXD42"/>
    <mergeCell ref="EXE42:EXL42"/>
    <mergeCell ref="ETU42:EUB42"/>
    <mergeCell ref="EUC42:EUJ42"/>
    <mergeCell ref="EUK42:EUR42"/>
    <mergeCell ref="EUS42:EUZ42"/>
    <mergeCell ref="EVA42:EVH42"/>
    <mergeCell ref="EVI42:EVP42"/>
    <mergeCell ref="ERY42:ESF42"/>
    <mergeCell ref="ESG42:ESN42"/>
    <mergeCell ref="ESO42:ESV42"/>
    <mergeCell ref="ESW42:ETD42"/>
    <mergeCell ref="ETE42:ETL42"/>
    <mergeCell ref="ETM42:ETT42"/>
    <mergeCell ref="EQC42:EQJ42"/>
    <mergeCell ref="EQK42:EQR42"/>
    <mergeCell ref="EQS42:EQZ42"/>
    <mergeCell ref="ERA42:ERH42"/>
    <mergeCell ref="ERI42:ERP42"/>
    <mergeCell ref="ERQ42:ERX42"/>
    <mergeCell ref="EOG42:EON42"/>
    <mergeCell ref="EOO42:EOV42"/>
    <mergeCell ref="EOW42:EPD42"/>
    <mergeCell ref="EPE42:EPL42"/>
    <mergeCell ref="EPM42:EPT42"/>
    <mergeCell ref="EPU42:EQB42"/>
    <mergeCell ref="EMK42:EMR42"/>
    <mergeCell ref="EMS42:EMZ42"/>
    <mergeCell ref="ENA42:ENH42"/>
    <mergeCell ref="ENI42:ENP42"/>
    <mergeCell ref="ENQ42:ENX42"/>
    <mergeCell ref="ENY42:EOF42"/>
    <mergeCell ref="EKO42:EKV42"/>
    <mergeCell ref="EKW42:ELD42"/>
    <mergeCell ref="ELE42:ELL42"/>
    <mergeCell ref="ELM42:ELT42"/>
    <mergeCell ref="ELU42:EMB42"/>
    <mergeCell ref="EMC42:EMJ42"/>
    <mergeCell ref="EIS42:EIZ42"/>
    <mergeCell ref="EJA42:EJH42"/>
    <mergeCell ref="EJI42:EJP42"/>
    <mergeCell ref="EJQ42:EJX42"/>
    <mergeCell ref="EJY42:EKF42"/>
    <mergeCell ref="EKG42:EKN42"/>
    <mergeCell ref="EGW42:EHD42"/>
    <mergeCell ref="EHE42:EHL42"/>
    <mergeCell ref="EHM42:EHT42"/>
    <mergeCell ref="EHU42:EIB42"/>
    <mergeCell ref="EIC42:EIJ42"/>
    <mergeCell ref="EIK42:EIR42"/>
    <mergeCell ref="EFA42:EFH42"/>
    <mergeCell ref="EFI42:EFP42"/>
    <mergeCell ref="EFQ42:EFX42"/>
    <mergeCell ref="EFY42:EGF42"/>
    <mergeCell ref="EGG42:EGN42"/>
    <mergeCell ref="EGO42:EGV42"/>
    <mergeCell ref="EDE42:EDL42"/>
    <mergeCell ref="EDM42:EDT42"/>
    <mergeCell ref="EDU42:EEB42"/>
    <mergeCell ref="EEC42:EEJ42"/>
    <mergeCell ref="EEK42:EER42"/>
    <mergeCell ref="EES42:EEZ42"/>
    <mergeCell ref="EBI42:EBP42"/>
    <mergeCell ref="EBQ42:EBX42"/>
    <mergeCell ref="EBY42:ECF42"/>
    <mergeCell ref="ECG42:ECN42"/>
    <mergeCell ref="ECO42:ECV42"/>
    <mergeCell ref="ECW42:EDD42"/>
    <mergeCell ref="DZM42:DZT42"/>
    <mergeCell ref="DZU42:EAB42"/>
    <mergeCell ref="EAC42:EAJ42"/>
    <mergeCell ref="EAK42:EAR42"/>
    <mergeCell ref="EAS42:EAZ42"/>
    <mergeCell ref="EBA42:EBH42"/>
    <mergeCell ref="DXQ42:DXX42"/>
    <mergeCell ref="DXY42:DYF42"/>
    <mergeCell ref="DYG42:DYN42"/>
    <mergeCell ref="DYO42:DYV42"/>
    <mergeCell ref="DYW42:DZD42"/>
    <mergeCell ref="DZE42:DZL42"/>
    <mergeCell ref="DVU42:DWB42"/>
    <mergeCell ref="DWC42:DWJ42"/>
    <mergeCell ref="DWK42:DWR42"/>
    <mergeCell ref="DWS42:DWZ42"/>
    <mergeCell ref="DXA42:DXH42"/>
    <mergeCell ref="DXI42:DXP42"/>
    <mergeCell ref="DTY42:DUF42"/>
    <mergeCell ref="DUG42:DUN42"/>
    <mergeCell ref="DUO42:DUV42"/>
    <mergeCell ref="DUW42:DVD42"/>
    <mergeCell ref="DVE42:DVL42"/>
    <mergeCell ref="DVM42:DVT42"/>
    <mergeCell ref="DSC42:DSJ42"/>
    <mergeCell ref="DSK42:DSR42"/>
    <mergeCell ref="DSS42:DSZ42"/>
    <mergeCell ref="DTA42:DTH42"/>
    <mergeCell ref="DTI42:DTP42"/>
    <mergeCell ref="DTQ42:DTX42"/>
    <mergeCell ref="DQG42:DQN42"/>
    <mergeCell ref="DQO42:DQV42"/>
    <mergeCell ref="DQW42:DRD42"/>
    <mergeCell ref="DRE42:DRL42"/>
    <mergeCell ref="DRM42:DRT42"/>
    <mergeCell ref="DRU42:DSB42"/>
    <mergeCell ref="DOK42:DOR42"/>
    <mergeCell ref="DOS42:DOZ42"/>
    <mergeCell ref="DPA42:DPH42"/>
    <mergeCell ref="DPI42:DPP42"/>
    <mergeCell ref="DPQ42:DPX42"/>
    <mergeCell ref="DPY42:DQF42"/>
    <mergeCell ref="DMO42:DMV42"/>
    <mergeCell ref="DMW42:DND42"/>
    <mergeCell ref="DNE42:DNL42"/>
    <mergeCell ref="DNM42:DNT42"/>
    <mergeCell ref="DNU42:DOB42"/>
    <mergeCell ref="DOC42:DOJ42"/>
    <mergeCell ref="DKS42:DKZ42"/>
    <mergeCell ref="DLA42:DLH42"/>
    <mergeCell ref="DLI42:DLP42"/>
    <mergeCell ref="DLQ42:DLX42"/>
    <mergeCell ref="DLY42:DMF42"/>
    <mergeCell ref="DMG42:DMN42"/>
    <mergeCell ref="DIW42:DJD42"/>
    <mergeCell ref="DJE42:DJL42"/>
    <mergeCell ref="DJM42:DJT42"/>
    <mergeCell ref="DJU42:DKB42"/>
    <mergeCell ref="DKC42:DKJ42"/>
    <mergeCell ref="DKK42:DKR42"/>
    <mergeCell ref="DHA42:DHH42"/>
    <mergeCell ref="DHI42:DHP42"/>
    <mergeCell ref="DHQ42:DHX42"/>
    <mergeCell ref="DHY42:DIF42"/>
    <mergeCell ref="DIG42:DIN42"/>
    <mergeCell ref="DIO42:DIV42"/>
    <mergeCell ref="DFE42:DFL42"/>
    <mergeCell ref="DFM42:DFT42"/>
    <mergeCell ref="DFU42:DGB42"/>
    <mergeCell ref="DGC42:DGJ42"/>
    <mergeCell ref="DGK42:DGR42"/>
    <mergeCell ref="DGS42:DGZ42"/>
    <mergeCell ref="DDI42:DDP42"/>
    <mergeCell ref="DDQ42:DDX42"/>
    <mergeCell ref="DDY42:DEF42"/>
    <mergeCell ref="DEG42:DEN42"/>
    <mergeCell ref="DEO42:DEV42"/>
    <mergeCell ref="DEW42:DFD42"/>
    <mergeCell ref="DBM42:DBT42"/>
    <mergeCell ref="DBU42:DCB42"/>
    <mergeCell ref="DCC42:DCJ42"/>
    <mergeCell ref="DCK42:DCR42"/>
    <mergeCell ref="DCS42:DCZ42"/>
    <mergeCell ref="DDA42:DDH42"/>
    <mergeCell ref="CZQ42:CZX42"/>
    <mergeCell ref="CZY42:DAF42"/>
    <mergeCell ref="DAG42:DAN42"/>
    <mergeCell ref="DAO42:DAV42"/>
    <mergeCell ref="DAW42:DBD42"/>
    <mergeCell ref="DBE42:DBL42"/>
    <mergeCell ref="CXU42:CYB42"/>
    <mergeCell ref="CYC42:CYJ42"/>
    <mergeCell ref="CYK42:CYR42"/>
    <mergeCell ref="CYS42:CYZ42"/>
    <mergeCell ref="CZA42:CZH42"/>
    <mergeCell ref="CZI42:CZP42"/>
    <mergeCell ref="CVY42:CWF42"/>
    <mergeCell ref="CWG42:CWN42"/>
    <mergeCell ref="CWO42:CWV42"/>
    <mergeCell ref="CWW42:CXD42"/>
    <mergeCell ref="CXE42:CXL42"/>
    <mergeCell ref="CXM42:CXT42"/>
    <mergeCell ref="CUC42:CUJ42"/>
    <mergeCell ref="CUK42:CUR42"/>
    <mergeCell ref="CUS42:CUZ42"/>
    <mergeCell ref="CVA42:CVH42"/>
    <mergeCell ref="CVI42:CVP42"/>
    <mergeCell ref="CVQ42:CVX42"/>
    <mergeCell ref="CSG42:CSN42"/>
    <mergeCell ref="CSO42:CSV42"/>
    <mergeCell ref="CSW42:CTD42"/>
    <mergeCell ref="CTE42:CTL42"/>
    <mergeCell ref="CTM42:CTT42"/>
    <mergeCell ref="CTU42:CUB42"/>
    <mergeCell ref="CQK42:CQR42"/>
    <mergeCell ref="CQS42:CQZ42"/>
    <mergeCell ref="CRA42:CRH42"/>
    <mergeCell ref="CRI42:CRP42"/>
    <mergeCell ref="CRQ42:CRX42"/>
    <mergeCell ref="CRY42:CSF42"/>
    <mergeCell ref="COO42:COV42"/>
    <mergeCell ref="COW42:CPD42"/>
    <mergeCell ref="CPE42:CPL42"/>
    <mergeCell ref="CPM42:CPT42"/>
    <mergeCell ref="CPU42:CQB42"/>
    <mergeCell ref="CQC42:CQJ42"/>
    <mergeCell ref="CMS42:CMZ42"/>
    <mergeCell ref="CNA42:CNH42"/>
    <mergeCell ref="CNI42:CNP42"/>
    <mergeCell ref="CNQ42:CNX42"/>
    <mergeCell ref="CNY42:COF42"/>
    <mergeCell ref="COG42:CON42"/>
    <mergeCell ref="CKW42:CLD42"/>
    <mergeCell ref="CLE42:CLL42"/>
    <mergeCell ref="CLM42:CLT42"/>
    <mergeCell ref="CLU42:CMB42"/>
    <mergeCell ref="CMC42:CMJ42"/>
    <mergeCell ref="CMK42:CMR42"/>
    <mergeCell ref="CJA42:CJH42"/>
    <mergeCell ref="CJI42:CJP42"/>
    <mergeCell ref="CJQ42:CJX42"/>
    <mergeCell ref="CJY42:CKF42"/>
    <mergeCell ref="CKG42:CKN42"/>
    <mergeCell ref="CKO42:CKV42"/>
    <mergeCell ref="CHE42:CHL42"/>
    <mergeCell ref="CHM42:CHT42"/>
    <mergeCell ref="CHU42:CIB42"/>
    <mergeCell ref="CIC42:CIJ42"/>
    <mergeCell ref="CIK42:CIR42"/>
    <mergeCell ref="CIS42:CIZ42"/>
    <mergeCell ref="CFI42:CFP42"/>
    <mergeCell ref="CFQ42:CFX42"/>
    <mergeCell ref="CFY42:CGF42"/>
    <mergeCell ref="CGG42:CGN42"/>
    <mergeCell ref="CGO42:CGV42"/>
    <mergeCell ref="CGW42:CHD42"/>
    <mergeCell ref="CDM42:CDT42"/>
    <mergeCell ref="CDU42:CEB42"/>
    <mergeCell ref="CEC42:CEJ42"/>
    <mergeCell ref="CEK42:CER42"/>
    <mergeCell ref="CES42:CEZ42"/>
    <mergeCell ref="CFA42:CFH42"/>
    <mergeCell ref="CBQ42:CBX42"/>
    <mergeCell ref="CBY42:CCF42"/>
    <mergeCell ref="CCG42:CCN42"/>
    <mergeCell ref="CCO42:CCV42"/>
    <mergeCell ref="CCW42:CDD42"/>
    <mergeCell ref="CDE42:CDL42"/>
    <mergeCell ref="BZU42:CAB42"/>
    <mergeCell ref="CAC42:CAJ42"/>
    <mergeCell ref="CAK42:CAR42"/>
    <mergeCell ref="CAS42:CAZ42"/>
    <mergeCell ref="CBA42:CBH42"/>
    <mergeCell ref="CBI42:CBP42"/>
    <mergeCell ref="BXY42:BYF42"/>
    <mergeCell ref="BYG42:BYN42"/>
    <mergeCell ref="BYO42:BYV42"/>
    <mergeCell ref="BYW42:BZD42"/>
    <mergeCell ref="BZE42:BZL42"/>
    <mergeCell ref="BZM42:BZT42"/>
    <mergeCell ref="BWC42:BWJ42"/>
    <mergeCell ref="BWK42:BWR42"/>
    <mergeCell ref="BWS42:BWZ42"/>
    <mergeCell ref="BXA42:BXH42"/>
    <mergeCell ref="BXI42:BXP42"/>
    <mergeCell ref="BXQ42:BXX42"/>
    <mergeCell ref="BUG42:BUN42"/>
    <mergeCell ref="BUO42:BUV42"/>
    <mergeCell ref="BUW42:BVD42"/>
    <mergeCell ref="BVE42:BVL42"/>
    <mergeCell ref="BVM42:BVT42"/>
    <mergeCell ref="BVU42:BWB42"/>
    <mergeCell ref="BSK42:BSR42"/>
    <mergeCell ref="BSS42:BSZ42"/>
    <mergeCell ref="BTA42:BTH42"/>
    <mergeCell ref="BTI42:BTP42"/>
    <mergeCell ref="BTQ42:BTX42"/>
    <mergeCell ref="BTY42:BUF42"/>
    <mergeCell ref="BQO42:BQV42"/>
    <mergeCell ref="BQW42:BRD42"/>
    <mergeCell ref="BRE42:BRL42"/>
    <mergeCell ref="BRM42:BRT42"/>
    <mergeCell ref="BRU42:BSB42"/>
    <mergeCell ref="BSC42:BSJ42"/>
    <mergeCell ref="BOS42:BOZ42"/>
    <mergeCell ref="BPA42:BPH42"/>
    <mergeCell ref="BPI42:BPP42"/>
    <mergeCell ref="BPQ42:BPX42"/>
    <mergeCell ref="BPY42:BQF42"/>
    <mergeCell ref="BQG42:BQN42"/>
    <mergeCell ref="BMW42:BND42"/>
    <mergeCell ref="BNE42:BNL42"/>
    <mergeCell ref="BNM42:BNT42"/>
    <mergeCell ref="BNU42:BOB42"/>
    <mergeCell ref="BOC42:BOJ42"/>
    <mergeCell ref="BOK42:BOR42"/>
    <mergeCell ref="BLA42:BLH42"/>
    <mergeCell ref="BLI42:BLP42"/>
    <mergeCell ref="BLQ42:BLX42"/>
    <mergeCell ref="BLY42:BMF42"/>
    <mergeCell ref="BMG42:BMN42"/>
    <mergeCell ref="BMO42:BMV42"/>
    <mergeCell ref="BJE42:BJL42"/>
    <mergeCell ref="BJM42:BJT42"/>
    <mergeCell ref="BJU42:BKB42"/>
    <mergeCell ref="BKC42:BKJ42"/>
    <mergeCell ref="BKK42:BKR42"/>
    <mergeCell ref="BKS42:BKZ42"/>
    <mergeCell ref="BHI42:BHP42"/>
    <mergeCell ref="BHQ42:BHX42"/>
    <mergeCell ref="BHY42:BIF42"/>
    <mergeCell ref="BIG42:BIN42"/>
    <mergeCell ref="BIO42:BIV42"/>
    <mergeCell ref="BIW42:BJD42"/>
    <mergeCell ref="BFM42:BFT42"/>
    <mergeCell ref="BFU42:BGB42"/>
    <mergeCell ref="BGC42:BGJ42"/>
    <mergeCell ref="BGK42:BGR42"/>
    <mergeCell ref="BGS42:BGZ42"/>
    <mergeCell ref="BHA42:BHH42"/>
    <mergeCell ref="BDQ42:BDX42"/>
    <mergeCell ref="BDY42:BEF42"/>
    <mergeCell ref="BEG42:BEN42"/>
    <mergeCell ref="BEO42:BEV42"/>
    <mergeCell ref="BEW42:BFD42"/>
    <mergeCell ref="BFE42:BFL42"/>
    <mergeCell ref="BBU42:BCB42"/>
    <mergeCell ref="BCC42:BCJ42"/>
    <mergeCell ref="BCK42:BCR42"/>
    <mergeCell ref="BCS42:BCZ42"/>
    <mergeCell ref="BDA42:BDH42"/>
    <mergeCell ref="BDI42:BDP42"/>
    <mergeCell ref="AZY42:BAF42"/>
    <mergeCell ref="BAG42:BAN42"/>
    <mergeCell ref="BAO42:BAV42"/>
    <mergeCell ref="BAW42:BBD42"/>
    <mergeCell ref="BBE42:BBL42"/>
    <mergeCell ref="BBM42:BBT42"/>
    <mergeCell ref="AYC42:AYJ42"/>
    <mergeCell ref="AYK42:AYR42"/>
    <mergeCell ref="AYS42:AYZ42"/>
    <mergeCell ref="AZA42:AZH42"/>
    <mergeCell ref="AZI42:AZP42"/>
    <mergeCell ref="AZQ42:AZX42"/>
    <mergeCell ref="AWG42:AWN42"/>
    <mergeCell ref="AWO42:AWV42"/>
    <mergeCell ref="AWW42:AXD42"/>
    <mergeCell ref="AXE42:AXL42"/>
    <mergeCell ref="AXM42:AXT42"/>
    <mergeCell ref="AXU42:AYB42"/>
    <mergeCell ref="AUK42:AUR42"/>
    <mergeCell ref="AUS42:AUZ42"/>
    <mergeCell ref="AVA42:AVH42"/>
    <mergeCell ref="AVI42:AVP42"/>
    <mergeCell ref="AVQ42:AVX42"/>
    <mergeCell ref="AVY42:AWF42"/>
    <mergeCell ref="ASO42:ASV42"/>
    <mergeCell ref="ASW42:ATD42"/>
    <mergeCell ref="ATE42:ATL42"/>
    <mergeCell ref="ATM42:ATT42"/>
    <mergeCell ref="ATU42:AUB42"/>
    <mergeCell ref="AUC42:AUJ42"/>
    <mergeCell ref="AQS42:AQZ42"/>
    <mergeCell ref="ARA42:ARH42"/>
    <mergeCell ref="ARI42:ARP42"/>
    <mergeCell ref="ARQ42:ARX42"/>
    <mergeCell ref="ARY42:ASF42"/>
    <mergeCell ref="ASG42:ASN42"/>
    <mergeCell ref="AOW42:APD42"/>
    <mergeCell ref="APE42:APL42"/>
    <mergeCell ref="APM42:APT42"/>
    <mergeCell ref="APU42:AQB42"/>
    <mergeCell ref="AQC42:AQJ42"/>
    <mergeCell ref="AQK42:AQR42"/>
    <mergeCell ref="ANA42:ANH42"/>
    <mergeCell ref="ANI42:ANP42"/>
    <mergeCell ref="ANQ42:ANX42"/>
    <mergeCell ref="ANY42:AOF42"/>
    <mergeCell ref="AOG42:AON42"/>
    <mergeCell ref="AOO42:AOV42"/>
    <mergeCell ref="ALE42:ALL42"/>
    <mergeCell ref="ALM42:ALT42"/>
    <mergeCell ref="ALU42:AMB42"/>
    <mergeCell ref="AMC42:AMJ42"/>
    <mergeCell ref="AMK42:AMR42"/>
    <mergeCell ref="AMS42:AMZ42"/>
    <mergeCell ref="AJI42:AJP42"/>
    <mergeCell ref="AJQ42:AJX42"/>
    <mergeCell ref="AJY42:AKF42"/>
    <mergeCell ref="AKG42:AKN42"/>
    <mergeCell ref="AKO42:AKV42"/>
    <mergeCell ref="AKW42:ALD42"/>
    <mergeCell ref="AHM42:AHT42"/>
    <mergeCell ref="AHU42:AIB42"/>
    <mergeCell ref="AIC42:AIJ42"/>
    <mergeCell ref="AIK42:AIR42"/>
    <mergeCell ref="AIS42:AIZ42"/>
    <mergeCell ref="AJA42:AJH42"/>
    <mergeCell ref="AFQ42:AFX42"/>
    <mergeCell ref="AFY42:AGF42"/>
    <mergeCell ref="AGG42:AGN42"/>
    <mergeCell ref="AGO42:AGV42"/>
    <mergeCell ref="AGW42:AHD42"/>
    <mergeCell ref="AHE42:AHL42"/>
    <mergeCell ref="ADU42:AEB42"/>
    <mergeCell ref="AEC42:AEJ42"/>
    <mergeCell ref="AEK42:AER42"/>
    <mergeCell ref="AES42:AEZ42"/>
    <mergeCell ref="AFA42:AFH42"/>
    <mergeCell ref="AFI42:AFP42"/>
    <mergeCell ref="ABY42:ACF42"/>
    <mergeCell ref="ACG42:ACN42"/>
    <mergeCell ref="ACO42:ACV42"/>
    <mergeCell ref="ACW42:ADD42"/>
    <mergeCell ref="ADE42:ADL42"/>
    <mergeCell ref="ADM42:ADT42"/>
    <mergeCell ref="AAC42:AAJ42"/>
    <mergeCell ref="AAK42:AAR42"/>
    <mergeCell ref="AAS42:AAZ42"/>
    <mergeCell ref="ABA42:ABH42"/>
    <mergeCell ref="ABI42:ABP42"/>
    <mergeCell ref="ABQ42:ABX42"/>
    <mergeCell ref="YG42:YN42"/>
    <mergeCell ref="YO42:YV42"/>
    <mergeCell ref="YW42:ZD42"/>
    <mergeCell ref="ZE42:ZL42"/>
    <mergeCell ref="ZM42:ZT42"/>
    <mergeCell ref="ZU42:AAB42"/>
    <mergeCell ref="WK42:WR42"/>
    <mergeCell ref="WS42:WZ42"/>
    <mergeCell ref="XA42:XH42"/>
    <mergeCell ref="XI42:XP42"/>
    <mergeCell ref="XQ42:XX42"/>
    <mergeCell ref="XY42:YF42"/>
    <mergeCell ref="UW42:VD42"/>
    <mergeCell ref="VE42:VL42"/>
    <mergeCell ref="VM42:VT42"/>
    <mergeCell ref="VU42:WB42"/>
    <mergeCell ref="WC42:WJ42"/>
    <mergeCell ref="SS42:SZ42"/>
    <mergeCell ref="TA42:TH42"/>
    <mergeCell ref="TI42:TP42"/>
    <mergeCell ref="TQ42:TX42"/>
    <mergeCell ref="TY42:UF42"/>
    <mergeCell ref="UG42:UN42"/>
    <mergeCell ref="QW42:RD42"/>
    <mergeCell ref="RE42:RL42"/>
    <mergeCell ref="RM42:RT42"/>
    <mergeCell ref="RU42:SB42"/>
    <mergeCell ref="SC42:SJ42"/>
    <mergeCell ref="SK42:SR42"/>
    <mergeCell ref="PQ42:PX42"/>
    <mergeCell ref="PY42:QF42"/>
    <mergeCell ref="QG42:QN42"/>
    <mergeCell ref="QO42:QV42"/>
    <mergeCell ref="NE42:NL42"/>
    <mergeCell ref="NM42:NT42"/>
    <mergeCell ref="NU42:OB42"/>
    <mergeCell ref="OC42:OJ42"/>
    <mergeCell ref="OK42:OR42"/>
    <mergeCell ref="OS42:OZ42"/>
    <mergeCell ref="LI42:LP42"/>
    <mergeCell ref="LQ42:LX42"/>
    <mergeCell ref="LY42:MF42"/>
    <mergeCell ref="MG42:MN42"/>
    <mergeCell ref="MO42:MV42"/>
    <mergeCell ref="MW42:ND42"/>
    <mergeCell ref="UO42:UV42"/>
    <mergeCell ref="KK42:KR42"/>
    <mergeCell ref="KS42:KZ42"/>
    <mergeCell ref="LA42:LH42"/>
    <mergeCell ref="HQ42:HX42"/>
    <mergeCell ref="HY42:IF42"/>
    <mergeCell ref="IG42:IN42"/>
    <mergeCell ref="IO42:IV42"/>
    <mergeCell ref="IW42:JD42"/>
    <mergeCell ref="JE42:JL42"/>
    <mergeCell ref="FU42:GB42"/>
    <mergeCell ref="GC42:GJ42"/>
    <mergeCell ref="GK42:GR42"/>
    <mergeCell ref="GS42:GZ42"/>
    <mergeCell ref="HA42:HH42"/>
    <mergeCell ref="HI42:HP42"/>
    <mergeCell ref="PA42:PH42"/>
    <mergeCell ref="PI42:PP42"/>
    <mergeCell ref="FE42:FL42"/>
    <mergeCell ref="FM42:FT42"/>
    <mergeCell ref="CC42:CJ42"/>
    <mergeCell ref="CK42:CR42"/>
    <mergeCell ref="CS42:CZ42"/>
    <mergeCell ref="DA42:DH42"/>
    <mergeCell ref="DI42:DP42"/>
    <mergeCell ref="DQ42:DX42"/>
    <mergeCell ref="AG42:AN42"/>
    <mergeCell ref="AO42:AV42"/>
    <mergeCell ref="AW42:BD42"/>
    <mergeCell ref="BE42:BL42"/>
    <mergeCell ref="BM42:BT42"/>
    <mergeCell ref="BU42:CB42"/>
    <mergeCell ref="JM42:JT42"/>
    <mergeCell ref="JU42:KB42"/>
    <mergeCell ref="KC42:KJ42"/>
    <mergeCell ref="H35:H36"/>
    <mergeCell ref="H38:H39"/>
    <mergeCell ref="A42:H42"/>
    <mergeCell ref="I42:P42"/>
    <mergeCell ref="Q42:X42"/>
    <mergeCell ref="Y42:AF42"/>
    <mergeCell ref="C3:F3"/>
    <mergeCell ref="C6:C7"/>
    <mergeCell ref="D6:D7"/>
    <mergeCell ref="E6:E7"/>
    <mergeCell ref="F6:F7"/>
    <mergeCell ref="H27:H29"/>
    <mergeCell ref="A43:H43"/>
    <mergeCell ref="DY42:EF42"/>
    <mergeCell ref="EG42:EN42"/>
    <mergeCell ref="EO42:EV42"/>
    <mergeCell ref="EW42:FD42"/>
  </mergeCells>
  <printOptions verticalCentered="1"/>
  <pageMargins left="0.59055118110236227" right="0.39370078740157483" top="0.51181102362204722" bottom="0.51181102362204722" header="0.51181102362204722" footer="0.51181102362204722"/>
  <pageSetup paperSize="9" scale="53" orientation="landscape" r:id="rId1"/>
  <headerFooter alignWithMargins="0"/>
  <rowBreaks count="1" manualBreakCount="1">
    <brk id="5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AE356-A6A0-49F5-BB32-D51D0917DF0D}">
  <dimension ref="A1:XFD58"/>
  <sheetViews>
    <sheetView view="pageBreakPreview" zoomScale="77" zoomScaleNormal="77" zoomScaleSheetLayoutView="77" workbookViewId="0">
      <pane xSplit="3" ySplit="7" topLeftCell="D32"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2.85546875" style="38" customWidth="1"/>
    <col min="4" max="4" width="14.14062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13.42578125" bestFit="1" customWidth="1"/>
    <col min="11" max="11" width="12.5703125" bestFit="1" customWidth="1"/>
  </cols>
  <sheetData>
    <row r="1" spans="1:10" ht="18.75">
      <c r="A1" s="5" t="s">
        <v>64</v>
      </c>
      <c r="H1" s="10"/>
    </row>
    <row r="2" spans="1:10" ht="18.75" thickBot="1">
      <c r="A2" s="36" t="s">
        <v>100</v>
      </c>
      <c r="H2" s="10"/>
    </row>
    <row r="3" spans="1:10" ht="46.5" customHeight="1" thickBot="1">
      <c r="A3" s="44"/>
      <c r="B3" s="45"/>
      <c r="C3" s="154" t="s">
        <v>101</v>
      </c>
      <c r="D3" s="155"/>
      <c r="E3" s="155"/>
      <c r="F3" s="156"/>
      <c r="G3" s="64"/>
      <c r="H3" s="10"/>
    </row>
    <row r="4" spans="1:10" ht="127.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110" t="s">
        <v>22</v>
      </c>
      <c r="B6" s="117"/>
      <c r="C6" s="164" t="s">
        <v>21</v>
      </c>
      <c r="D6" s="159" t="s">
        <v>72</v>
      </c>
      <c r="E6" s="159" t="s">
        <v>47</v>
      </c>
      <c r="F6" s="161" t="s">
        <v>2</v>
      </c>
      <c r="G6" s="58"/>
      <c r="H6" s="23" t="s">
        <v>42</v>
      </c>
    </row>
    <row r="7" spans="1:10" s="4" customFormat="1" ht="42" customHeight="1" thickBot="1">
      <c r="A7" s="25"/>
      <c r="B7" s="118"/>
      <c r="C7" s="165"/>
      <c r="D7" s="160"/>
      <c r="E7" s="160"/>
      <c r="F7" s="162"/>
      <c r="G7" s="58"/>
      <c r="H7" s="102" t="s">
        <v>97</v>
      </c>
    </row>
    <row r="8" spans="1:10" s="4" customFormat="1">
      <c r="A8" s="111" t="s">
        <v>28</v>
      </c>
      <c r="B8" s="119" t="s">
        <v>3</v>
      </c>
      <c r="C8" s="136">
        <f>'Scales 1.02.22'!C8*1.03</f>
        <v>28201.273482980647</v>
      </c>
      <c r="D8" s="72">
        <f t="shared" ref="D8:D20" si="0">C8*0.1105</f>
        <v>3116.2407198693613</v>
      </c>
      <c r="E8" s="66">
        <f t="shared" ref="E8:E20" si="1">C8*20%</f>
        <v>5640.2546965961301</v>
      </c>
      <c r="F8" s="67">
        <f>C8+D8+E8</f>
        <v>36957.768899446135</v>
      </c>
      <c r="G8" s="59"/>
      <c r="H8" s="71"/>
      <c r="J8" s="37"/>
    </row>
    <row r="9" spans="1:10" s="4" customFormat="1">
      <c r="A9" s="112"/>
      <c r="B9" s="119" t="s">
        <v>5</v>
      </c>
      <c r="C9" s="116">
        <f>'Scales 1.02.22'!C9*1.03</f>
        <v>28997.643534368639</v>
      </c>
      <c r="D9" s="68">
        <f t="shared" si="0"/>
        <v>3204.2396105477346</v>
      </c>
      <c r="E9" s="48">
        <f t="shared" si="1"/>
        <v>5799.528706873728</v>
      </c>
      <c r="F9" s="60">
        <f t="shared" ref="F9:F20" si="2">C9+D9+E9</f>
        <v>38001.411851790101</v>
      </c>
      <c r="G9" s="59"/>
      <c r="H9" s="71"/>
      <c r="J9" s="37"/>
    </row>
    <row r="10" spans="1:10" s="4" customFormat="1">
      <c r="A10" s="112"/>
      <c r="B10" s="119" t="s">
        <v>6</v>
      </c>
      <c r="C10" s="116">
        <f>'Scales 1.02.22'!C10*1.03</f>
        <v>29405.718574506016</v>
      </c>
      <c r="D10" s="68">
        <f t="shared" si="0"/>
        <v>3249.3319024829148</v>
      </c>
      <c r="E10" s="48">
        <f t="shared" si="1"/>
        <v>5881.1437149012036</v>
      </c>
      <c r="F10" s="60">
        <f>C10+D10+E10</f>
        <v>38536.194191890136</v>
      </c>
      <c r="G10" s="59"/>
      <c r="H10" s="71"/>
      <c r="J10" s="37"/>
    </row>
    <row r="11" spans="1:10" s="4" customFormat="1" ht="12.75" customHeight="1">
      <c r="A11" s="113"/>
      <c r="B11" s="119" t="s">
        <v>7</v>
      </c>
      <c r="C11" s="116">
        <f>'Scales 1.02.22'!C11*1.03</f>
        <v>30240.124930625672</v>
      </c>
      <c r="D11" s="68">
        <f t="shared" si="0"/>
        <v>3341.5338048341368</v>
      </c>
      <c r="E11" s="48">
        <f t="shared" si="1"/>
        <v>6048.024986125135</v>
      </c>
      <c r="F11" s="60">
        <f t="shared" si="2"/>
        <v>39629.683721584945</v>
      </c>
      <c r="G11" s="59"/>
      <c r="H11" s="80"/>
      <c r="J11" s="37"/>
    </row>
    <row r="12" spans="1:10" s="4" customFormat="1" ht="12.75" customHeight="1">
      <c r="A12" s="114"/>
      <c r="B12" s="119" t="s">
        <v>8</v>
      </c>
      <c r="C12" s="116">
        <f>'Scales 1.02.22'!C12*1.03</f>
        <v>31097.292904078484</v>
      </c>
      <c r="D12" s="68">
        <f t="shared" si="0"/>
        <v>3436.2508659006726</v>
      </c>
      <c r="E12" s="48">
        <f t="shared" si="1"/>
        <v>6219.4585808156971</v>
      </c>
      <c r="F12" s="60">
        <f t="shared" si="2"/>
        <v>40753.002350794857</v>
      </c>
      <c r="G12" s="59"/>
      <c r="H12" s="20" t="s">
        <v>76</v>
      </c>
      <c r="J12" s="37"/>
    </row>
    <row r="13" spans="1:10" s="4" customFormat="1" ht="12.75" customHeight="1">
      <c r="A13" s="114"/>
      <c r="B13" s="119" t="s">
        <v>9</v>
      </c>
      <c r="C13" s="116">
        <f>'Scales 1.02.22'!C13*1.03</f>
        <v>31981.268840844506</v>
      </c>
      <c r="D13" s="68">
        <f t="shared" si="0"/>
        <v>3533.9302069133182</v>
      </c>
      <c r="E13" s="48">
        <f t="shared" si="1"/>
        <v>6396.2537681689018</v>
      </c>
      <c r="F13" s="60">
        <f t="shared" si="2"/>
        <v>41911.452815926721</v>
      </c>
      <c r="G13" s="59"/>
      <c r="H13" s="80"/>
      <c r="J13" s="37"/>
    </row>
    <row r="14" spans="1:10" s="4" customFormat="1" ht="12.75" customHeight="1">
      <c r="A14" s="114"/>
      <c r="B14" s="119" t="s">
        <v>10</v>
      </c>
      <c r="C14" s="116">
        <f>'Scales 1.02.22'!C14*1.03</f>
        <v>32893.794291087484</v>
      </c>
      <c r="D14" s="68">
        <f t="shared" si="0"/>
        <v>3634.7642691651672</v>
      </c>
      <c r="E14" s="48">
        <f t="shared" si="1"/>
        <v>6578.7588582174976</v>
      </c>
      <c r="F14" s="60">
        <f t="shared" si="2"/>
        <v>43107.317418470149</v>
      </c>
      <c r="G14" s="59"/>
      <c r="H14" s="80"/>
      <c r="J14" s="37"/>
    </row>
    <row r="15" spans="1:10" s="4" customFormat="1" ht="12.75" customHeight="1">
      <c r="A15" s="114"/>
      <c r="B15" s="119" t="s">
        <v>16</v>
      </c>
      <c r="C15" s="116">
        <f>'Scales 1.02.22'!C15*1.03</f>
        <v>33498.742988005135</v>
      </c>
      <c r="D15" s="68">
        <f t="shared" si="0"/>
        <v>3701.6111001745676</v>
      </c>
      <c r="E15" s="48">
        <f t="shared" si="1"/>
        <v>6699.7485976010275</v>
      </c>
      <c r="F15" s="60">
        <f t="shared" si="2"/>
        <v>43900.10268578073</v>
      </c>
      <c r="G15" s="59"/>
      <c r="H15" s="94" t="s">
        <v>77</v>
      </c>
      <c r="J15" s="37"/>
    </row>
    <row r="16" spans="1:10" s="4" customFormat="1" ht="12.75" customHeight="1">
      <c r="A16" s="114"/>
      <c r="B16" s="119" t="s">
        <v>25</v>
      </c>
      <c r="C16" s="116">
        <f>'Scales 1.02.22'!C16*1.03</f>
        <v>34429.878104812262</v>
      </c>
      <c r="D16" s="68">
        <f t="shared" si="0"/>
        <v>3804.5015305817551</v>
      </c>
      <c r="E16" s="48">
        <f t="shared" si="1"/>
        <v>6885.9756209624529</v>
      </c>
      <c r="F16" s="60">
        <f t="shared" si="2"/>
        <v>45120.355256356474</v>
      </c>
      <c r="G16" s="59"/>
      <c r="H16" s="81"/>
      <c r="J16" s="37"/>
    </row>
    <row r="17" spans="1:11" s="4" customFormat="1" ht="12.75" customHeight="1">
      <c r="A17" s="114"/>
      <c r="B17" s="119" t="s">
        <v>26</v>
      </c>
      <c r="C17" s="116">
        <f>'Scales 1.02.22'!C17*1.03</f>
        <v>35215.72288717753</v>
      </c>
      <c r="D17" s="68">
        <f t="shared" si="0"/>
        <v>3891.337379033117</v>
      </c>
      <c r="E17" s="48">
        <f t="shared" si="1"/>
        <v>7043.1445774355061</v>
      </c>
      <c r="F17" s="60">
        <f t="shared" si="2"/>
        <v>46150.204843646155</v>
      </c>
      <c r="G17" s="59"/>
      <c r="H17" s="17" t="s">
        <v>36</v>
      </c>
      <c r="J17" s="37"/>
    </row>
    <row r="18" spans="1:11" s="4" customFormat="1" ht="12.75" customHeight="1">
      <c r="A18" s="114"/>
      <c r="B18" s="119" t="s">
        <v>27</v>
      </c>
      <c r="C18" s="116">
        <f>'Scales 1.02.22'!C18*1.03</f>
        <v>35855.622825195751</v>
      </c>
      <c r="D18" s="68">
        <f t="shared" si="0"/>
        <v>3962.0463221841305</v>
      </c>
      <c r="E18" s="48">
        <f t="shared" si="1"/>
        <v>7171.1245650391502</v>
      </c>
      <c r="F18" s="60">
        <f t="shared" si="2"/>
        <v>46988.793712419028</v>
      </c>
      <c r="G18" s="59"/>
      <c r="H18" s="80"/>
      <c r="J18" s="37"/>
    </row>
    <row r="19" spans="1:11" s="4" customFormat="1" ht="12.75" customHeight="1">
      <c r="A19" s="114"/>
      <c r="B19" s="119" t="s">
        <v>29</v>
      </c>
      <c r="C19" s="116">
        <f>'Scales 1.02.22'!C19*1.03</f>
        <v>36857.875740164047</v>
      </c>
      <c r="D19" s="68">
        <f t="shared" si="0"/>
        <v>4072.7952692881272</v>
      </c>
      <c r="E19" s="48">
        <f t="shared" si="1"/>
        <v>7371.5751480328099</v>
      </c>
      <c r="F19" s="60">
        <f t="shared" si="2"/>
        <v>48302.246157484988</v>
      </c>
      <c r="G19" s="59"/>
      <c r="H19" s="75"/>
      <c r="J19" s="37"/>
    </row>
    <row r="20" spans="1:11" s="100" customFormat="1" ht="19.5" customHeight="1" thickBot="1">
      <c r="A20" s="115"/>
      <c r="B20" s="120" t="s">
        <v>30</v>
      </c>
      <c r="C20" s="137">
        <f>'Scales 1.02.22'!C20*1.03</f>
        <v>37889.865829532529</v>
      </c>
      <c r="D20" s="133">
        <f t="shared" si="0"/>
        <v>4186.830174163345</v>
      </c>
      <c r="E20" s="134">
        <f t="shared" si="1"/>
        <v>7577.9731659065064</v>
      </c>
      <c r="F20" s="135">
        <f t="shared" si="2"/>
        <v>49654.669169602384</v>
      </c>
      <c r="G20" s="99"/>
      <c r="H20" s="105"/>
      <c r="J20" s="37"/>
      <c r="K20" s="4"/>
    </row>
    <row r="21" spans="1:11" s="4" customFormat="1" ht="12.75" customHeight="1" thickBot="1">
      <c r="A21" s="30" t="s">
        <v>90</v>
      </c>
      <c r="G21" s="59"/>
      <c r="H21" s="106"/>
      <c r="J21" s="37"/>
    </row>
    <row r="22" spans="1:11" s="4" customFormat="1" ht="12.75" customHeight="1">
      <c r="A22" s="130" t="s">
        <v>86</v>
      </c>
      <c r="B22" s="6" t="s">
        <v>3</v>
      </c>
      <c r="C22" s="65">
        <f>'Scales 1.02.22'!C22*1.03</f>
        <v>40708.663713739057</v>
      </c>
      <c r="D22" s="72">
        <f>C22*0.1105</f>
        <v>4498.3073403681656</v>
      </c>
      <c r="E22" s="66">
        <f>C22*20%</f>
        <v>8141.7327427478122</v>
      </c>
      <c r="F22" s="67">
        <f>C22+D22+E22</f>
        <v>53348.703796855028</v>
      </c>
      <c r="G22" s="59"/>
      <c r="H22" s="80"/>
      <c r="J22" s="37"/>
    </row>
    <row r="23" spans="1:11" s="100" customFormat="1" ht="26.25" customHeight="1">
      <c r="A23" s="122"/>
      <c r="B23" s="123" t="s">
        <v>5</v>
      </c>
      <c r="C23" s="124">
        <f>'Scales 1.02.22'!C23*1.03</f>
        <v>41285.080182249883</v>
      </c>
      <c r="D23" s="125">
        <f t="shared" ref="D23:D40" si="3">C23*0.1105</f>
        <v>4562.0013601386117</v>
      </c>
      <c r="E23" s="126">
        <f t="shared" ref="E23:E39" si="4">C23*20%</f>
        <v>8257.016036449977</v>
      </c>
      <c r="F23" s="127">
        <f t="shared" ref="F23:F40" si="5">C23+D23+E23</f>
        <v>54104.097578838468</v>
      </c>
      <c r="G23" s="99"/>
      <c r="H23" s="103" t="s">
        <v>80</v>
      </c>
      <c r="J23" s="37"/>
      <c r="K23" s="4"/>
    </row>
    <row r="24" spans="1:11" s="4" customFormat="1" ht="12.75" customHeight="1">
      <c r="A24" s="31"/>
      <c r="B24" s="2" t="s">
        <v>6</v>
      </c>
      <c r="C24" s="40">
        <f>'Scales 1.02.22'!C24*1.03</f>
        <v>43198.502148375635</v>
      </c>
      <c r="D24" s="68">
        <f t="shared" si="3"/>
        <v>4773.4344873955079</v>
      </c>
      <c r="E24" s="48">
        <f t="shared" si="4"/>
        <v>8639.7004296751275</v>
      </c>
      <c r="F24" s="60">
        <f t="shared" si="5"/>
        <v>56611.637065446266</v>
      </c>
      <c r="G24" s="59"/>
      <c r="H24" s="80"/>
      <c r="J24" s="37"/>
    </row>
    <row r="25" spans="1:11" s="4" customFormat="1" ht="12.75" customHeight="1">
      <c r="A25" s="95"/>
      <c r="B25" s="2" t="s">
        <v>7</v>
      </c>
      <c r="C25" s="40">
        <f>'Scales 1.02.22'!C25*1.03</f>
        <v>44421.030429271028</v>
      </c>
      <c r="D25" s="68">
        <f t="shared" si="3"/>
        <v>4908.5238624344483</v>
      </c>
      <c r="E25" s="48">
        <f t="shared" si="4"/>
        <v>8884.2060858542063</v>
      </c>
      <c r="F25" s="60">
        <f t="shared" si="5"/>
        <v>58213.76037755968</v>
      </c>
      <c r="G25" s="59"/>
      <c r="H25" s="94" t="s">
        <v>78</v>
      </c>
      <c r="J25" s="37"/>
    </row>
    <row r="26" spans="1:11" ht="12" customHeight="1">
      <c r="A26" s="78"/>
      <c r="B26" s="2" t="s">
        <v>8</v>
      </c>
      <c r="C26" s="40">
        <f>'Scales 1.02.22'!C26*1.03</f>
        <v>45679.904145544409</v>
      </c>
      <c r="D26" s="68">
        <f t="shared" si="3"/>
        <v>5047.6294080826574</v>
      </c>
      <c r="E26" s="48">
        <f t="shared" si="4"/>
        <v>9135.980829108883</v>
      </c>
      <c r="F26" s="60">
        <f t="shared" si="5"/>
        <v>59863.51438273595</v>
      </c>
      <c r="G26" s="59"/>
      <c r="H26" s="80"/>
      <c r="J26" s="37"/>
      <c r="K26" s="4"/>
    </row>
    <row r="27" spans="1:11" ht="12" customHeight="1">
      <c r="A27" s="78"/>
      <c r="B27" s="2" t="s">
        <v>9</v>
      </c>
      <c r="C27" s="40">
        <f>'Scales 1.02.22'!C27*1.03</f>
        <v>46977.326050855037</v>
      </c>
      <c r="D27" s="68">
        <f t="shared" si="3"/>
        <v>5190.9945286194816</v>
      </c>
      <c r="E27" s="48">
        <f t="shared" si="4"/>
        <v>9395.4652101710071</v>
      </c>
      <c r="F27" s="60">
        <f t="shared" si="5"/>
        <v>61563.785789645524</v>
      </c>
      <c r="G27" s="59"/>
      <c r="H27" s="166" t="s">
        <v>89</v>
      </c>
      <c r="J27" s="37"/>
      <c r="K27" s="4"/>
    </row>
    <row r="28" spans="1:11" ht="12" customHeight="1">
      <c r="A28" s="78"/>
      <c r="B28" s="2"/>
      <c r="C28" s="40"/>
      <c r="D28" s="68"/>
      <c r="E28" s="48"/>
      <c r="F28" s="60"/>
      <c r="G28" s="59"/>
      <c r="H28" s="166"/>
      <c r="J28" s="37"/>
      <c r="K28" s="4"/>
    </row>
    <row r="29" spans="1:11" ht="16.5" customHeight="1">
      <c r="A29" s="131" t="s">
        <v>87</v>
      </c>
      <c r="B29" s="2" t="s">
        <v>3</v>
      </c>
      <c r="C29" s="40">
        <f>'Scales 1.02.22'!C29*1.03</f>
        <v>48313.29614520289</v>
      </c>
      <c r="D29" s="68">
        <f t="shared" si="3"/>
        <v>5338.6192240449191</v>
      </c>
      <c r="E29" s="48">
        <f t="shared" si="4"/>
        <v>9662.6592290405788</v>
      </c>
      <c r="F29" s="60">
        <f t="shared" si="5"/>
        <v>63314.574598288382</v>
      </c>
      <c r="G29" s="59"/>
      <c r="H29" s="166"/>
      <c r="J29" s="37"/>
      <c r="K29" s="4"/>
    </row>
    <row r="30" spans="1:11">
      <c r="B30" s="2" t="s">
        <v>5</v>
      </c>
      <c r="C30" s="40">
        <f>'Scales 1.02.22'!C30*1.03</f>
        <v>49689.03456970668</v>
      </c>
      <c r="D30" s="68">
        <f t="shared" si="3"/>
        <v>5490.6383199525881</v>
      </c>
      <c r="E30" s="48">
        <f t="shared" si="4"/>
        <v>9937.8069139413365</v>
      </c>
      <c r="F30" s="60">
        <f t="shared" si="5"/>
        <v>65117.479803600603</v>
      </c>
      <c r="G30" s="59"/>
      <c r="H30" s="104"/>
      <c r="J30" s="37"/>
      <c r="K30" s="4"/>
    </row>
    <row r="31" spans="1:11">
      <c r="A31" s="32"/>
      <c r="B31" s="2" t="s">
        <v>6</v>
      </c>
      <c r="C31" s="40">
        <f>'Scales 1.02.22'!C31*1.03</f>
        <v>51106.38778515852</v>
      </c>
      <c r="D31" s="68">
        <f t="shared" si="3"/>
        <v>5647.2558502600168</v>
      </c>
      <c r="E31" s="48">
        <f t="shared" si="4"/>
        <v>10221.277557031704</v>
      </c>
      <c r="F31" s="60">
        <f t="shared" si="5"/>
        <v>66974.921192450245</v>
      </c>
      <c r="G31" s="59"/>
      <c r="H31" s="35" t="s">
        <v>44</v>
      </c>
      <c r="J31" s="37"/>
      <c r="K31" s="4"/>
    </row>
    <row r="32" spans="1:11" ht="13.5" thickBot="1">
      <c r="A32" s="32"/>
      <c r="B32" s="8" t="s">
        <v>7</v>
      </c>
      <c r="C32" s="42">
        <f>'Scales 1.02.22'!C32*1.03</f>
        <v>52565.712084425562</v>
      </c>
      <c r="D32" s="73">
        <f t="shared" si="3"/>
        <v>5808.5111853290246</v>
      </c>
      <c r="E32" s="50">
        <f t="shared" si="4"/>
        <v>10513.142416885114</v>
      </c>
      <c r="F32" s="62">
        <f t="shared" si="5"/>
        <v>68887.365686639692</v>
      </c>
      <c r="G32" s="59"/>
      <c r="H32" s="107"/>
      <c r="J32" s="37"/>
      <c r="K32" s="4"/>
    </row>
    <row r="33" spans="1:16384">
      <c r="A33" s="30" t="s">
        <v>12</v>
      </c>
      <c r="B33" s="6" t="s">
        <v>3</v>
      </c>
      <c r="C33" s="65">
        <f>'Scales 1.02.22'!C33*1.03</f>
        <v>58640.78276057569</v>
      </c>
      <c r="D33" s="72">
        <f t="shared" si="3"/>
        <v>6479.8064950436137</v>
      </c>
      <c r="E33" s="66">
        <f t="shared" si="4"/>
        <v>11728.156552115139</v>
      </c>
      <c r="F33" s="67">
        <f t="shared" si="5"/>
        <v>76848.745807734449</v>
      </c>
      <c r="G33" s="59"/>
      <c r="H33" s="108" t="s">
        <v>82</v>
      </c>
      <c r="J33" s="37"/>
      <c r="K33" s="4"/>
    </row>
    <row r="34" spans="1:16384">
      <c r="A34" s="78"/>
      <c r="B34" s="2" t="s">
        <v>5</v>
      </c>
      <c r="C34" s="40">
        <f>'Scales 1.02.22'!C34*1.03</f>
        <v>60341.627984813473</v>
      </c>
      <c r="D34" s="68">
        <f t="shared" si="3"/>
        <v>6667.7498923218891</v>
      </c>
      <c r="E34" s="48">
        <f t="shared" si="4"/>
        <v>12068.325596962695</v>
      </c>
      <c r="F34" s="60">
        <f t="shared" si="5"/>
        <v>79077.70347409806</v>
      </c>
      <c r="G34" s="59"/>
      <c r="H34" s="20" t="s">
        <v>83</v>
      </c>
      <c r="J34" s="37"/>
      <c r="K34" s="4"/>
    </row>
    <row r="35" spans="1:16384" ht="15.75" customHeight="1">
      <c r="A35" s="32"/>
      <c r="B35" s="2" t="s">
        <v>6</v>
      </c>
      <c r="C35" s="40">
        <f>'Scales 1.02.22'!C35*1.03</f>
        <v>62093.64317655615</v>
      </c>
      <c r="D35" s="68">
        <f t="shared" si="3"/>
        <v>6861.3475710094544</v>
      </c>
      <c r="E35" s="48">
        <f t="shared" si="4"/>
        <v>12418.72863531123</v>
      </c>
      <c r="F35" s="60">
        <f t="shared" si="5"/>
        <v>81373.719382876836</v>
      </c>
      <c r="G35" s="59"/>
      <c r="H35" s="166" t="s">
        <v>84</v>
      </c>
      <c r="J35" s="37"/>
      <c r="K35" s="4"/>
    </row>
    <row r="36" spans="1:16384" ht="13.5" thickBot="1">
      <c r="A36" s="32"/>
      <c r="B36" s="2" t="s">
        <v>7</v>
      </c>
      <c r="C36" s="42">
        <f>'Scales 1.02.22'!C36*1.03</f>
        <v>63897.940726401612</v>
      </c>
      <c r="D36" s="73">
        <f t="shared" si="3"/>
        <v>7060.722450267378</v>
      </c>
      <c r="E36" s="50">
        <f t="shared" si="4"/>
        <v>12779.588145280322</v>
      </c>
      <c r="F36" s="62">
        <f t="shared" si="5"/>
        <v>83738.251321949298</v>
      </c>
      <c r="G36" s="59"/>
      <c r="H36" s="167"/>
      <c r="J36" s="37"/>
      <c r="K36" s="4"/>
    </row>
    <row r="37" spans="1:16384" ht="12.95" customHeight="1">
      <c r="A37" s="30" t="s">
        <v>14</v>
      </c>
      <c r="B37" s="6" t="s">
        <v>3</v>
      </c>
      <c r="C37" s="65">
        <f>'Scales 1.02.22'!C37*1.03</f>
        <v>71332.047092380206</v>
      </c>
      <c r="D37" s="72">
        <f t="shared" si="3"/>
        <v>7882.1912037080128</v>
      </c>
      <c r="E37" s="66">
        <f t="shared" si="4"/>
        <v>14266.409418476042</v>
      </c>
      <c r="F37" s="67">
        <f t="shared" si="5"/>
        <v>93480.647714564271</v>
      </c>
      <c r="G37" s="59"/>
      <c r="H37" s="108"/>
      <c r="J37" s="37"/>
      <c r="K37" s="4"/>
    </row>
    <row r="38" spans="1:16384">
      <c r="A38" s="78"/>
      <c r="B38" s="2" t="s">
        <v>5</v>
      </c>
      <c r="C38" s="40">
        <f>'Scales 1.02.22'!C38*1.03</f>
        <v>73413.32990111073</v>
      </c>
      <c r="D38" s="68">
        <f t="shared" si="3"/>
        <v>8112.1729540727356</v>
      </c>
      <c r="E38" s="48">
        <f t="shared" si="4"/>
        <v>14682.665980222147</v>
      </c>
      <c r="F38" s="60">
        <f t="shared" si="5"/>
        <v>96208.16883540561</v>
      </c>
      <c r="G38" s="59"/>
      <c r="H38" s="168" t="s">
        <v>85</v>
      </c>
      <c r="J38" s="37"/>
      <c r="K38" s="4"/>
    </row>
    <row r="39" spans="1:16384" ht="14.25" customHeight="1">
      <c r="A39" s="78"/>
      <c r="B39" s="2" t="s">
        <v>6</v>
      </c>
      <c r="C39" s="40">
        <f>'Scales 1.02.22'!C39*1.03</f>
        <v>74402.245142672124</v>
      </c>
      <c r="D39" s="68">
        <f t="shared" si="3"/>
        <v>8221.4480882652697</v>
      </c>
      <c r="E39" s="48">
        <f t="shared" si="4"/>
        <v>14880.449028534425</v>
      </c>
      <c r="F39" s="60">
        <f t="shared" si="5"/>
        <v>97504.142259471817</v>
      </c>
      <c r="G39" s="59"/>
      <c r="H39" s="168"/>
      <c r="J39" s="37"/>
      <c r="K39" s="4"/>
    </row>
    <row r="40" spans="1:16384" ht="12.75" customHeight="1" thickBot="1">
      <c r="A40" s="33"/>
      <c r="B40" s="34" t="s">
        <v>7</v>
      </c>
      <c r="C40" s="42">
        <f>'Scales 1.02.22'!C40*1.03</f>
        <v>76551.383777876472</v>
      </c>
      <c r="D40" s="73">
        <f t="shared" si="3"/>
        <v>8458.9279074553506</v>
      </c>
      <c r="E40" s="50">
        <f>C40*20%</f>
        <v>15310.276755575294</v>
      </c>
      <c r="F40" s="62">
        <f t="shared" si="5"/>
        <v>100320.58844090712</v>
      </c>
      <c r="G40" s="59"/>
      <c r="H40" s="109"/>
      <c r="J40" s="37"/>
      <c r="K40" s="4"/>
    </row>
    <row r="41" spans="1:16384" ht="12.95" customHeight="1">
      <c r="A41" s="15"/>
      <c r="G41" s="59"/>
      <c r="H41"/>
      <c r="J41" s="37"/>
    </row>
    <row r="42" spans="1:16384" customFormat="1" ht="109.5" customHeight="1">
      <c r="A42" s="178" t="s">
        <v>103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c r="FG42" s="178"/>
      <c r="FH42" s="178"/>
      <c r="FI42" s="178"/>
      <c r="FJ42" s="178"/>
      <c r="FK42" s="178"/>
      <c r="FL42" s="178"/>
      <c r="FM42" s="178"/>
      <c r="FN42" s="178"/>
      <c r="FO42" s="178"/>
      <c r="FP42" s="178"/>
      <c r="FQ42" s="178"/>
      <c r="FR42" s="178"/>
      <c r="FS42" s="178"/>
      <c r="FT42" s="178"/>
      <c r="FU42" s="178"/>
      <c r="FV42" s="178"/>
      <c r="FW42" s="178"/>
      <c r="FX42" s="178"/>
      <c r="FY42" s="178"/>
      <c r="FZ42" s="178"/>
      <c r="GA42" s="178"/>
      <c r="GB42" s="178"/>
      <c r="GC42" s="178"/>
      <c r="GD42" s="178"/>
      <c r="GE42" s="178"/>
      <c r="GF42" s="178"/>
      <c r="GG42" s="178"/>
      <c r="GH42" s="178"/>
      <c r="GI42" s="178"/>
      <c r="GJ42" s="178"/>
      <c r="GK42" s="178"/>
      <c r="GL42" s="178"/>
      <c r="GM42" s="178"/>
      <c r="GN42" s="178"/>
      <c r="GO42" s="178"/>
      <c r="GP42" s="178"/>
      <c r="GQ42" s="178"/>
      <c r="GR42" s="178"/>
      <c r="GS42" s="178"/>
      <c r="GT42" s="178"/>
      <c r="GU42" s="178"/>
      <c r="GV42" s="178"/>
      <c r="GW42" s="178"/>
      <c r="GX42" s="178"/>
      <c r="GY42" s="178"/>
      <c r="GZ42" s="178"/>
      <c r="HA42" s="178"/>
      <c r="HB42" s="178"/>
      <c r="HC42" s="178"/>
      <c r="HD42" s="178"/>
      <c r="HE42" s="178"/>
      <c r="HF42" s="178"/>
      <c r="HG42" s="178"/>
      <c r="HH42" s="178"/>
      <c r="HI42" s="178"/>
      <c r="HJ42" s="178"/>
      <c r="HK42" s="178"/>
      <c r="HL42" s="178"/>
      <c r="HM42" s="178"/>
      <c r="HN42" s="178"/>
      <c r="HO42" s="178"/>
      <c r="HP42" s="178"/>
      <c r="HQ42" s="178"/>
      <c r="HR42" s="178"/>
      <c r="HS42" s="178"/>
      <c r="HT42" s="178"/>
      <c r="HU42" s="178"/>
      <c r="HV42" s="178"/>
      <c r="HW42" s="178"/>
      <c r="HX42" s="178"/>
      <c r="HY42" s="178"/>
      <c r="HZ42" s="178"/>
      <c r="IA42" s="178"/>
      <c r="IB42" s="178"/>
      <c r="IC42" s="178"/>
      <c r="ID42" s="178"/>
      <c r="IE42" s="178"/>
      <c r="IF42" s="178"/>
      <c r="IG42" s="178"/>
      <c r="IH42" s="178"/>
      <c r="II42" s="178"/>
      <c r="IJ42" s="178"/>
      <c r="IK42" s="178"/>
      <c r="IL42" s="178"/>
      <c r="IM42" s="178"/>
      <c r="IN42" s="178"/>
      <c r="IO42" s="178"/>
      <c r="IP42" s="178"/>
      <c r="IQ42" s="178"/>
      <c r="IR42" s="178"/>
      <c r="IS42" s="178"/>
      <c r="IT42" s="178"/>
      <c r="IU42" s="178"/>
      <c r="IV42" s="178"/>
      <c r="IW42" s="178"/>
      <c r="IX42" s="178"/>
      <c r="IY42" s="178"/>
      <c r="IZ42" s="178"/>
      <c r="JA42" s="178"/>
      <c r="JB42" s="178"/>
      <c r="JC42" s="178"/>
      <c r="JD42" s="178"/>
      <c r="JE42" s="178"/>
      <c r="JF42" s="178"/>
      <c r="JG42" s="178"/>
      <c r="JH42" s="178"/>
      <c r="JI42" s="178"/>
      <c r="JJ42" s="178"/>
      <c r="JK42" s="178"/>
      <c r="JL42" s="178"/>
      <c r="JM42" s="178"/>
      <c r="JN42" s="178"/>
      <c r="JO42" s="178"/>
      <c r="JP42" s="178"/>
      <c r="JQ42" s="178"/>
      <c r="JR42" s="178"/>
      <c r="JS42" s="178"/>
      <c r="JT42" s="178"/>
      <c r="JU42" s="178"/>
      <c r="JV42" s="178"/>
      <c r="JW42" s="178"/>
      <c r="JX42" s="178"/>
      <c r="JY42" s="178"/>
      <c r="JZ42" s="178"/>
      <c r="KA42" s="178"/>
      <c r="KB42" s="178"/>
      <c r="KC42" s="178"/>
      <c r="KD42" s="178"/>
      <c r="KE42" s="178"/>
      <c r="KF42" s="178"/>
      <c r="KG42" s="178"/>
      <c r="KH42" s="178"/>
      <c r="KI42" s="178"/>
      <c r="KJ42" s="178"/>
      <c r="KK42" s="178"/>
      <c r="KL42" s="178"/>
      <c r="KM42" s="178"/>
      <c r="KN42" s="178"/>
      <c r="KO42" s="178"/>
      <c r="KP42" s="178"/>
      <c r="KQ42" s="178"/>
      <c r="KR42" s="178"/>
      <c r="KS42" s="178"/>
      <c r="KT42" s="178"/>
      <c r="KU42" s="178"/>
      <c r="KV42" s="178"/>
      <c r="KW42" s="178"/>
      <c r="KX42" s="178"/>
      <c r="KY42" s="178"/>
      <c r="KZ42" s="178"/>
      <c r="LA42" s="178"/>
      <c r="LB42" s="178"/>
      <c r="LC42" s="178"/>
      <c r="LD42" s="178"/>
      <c r="LE42" s="178"/>
      <c r="LF42" s="178"/>
      <c r="LG42" s="178"/>
      <c r="LH42" s="178"/>
      <c r="LI42" s="178"/>
      <c r="LJ42" s="178"/>
      <c r="LK42" s="178"/>
      <c r="LL42" s="178"/>
      <c r="LM42" s="178"/>
      <c r="LN42" s="178"/>
      <c r="LO42" s="178"/>
      <c r="LP42" s="178"/>
      <c r="LQ42" s="178"/>
      <c r="LR42" s="178"/>
      <c r="LS42" s="178"/>
      <c r="LT42" s="178"/>
      <c r="LU42" s="178"/>
      <c r="LV42" s="178"/>
      <c r="LW42" s="178"/>
      <c r="LX42" s="178"/>
      <c r="LY42" s="178"/>
      <c r="LZ42" s="178"/>
      <c r="MA42" s="178"/>
      <c r="MB42" s="178"/>
      <c r="MC42" s="178"/>
      <c r="MD42" s="178"/>
      <c r="ME42" s="178"/>
      <c r="MF42" s="178"/>
      <c r="MG42" s="178"/>
      <c r="MH42" s="178"/>
      <c r="MI42" s="178"/>
      <c r="MJ42" s="178"/>
      <c r="MK42" s="178"/>
      <c r="ML42" s="178"/>
      <c r="MM42" s="178"/>
      <c r="MN42" s="178"/>
      <c r="MO42" s="178"/>
      <c r="MP42" s="178"/>
      <c r="MQ42" s="178"/>
      <c r="MR42" s="178"/>
      <c r="MS42" s="178"/>
      <c r="MT42" s="178"/>
      <c r="MU42" s="178"/>
      <c r="MV42" s="178"/>
      <c r="MW42" s="178"/>
      <c r="MX42" s="178"/>
      <c r="MY42" s="178"/>
      <c r="MZ42" s="178"/>
      <c r="NA42" s="178"/>
      <c r="NB42" s="178"/>
      <c r="NC42" s="178"/>
      <c r="ND42" s="178"/>
      <c r="NE42" s="178"/>
      <c r="NF42" s="178"/>
      <c r="NG42" s="178"/>
      <c r="NH42" s="178"/>
      <c r="NI42" s="178"/>
      <c r="NJ42" s="178"/>
      <c r="NK42" s="178"/>
      <c r="NL42" s="178"/>
      <c r="NM42" s="178"/>
      <c r="NN42" s="178"/>
      <c r="NO42" s="178"/>
      <c r="NP42" s="178"/>
      <c r="NQ42" s="178"/>
      <c r="NR42" s="178"/>
      <c r="NS42" s="178"/>
      <c r="NT42" s="178"/>
      <c r="NU42" s="178"/>
      <c r="NV42" s="178"/>
      <c r="NW42" s="178"/>
      <c r="NX42" s="178"/>
      <c r="NY42" s="178"/>
      <c r="NZ42" s="178"/>
      <c r="OA42" s="178"/>
      <c r="OB42" s="178"/>
      <c r="OC42" s="178"/>
      <c r="OD42" s="178"/>
      <c r="OE42" s="178"/>
      <c r="OF42" s="178"/>
      <c r="OG42" s="178"/>
      <c r="OH42" s="178"/>
      <c r="OI42" s="178"/>
      <c r="OJ42" s="178"/>
      <c r="OK42" s="178"/>
      <c r="OL42" s="178"/>
      <c r="OM42" s="178"/>
      <c r="ON42" s="178"/>
      <c r="OO42" s="178"/>
      <c r="OP42" s="178"/>
      <c r="OQ42" s="178"/>
      <c r="OR42" s="178"/>
      <c r="OS42" s="178"/>
      <c r="OT42" s="178"/>
      <c r="OU42" s="178"/>
      <c r="OV42" s="178"/>
      <c r="OW42" s="178"/>
      <c r="OX42" s="178"/>
      <c r="OY42" s="178"/>
      <c r="OZ42" s="178"/>
      <c r="PA42" s="178"/>
      <c r="PB42" s="178"/>
      <c r="PC42" s="178"/>
      <c r="PD42" s="178"/>
      <c r="PE42" s="178"/>
      <c r="PF42" s="178"/>
      <c r="PG42" s="178"/>
      <c r="PH42" s="178"/>
      <c r="PI42" s="178"/>
      <c r="PJ42" s="178"/>
      <c r="PK42" s="178"/>
      <c r="PL42" s="178"/>
      <c r="PM42" s="178"/>
      <c r="PN42" s="178"/>
      <c r="PO42" s="178"/>
      <c r="PP42" s="178"/>
      <c r="PQ42" s="178"/>
      <c r="PR42" s="178"/>
      <c r="PS42" s="178"/>
      <c r="PT42" s="178"/>
      <c r="PU42" s="178"/>
      <c r="PV42" s="178"/>
      <c r="PW42" s="178"/>
      <c r="PX42" s="178"/>
      <c r="PY42" s="178"/>
      <c r="PZ42" s="178"/>
      <c r="QA42" s="178"/>
      <c r="QB42" s="178"/>
      <c r="QC42" s="178"/>
      <c r="QD42" s="178"/>
      <c r="QE42" s="178"/>
      <c r="QF42" s="178"/>
      <c r="QG42" s="178"/>
      <c r="QH42" s="178"/>
      <c r="QI42" s="178"/>
      <c r="QJ42" s="178"/>
      <c r="QK42" s="178"/>
      <c r="QL42" s="178"/>
      <c r="QM42" s="178"/>
      <c r="QN42" s="178"/>
      <c r="QO42" s="178"/>
      <c r="QP42" s="178"/>
      <c r="QQ42" s="178"/>
      <c r="QR42" s="178"/>
      <c r="QS42" s="178"/>
      <c r="QT42" s="178"/>
      <c r="QU42" s="178"/>
      <c r="QV42" s="178"/>
      <c r="QW42" s="178"/>
      <c r="QX42" s="178"/>
      <c r="QY42" s="178"/>
      <c r="QZ42" s="178"/>
      <c r="RA42" s="178"/>
      <c r="RB42" s="178"/>
      <c r="RC42" s="178"/>
      <c r="RD42" s="178"/>
      <c r="RE42" s="178"/>
      <c r="RF42" s="178"/>
      <c r="RG42" s="178"/>
      <c r="RH42" s="178"/>
      <c r="RI42" s="178"/>
      <c r="RJ42" s="178"/>
      <c r="RK42" s="178"/>
      <c r="RL42" s="178"/>
      <c r="RM42" s="178"/>
      <c r="RN42" s="178"/>
      <c r="RO42" s="178"/>
      <c r="RP42" s="178"/>
      <c r="RQ42" s="178"/>
      <c r="RR42" s="178"/>
      <c r="RS42" s="178"/>
      <c r="RT42" s="178"/>
      <c r="RU42" s="178"/>
      <c r="RV42" s="178"/>
      <c r="RW42" s="178"/>
      <c r="RX42" s="178"/>
      <c r="RY42" s="178"/>
      <c r="RZ42" s="178"/>
      <c r="SA42" s="178"/>
      <c r="SB42" s="178"/>
      <c r="SC42" s="178"/>
      <c r="SD42" s="178"/>
      <c r="SE42" s="178"/>
      <c r="SF42" s="178"/>
      <c r="SG42" s="178"/>
      <c r="SH42" s="178"/>
      <c r="SI42" s="178"/>
      <c r="SJ42" s="178"/>
      <c r="SK42" s="178"/>
      <c r="SL42" s="178"/>
      <c r="SM42" s="178"/>
      <c r="SN42" s="178"/>
      <c r="SO42" s="178"/>
      <c r="SP42" s="178"/>
      <c r="SQ42" s="178"/>
      <c r="SR42" s="178"/>
      <c r="SS42" s="178"/>
      <c r="ST42" s="178"/>
      <c r="SU42" s="178"/>
      <c r="SV42" s="178"/>
      <c r="SW42" s="178"/>
      <c r="SX42" s="178"/>
      <c r="SY42" s="178"/>
      <c r="SZ42" s="178"/>
      <c r="TA42" s="178"/>
      <c r="TB42" s="178"/>
      <c r="TC42" s="178"/>
      <c r="TD42" s="178"/>
      <c r="TE42" s="178"/>
      <c r="TF42" s="178"/>
      <c r="TG42" s="178"/>
      <c r="TH42" s="178"/>
      <c r="TI42" s="178"/>
      <c r="TJ42" s="178"/>
      <c r="TK42" s="178"/>
      <c r="TL42" s="178"/>
      <c r="TM42" s="178"/>
      <c r="TN42" s="178"/>
      <c r="TO42" s="178"/>
      <c r="TP42" s="178"/>
      <c r="TQ42" s="178"/>
      <c r="TR42" s="178"/>
      <c r="TS42" s="178"/>
      <c r="TT42" s="178"/>
      <c r="TU42" s="178"/>
      <c r="TV42" s="178"/>
      <c r="TW42" s="178"/>
      <c r="TX42" s="178"/>
      <c r="TY42" s="178"/>
      <c r="TZ42" s="178"/>
      <c r="UA42" s="178"/>
      <c r="UB42" s="178"/>
      <c r="UC42" s="178"/>
      <c r="UD42" s="178"/>
      <c r="UE42" s="178"/>
      <c r="UF42" s="178"/>
      <c r="UG42" s="178"/>
      <c r="UH42" s="178"/>
      <c r="UI42" s="178"/>
      <c r="UJ42" s="178"/>
      <c r="UK42" s="178"/>
      <c r="UL42" s="178"/>
      <c r="UM42" s="178"/>
      <c r="UN42" s="178"/>
      <c r="UO42" s="178"/>
      <c r="UP42" s="178"/>
      <c r="UQ42" s="178"/>
      <c r="UR42" s="178"/>
      <c r="US42" s="178"/>
      <c r="UT42" s="178"/>
      <c r="UU42" s="178"/>
      <c r="UV42" s="178"/>
      <c r="UW42" s="178"/>
      <c r="UX42" s="178"/>
      <c r="UY42" s="178"/>
      <c r="UZ42" s="178"/>
      <c r="VA42" s="178"/>
      <c r="VB42" s="178"/>
      <c r="VC42" s="178"/>
      <c r="VD42" s="178"/>
      <c r="VE42" s="178"/>
      <c r="VF42" s="178"/>
      <c r="VG42" s="178"/>
      <c r="VH42" s="178"/>
      <c r="VI42" s="178"/>
      <c r="VJ42" s="178"/>
      <c r="VK42" s="178"/>
      <c r="VL42" s="178"/>
      <c r="VM42" s="178"/>
      <c r="VN42" s="178"/>
      <c r="VO42" s="178"/>
      <c r="VP42" s="178"/>
      <c r="VQ42" s="178"/>
      <c r="VR42" s="178"/>
      <c r="VS42" s="178"/>
      <c r="VT42" s="178"/>
      <c r="VU42" s="178"/>
      <c r="VV42" s="178"/>
      <c r="VW42" s="178"/>
      <c r="VX42" s="178"/>
      <c r="VY42" s="178"/>
      <c r="VZ42" s="178"/>
      <c r="WA42" s="178"/>
      <c r="WB42" s="178"/>
      <c r="WC42" s="178"/>
      <c r="WD42" s="178"/>
      <c r="WE42" s="178"/>
      <c r="WF42" s="178"/>
      <c r="WG42" s="178"/>
      <c r="WH42" s="178"/>
      <c r="WI42" s="178"/>
      <c r="WJ42" s="178"/>
      <c r="WK42" s="178"/>
      <c r="WL42" s="178"/>
      <c r="WM42" s="178"/>
      <c r="WN42" s="178"/>
      <c r="WO42" s="178"/>
      <c r="WP42" s="178"/>
      <c r="WQ42" s="178"/>
      <c r="WR42" s="178"/>
      <c r="WS42" s="178"/>
      <c r="WT42" s="178"/>
      <c r="WU42" s="178"/>
      <c r="WV42" s="178"/>
      <c r="WW42" s="178"/>
      <c r="WX42" s="178"/>
      <c r="WY42" s="178"/>
      <c r="WZ42" s="178"/>
      <c r="XA42" s="178"/>
      <c r="XB42" s="178"/>
      <c r="XC42" s="178"/>
      <c r="XD42" s="178"/>
      <c r="XE42" s="178"/>
      <c r="XF42" s="178"/>
      <c r="XG42" s="178"/>
      <c r="XH42" s="178"/>
      <c r="XI42" s="178"/>
      <c r="XJ42" s="178"/>
      <c r="XK42" s="178"/>
      <c r="XL42" s="178"/>
      <c r="XM42" s="178"/>
      <c r="XN42" s="178"/>
      <c r="XO42" s="178"/>
      <c r="XP42" s="178"/>
      <c r="XQ42" s="178"/>
      <c r="XR42" s="178"/>
      <c r="XS42" s="178"/>
      <c r="XT42" s="178"/>
      <c r="XU42" s="178"/>
      <c r="XV42" s="178"/>
      <c r="XW42" s="178"/>
      <c r="XX42" s="178"/>
      <c r="XY42" s="178"/>
      <c r="XZ42" s="178"/>
      <c r="YA42" s="178"/>
      <c r="YB42" s="178"/>
      <c r="YC42" s="178"/>
      <c r="YD42" s="178"/>
      <c r="YE42" s="178"/>
      <c r="YF42" s="178"/>
      <c r="YG42" s="178"/>
      <c r="YH42" s="178"/>
      <c r="YI42" s="178"/>
      <c r="YJ42" s="178"/>
      <c r="YK42" s="178"/>
      <c r="YL42" s="178"/>
      <c r="YM42" s="178"/>
      <c r="YN42" s="178"/>
      <c r="YO42" s="178"/>
      <c r="YP42" s="178"/>
      <c r="YQ42" s="178"/>
      <c r="YR42" s="178"/>
      <c r="YS42" s="178"/>
      <c r="YT42" s="178"/>
      <c r="YU42" s="178"/>
      <c r="YV42" s="178"/>
      <c r="YW42" s="178"/>
      <c r="YX42" s="178"/>
      <c r="YY42" s="178"/>
      <c r="YZ42" s="178"/>
      <c r="ZA42" s="178"/>
      <c r="ZB42" s="178"/>
      <c r="ZC42" s="178"/>
      <c r="ZD42" s="178"/>
      <c r="ZE42" s="178"/>
      <c r="ZF42" s="178"/>
      <c r="ZG42" s="178"/>
      <c r="ZH42" s="178"/>
      <c r="ZI42" s="178"/>
      <c r="ZJ42" s="178"/>
      <c r="ZK42" s="178"/>
      <c r="ZL42" s="178"/>
      <c r="ZM42" s="178"/>
      <c r="ZN42" s="178"/>
      <c r="ZO42" s="178"/>
      <c r="ZP42" s="178"/>
      <c r="ZQ42" s="178"/>
      <c r="ZR42" s="178"/>
      <c r="ZS42" s="178"/>
      <c r="ZT42" s="178"/>
      <c r="ZU42" s="178"/>
      <c r="ZV42" s="178"/>
      <c r="ZW42" s="178"/>
      <c r="ZX42" s="178"/>
      <c r="ZY42" s="178"/>
      <c r="ZZ42" s="178"/>
      <c r="AAA42" s="178"/>
      <c r="AAB42" s="178"/>
      <c r="AAC42" s="178"/>
      <c r="AAD42" s="178"/>
      <c r="AAE42" s="178"/>
      <c r="AAF42" s="178"/>
      <c r="AAG42" s="178"/>
      <c r="AAH42" s="178"/>
      <c r="AAI42" s="178"/>
      <c r="AAJ42" s="178"/>
      <c r="AAK42" s="178"/>
      <c r="AAL42" s="178"/>
      <c r="AAM42" s="178"/>
      <c r="AAN42" s="178"/>
      <c r="AAO42" s="178"/>
      <c r="AAP42" s="178"/>
      <c r="AAQ42" s="178"/>
      <c r="AAR42" s="178"/>
      <c r="AAS42" s="178"/>
      <c r="AAT42" s="178"/>
      <c r="AAU42" s="178"/>
      <c r="AAV42" s="178"/>
      <c r="AAW42" s="178"/>
      <c r="AAX42" s="178"/>
      <c r="AAY42" s="178"/>
      <c r="AAZ42" s="178"/>
      <c r="ABA42" s="178"/>
      <c r="ABB42" s="178"/>
      <c r="ABC42" s="178"/>
      <c r="ABD42" s="178"/>
      <c r="ABE42" s="178"/>
      <c r="ABF42" s="178"/>
      <c r="ABG42" s="178"/>
      <c r="ABH42" s="178"/>
      <c r="ABI42" s="178"/>
      <c r="ABJ42" s="178"/>
      <c r="ABK42" s="178"/>
      <c r="ABL42" s="178"/>
      <c r="ABM42" s="178"/>
      <c r="ABN42" s="178"/>
      <c r="ABO42" s="178"/>
      <c r="ABP42" s="178"/>
      <c r="ABQ42" s="178"/>
      <c r="ABR42" s="178"/>
      <c r="ABS42" s="178"/>
      <c r="ABT42" s="178"/>
      <c r="ABU42" s="178"/>
      <c r="ABV42" s="178"/>
      <c r="ABW42" s="178"/>
      <c r="ABX42" s="178"/>
      <c r="ABY42" s="178"/>
      <c r="ABZ42" s="178"/>
      <c r="ACA42" s="178"/>
      <c r="ACB42" s="178"/>
      <c r="ACC42" s="178"/>
      <c r="ACD42" s="178"/>
      <c r="ACE42" s="178"/>
      <c r="ACF42" s="178"/>
      <c r="ACG42" s="178"/>
      <c r="ACH42" s="178"/>
      <c r="ACI42" s="178"/>
      <c r="ACJ42" s="178"/>
      <c r="ACK42" s="178"/>
      <c r="ACL42" s="178"/>
      <c r="ACM42" s="178"/>
      <c r="ACN42" s="178"/>
      <c r="ACO42" s="178"/>
      <c r="ACP42" s="178"/>
      <c r="ACQ42" s="178"/>
      <c r="ACR42" s="178"/>
      <c r="ACS42" s="178"/>
      <c r="ACT42" s="178"/>
      <c r="ACU42" s="178"/>
      <c r="ACV42" s="178"/>
      <c r="ACW42" s="178"/>
      <c r="ACX42" s="178"/>
      <c r="ACY42" s="178"/>
      <c r="ACZ42" s="178"/>
      <c r="ADA42" s="178"/>
      <c r="ADB42" s="178"/>
      <c r="ADC42" s="178"/>
      <c r="ADD42" s="178"/>
      <c r="ADE42" s="178"/>
      <c r="ADF42" s="178"/>
      <c r="ADG42" s="178"/>
      <c r="ADH42" s="178"/>
      <c r="ADI42" s="178"/>
      <c r="ADJ42" s="178"/>
      <c r="ADK42" s="178"/>
      <c r="ADL42" s="178"/>
      <c r="ADM42" s="178"/>
      <c r="ADN42" s="178"/>
      <c r="ADO42" s="178"/>
      <c r="ADP42" s="178"/>
      <c r="ADQ42" s="178"/>
      <c r="ADR42" s="178"/>
      <c r="ADS42" s="178"/>
      <c r="ADT42" s="178"/>
      <c r="ADU42" s="178"/>
      <c r="ADV42" s="178"/>
      <c r="ADW42" s="178"/>
      <c r="ADX42" s="178"/>
      <c r="ADY42" s="178"/>
      <c r="ADZ42" s="178"/>
      <c r="AEA42" s="178"/>
      <c r="AEB42" s="178"/>
      <c r="AEC42" s="178"/>
      <c r="AED42" s="178"/>
      <c r="AEE42" s="178"/>
      <c r="AEF42" s="178"/>
      <c r="AEG42" s="178"/>
      <c r="AEH42" s="178"/>
      <c r="AEI42" s="178"/>
      <c r="AEJ42" s="178"/>
      <c r="AEK42" s="178"/>
      <c r="AEL42" s="178"/>
      <c r="AEM42" s="178"/>
      <c r="AEN42" s="178"/>
      <c r="AEO42" s="178"/>
      <c r="AEP42" s="178"/>
      <c r="AEQ42" s="178"/>
      <c r="AER42" s="178"/>
      <c r="AES42" s="178"/>
      <c r="AET42" s="178"/>
      <c r="AEU42" s="178"/>
      <c r="AEV42" s="178"/>
      <c r="AEW42" s="178"/>
      <c r="AEX42" s="178"/>
      <c r="AEY42" s="178"/>
      <c r="AEZ42" s="178"/>
      <c r="AFA42" s="178"/>
      <c r="AFB42" s="178"/>
      <c r="AFC42" s="178"/>
      <c r="AFD42" s="178"/>
      <c r="AFE42" s="178"/>
      <c r="AFF42" s="178"/>
      <c r="AFG42" s="178"/>
      <c r="AFH42" s="178"/>
      <c r="AFI42" s="178"/>
      <c r="AFJ42" s="178"/>
      <c r="AFK42" s="178"/>
      <c r="AFL42" s="178"/>
      <c r="AFM42" s="178"/>
      <c r="AFN42" s="178"/>
      <c r="AFO42" s="178"/>
      <c r="AFP42" s="178"/>
      <c r="AFQ42" s="178"/>
      <c r="AFR42" s="178"/>
      <c r="AFS42" s="178"/>
      <c r="AFT42" s="178"/>
      <c r="AFU42" s="178"/>
      <c r="AFV42" s="178"/>
      <c r="AFW42" s="178"/>
      <c r="AFX42" s="178"/>
      <c r="AFY42" s="178"/>
      <c r="AFZ42" s="178"/>
      <c r="AGA42" s="178"/>
      <c r="AGB42" s="178"/>
      <c r="AGC42" s="178"/>
      <c r="AGD42" s="178"/>
      <c r="AGE42" s="178"/>
      <c r="AGF42" s="178"/>
      <c r="AGG42" s="178"/>
      <c r="AGH42" s="178"/>
      <c r="AGI42" s="178"/>
      <c r="AGJ42" s="178"/>
      <c r="AGK42" s="178"/>
      <c r="AGL42" s="178"/>
      <c r="AGM42" s="178"/>
      <c r="AGN42" s="178"/>
      <c r="AGO42" s="178"/>
      <c r="AGP42" s="178"/>
      <c r="AGQ42" s="178"/>
      <c r="AGR42" s="178"/>
      <c r="AGS42" s="178"/>
      <c r="AGT42" s="178"/>
      <c r="AGU42" s="178"/>
      <c r="AGV42" s="178"/>
      <c r="AGW42" s="178"/>
      <c r="AGX42" s="178"/>
      <c r="AGY42" s="178"/>
      <c r="AGZ42" s="178"/>
      <c r="AHA42" s="178"/>
      <c r="AHB42" s="178"/>
      <c r="AHC42" s="178"/>
      <c r="AHD42" s="178"/>
      <c r="AHE42" s="178"/>
      <c r="AHF42" s="178"/>
      <c r="AHG42" s="178"/>
      <c r="AHH42" s="178"/>
      <c r="AHI42" s="178"/>
      <c r="AHJ42" s="178"/>
      <c r="AHK42" s="178"/>
      <c r="AHL42" s="178"/>
      <c r="AHM42" s="178"/>
      <c r="AHN42" s="178"/>
      <c r="AHO42" s="178"/>
      <c r="AHP42" s="178"/>
      <c r="AHQ42" s="178"/>
      <c r="AHR42" s="178"/>
      <c r="AHS42" s="178"/>
      <c r="AHT42" s="178"/>
      <c r="AHU42" s="178"/>
      <c r="AHV42" s="178"/>
      <c r="AHW42" s="178"/>
      <c r="AHX42" s="178"/>
      <c r="AHY42" s="178"/>
      <c r="AHZ42" s="178"/>
      <c r="AIA42" s="178"/>
      <c r="AIB42" s="178"/>
      <c r="AIC42" s="178"/>
      <c r="AID42" s="178"/>
      <c r="AIE42" s="178"/>
      <c r="AIF42" s="178"/>
      <c r="AIG42" s="178"/>
      <c r="AIH42" s="178"/>
      <c r="AII42" s="178"/>
      <c r="AIJ42" s="178"/>
      <c r="AIK42" s="178"/>
      <c r="AIL42" s="178"/>
      <c r="AIM42" s="178"/>
      <c r="AIN42" s="178"/>
      <c r="AIO42" s="178"/>
      <c r="AIP42" s="178"/>
      <c r="AIQ42" s="178"/>
      <c r="AIR42" s="178"/>
      <c r="AIS42" s="178"/>
      <c r="AIT42" s="178"/>
      <c r="AIU42" s="178"/>
      <c r="AIV42" s="178"/>
      <c r="AIW42" s="178"/>
      <c r="AIX42" s="178"/>
      <c r="AIY42" s="178"/>
      <c r="AIZ42" s="178"/>
      <c r="AJA42" s="178"/>
      <c r="AJB42" s="178"/>
      <c r="AJC42" s="178"/>
      <c r="AJD42" s="178"/>
      <c r="AJE42" s="178"/>
      <c r="AJF42" s="178"/>
      <c r="AJG42" s="178"/>
      <c r="AJH42" s="178"/>
      <c r="AJI42" s="178"/>
      <c r="AJJ42" s="178"/>
      <c r="AJK42" s="178"/>
      <c r="AJL42" s="178"/>
      <c r="AJM42" s="178"/>
      <c r="AJN42" s="178"/>
      <c r="AJO42" s="178"/>
      <c r="AJP42" s="178"/>
      <c r="AJQ42" s="178"/>
      <c r="AJR42" s="178"/>
      <c r="AJS42" s="178"/>
      <c r="AJT42" s="178"/>
      <c r="AJU42" s="178"/>
      <c r="AJV42" s="178"/>
      <c r="AJW42" s="178"/>
      <c r="AJX42" s="178"/>
      <c r="AJY42" s="178"/>
      <c r="AJZ42" s="178"/>
      <c r="AKA42" s="178"/>
      <c r="AKB42" s="178"/>
      <c r="AKC42" s="178"/>
      <c r="AKD42" s="178"/>
      <c r="AKE42" s="178"/>
      <c r="AKF42" s="178"/>
      <c r="AKG42" s="178"/>
      <c r="AKH42" s="178"/>
      <c r="AKI42" s="178"/>
      <c r="AKJ42" s="178"/>
      <c r="AKK42" s="178"/>
      <c r="AKL42" s="178"/>
      <c r="AKM42" s="178"/>
      <c r="AKN42" s="178"/>
      <c r="AKO42" s="178"/>
      <c r="AKP42" s="178"/>
      <c r="AKQ42" s="178"/>
      <c r="AKR42" s="178"/>
      <c r="AKS42" s="178"/>
      <c r="AKT42" s="178"/>
      <c r="AKU42" s="178"/>
      <c r="AKV42" s="178"/>
      <c r="AKW42" s="178"/>
      <c r="AKX42" s="178"/>
      <c r="AKY42" s="178"/>
      <c r="AKZ42" s="178"/>
      <c r="ALA42" s="178"/>
      <c r="ALB42" s="178"/>
      <c r="ALC42" s="178"/>
      <c r="ALD42" s="178"/>
      <c r="ALE42" s="178"/>
      <c r="ALF42" s="178"/>
      <c r="ALG42" s="178"/>
      <c r="ALH42" s="178"/>
      <c r="ALI42" s="178"/>
      <c r="ALJ42" s="178"/>
      <c r="ALK42" s="178"/>
      <c r="ALL42" s="178"/>
      <c r="ALM42" s="178"/>
      <c r="ALN42" s="178"/>
      <c r="ALO42" s="178"/>
      <c r="ALP42" s="178"/>
      <c r="ALQ42" s="178"/>
      <c r="ALR42" s="178"/>
      <c r="ALS42" s="178"/>
      <c r="ALT42" s="178"/>
      <c r="ALU42" s="178"/>
      <c r="ALV42" s="178"/>
      <c r="ALW42" s="178"/>
      <c r="ALX42" s="178"/>
      <c r="ALY42" s="178"/>
      <c r="ALZ42" s="178"/>
      <c r="AMA42" s="178"/>
      <c r="AMB42" s="178"/>
      <c r="AMC42" s="178"/>
      <c r="AMD42" s="178"/>
      <c r="AME42" s="178"/>
      <c r="AMF42" s="178"/>
      <c r="AMG42" s="178"/>
      <c r="AMH42" s="178"/>
      <c r="AMI42" s="178"/>
      <c r="AMJ42" s="178"/>
      <c r="AMK42" s="178"/>
      <c r="AML42" s="178"/>
      <c r="AMM42" s="178"/>
      <c r="AMN42" s="178"/>
      <c r="AMO42" s="178"/>
      <c r="AMP42" s="178"/>
      <c r="AMQ42" s="178"/>
      <c r="AMR42" s="178"/>
      <c r="AMS42" s="178"/>
      <c r="AMT42" s="178"/>
      <c r="AMU42" s="178"/>
      <c r="AMV42" s="178"/>
      <c r="AMW42" s="178"/>
      <c r="AMX42" s="178"/>
      <c r="AMY42" s="178"/>
      <c r="AMZ42" s="178"/>
      <c r="ANA42" s="178"/>
      <c r="ANB42" s="178"/>
      <c r="ANC42" s="178"/>
      <c r="AND42" s="178"/>
      <c r="ANE42" s="178"/>
      <c r="ANF42" s="178"/>
      <c r="ANG42" s="178"/>
      <c r="ANH42" s="178"/>
      <c r="ANI42" s="178"/>
      <c r="ANJ42" s="178"/>
      <c r="ANK42" s="178"/>
      <c r="ANL42" s="178"/>
      <c r="ANM42" s="178"/>
      <c r="ANN42" s="178"/>
      <c r="ANO42" s="178"/>
      <c r="ANP42" s="178"/>
      <c r="ANQ42" s="178"/>
      <c r="ANR42" s="178"/>
      <c r="ANS42" s="178"/>
      <c r="ANT42" s="178"/>
      <c r="ANU42" s="178"/>
      <c r="ANV42" s="178"/>
      <c r="ANW42" s="178"/>
      <c r="ANX42" s="178"/>
      <c r="ANY42" s="178"/>
      <c r="ANZ42" s="178"/>
      <c r="AOA42" s="178"/>
      <c r="AOB42" s="178"/>
      <c r="AOC42" s="178"/>
      <c r="AOD42" s="178"/>
      <c r="AOE42" s="178"/>
      <c r="AOF42" s="178"/>
      <c r="AOG42" s="178"/>
      <c r="AOH42" s="178"/>
      <c r="AOI42" s="178"/>
      <c r="AOJ42" s="178"/>
      <c r="AOK42" s="178"/>
      <c r="AOL42" s="178"/>
      <c r="AOM42" s="178"/>
      <c r="AON42" s="178"/>
      <c r="AOO42" s="178"/>
      <c r="AOP42" s="178"/>
      <c r="AOQ42" s="178"/>
      <c r="AOR42" s="178"/>
      <c r="AOS42" s="178"/>
      <c r="AOT42" s="178"/>
      <c r="AOU42" s="178"/>
      <c r="AOV42" s="178"/>
      <c r="AOW42" s="178"/>
      <c r="AOX42" s="178"/>
      <c r="AOY42" s="178"/>
      <c r="AOZ42" s="178"/>
      <c r="APA42" s="178"/>
      <c r="APB42" s="178"/>
      <c r="APC42" s="178"/>
      <c r="APD42" s="178"/>
      <c r="APE42" s="178"/>
      <c r="APF42" s="178"/>
      <c r="APG42" s="178"/>
      <c r="APH42" s="178"/>
      <c r="API42" s="178"/>
      <c r="APJ42" s="178"/>
      <c r="APK42" s="178"/>
      <c r="APL42" s="178"/>
      <c r="APM42" s="178"/>
      <c r="APN42" s="178"/>
      <c r="APO42" s="178"/>
      <c r="APP42" s="178"/>
      <c r="APQ42" s="178"/>
      <c r="APR42" s="178"/>
      <c r="APS42" s="178"/>
      <c r="APT42" s="178"/>
      <c r="APU42" s="178"/>
      <c r="APV42" s="178"/>
      <c r="APW42" s="178"/>
      <c r="APX42" s="178"/>
      <c r="APY42" s="178"/>
      <c r="APZ42" s="178"/>
      <c r="AQA42" s="178"/>
      <c r="AQB42" s="178"/>
      <c r="AQC42" s="178"/>
      <c r="AQD42" s="178"/>
      <c r="AQE42" s="178"/>
      <c r="AQF42" s="178"/>
      <c r="AQG42" s="178"/>
      <c r="AQH42" s="178"/>
      <c r="AQI42" s="178"/>
      <c r="AQJ42" s="178"/>
      <c r="AQK42" s="178"/>
      <c r="AQL42" s="178"/>
      <c r="AQM42" s="178"/>
      <c r="AQN42" s="178"/>
      <c r="AQO42" s="178"/>
      <c r="AQP42" s="178"/>
      <c r="AQQ42" s="178"/>
      <c r="AQR42" s="178"/>
      <c r="AQS42" s="178"/>
      <c r="AQT42" s="178"/>
      <c r="AQU42" s="178"/>
      <c r="AQV42" s="178"/>
      <c r="AQW42" s="178"/>
      <c r="AQX42" s="178"/>
      <c r="AQY42" s="178"/>
      <c r="AQZ42" s="178"/>
      <c r="ARA42" s="178"/>
      <c r="ARB42" s="178"/>
      <c r="ARC42" s="178"/>
      <c r="ARD42" s="178"/>
      <c r="ARE42" s="178"/>
      <c r="ARF42" s="178"/>
      <c r="ARG42" s="178"/>
      <c r="ARH42" s="178"/>
      <c r="ARI42" s="178"/>
      <c r="ARJ42" s="178"/>
      <c r="ARK42" s="178"/>
      <c r="ARL42" s="178"/>
      <c r="ARM42" s="178"/>
      <c r="ARN42" s="178"/>
      <c r="ARO42" s="178"/>
      <c r="ARP42" s="178"/>
      <c r="ARQ42" s="178"/>
      <c r="ARR42" s="178"/>
      <c r="ARS42" s="178"/>
      <c r="ART42" s="178"/>
      <c r="ARU42" s="178"/>
      <c r="ARV42" s="178"/>
      <c r="ARW42" s="178"/>
      <c r="ARX42" s="178"/>
      <c r="ARY42" s="178"/>
      <c r="ARZ42" s="178"/>
      <c r="ASA42" s="178"/>
      <c r="ASB42" s="178"/>
      <c r="ASC42" s="178"/>
      <c r="ASD42" s="178"/>
      <c r="ASE42" s="178"/>
      <c r="ASF42" s="178"/>
      <c r="ASG42" s="178"/>
      <c r="ASH42" s="178"/>
      <c r="ASI42" s="178"/>
      <c r="ASJ42" s="178"/>
      <c r="ASK42" s="178"/>
      <c r="ASL42" s="178"/>
      <c r="ASM42" s="178"/>
      <c r="ASN42" s="178"/>
      <c r="ASO42" s="178"/>
      <c r="ASP42" s="178"/>
      <c r="ASQ42" s="178"/>
      <c r="ASR42" s="178"/>
      <c r="ASS42" s="178"/>
      <c r="AST42" s="178"/>
      <c r="ASU42" s="178"/>
      <c r="ASV42" s="178"/>
      <c r="ASW42" s="178"/>
      <c r="ASX42" s="178"/>
      <c r="ASY42" s="178"/>
      <c r="ASZ42" s="178"/>
      <c r="ATA42" s="178"/>
      <c r="ATB42" s="178"/>
      <c r="ATC42" s="178"/>
      <c r="ATD42" s="178"/>
      <c r="ATE42" s="178"/>
      <c r="ATF42" s="178"/>
      <c r="ATG42" s="178"/>
      <c r="ATH42" s="178"/>
      <c r="ATI42" s="178"/>
      <c r="ATJ42" s="178"/>
      <c r="ATK42" s="178"/>
      <c r="ATL42" s="178"/>
      <c r="ATM42" s="178"/>
      <c r="ATN42" s="178"/>
      <c r="ATO42" s="178"/>
      <c r="ATP42" s="178"/>
      <c r="ATQ42" s="178"/>
      <c r="ATR42" s="178"/>
      <c r="ATS42" s="178"/>
      <c r="ATT42" s="178"/>
      <c r="ATU42" s="178"/>
      <c r="ATV42" s="178"/>
      <c r="ATW42" s="178"/>
      <c r="ATX42" s="178"/>
      <c r="ATY42" s="178"/>
      <c r="ATZ42" s="178"/>
      <c r="AUA42" s="178"/>
      <c r="AUB42" s="178"/>
      <c r="AUC42" s="178"/>
      <c r="AUD42" s="178"/>
      <c r="AUE42" s="178"/>
      <c r="AUF42" s="178"/>
      <c r="AUG42" s="178"/>
      <c r="AUH42" s="178"/>
      <c r="AUI42" s="178"/>
      <c r="AUJ42" s="178"/>
      <c r="AUK42" s="178"/>
      <c r="AUL42" s="178"/>
      <c r="AUM42" s="178"/>
      <c r="AUN42" s="178"/>
      <c r="AUO42" s="178"/>
      <c r="AUP42" s="178"/>
      <c r="AUQ42" s="178"/>
      <c r="AUR42" s="178"/>
      <c r="AUS42" s="178"/>
      <c r="AUT42" s="178"/>
      <c r="AUU42" s="178"/>
      <c r="AUV42" s="178"/>
      <c r="AUW42" s="178"/>
      <c r="AUX42" s="178"/>
      <c r="AUY42" s="178"/>
      <c r="AUZ42" s="178"/>
      <c r="AVA42" s="178"/>
      <c r="AVB42" s="178"/>
      <c r="AVC42" s="178"/>
      <c r="AVD42" s="178"/>
      <c r="AVE42" s="178"/>
      <c r="AVF42" s="178"/>
      <c r="AVG42" s="178"/>
      <c r="AVH42" s="178"/>
      <c r="AVI42" s="178"/>
      <c r="AVJ42" s="178"/>
      <c r="AVK42" s="178"/>
      <c r="AVL42" s="178"/>
      <c r="AVM42" s="178"/>
      <c r="AVN42" s="178"/>
      <c r="AVO42" s="178"/>
      <c r="AVP42" s="178"/>
      <c r="AVQ42" s="178"/>
      <c r="AVR42" s="178"/>
      <c r="AVS42" s="178"/>
      <c r="AVT42" s="178"/>
      <c r="AVU42" s="178"/>
      <c r="AVV42" s="178"/>
      <c r="AVW42" s="178"/>
      <c r="AVX42" s="178"/>
      <c r="AVY42" s="178"/>
      <c r="AVZ42" s="178"/>
      <c r="AWA42" s="178"/>
      <c r="AWB42" s="178"/>
      <c r="AWC42" s="178"/>
      <c r="AWD42" s="178"/>
      <c r="AWE42" s="178"/>
      <c r="AWF42" s="178"/>
      <c r="AWG42" s="178"/>
      <c r="AWH42" s="178"/>
      <c r="AWI42" s="178"/>
      <c r="AWJ42" s="178"/>
      <c r="AWK42" s="178"/>
      <c r="AWL42" s="178"/>
      <c r="AWM42" s="178"/>
      <c r="AWN42" s="178"/>
      <c r="AWO42" s="178"/>
      <c r="AWP42" s="178"/>
      <c r="AWQ42" s="178"/>
      <c r="AWR42" s="178"/>
      <c r="AWS42" s="178"/>
      <c r="AWT42" s="178"/>
      <c r="AWU42" s="178"/>
      <c r="AWV42" s="178"/>
      <c r="AWW42" s="178"/>
      <c r="AWX42" s="178"/>
      <c r="AWY42" s="178"/>
      <c r="AWZ42" s="178"/>
      <c r="AXA42" s="178"/>
      <c r="AXB42" s="178"/>
      <c r="AXC42" s="178"/>
      <c r="AXD42" s="178"/>
      <c r="AXE42" s="178"/>
      <c r="AXF42" s="178"/>
      <c r="AXG42" s="178"/>
      <c r="AXH42" s="178"/>
      <c r="AXI42" s="178"/>
      <c r="AXJ42" s="178"/>
      <c r="AXK42" s="178"/>
      <c r="AXL42" s="178"/>
      <c r="AXM42" s="178"/>
      <c r="AXN42" s="178"/>
      <c r="AXO42" s="178"/>
      <c r="AXP42" s="178"/>
      <c r="AXQ42" s="178"/>
      <c r="AXR42" s="178"/>
      <c r="AXS42" s="178"/>
      <c r="AXT42" s="178"/>
      <c r="AXU42" s="178"/>
      <c r="AXV42" s="178"/>
      <c r="AXW42" s="178"/>
      <c r="AXX42" s="178"/>
      <c r="AXY42" s="178"/>
      <c r="AXZ42" s="178"/>
      <c r="AYA42" s="178"/>
      <c r="AYB42" s="178"/>
      <c r="AYC42" s="178"/>
      <c r="AYD42" s="178"/>
      <c r="AYE42" s="178"/>
      <c r="AYF42" s="178"/>
      <c r="AYG42" s="178"/>
      <c r="AYH42" s="178"/>
      <c r="AYI42" s="178"/>
      <c r="AYJ42" s="178"/>
      <c r="AYK42" s="178"/>
      <c r="AYL42" s="178"/>
      <c r="AYM42" s="178"/>
      <c r="AYN42" s="178"/>
      <c r="AYO42" s="178"/>
      <c r="AYP42" s="178"/>
      <c r="AYQ42" s="178"/>
      <c r="AYR42" s="178"/>
      <c r="AYS42" s="178"/>
      <c r="AYT42" s="178"/>
      <c r="AYU42" s="178"/>
      <c r="AYV42" s="178"/>
      <c r="AYW42" s="178"/>
      <c r="AYX42" s="178"/>
      <c r="AYY42" s="178"/>
      <c r="AYZ42" s="178"/>
      <c r="AZA42" s="178"/>
      <c r="AZB42" s="178"/>
      <c r="AZC42" s="178"/>
      <c r="AZD42" s="178"/>
      <c r="AZE42" s="178"/>
      <c r="AZF42" s="178"/>
      <c r="AZG42" s="178"/>
      <c r="AZH42" s="178"/>
      <c r="AZI42" s="178"/>
      <c r="AZJ42" s="178"/>
      <c r="AZK42" s="178"/>
      <c r="AZL42" s="178"/>
      <c r="AZM42" s="178"/>
      <c r="AZN42" s="178"/>
      <c r="AZO42" s="178"/>
      <c r="AZP42" s="178"/>
      <c r="AZQ42" s="178"/>
      <c r="AZR42" s="178"/>
      <c r="AZS42" s="178"/>
      <c r="AZT42" s="178"/>
      <c r="AZU42" s="178"/>
      <c r="AZV42" s="178"/>
      <c r="AZW42" s="178"/>
      <c r="AZX42" s="178"/>
      <c r="AZY42" s="178"/>
      <c r="AZZ42" s="178"/>
      <c r="BAA42" s="178"/>
      <c r="BAB42" s="178"/>
      <c r="BAC42" s="178"/>
      <c r="BAD42" s="178"/>
      <c r="BAE42" s="178"/>
      <c r="BAF42" s="178"/>
      <c r="BAG42" s="178"/>
      <c r="BAH42" s="178"/>
      <c r="BAI42" s="178"/>
      <c r="BAJ42" s="178"/>
      <c r="BAK42" s="178"/>
      <c r="BAL42" s="178"/>
      <c r="BAM42" s="178"/>
      <c r="BAN42" s="178"/>
      <c r="BAO42" s="178"/>
      <c r="BAP42" s="178"/>
      <c r="BAQ42" s="178"/>
      <c r="BAR42" s="178"/>
      <c r="BAS42" s="178"/>
      <c r="BAT42" s="178"/>
      <c r="BAU42" s="178"/>
      <c r="BAV42" s="178"/>
      <c r="BAW42" s="178"/>
      <c r="BAX42" s="178"/>
      <c r="BAY42" s="178"/>
      <c r="BAZ42" s="178"/>
      <c r="BBA42" s="178"/>
      <c r="BBB42" s="178"/>
      <c r="BBC42" s="178"/>
      <c r="BBD42" s="178"/>
      <c r="BBE42" s="178"/>
      <c r="BBF42" s="178"/>
      <c r="BBG42" s="178"/>
      <c r="BBH42" s="178"/>
      <c r="BBI42" s="178"/>
      <c r="BBJ42" s="178"/>
      <c r="BBK42" s="178"/>
      <c r="BBL42" s="178"/>
      <c r="BBM42" s="178"/>
      <c r="BBN42" s="178"/>
      <c r="BBO42" s="178"/>
      <c r="BBP42" s="178"/>
      <c r="BBQ42" s="178"/>
      <c r="BBR42" s="178"/>
      <c r="BBS42" s="178"/>
      <c r="BBT42" s="178"/>
      <c r="BBU42" s="178"/>
      <c r="BBV42" s="178"/>
      <c r="BBW42" s="178"/>
      <c r="BBX42" s="178"/>
      <c r="BBY42" s="178"/>
      <c r="BBZ42" s="178"/>
      <c r="BCA42" s="178"/>
      <c r="BCB42" s="178"/>
      <c r="BCC42" s="178"/>
      <c r="BCD42" s="178"/>
      <c r="BCE42" s="178"/>
      <c r="BCF42" s="178"/>
      <c r="BCG42" s="178"/>
      <c r="BCH42" s="178"/>
      <c r="BCI42" s="178"/>
      <c r="BCJ42" s="178"/>
      <c r="BCK42" s="178"/>
      <c r="BCL42" s="178"/>
      <c r="BCM42" s="178"/>
      <c r="BCN42" s="178"/>
      <c r="BCO42" s="178"/>
      <c r="BCP42" s="178"/>
      <c r="BCQ42" s="178"/>
      <c r="BCR42" s="178"/>
      <c r="BCS42" s="178"/>
      <c r="BCT42" s="178"/>
      <c r="BCU42" s="178"/>
      <c r="BCV42" s="178"/>
      <c r="BCW42" s="178"/>
      <c r="BCX42" s="178"/>
      <c r="BCY42" s="178"/>
      <c r="BCZ42" s="178"/>
      <c r="BDA42" s="178"/>
      <c r="BDB42" s="178"/>
      <c r="BDC42" s="178"/>
      <c r="BDD42" s="178"/>
      <c r="BDE42" s="178"/>
      <c r="BDF42" s="178"/>
      <c r="BDG42" s="178"/>
      <c r="BDH42" s="178"/>
      <c r="BDI42" s="178"/>
      <c r="BDJ42" s="178"/>
      <c r="BDK42" s="178"/>
      <c r="BDL42" s="178"/>
      <c r="BDM42" s="178"/>
      <c r="BDN42" s="178"/>
      <c r="BDO42" s="178"/>
      <c r="BDP42" s="178"/>
      <c r="BDQ42" s="178"/>
      <c r="BDR42" s="178"/>
      <c r="BDS42" s="178"/>
      <c r="BDT42" s="178"/>
      <c r="BDU42" s="178"/>
      <c r="BDV42" s="178"/>
      <c r="BDW42" s="178"/>
      <c r="BDX42" s="178"/>
      <c r="BDY42" s="178"/>
      <c r="BDZ42" s="178"/>
      <c r="BEA42" s="178"/>
      <c r="BEB42" s="178"/>
      <c r="BEC42" s="178"/>
      <c r="BED42" s="178"/>
      <c r="BEE42" s="178"/>
      <c r="BEF42" s="178"/>
      <c r="BEG42" s="178"/>
      <c r="BEH42" s="178"/>
      <c r="BEI42" s="178"/>
      <c r="BEJ42" s="178"/>
      <c r="BEK42" s="178"/>
      <c r="BEL42" s="178"/>
      <c r="BEM42" s="178"/>
      <c r="BEN42" s="178"/>
      <c r="BEO42" s="178"/>
      <c r="BEP42" s="178"/>
      <c r="BEQ42" s="178"/>
      <c r="BER42" s="178"/>
      <c r="BES42" s="178"/>
      <c r="BET42" s="178"/>
      <c r="BEU42" s="178"/>
      <c r="BEV42" s="178"/>
      <c r="BEW42" s="178"/>
      <c r="BEX42" s="178"/>
      <c r="BEY42" s="178"/>
      <c r="BEZ42" s="178"/>
      <c r="BFA42" s="178"/>
      <c r="BFB42" s="178"/>
      <c r="BFC42" s="178"/>
      <c r="BFD42" s="178"/>
      <c r="BFE42" s="178"/>
      <c r="BFF42" s="178"/>
      <c r="BFG42" s="178"/>
      <c r="BFH42" s="178"/>
      <c r="BFI42" s="178"/>
      <c r="BFJ42" s="178"/>
      <c r="BFK42" s="178"/>
      <c r="BFL42" s="178"/>
      <c r="BFM42" s="178"/>
      <c r="BFN42" s="178"/>
      <c r="BFO42" s="178"/>
      <c r="BFP42" s="178"/>
      <c r="BFQ42" s="178"/>
      <c r="BFR42" s="178"/>
      <c r="BFS42" s="178"/>
      <c r="BFT42" s="178"/>
      <c r="BFU42" s="178"/>
      <c r="BFV42" s="178"/>
      <c r="BFW42" s="178"/>
      <c r="BFX42" s="178"/>
      <c r="BFY42" s="178"/>
      <c r="BFZ42" s="178"/>
      <c r="BGA42" s="178"/>
      <c r="BGB42" s="178"/>
      <c r="BGC42" s="178"/>
      <c r="BGD42" s="178"/>
      <c r="BGE42" s="178"/>
      <c r="BGF42" s="178"/>
      <c r="BGG42" s="178"/>
      <c r="BGH42" s="178"/>
      <c r="BGI42" s="178"/>
      <c r="BGJ42" s="178"/>
      <c r="BGK42" s="178"/>
      <c r="BGL42" s="178"/>
      <c r="BGM42" s="178"/>
      <c r="BGN42" s="178"/>
      <c r="BGO42" s="178"/>
      <c r="BGP42" s="178"/>
      <c r="BGQ42" s="178"/>
      <c r="BGR42" s="178"/>
      <c r="BGS42" s="178"/>
      <c r="BGT42" s="178"/>
      <c r="BGU42" s="178"/>
      <c r="BGV42" s="178"/>
      <c r="BGW42" s="178"/>
      <c r="BGX42" s="178"/>
      <c r="BGY42" s="178"/>
      <c r="BGZ42" s="178"/>
      <c r="BHA42" s="178"/>
      <c r="BHB42" s="178"/>
      <c r="BHC42" s="178"/>
      <c r="BHD42" s="178"/>
      <c r="BHE42" s="178"/>
      <c r="BHF42" s="178"/>
      <c r="BHG42" s="178"/>
      <c r="BHH42" s="178"/>
      <c r="BHI42" s="178"/>
      <c r="BHJ42" s="178"/>
      <c r="BHK42" s="178"/>
      <c r="BHL42" s="178"/>
      <c r="BHM42" s="178"/>
      <c r="BHN42" s="178"/>
      <c r="BHO42" s="178"/>
      <c r="BHP42" s="178"/>
      <c r="BHQ42" s="178"/>
      <c r="BHR42" s="178"/>
      <c r="BHS42" s="178"/>
      <c r="BHT42" s="178"/>
      <c r="BHU42" s="178"/>
      <c r="BHV42" s="178"/>
      <c r="BHW42" s="178"/>
      <c r="BHX42" s="178"/>
      <c r="BHY42" s="178"/>
      <c r="BHZ42" s="178"/>
      <c r="BIA42" s="178"/>
      <c r="BIB42" s="178"/>
      <c r="BIC42" s="178"/>
      <c r="BID42" s="178"/>
      <c r="BIE42" s="178"/>
      <c r="BIF42" s="178"/>
      <c r="BIG42" s="178"/>
      <c r="BIH42" s="178"/>
      <c r="BII42" s="178"/>
      <c r="BIJ42" s="178"/>
      <c r="BIK42" s="178"/>
      <c r="BIL42" s="178"/>
      <c r="BIM42" s="178"/>
      <c r="BIN42" s="178"/>
      <c r="BIO42" s="178"/>
      <c r="BIP42" s="178"/>
      <c r="BIQ42" s="178"/>
      <c r="BIR42" s="178"/>
      <c r="BIS42" s="178"/>
      <c r="BIT42" s="178"/>
      <c r="BIU42" s="178"/>
      <c r="BIV42" s="178"/>
      <c r="BIW42" s="178"/>
      <c r="BIX42" s="178"/>
      <c r="BIY42" s="178"/>
      <c r="BIZ42" s="178"/>
      <c r="BJA42" s="178"/>
      <c r="BJB42" s="178"/>
      <c r="BJC42" s="178"/>
      <c r="BJD42" s="178"/>
      <c r="BJE42" s="178"/>
      <c r="BJF42" s="178"/>
      <c r="BJG42" s="178"/>
      <c r="BJH42" s="178"/>
      <c r="BJI42" s="178"/>
      <c r="BJJ42" s="178"/>
      <c r="BJK42" s="178"/>
      <c r="BJL42" s="178"/>
      <c r="BJM42" s="178"/>
      <c r="BJN42" s="178"/>
      <c r="BJO42" s="178"/>
      <c r="BJP42" s="178"/>
      <c r="BJQ42" s="178"/>
      <c r="BJR42" s="178"/>
      <c r="BJS42" s="178"/>
      <c r="BJT42" s="178"/>
      <c r="BJU42" s="178"/>
      <c r="BJV42" s="178"/>
      <c r="BJW42" s="178"/>
      <c r="BJX42" s="178"/>
      <c r="BJY42" s="178"/>
      <c r="BJZ42" s="178"/>
      <c r="BKA42" s="178"/>
      <c r="BKB42" s="178"/>
      <c r="BKC42" s="178"/>
      <c r="BKD42" s="178"/>
      <c r="BKE42" s="178"/>
      <c r="BKF42" s="178"/>
      <c r="BKG42" s="178"/>
      <c r="BKH42" s="178"/>
      <c r="BKI42" s="178"/>
      <c r="BKJ42" s="178"/>
      <c r="BKK42" s="178"/>
      <c r="BKL42" s="178"/>
      <c r="BKM42" s="178"/>
      <c r="BKN42" s="178"/>
      <c r="BKO42" s="178"/>
      <c r="BKP42" s="178"/>
      <c r="BKQ42" s="178"/>
      <c r="BKR42" s="178"/>
      <c r="BKS42" s="178"/>
      <c r="BKT42" s="178"/>
      <c r="BKU42" s="178"/>
      <c r="BKV42" s="178"/>
      <c r="BKW42" s="178"/>
      <c r="BKX42" s="178"/>
      <c r="BKY42" s="178"/>
      <c r="BKZ42" s="178"/>
      <c r="BLA42" s="178"/>
      <c r="BLB42" s="178"/>
      <c r="BLC42" s="178"/>
      <c r="BLD42" s="178"/>
      <c r="BLE42" s="178"/>
      <c r="BLF42" s="178"/>
      <c r="BLG42" s="178"/>
      <c r="BLH42" s="178"/>
      <c r="BLI42" s="178"/>
      <c r="BLJ42" s="178"/>
      <c r="BLK42" s="178"/>
      <c r="BLL42" s="178"/>
      <c r="BLM42" s="178"/>
      <c r="BLN42" s="178"/>
      <c r="BLO42" s="178"/>
      <c r="BLP42" s="178"/>
      <c r="BLQ42" s="178"/>
      <c r="BLR42" s="178"/>
      <c r="BLS42" s="178"/>
      <c r="BLT42" s="178"/>
      <c r="BLU42" s="178"/>
      <c r="BLV42" s="178"/>
      <c r="BLW42" s="178"/>
      <c r="BLX42" s="178"/>
      <c r="BLY42" s="178"/>
      <c r="BLZ42" s="178"/>
      <c r="BMA42" s="178"/>
      <c r="BMB42" s="178"/>
      <c r="BMC42" s="178"/>
      <c r="BMD42" s="178"/>
      <c r="BME42" s="178"/>
      <c r="BMF42" s="178"/>
      <c r="BMG42" s="178"/>
      <c r="BMH42" s="178"/>
      <c r="BMI42" s="178"/>
      <c r="BMJ42" s="178"/>
      <c r="BMK42" s="178"/>
      <c r="BML42" s="178"/>
      <c r="BMM42" s="178"/>
      <c r="BMN42" s="178"/>
      <c r="BMO42" s="178"/>
      <c r="BMP42" s="178"/>
      <c r="BMQ42" s="178"/>
      <c r="BMR42" s="178"/>
      <c r="BMS42" s="178"/>
      <c r="BMT42" s="178"/>
      <c r="BMU42" s="178"/>
      <c r="BMV42" s="178"/>
      <c r="BMW42" s="178"/>
      <c r="BMX42" s="178"/>
      <c r="BMY42" s="178"/>
      <c r="BMZ42" s="178"/>
      <c r="BNA42" s="178"/>
      <c r="BNB42" s="178"/>
      <c r="BNC42" s="178"/>
      <c r="BND42" s="178"/>
      <c r="BNE42" s="178"/>
      <c r="BNF42" s="178"/>
      <c r="BNG42" s="178"/>
      <c r="BNH42" s="178"/>
      <c r="BNI42" s="178"/>
      <c r="BNJ42" s="178"/>
      <c r="BNK42" s="178"/>
      <c r="BNL42" s="178"/>
      <c r="BNM42" s="178"/>
      <c r="BNN42" s="178"/>
      <c r="BNO42" s="178"/>
      <c r="BNP42" s="178"/>
      <c r="BNQ42" s="178"/>
      <c r="BNR42" s="178"/>
      <c r="BNS42" s="178"/>
      <c r="BNT42" s="178"/>
      <c r="BNU42" s="178"/>
      <c r="BNV42" s="178"/>
      <c r="BNW42" s="178"/>
      <c r="BNX42" s="178"/>
      <c r="BNY42" s="178"/>
      <c r="BNZ42" s="178"/>
      <c r="BOA42" s="178"/>
      <c r="BOB42" s="178"/>
      <c r="BOC42" s="178"/>
      <c r="BOD42" s="178"/>
      <c r="BOE42" s="178"/>
      <c r="BOF42" s="178"/>
      <c r="BOG42" s="178"/>
      <c r="BOH42" s="178"/>
      <c r="BOI42" s="178"/>
      <c r="BOJ42" s="178"/>
      <c r="BOK42" s="178"/>
      <c r="BOL42" s="178"/>
      <c r="BOM42" s="178"/>
      <c r="BON42" s="178"/>
      <c r="BOO42" s="178"/>
      <c r="BOP42" s="178"/>
      <c r="BOQ42" s="178"/>
      <c r="BOR42" s="178"/>
      <c r="BOS42" s="178"/>
      <c r="BOT42" s="178"/>
      <c r="BOU42" s="178"/>
      <c r="BOV42" s="178"/>
      <c r="BOW42" s="178"/>
      <c r="BOX42" s="178"/>
      <c r="BOY42" s="178"/>
      <c r="BOZ42" s="178"/>
      <c r="BPA42" s="178"/>
      <c r="BPB42" s="178"/>
      <c r="BPC42" s="178"/>
      <c r="BPD42" s="178"/>
      <c r="BPE42" s="178"/>
      <c r="BPF42" s="178"/>
      <c r="BPG42" s="178"/>
      <c r="BPH42" s="178"/>
      <c r="BPI42" s="178"/>
      <c r="BPJ42" s="178"/>
      <c r="BPK42" s="178"/>
      <c r="BPL42" s="178"/>
      <c r="BPM42" s="178"/>
      <c r="BPN42" s="178"/>
      <c r="BPO42" s="178"/>
      <c r="BPP42" s="178"/>
      <c r="BPQ42" s="178"/>
      <c r="BPR42" s="178"/>
      <c r="BPS42" s="178"/>
      <c r="BPT42" s="178"/>
      <c r="BPU42" s="178"/>
      <c r="BPV42" s="178"/>
      <c r="BPW42" s="178"/>
      <c r="BPX42" s="178"/>
      <c r="BPY42" s="178"/>
      <c r="BPZ42" s="178"/>
      <c r="BQA42" s="178"/>
      <c r="BQB42" s="178"/>
      <c r="BQC42" s="178"/>
      <c r="BQD42" s="178"/>
      <c r="BQE42" s="178"/>
      <c r="BQF42" s="178"/>
      <c r="BQG42" s="178"/>
      <c r="BQH42" s="178"/>
      <c r="BQI42" s="178"/>
      <c r="BQJ42" s="178"/>
      <c r="BQK42" s="178"/>
      <c r="BQL42" s="178"/>
      <c r="BQM42" s="178"/>
      <c r="BQN42" s="178"/>
      <c r="BQO42" s="178"/>
      <c r="BQP42" s="178"/>
      <c r="BQQ42" s="178"/>
      <c r="BQR42" s="178"/>
      <c r="BQS42" s="178"/>
      <c r="BQT42" s="178"/>
      <c r="BQU42" s="178"/>
      <c r="BQV42" s="178"/>
      <c r="BQW42" s="178"/>
      <c r="BQX42" s="178"/>
      <c r="BQY42" s="178"/>
      <c r="BQZ42" s="178"/>
      <c r="BRA42" s="178"/>
      <c r="BRB42" s="178"/>
      <c r="BRC42" s="178"/>
      <c r="BRD42" s="178"/>
      <c r="BRE42" s="178"/>
      <c r="BRF42" s="178"/>
      <c r="BRG42" s="178"/>
      <c r="BRH42" s="178"/>
      <c r="BRI42" s="178"/>
      <c r="BRJ42" s="178"/>
      <c r="BRK42" s="178"/>
      <c r="BRL42" s="178"/>
      <c r="BRM42" s="178"/>
      <c r="BRN42" s="178"/>
      <c r="BRO42" s="178"/>
      <c r="BRP42" s="178"/>
      <c r="BRQ42" s="178"/>
      <c r="BRR42" s="178"/>
      <c r="BRS42" s="178"/>
      <c r="BRT42" s="178"/>
      <c r="BRU42" s="178"/>
      <c r="BRV42" s="178"/>
      <c r="BRW42" s="178"/>
      <c r="BRX42" s="178"/>
      <c r="BRY42" s="178"/>
      <c r="BRZ42" s="178"/>
      <c r="BSA42" s="178"/>
      <c r="BSB42" s="178"/>
      <c r="BSC42" s="178"/>
      <c r="BSD42" s="178"/>
      <c r="BSE42" s="178"/>
      <c r="BSF42" s="178"/>
      <c r="BSG42" s="178"/>
      <c r="BSH42" s="178"/>
      <c r="BSI42" s="178"/>
      <c r="BSJ42" s="178"/>
      <c r="BSK42" s="178"/>
      <c r="BSL42" s="178"/>
      <c r="BSM42" s="178"/>
      <c r="BSN42" s="178"/>
      <c r="BSO42" s="178"/>
      <c r="BSP42" s="178"/>
      <c r="BSQ42" s="178"/>
      <c r="BSR42" s="178"/>
      <c r="BSS42" s="178"/>
      <c r="BST42" s="178"/>
      <c r="BSU42" s="178"/>
      <c r="BSV42" s="178"/>
      <c r="BSW42" s="178"/>
      <c r="BSX42" s="178"/>
      <c r="BSY42" s="178"/>
      <c r="BSZ42" s="178"/>
      <c r="BTA42" s="178"/>
      <c r="BTB42" s="178"/>
      <c r="BTC42" s="178"/>
      <c r="BTD42" s="178"/>
      <c r="BTE42" s="178"/>
      <c r="BTF42" s="178"/>
      <c r="BTG42" s="178"/>
      <c r="BTH42" s="178"/>
      <c r="BTI42" s="178"/>
      <c r="BTJ42" s="178"/>
      <c r="BTK42" s="178"/>
      <c r="BTL42" s="178"/>
      <c r="BTM42" s="178"/>
      <c r="BTN42" s="178"/>
      <c r="BTO42" s="178"/>
      <c r="BTP42" s="178"/>
      <c r="BTQ42" s="178"/>
      <c r="BTR42" s="178"/>
      <c r="BTS42" s="178"/>
      <c r="BTT42" s="178"/>
      <c r="BTU42" s="178"/>
      <c r="BTV42" s="178"/>
      <c r="BTW42" s="178"/>
      <c r="BTX42" s="178"/>
      <c r="BTY42" s="178"/>
      <c r="BTZ42" s="178"/>
      <c r="BUA42" s="178"/>
      <c r="BUB42" s="178"/>
      <c r="BUC42" s="178"/>
      <c r="BUD42" s="178"/>
      <c r="BUE42" s="178"/>
      <c r="BUF42" s="178"/>
      <c r="BUG42" s="178"/>
      <c r="BUH42" s="178"/>
      <c r="BUI42" s="178"/>
      <c r="BUJ42" s="178"/>
      <c r="BUK42" s="178"/>
      <c r="BUL42" s="178"/>
      <c r="BUM42" s="178"/>
      <c r="BUN42" s="178"/>
      <c r="BUO42" s="178"/>
      <c r="BUP42" s="178"/>
      <c r="BUQ42" s="178"/>
      <c r="BUR42" s="178"/>
      <c r="BUS42" s="178"/>
      <c r="BUT42" s="178"/>
      <c r="BUU42" s="178"/>
      <c r="BUV42" s="178"/>
      <c r="BUW42" s="178"/>
      <c r="BUX42" s="178"/>
      <c r="BUY42" s="178"/>
      <c r="BUZ42" s="178"/>
      <c r="BVA42" s="178"/>
      <c r="BVB42" s="178"/>
      <c r="BVC42" s="178"/>
      <c r="BVD42" s="178"/>
      <c r="BVE42" s="178"/>
      <c r="BVF42" s="178"/>
      <c r="BVG42" s="178"/>
      <c r="BVH42" s="178"/>
      <c r="BVI42" s="178"/>
      <c r="BVJ42" s="178"/>
      <c r="BVK42" s="178"/>
      <c r="BVL42" s="178"/>
      <c r="BVM42" s="178"/>
      <c r="BVN42" s="178"/>
      <c r="BVO42" s="178"/>
      <c r="BVP42" s="178"/>
      <c r="BVQ42" s="178"/>
      <c r="BVR42" s="178"/>
      <c r="BVS42" s="178"/>
      <c r="BVT42" s="178"/>
      <c r="BVU42" s="178"/>
      <c r="BVV42" s="178"/>
      <c r="BVW42" s="178"/>
      <c r="BVX42" s="178"/>
      <c r="BVY42" s="178"/>
      <c r="BVZ42" s="178"/>
      <c r="BWA42" s="178"/>
      <c r="BWB42" s="178"/>
      <c r="BWC42" s="178"/>
      <c r="BWD42" s="178"/>
      <c r="BWE42" s="178"/>
      <c r="BWF42" s="178"/>
      <c r="BWG42" s="178"/>
      <c r="BWH42" s="178"/>
      <c r="BWI42" s="178"/>
      <c r="BWJ42" s="178"/>
      <c r="BWK42" s="178"/>
      <c r="BWL42" s="178"/>
      <c r="BWM42" s="178"/>
      <c r="BWN42" s="178"/>
      <c r="BWO42" s="178"/>
      <c r="BWP42" s="178"/>
      <c r="BWQ42" s="178"/>
      <c r="BWR42" s="178"/>
      <c r="BWS42" s="178"/>
      <c r="BWT42" s="178"/>
      <c r="BWU42" s="178"/>
      <c r="BWV42" s="178"/>
      <c r="BWW42" s="178"/>
      <c r="BWX42" s="178"/>
      <c r="BWY42" s="178"/>
      <c r="BWZ42" s="178"/>
      <c r="BXA42" s="178"/>
      <c r="BXB42" s="178"/>
      <c r="BXC42" s="178"/>
      <c r="BXD42" s="178"/>
      <c r="BXE42" s="178"/>
      <c r="BXF42" s="178"/>
      <c r="BXG42" s="178"/>
      <c r="BXH42" s="178"/>
      <c r="BXI42" s="178"/>
      <c r="BXJ42" s="178"/>
      <c r="BXK42" s="178"/>
      <c r="BXL42" s="178"/>
      <c r="BXM42" s="178"/>
      <c r="BXN42" s="178"/>
      <c r="BXO42" s="178"/>
      <c r="BXP42" s="178"/>
      <c r="BXQ42" s="178"/>
      <c r="BXR42" s="178"/>
      <c r="BXS42" s="178"/>
      <c r="BXT42" s="178"/>
      <c r="BXU42" s="178"/>
      <c r="BXV42" s="178"/>
      <c r="BXW42" s="178"/>
      <c r="BXX42" s="178"/>
      <c r="BXY42" s="178"/>
      <c r="BXZ42" s="178"/>
      <c r="BYA42" s="178"/>
      <c r="BYB42" s="178"/>
      <c r="BYC42" s="178"/>
      <c r="BYD42" s="178"/>
      <c r="BYE42" s="178"/>
      <c r="BYF42" s="178"/>
      <c r="BYG42" s="178"/>
      <c r="BYH42" s="178"/>
      <c r="BYI42" s="178"/>
      <c r="BYJ42" s="178"/>
      <c r="BYK42" s="178"/>
      <c r="BYL42" s="178"/>
      <c r="BYM42" s="178"/>
      <c r="BYN42" s="178"/>
      <c r="BYO42" s="178"/>
      <c r="BYP42" s="178"/>
      <c r="BYQ42" s="178"/>
      <c r="BYR42" s="178"/>
      <c r="BYS42" s="178"/>
      <c r="BYT42" s="178"/>
      <c r="BYU42" s="178"/>
      <c r="BYV42" s="178"/>
      <c r="BYW42" s="178"/>
      <c r="BYX42" s="178"/>
      <c r="BYY42" s="178"/>
      <c r="BYZ42" s="178"/>
      <c r="BZA42" s="178"/>
      <c r="BZB42" s="178"/>
      <c r="BZC42" s="178"/>
      <c r="BZD42" s="178"/>
      <c r="BZE42" s="178"/>
      <c r="BZF42" s="178"/>
      <c r="BZG42" s="178"/>
      <c r="BZH42" s="178"/>
      <c r="BZI42" s="178"/>
      <c r="BZJ42" s="178"/>
      <c r="BZK42" s="178"/>
      <c r="BZL42" s="178"/>
      <c r="BZM42" s="178"/>
      <c r="BZN42" s="178"/>
      <c r="BZO42" s="178"/>
      <c r="BZP42" s="178"/>
      <c r="BZQ42" s="178"/>
      <c r="BZR42" s="178"/>
      <c r="BZS42" s="178"/>
      <c r="BZT42" s="178"/>
      <c r="BZU42" s="178"/>
      <c r="BZV42" s="178"/>
      <c r="BZW42" s="178"/>
      <c r="BZX42" s="178"/>
      <c r="BZY42" s="178"/>
      <c r="BZZ42" s="178"/>
      <c r="CAA42" s="178"/>
      <c r="CAB42" s="178"/>
      <c r="CAC42" s="178"/>
      <c r="CAD42" s="178"/>
      <c r="CAE42" s="178"/>
      <c r="CAF42" s="178"/>
      <c r="CAG42" s="178"/>
      <c r="CAH42" s="178"/>
      <c r="CAI42" s="178"/>
      <c r="CAJ42" s="178"/>
      <c r="CAK42" s="178"/>
      <c r="CAL42" s="178"/>
      <c r="CAM42" s="178"/>
      <c r="CAN42" s="178"/>
      <c r="CAO42" s="178"/>
      <c r="CAP42" s="178"/>
      <c r="CAQ42" s="178"/>
      <c r="CAR42" s="178"/>
      <c r="CAS42" s="178"/>
      <c r="CAT42" s="178"/>
      <c r="CAU42" s="178"/>
      <c r="CAV42" s="178"/>
      <c r="CAW42" s="178"/>
      <c r="CAX42" s="178"/>
      <c r="CAY42" s="178"/>
      <c r="CAZ42" s="178"/>
      <c r="CBA42" s="178"/>
      <c r="CBB42" s="178"/>
      <c r="CBC42" s="178"/>
      <c r="CBD42" s="178"/>
      <c r="CBE42" s="178"/>
      <c r="CBF42" s="178"/>
      <c r="CBG42" s="178"/>
      <c r="CBH42" s="178"/>
      <c r="CBI42" s="178"/>
      <c r="CBJ42" s="178"/>
      <c r="CBK42" s="178"/>
      <c r="CBL42" s="178"/>
      <c r="CBM42" s="178"/>
      <c r="CBN42" s="178"/>
      <c r="CBO42" s="178"/>
      <c r="CBP42" s="178"/>
      <c r="CBQ42" s="178"/>
      <c r="CBR42" s="178"/>
      <c r="CBS42" s="178"/>
      <c r="CBT42" s="178"/>
      <c r="CBU42" s="178"/>
      <c r="CBV42" s="178"/>
      <c r="CBW42" s="178"/>
      <c r="CBX42" s="178"/>
      <c r="CBY42" s="178"/>
      <c r="CBZ42" s="178"/>
      <c r="CCA42" s="178"/>
      <c r="CCB42" s="178"/>
      <c r="CCC42" s="178"/>
      <c r="CCD42" s="178"/>
      <c r="CCE42" s="178"/>
      <c r="CCF42" s="178"/>
      <c r="CCG42" s="178"/>
      <c r="CCH42" s="178"/>
      <c r="CCI42" s="178"/>
      <c r="CCJ42" s="178"/>
      <c r="CCK42" s="178"/>
      <c r="CCL42" s="178"/>
      <c r="CCM42" s="178"/>
      <c r="CCN42" s="178"/>
      <c r="CCO42" s="178"/>
      <c r="CCP42" s="178"/>
      <c r="CCQ42" s="178"/>
      <c r="CCR42" s="178"/>
      <c r="CCS42" s="178"/>
      <c r="CCT42" s="178"/>
      <c r="CCU42" s="178"/>
      <c r="CCV42" s="178"/>
      <c r="CCW42" s="178"/>
      <c r="CCX42" s="178"/>
      <c r="CCY42" s="178"/>
      <c r="CCZ42" s="178"/>
      <c r="CDA42" s="178"/>
      <c r="CDB42" s="178"/>
      <c r="CDC42" s="178"/>
      <c r="CDD42" s="178"/>
      <c r="CDE42" s="178"/>
      <c r="CDF42" s="178"/>
      <c r="CDG42" s="178"/>
      <c r="CDH42" s="178"/>
      <c r="CDI42" s="178"/>
      <c r="CDJ42" s="178"/>
      <c r="CDK42" s="178"/>
      <c r="CDL42" s="178"/>
      <c r="CDM42" s="178"/>
      <c r="CDN42" s="178"/>
      <c r="CDO42" s="178"/>
      <c r="CDP42" s="178"/>
      <c r="CDQ42" s="178"/>
      <c r="CDR42" s="178"/>
      <c r="CDS42" s="178"/>
      <c r="CDT42" s="178"/>
      <c r="CDU42" s="178"/>
      <c r="CDV42" s="178"/>
      <c r="CDW42" s="178"/>
      <c r="CDX42" s="178"/>
      <c r="CDY42" s="178"/>
      <c r="CDZ42" s="178"/>
      <c r="CEA42" s="178"/>
      <c r="CEB42" s="178"/>
      <c r="CEC42" s="178"/>
      <c r="CED42" s="178"/>
      <c r="CEE42" s="178"/>
      <c r="CEF42" s="178"/>
      <c r="CEG42" s="178"/>
      <c r="CEH42" s="178"/>
      <c r="CEI42" s="178"/>
      <c r="CEJ42" s="178"/>
      <c r="CEK42" s="178"/>
      <c r="CEL42" s="178"/>
      <c r="CEM42" s="178"/>
      <c r="CEN42" s="178"/>
      <c r="CEO42" s="178"/>
      <c r="CEP42" s="178"/>
      <c r="CEQ42" s="178"/>
      <c r="CER42" s="178"/>
      <c r="CES42" s="178"/>
      <c r="CET42" s="178"/>
      <c r="CEU42" s="178"/>
      <c r="CEV42" s="178"/>
      <c r="CEW42" s="178"/>
      <c r="CEX42" s="178"/>
      <c r="CEY42" s="178"/>
      <c r="CEZ42" s="178"/>
      <c r="CFA42" s="178"/>
      <c r="CFB42" s="178"/>
      <c r="CFC42" s="178"/>
      <c r="CFD42" s="178"/>
      <c r="CFE42" s="178"/>
      <c r="CFF42" s="178"/>
      <c r="CFG42" s="178"/>
      <c r="CFH42" s="178"/>
      <c r="CFI42" s="178"/>
      <c r="CFJ42" s="178"/>
      <c r="CFK42" s="178"/>
      <c r="CFL42" s="178"/>
      <c r="CFM42" s="178"/>
      <c r="CFN42" s="178"/>
      <c r="CFO42" s="178"/>
      <c r="CFP42" s="178"/>
      <c r="CFQ42" s="178"/>
      <c r="CFR42" s="178"/>
      <c r="CFS42" s="178"/>
      <c r="CFT42" s="178"/>
      <c r="CFU42" s="178"/>
      <c r="CFV42" s="178"/>
      <c r="CFW42" s="178"/>
      <c r="CFX42" s="178"/>
      <c r="CFY42" s="178"/>
      <c r="CFZ42" s="178"/>
      <c r="CGA42" s="178"/>
      <c r="CGB42" s="178"/>
      <c r="CGC42" s="178"/>
      <c r="CGD42" s="178"/>
      <c r="CGE42" s="178"/>
      <c r="CGF42" s="178"/>
      <c r="CGG42" s="178"/>
      <c r="CGH42" s="178"/>
      <c r="CGI42" s="178"/>
      <c r="CGJ42" s="178"/>
      <c r="CGK42" s="178"/>
      <c r="CGL42" s="178"/>
      <c r="CGM42" s="178"/>
      <c r="CGN42" s="178"/>
      <c r="CGO42" s="178"/>
      <c r="CGP42" s="178"/>
      <c r="CGQ42" s="178"/>
      <c r="CGR42" s="178"/>
      <c r="CGS42" s="178"/>
      <c r="CGT42" s="178"/>
      <c r="CGU42" s="178"/>
      <c r="CGV42" s="178"/>
      <c r="CGW42" s="178"/>
      <c r="CGX42" s="178"/>
      <c r="CGY42" s="178"/>
      <c r="CGZ42" s="178"/>
      <c r="CHA42" s="178"/>
      <c r="CHB42" s="178"/>
      <c r="CHC42" s="178"/>
      <c r="CHD42" s="178"/>
      <c r="CHE42" s="178"/>
      <c r="CHF42" s="178"/>
      <c r="CHG42" s="178"/>
      <c r="CHH42" s="178"/>
      <c r="CHI42" s="178"/>
      <c r="CHJ42" s="178"/>
      <c r="CHK42" s="178"/>
      <c r="CHL42" s="178"/>
      <c r="CHM42" s="178"/>
      <c r="CHN42" s="178"/>
      <c r="CHO42" s="178"/>
      <c r="CHP42" s="178"/>
      <c r="CHQ42" s="178"/>
      <c r="CHR42" s="178"/>
      <c r="CHS42" s="178"/>
      <c r="CHT42" s="178"/>
      <c r="CHU42" s="178"/>
      <c r="CHV42" s="178"/>
      <c r="CHW42" s="178"/>
      <c r="CHX42" s="178"/>
      <c r="CHY42" s="178"/>
      <c r="CHZ42" s="178"/>
      <c r="CIA42" s="178"/>
      <c r="CIB42" s="178"/>
      <c r="CIC42" s="178"/>
      <c r="CID42" s="178"/>
      <c r="CIE42" s="178"/>
      <c r="CIF42" s="178"/>
      <c r="CIG42" s="178"/>
      <c r="CIH42" s="178"/>
      <c r="CII42" s="178"/>
      <c r="CIJ42" s="178"/>
      <c r="CIK42" s="178"/>
      <c r="CIL42" s="178"/>
      <c r="CIM42" s="178"/>
      <c r="CIN42" s="178"/>
      <c r="CIO42" s="178"/>
      <c r="CIP42" s="178"/>
      <c r="CIQ42" s="178"/>
      <c r="CIR42" s="178"/>
      <c r="CIS42" s="178"/>
      <c r="CIT42" s="178"/>
      <c r="CIU42" s="178"/>
      <c r="CIV42" s="178"/>
      <c r="CIW42" s="178"/>
      <c r="CIX42" s="178"/>
      <c r="CIY42" s="178"/>
      <c r="CIZ42" s="178"/>
      <c r="CJA42" s="178"/>
      <c r="CJB42" s="178"/>
      <c r="CJC42" s="178"/>
      <c r="CJD42" s="178"/>
      <c r="CJE42" s="178"/>
      <c r="CJF42" s="178"/>
      <c r="CJG42" s="178"/>
      <c r="CJH42" s="178"/>
      <c r="CJI42" s="178"/>
      <c r="CJJ42" s="178"/>
      <c r="CJK42" s="178"/>
      <c r="CJL42" s="178"/>
      <c r="CJM42" s="178"/>
      <c r="CJN42" s="178"/>
      <c r="CJO42" s="178"/>
      <c r="CJP42" s="178"/>
      <c r="CJQ42" s="178"/>
      <c r="CJR42" s="178"/>
      <c r="CJS42" s="178"/>
      <c r="CJT42" s="178"/>
      <c r="CJU42" s="178"/>
      <c r="CJV42" s="178"/>
      <c r="CJW42" s="178"/>
      <c r="CJX42" s="178"/>
      <c r="CJY42" s="178"/>
      <c r="CJZ42" s="178"/>
      <c r="CKA42" s="178"/>
      <c r="CKB42" s="178"/>
      <c r="CKC42" s="178"/>
      <c r="CKD42" s="178"/>
      <c r="CKE42" s="178"/>
      <c r="CKF42" s="178"/>
      <c r="CKG42" s="178"/>
      <c r="CKH42" s="178"/>
      <c r="CKI42" s="178"/>
      <c r="CKJ42" s="178"/>
      <c r="CKK42" s="178"/>
      <c r="CKL42" s="178"/>
      <c r="CKM42" s="178"/>
      <c r="CKN42" s="178"/>
      <c r="CKO42" s="178"/>
      <c r="CKP42" s="178"/>
      <c r="CKQ42" s="178"/>
      <c r="CKR42" s="178"/>
      <c r="CKS42" s="178"/>
      <c r="CKT42" s="178"/>
      <c r="CKU42" s="178"/>
      <c r="CKV42" s="178"/>
      <c r="CKW42" s="178"/>
      <c r="CKX42" s="178"/>
      <c r="CKY42" s="178"/>
      <c r="CKZ42" s="178"/>
      <c r="CLA42" s="178"/>
      <c r="CLB42" s="178"/>
      <c r="CLC42" s="178"/>
      <c r="CLD42" s="178"/>
      <c r="CLE42" s="178"/>
      <c r="CLF42" s="178"/>
      <c r="CLG42" s="178"/>
      <c r="CLH42" s="178"/>
      <c r="CLI42" s="178"/>
      <c r="CLJ42" s="178"/>
      <c r="CLK42" s="178"/>
      <c r="CLL42" s="178"/>
      <c r="CLM42" s="178"/>
      <c r="CLN42" s="178"/>
      <c r="CLO42" s="178"/>
      <c r="CLP42" s="178"/>
      <c r="CLQ42" s="178"/>
      <c r="CLR42" s="178"/>
      <c r="CLS42" s="178"/>
      <c r="CLT42" s="178"/>
      <c r="CLU42" s="178"/>
      <c r="CLV42" s="178"/>
      <c r="CLW42" s="178"/>
      <c r="CLX42" s="178"/>
      <c r="CLY42" s="178"/>
      <c r="CLZ42" s="178"/>
      <c r="CMA42" s="178"/>
      <c r="CMB42" s="178"/>
      <c r="CMC42" s="178"/>
      <c r="CMD42" s="178"/>
      <c r="CME42" s="178"/>
      <c r="CMF42" s="178"/>
      <c r="CMG42" s="178"/>
      <c r="CMH42" s="178"/>
      <c r="CMI42" s="178"/>
      <c r="CMJ42" s="178"/>
      <c r="CMK42" s="178"/>
      <c r="CML42" s="178"/>
      <c r="CMM42" s="178"/>
      <c r="CMN42" s="178"/>
      <c r="CMO42" s="178"/>
      <c r="CMP42" s="178"/>
      <c r="CMQ42" s="178"/>
      <c r="CMR42" s="178"/>
      <c r="CMS42" s="178"/>
      <c r="CMT42" s="178"/>
      <c r="CMU42" s="178"/>
      <c r="CMV42" s="178"/>
      <c r="CMW42" s="178"/>
      <c r="CMX42" s="178"/>
      <c r="CMY42" s="178"/>
      <c r="CMZ42" s="178"/>
      <c r="CNA42" s="178"/>
      <c r="CNB42" s="178"/>
      <c r="CNC42" s="178"/>
      <c r="CND42" s="178"/>
      <c r="CNE42" s="178"/>
      <c r="CNF42" s="178"/>
      <c r="CNG42" s="178"/>
      <c r="CNH42" s="178"/>
      <c r="CNI42" s="178"/>
      <c r="CNJ42" s="178"/>
      <c r="CNK42" s="178"/>
      <c r="CNL42" s="178"/>
      <c r="CNM42" s="178"/>
      <c r="CNN42" s="178"/>
      <c r="CNO42" s="178"/>
      <c r="CNP42" s="178"/>
      <c r="CNQ42" s="178"/>
      <c r="CNR42" s="178"/>
      <c r="CNS42" s="178"/>
      <c r="CNT42" s="178"/>
      <c r="CNU42" s="178"/>
      <c r="CNV42" s="178"/>
      <c r="CNW42" s="178"/>
      <c r="CNX42" s="178"/>
      <c r="CNY42" s="178"/>
      <c r="CNZ42" s="178"/>
      <c r="COA42" s="178"/>
      <c r="COB42" s="178"/>
      <c r="COC42" s="178"/>
      <c r="COD42" s="178"/>
      <c r="COE42" s="178"/>
      <c r="COF42" s="178"/>
      <c r="COG42" s="178"/>
      <c r="COH42" s="178"/>
      <c r="COI42" s="178"/>
      <c r="COJ42" s="178"/>
      <c r="COK42" s="178"/>
      <c r="COL42" s="178"/>
      <c r="COM42" s="178"/>
      <c r="CON42" s="178"/>
      <c r="COO42" s="178"/>
      <c r="COP42" s="178"/>
      <c r="COQ42" s="178"/>
      <c r="COR42" s="178"/>
      <c r="COS42" s="178"/>
      <c r="COT42" s="178"/>
      <c r="COU42" s="178"/>
      <c r="COV42" s="178"/>
      <c r="COW42" s="178"/>
      <c r="COX42" s="178"/>
      <c r="COY42" s="178"/>
      <c r="COZ42" s="178"/>
      <c r="CPA42" s="178"/>
      <c r="CPB42" s="178"/>
      <c r="CPC42" s="178"/>
      <c r="CPD42" s="178"/>
      <c r="CPE42" s="178"/>
      <c r="CPF42" s="178"/>
      <c r="CPG42" s="178"/>
      <c r="CPH42" s="178"/>
      <c r="CPI42" s="178"/>
      <c r="CPJ42" s="178"/>
      <c r="CPK42" s="178"/>
      <c r="CPL42" s="178"/>
      <c r="CPM42" s="178"/>
      <c r="CPN42" s="178"/>
      <c r="CPO42" s="178"/>
      <c r="CPP42" s="178"/>
      <c r="CPQ42" s="178"/>
      <c r="CPR42" s="178"/>
      <c r="CPS42" s="178"/>
      <c r="CPT42" s="178"/>
      <c r="CPU42" s="178"/>
      <c r="CPV42" s="178"/>
      <c r="CPW42" s="178"/>
      <c r="CPX42" s="178"/>
      <c r="CPY42" s="178"/>
      <c r="CPZ42" s="178"/>
      <c r="CQA42" s="178"/>
      <c r="CQB42" s="178"/>
      <c r="CQC42" s="178"/>
      <c r="CQD42" s="178"/>
      <c r="CQE42" s="178"/>
      <c r="CQF42" s="178"/>
      <c r="CQG42" s="178"/>
      <c r="CQH42" s="178"/>
      <c r="CQI42" s="178"/>
      <c r="CQJ42" s="178"/>
      <c r="CQK42" s="178"/>
      <c r="CQL42" s="178"/>
      <c r="CQM42" s="178"/>
      <c r="CQN42" s="178"/>
      <c r="CQO42" s="178"/>
      <c r="CQP42" s="178"/>
      <c r="CQQ42" s="178"/>
      <c r="CQR42" s="178"/>
      <c r="CQS42" s="178"/>
      <c r="CQT42" s="178"/>
      <c r="CQU42" s="178"/>
      <c r="CQV42" s="178"/>
      <c r="CQW42" s="178"/>
      <c r="CQX42" s="178"/>
      <c r="CQY42" s="178"/>
      <c r="CQZ42" s="178"/>
      <c r="CRA42" s="178"/>
      <c r="CRB42" s="178"/>
      <c r="CRC42" s="178"/>
      <c r="CRD42" s="178"/>
      <c r="CRE42" s="178"/>
      <c r="CRF42" s="178"/>
      <c r="CRG42" s="178"/>
      <c r="CRH42" s="178"/>
      <c r="CRI42" s="178"/>
      <c r="CRJ42" s="178"/>
      <c r="CRK42" s="178"/>
      <c r="CRL42" s="178"/>
      <c r="CRM42" s="178"/>
      <c r="CRN42" s="178"/>
      <c r="CRO42" s="178"/>
      <c r="CRP42" s="178"/>
      <c r="CRQ42" s="178"/>
      <c r="CRR42" s="178"/>
      <c r="CRS42" s="178"/>
      <c r="CRT42" s="178"/>
      <c r="CRU42" s="178"/>
      <c r="CRV42" s="178"/>
      <c r="CRW42" s="178"/>
      <c r="CRX42" s="178"/>
      <c r="CRY42" s="178"/>
      <c r="CRZ42" s="178"/>
      <c r="CSA42" s="178"/>
      <c r="CSB42" s="178"/>
      <c r="CSC42" s="178"/>
      <c r="CSD42" s="178"/>
      <c r="CSE42" s="178"/>
      <c r="CSF42" s="178"/>
      <c r="CSG42" s="178"/>
      <c r="CSH42" s="178"/>
      <c r="CSI42" s="178"/>
      <c r="CSJ42" s="178"/>
      <c r="CSK42" s="178"/>
      <c r="CSL42" s="178"/>
      <c r="CSM42" s="178"/>
      <c r="CSN42" s="178"/>
      <c r="CSO42" s="178"/>
      <c r="CSP42" s="178"/>
      <c r="CSQ42" s="178"/>
      <c r="CSR42" s="178"/>
      <c r="CSS42" s="178"/>
      <c r="CST42" s="178"/>
      <c r="CSU42" s="178"/>
      <c r="CSV42" s="178"/>
      <c r="CSW42" s="178"/>
      <c r="CSX42" s="178"/>
      <c r="CSY42" s="178"/>
      <c r="CSZ42" s="178"/>
      <c r="CTA42" s="178"/>
      <c r="CTB42" s="178"/>
      <c r="CTC42" s="178"/>
      <c r="CTD42" s="178"/>
      <c r="CTE42" s="178"/>
      <c r="CTF42" s="178"/>
      <c r="CTG42" s="178"/>
      <c r="CTH42" s="178"/>
      <c r="CTI42" s="178"/>
      <c r="CTJ42" s="178"/>
      <c r="CTK42" s="178"/>
      <c r="CTL42" s="178"/>
      <c r="CTM42" s="178"/>
      <c r="CTN42" s="178"/>
      <c r="CTO42" s="178"/>
      <c r="CTP42" s="178"/>
      <c r="CTQ42" s="178"/>
      <c r="CTR42" s="178"/>
      <c r="CTS42" s="178"/>
      <c r="CTT42" s="178"/>
      <c r="CTU42" s="178"/>
      <c r="CTV42" s="178"/>
      <c r="CTW42" s="178"/>
      <c r="CTX42" s="178"/>
      <c r="CTY42" s="178"/>
      <c r="CTZ42" s="178"/>
      <c r="CUA42" s="178"/>
      <c r="CUB42" s="178"/>
      <c r="CUC42" s="178"/>
      <c r="CUD42" s="178"/>
      <c r="CUE42" s="178"/>
      <c r="CUF42" s="178"/>
      <c r="CUG42" s="178"/>
      <c r="CUH42" s="178"/>
      <c r="CUI42" s="178"/>
      <c r="CUJ42" s="178"/>
      <c r="CUK42" s="178"/>
      <c r="CUL42" s="178"/>
      <c r="CUM42" s="178"/>
      <c r="CUN42" s="178"/>
      <c r="CUO42" s="178"/>
      <c r="CUP42" s="178"/>
      <c r="CUQ42" s="178"/>
      <c r="CUR42" s="178"/>
      <c r="CUS42" s="178"/>
      <c r="CUT42" s="178"/>
      <c r="CUU42" s="178"/>
      <c r="CUV42" s="178"/>
      <c r="CUW42" s="178"/>
      <c r="CUX42" s="178"/>
      <c r="CUY42" s="178"/>
      <c r="CUZ42" s="178"/>
      <c r="CVA42" s="178"/>
      <c r="CVB42" s="178"/>
      <c r="CVC42" s="178"/>
      <c r="CVD42" s="178"/>
      <c r="CVE42" s="178"/>
      <c r="CVF42" s="178"/>
      <c r="CVG42" s="178"/>
      <c r="CVH42" s="178"/>
      <c r="CVI42" s="178"/>
      <c r="CVJ42" s="178"/>
      <c r="CVK42" s="178"/>
      <c r="CVL42" s="178"/>
      <c r="CVM42" s="178"/>
      <c r="CVN42" s="178"/>
      <c r="CVO42" s="178"/>
      <c r="CVP42" s="178"/>
      <c r="CVQ42" s="178"/>
      <c r="CVR42" s="178"/>
      <c r="CVS42" s="178"/>
      <c r="CVT42" s="178"/>
      <c r="CVU42" s="178"/>
      <c r="CVV42" s="178"/>
      <c r="CVW42" s="178"/>
      <c r="CVX42" s="178"/>
      <c r="CVY42" s="178"/>
      <c r="CVZ42" s="178"/>
      <c r="CWA42" s="178"/>
      <c r="CWB42" s="178"/>
      <c r="CWC42" s="178"/>
      <c r="CWD42" s="178"/>
      <c r="CWE42" s="178"/>
      <c r="CWF42" s="178"/>
      <c r="CWG42" s="178"/>
      <c r="CWH42" s="178"/>
      <c r="CWI42" s="178"/>
      <c r="CWJ42" s="178"/>
      <c r="CWK42" s="178"/>
      <c r="CWL42" s="178"/>
      <c r="CWM42" s="178"/>
      <c r="CWN42" s="178"/>
      <c r="CWO42" s="178"/>
      <c r="CWP42" s="178"/>
      <c r="CWQ42" s="178"/>
      <c r="CWR42" s="178"/>
      <c r="CWS42" s="178"/>
      <c r="CWT42" s="178"/>
      <c r="CWU42" s="178"/>
      <c r="CWV42" s="178"/>
      <c r="CWW42" s="178"/>
      <c r="CWX42" s="178"/>
      <c r="CWY42" s="178"/>
      <c r="CWZ42" s="178"/>
      <c r="CXA42" s="178"/>
      <c r="CXB42" s="178"/>
      <c r="CXC42" s="178"/>
      <c r="CXD42" s="178"/>
      <c r="CXE42" s="178"/>
      <c r="CXF42" s="178"/>
      <c r="CXG42" s="178"/>
      <c r="CXH42" s="178"/>
      <c r="CXI42" s="178"/>
      <c r="CXJ42" s="178"/>
      <c r="CXK42" s="178"/>
      <c r="CXL42" s="178"/>
      <c r="CXM42" s="178"/>
      <c r="CXN42" s="178"/>
      <c r="CXO42" s="178"/>
      <c r="CXP42" s="178"/>
      <c r="CXQ42" s="178"/>
      <c r="CXR42" s="178"/>
      <c r="CXS42" s="178"/>
      <c r="CXT42" s="178"/>
      <c r="CXU42" s="178"/>
      <c r="CXV42" s="178"/>
      <c r="CXW42" s="178"/>
      <c r="CXX42" s="178"/>
      <c r="CXY42" s="178"/>
      <c r="CXZ42" s="178"/>
      <c r="CYA42" s="178"/>
      <c r="CYB42" s="178"/>
      <c r="CYC42" s="178"/>
      <c r="CYD42" s="178"/>
      <c r="CYE42" s="178"/>
      <c r="CYF42" s="178"/>
      <c r="CYG42" s="178"/>
      <c r="CYH42" s="178"/>
      <c r="CYI42" s="178"/>
      <c r="CYJ42" s="178"/>
      <c r="CYK42" s="178"/>
      <c r="CYL42" s="178"/>
      <c r="CYM42" s="178"/>
      <c r="CYN42" s="178"/>
      <c r="CYO42" s="178"/>
      <c r="CYP42" s="178"/>
      <c r="CYQ42" s="178"/>
      <c r="CYR42" s="178"/>
      <c r="CYS42" s="178"/>
      <c r="CYT42" s="178"/>
      <c r="CYU42" s="178"/>
      <c r="CYV42" s="178"/>
      <c r="CYW42" s="178"/>
      <c r="CYX42" s="178"/>
      <c r="CYY42" s="178"/>
      <c r="CYZ42" s="178"/>
      <c r="CZA42" s="178"/>
      <c r="CZB42" s="178"/>
      <c r="CZC42" s="178"/>
      <c r="CZD42" s="178"/>
      <c r="CZE42" s="178"/>
      <c r="CZF42" s="178"/>
      <c r="CZG42" s="178"/>
      <c r="CZH42" s="178"/>
      <c r="CZI42" s="178"/>
      <c r="CZJ42" s="178"/>
      <c r="CZK42" s="178"/>
      <c r="CZL42" s="178"/>
      <c r="CZM42" s="178"/>
      <c r="CZN42" s="178"/>
      <c r="CZO42" s="178"/>
      <c r="CZP42" s="178"/>
      <c r="CZQ42" s="178"/>
      <c r="CZR42" s="178"/>
      <c r="CZS42" s="178"/>
      <c r="CZT42" s="178"/>
      <c r="CZU42" s="178"/>
      <c r="CZV42" s="178"/>
      <c r="CZW42" s="178"/>
      <c r="CZX42" s="178"/>
      <c r="CZY42" s="178"/>
      <c r="CZZ42" s="178"/>
      <c r="DAA42" s="178"/>
      <c r="DAB42" s="178"/>
      <c r="DAC42" s="178"/>
      <c r="DAD42" s="178"/>
      <c r="DAE42" s="178"/>
      <c r="DAF42" s="178"/>
      <c r="DAG42" s="178"/>
      <c r="DAH42" s="178"/>
      <c r="DAI42" s="178"/>
      <c r="DAJ42" s="178"/>
      <c r="DAK42" s="178"/>
      <c r="DAL42" s="178"/>
      <c r="DAM42" s="178"/>
      <c r="DAN42" s="178"/>
      <c r="DAO42" s="178"/>
      <c r="DAP42" s="178"/>
      <c r="DAQ42" s="178"/>
      <c r="DAR42" s="178"/>
      <c r="DAS42" s="178"/>
      <c r="DAT42" s="178"/>
      <c r="DAU42" s="178"/>
      <c r="DAV42" s="178"/>
      <c r="DAW42" s="178"/>
      <c r="DAX42" s="178"/>
      <c r="DAY42" s="178"/>
      <c r="DAZ42" s="178"/>
      <c r="DBA42" s="178"/>
      <c r="DBB42" s="178"/>
      <c r="DBC42" s="178"/>
      <c r="DBD42" s="178"/>
      <c r="DBE42" s="178"/>
      <c r="DBF42" s="178"/>
      <c r="DBG42" s="178"/>
      <c r="DBH42" s="178"/>
      <c r="DBI42" s="178"/>
      <c r="DBJ42" s="178"/>
      <c r="DBK42" s="178"/>
      <c r="DBL42" s="178"/>
      <c r="DBM42" s="178"/>
      <c r="DBN42" s="178"/>
      <c r="DBO42" s="178"/>
      <c r="DBP42" s="178"/>
      <c r="DBQ42" s="178"/>
      <c r="DBR42" s="178"/>
      <c r="DBS42" s="178"/>
      <c r="DBT42" s="178"/>
      <c r="DBU42" s="178"/>
      <c r="DBV42" s="178"/>
      <c r="DBW42" s="178"/>
      <c r="DBX42" s="178"/>
      <c r="DBY42" s="178"/>
      <c r="DBZ42" s="178"/>
      <c r="DCA42" s="178"/>
      <c r="DCB42" s="178"/>
      <c r="DCC42" s="178"/>
      <c r="DCD42" s="178"/>
      <c r="DCE42" s="178"/>
      <c r="DCF42" s="178"/>
      <c r="DCG42" s="178"/>
      <c r="DCH42" s="178"/>
      <c r="DCI42" s="178"/>
      <c r="DCJ42" s="178"/>
      <c r="DCK42" s="178"/>
      <c r="DCL42" s="178"/>
      <c r="DCM42" s="178"/>
      <c r="DCN42" s="178"/>
      <c r="DCO42" s="178"/>
      <c r="DCP42" s="178"/>
      <c r="DCQ42" s="178"/>
      <c r="DCR42" s="178"/>
      <c r="DCS42" s="178"/>
      <c r="DCT42" s="178"/>
      <c r="DCU42" s="178"/>
      <c r="DCV42" s="178"/>
      <c r="DCW42" s="178"/>
      <c r="DCX42" s="178"/>
      <c r="DCY42" s="178"/>
      <c r="DCZ42" s="178"/>
      <c r="DDA42" s="178"/>
      <c r="DDB42" s="178"/>
      <c r="DDC42" s="178"/>
      <c r="DDD42" s="178"/>
      <c r="DDE42" s="178"/>
      <c r="DDF42" s="178"/>
      <c r="DDG42" s="178"/>
      <c r="DDH42" s="178"/>
      <c r="DDI42" s="178"/>
      <c r="DDJ42" s="178"/>
      <c r="DDK42" s="178"/>
      <c r="DDL42" s="178"/>
      <c r="DDM42" s="178"/>
      <c r="DDN42" s="178"/>
      <c r="DDO42" s="178"/>
      <c r="DDP42" s="178"/>
      <c r="DDQ42" s="178"/>
      <c r="DDR42" s="178"/>
      <c r="DDS42" s="178"/>
      <c r="DDT42" s="178"/>
      <c r="DDU42" s="178"/>
      <c r="DDV42" s="178"/>
      <c r="DDW42" s="178"/>
      <c r="DDX42" s="178"/>
      <c r="DDY42" s="178"/>
      <c r="DDZ42" s="178"/>
      <c r="DEA42" s="178"/>
      <c r="DEB42" s="178"/>
      <c r="DEC42" s="178"/>
      <c r="DED42" s="178"/>
      <c r="DEE42" s="178"/>
      <c r="DEF42" s="178"/>
      <c r="DEG42" s="178"/>
      <c r="DEH42" s="178"/>
      <c r="DEI42" s="178"/>
      <c r="DEJ42" s="178"/>
      <c r="DEK42" s="178"/>
      <c r="DEL42" s="178"/>
      <c r="DEM42" s="178"/>
      <c r="DEN42" s="178"/>
      <c r="DEO42" s="178"/>
      <c r="DEP42" s="178"/>
      <c r="DEQ42" s="178"/>
      <c r="DER42" s="178"/>
      <c r="DES42" s="178"/>
      <c r="DET42" s="178"/>
      <c r="DEU42" s="178"/>
      <c r="DEV42" s="178"/>
      <c r="DEW42" s="178"/>
      <c r="DEX42" s="178"/>
      <c r="DEY42" s="178"/>
      <c r="DEZ42" s="178"/>
      <c r="DFA42" s="178"/>
      <c r="DFB42" s="178"/>
      <c r="DFC42" s="178"/>
      <c r="DFD42" s="178"/>
      <c r="DFE42" s="178"/>
      <c r="DFF42" s="178"/>
      <c r="DFG42" s="178"/>
      <c r="DFH42" s="178"/>
      <c r="DFI42" s="178"/>
      <c r="DFJ42" s="178"/>
      <c r="DFK42" s="178"/>
      <c r="DFL42" s="178"/>
      <c r="DFM42" s="178"/>
      <c r="DFN42" s="178"/>
      <c r="DFO42" s="178"/>
      <c r="DFP42" s="178"/>
      <c r="DFQ42" s="178"/>
      <c r="DFR42" s="178"/>
      <c r="DFS42" s="178"/>
      <c r="DFT42" s="178"/>
      <c r="DFU42" s="178"/>
      <c r="DFV42" s="178"/>
      <c r="DFW42" s="178"/>
      <c r="DFX42" s="178"/>
      <c r="DFY42" s="178"/>
      <c r="DFZ42" s="178"/>
      <c r="DGA42" s="178"/>
      <c r="DGB42" s="178"/>
      <c r="DGC42" s="178"/>
      <c r="DGD42" s="178"/>
      <c r="DGE42" s="178"/>
      <c r="DGF42" s="178"/>
      <c r="DGG42" s="178"/>
      <c r="DGH42" s="178"/>
      <c r="DGI42" s="178"/>
      <c r="DGJ42" s="178"/>
      <c r="DGK42" s="178"/>
      <c r="DGL42" s="178"/>
      <c r="DGM42" s="178"/>
      <c r="DGN42" s="178"/>
      <c r="DGO42" s="178"/>
      <c r="DGP42" s="178"/>
      <c r="DGQ42" s="178"/>
      <c r="DGR42" s="178"/>
      <c r="DGS42" s="178"/>
      <c r="DGT42" s="178"/>
      <c r="DGU42" s="178"/>
      <c r="DGV42" s="178"/>
      <c r="DGW42" s="178"/>
      <c r="DGX42" s="178"/>
      <c r="DGY42" s="178"/>
      <c r="DGZ42" s="178"/>
      <c r="DHA42" s="178"/>
      <c r="DHB42" s="178"/>
      <c r="DHC42" s="178"/>
      <c r="DHD42" s="178"/>
      <c r="DHE42" s="178"/>
      <c r="DHF42" s="178"/>
      <c r="DHG42" s="178"/>
      <c r="DHH42" s="178"/>
      <c r="DHI42" s="178"/>
      <c r="DHJ42" s="178"/>
      <c r="DHK42" s="178"/>
      <c r="DHL42" s="178"/>
      <c r="DHM42" s="178"/>
      <c r="DHN42" s="178"/>
      <c r="DHO42" s="178"/>
      <c r="DHP42" s="178"/>
      <c r="DHQ42" s="178"/>
      <c r="DHR42" s="178"/>
      <c r="DHS42" s="178"/>
      <c r="DHT42" s="178"/>
      <c r="DHU42" s="178"/>
      <c r="DHV42" s="178"/>
      <c r="DHW42" s="178"/>
      <c r="DHX42" s="178"/>
      <c r="DHY42" s="178"/>
      <c r="DHZ42" s="178"/>
      <c r="DIA42" s="178"/>
      <c r="DIB42" s="178"/>
      <c r="DIC42" s="178"/>
      <c r="DID42" s="178"/>
      <c r="DIE42" s="178"/>
      <c r="DIF42" s="178"/>
      <c r="DIG42" s="178"/>
      <c r="DIH42" s="178"/>
      <c r="DII42" s="178"/>
      <c r="DIJ42" s="178"/>
      <c r="DIK42" s="178"/>
      <c r="DIL42" s="178"/>
      <c r="DIM42" s="178"/>
      <c r="DIN42" s="178"/>
      <c r="DIO42" s="178"/>
      <c r="DIP42" s="178"/>
      <c r="DIQ42" s="178"/>
      <c r="DIR42" s="178"/>
      <c r="DIS42" s="178"/>
      <c r="DIT42" s="178"/>
      <c r="DIU42" s="178"/>
      <c r="DIV42" s="178"/>
      <c r="DIW42" s="178"/>
      <c r="DIX42" s="178"/>
      <c r="DIY42" s="178"/>
      <c r="DIZ42" s="178"/>
      <c r="DJA42" s="178"/>
      <c r="DJB42" s="178"/>
      <c r="DJC42" s="178"/>
      <c r="DJD42" s="178"/>
      <c r="DJE42" s="178"/>
      <c r="DJF42" s="178"/>
      <c r="DJG42" s="178"/>
      <c r="DJH42" s="178"/>
      <c r="DJI42" s="178"/>
      <c r="DJJ42" s="178"/>
      <c r="DJK42" s="178"/>
      <c r="DJL42" s="178"/>
      <c r="DJM42" s="178"/>
      <c r="DJN42" s="178"/>
      <c r="DJO42" s="178"/>
      <c r="DJP42" s="178"/>
      <c r="DJQ42" s="178"/>
      <c r="DJR42" s="178"/>
      <c r="DJS42" s="178"/>
      <c r="DJT42" s="178"/>
      <c r="DJU42" s="178"/>
      <c r="DJV42" s="178"/>
      <c r="DJW42" s="178"/>
      <c r="DJX42" s="178"/>
      <c r="DJY42" s="178"/>
      <c r="DJZ42" s="178"/>
      <c r="DKA42" s="178"/>
      <c r="DKB42" s="178"/>
      <c r="DKC42" s="178"/>
      <c r="DKD42" s="178"/>
      <c r="DKE42" s="178"/>
      <c r="DKF42" s="178"/>
      <c r="DKG42" s="178"/>
      <c r="DKH42" s="178"/>
      <c r="DKI42" s="178"/>
      <c r="DKJ42" s="178"/>
      <c r="DKK42" s="178"/>
      <c r="DKL42" s="178"/>
      <c r="DKM42" s="178"/>
      <c r="DKN42" s="178"/>
      <c r="DKO42" s="178"/>
      <c r="DKP42" s="178"/>
      <c r="DKQ42" s="178"/>
      <c r="DKR42" s="178"/>
      <c r="DKS42" s="178"/>
      <c r="DKT42" s="178"/>
      <c r="DKU42" s="178"/>
      <c r="DKV42" s="178"/>
      <c r="DKW42" s="178"/>
      <c r="DKX42" s="178"/>
      <c r="DKY42" s="178"/>
      <c r="DKZ42" s="178"/>
      <c r="DLA42" s="178"/>
      <c r="DLB42" s="178"/>
      <c r="DLC42" s="178"/>
      <c r="DLD42" s="178"/>
      <c r="DLE42" s="178"/>
      <c r="DLF42" s="178"/>
      <c r="DLG42" s="178"/>
      <c r="DLH42" s="178"/>
      <c r="DLI42" s="178"/>
      <c r="DLJ42" s="178"/>
      <c r="DLK42" s="178"/>
      <c r="DLL42" s="178"/>
      <c r="DLM42" s="178"/>
      <c r="DLN42" s="178"/>
      <c r="DLO42" s="178"/>
      <c r="DLP42" s="178"/>
      <c r="DLQ42" s="178"/>
      <c r="DLR42" s="178"/>
      <c r="DLS42" s="178"/>
      <c r="DLT42" s="178"/>
      <c r="DLU42" s="178"/>
      <c r="DLV42" s="178"/>
      <c r="DLW42" s="178"/>
      <c r="DLX42" s="178"/>
      <c r="DLY42" s="178"/>
      <c r="DLZ42" s="178"/>
      <c r="DMA42" s="178"/>
      <c r="DMB42" s="178"/>
      <c r="DMC42" s="178"/>
      <c r="DMD42" s="178"/>
      <c r="DME42" s="178"/>
      <c r="DMF42" s="178"/>
      <c r="DMG42" s="178"/>
      <c r="DMH42" s="178"/>
      <c r="DMI42" s="178"/>
      <c r="DMJ42" s="178"/>
      <c r="DMK42" s="178"/>
      <c r="DML42" s="178"/>
      <c r="DMM42" s="178"/>
      <c r="DMN42" s="178"/>
      <c r="DMO42" s="178"/>
      <c r="DMP42" s="178"/>
      <c r="DMQ42" s="178"/>
      <c r="DMR42" s="178"/>
      <c r="DMS42" s="178"/>
      <c r="DMT42" s="178"/>
      <c r="DMU42" s="178"/>
      <c r="DMV42" s="178"/>
      <c r="DMW42" s="178"/>
      <c r="DMX42" s="178"/>
      <c r="DMY42" s="178"/>
      <c r="DMZ42" s="178"/>
      <c r="DNA42" s="178"/>
      <c r="DNB42" s="178"/>
      <c r="DNC42" s="178"/>
      <c r="DND42" s="178"/>
      <c r="DNE42" s="178"/>
      <c r="DNF42" s="178"/>
      <c r="DNG42" s="178"/>
      <c r="DNH42" s="178"/>
      <c r="DNI42" s="178"/>
      <c r="DNJ42" s="178"/>
      <c r="DNK42" s="178"/>
      <c r="DNL42" s="178"/>
      <c r="DNM42" s="178"/>
      <c r="DNN42" s="178"/>
      <c r="DNO42" s="178"/>
      <c r="DNP42" s="178"/>
      <c r="DNQ42" s="178"/>
      <c r="DNR42" s="178"/>
      <c r="DNS42" s="178"/>
      <c r="DNT42" s="178"/>
      <c r="DNU42" s="178"/>
      <c r="DNV42" s="178"/>
      <c r="DNW42" s="178"/>
      <c r="DNX42" s="178"/>
      <c r="DNY42" s="178"/>
      <c r="DNZ42" s="178"/>
      <c r="DOA42" s="178"/>
      <c r="DOB42" s="178"/>
      <c r="DOC42" s="178"/>
      <c r="DOD42" s="178"/>
      <c r="DOE42" s="178"/>
      <c r="DOF42" s="178"/>
      <c r="DOG42" s="178"/>
      <c r="DOH42" s="178"/>
      <c r="DOI42" s="178"/>
      <c r="DOJ42" s="178"/>
      <c r="DOK42" s="178"/>
      <c r="DOL42" s="178"/>
      <c r="DOM42" s="178"/>
      <c r="DON42" s="178"/>
      <c r="DOO42" s="178"/>
      <c r="DOP42" s="178"/>
      <c r="DOQ42" s="178"/>
      <c r="DOR42" s="178"/>
      <c r="DOS42" s="178"/>
      <c r="DOT42" s="178"/>
      <c r="DOU42" s="178"/>
      <c r="DOV42" s="178"/>
      <c r="DOW42" s="178"/>
      <c r="DOX42" s="178"/>
      <c r="DOY42" s="178"/>
      <c r="DOZ42" s="178"/>
      <c r="DPA42" s="178"/>
      <c r="DPB42" s="178"/>
      <c r="DPC42" s="178"/>
      <c r="DPD42" s="178"/>
      <c r="DPE42" s="178"/>
      <c r="DPF42" s="178"/>
      <c r="DPG42" s="178"/>
      <c r="DPH42" s="178"/>
      <c r="DPI42" s="178"/>
      <c r="DPJ42" s="178"/>
      <c r="DPK42" s="178"/>
      <c r="DPL42" s="178"/>
      <c r="DPM42" s="178"/>
      <c r="DPN42" s="178"/>
      <c r="DPO42" s="178"/>
      <c r="DPP42" s="178"/>
      <c r="DPQ42" s="178"/>
      <c r="DPR42" s="178"/>
      <c r="DPS42" s="178"/>
      <c r="DPT42" s="178"/>
      <c r="DPU42" s="178"/>
      <c r="DPV42" s="178"/>
      <c r="DPW42" s="178"/>
      <c r="DPX42" s="178"/>
      <c r="DPY42" s="178"/>
      <c r="DPZ42" s="178"/>
      <c r="DQA42" s="178"/>
      <c r="DQB42" s="178"/>
      <c r="DQC42" s="178"/>
      <c r="DQD42" s="178"/>
      <c r="DQE42" s="178"/>
      <c r="DQF42" s="178"/>
      <c r="DQG42" s="178"/>
      <c r="DQH42" s="178"/>
      <c r="DQI42" s="178"/>
      <c r="DQJ42" s="178"/>
      <c r="DQK42" s="178"/>
      <c r="DQL42" s="178"/>
      <c r="DQM42" s="178"/>
      <c r="DQN42" s="178"/>
      <c r="DQO42" s="178"/>
      <c r="DQP42" s="178"/>
      <c r="DQQ42" s="178"/>
      <c r="DQR42" s="178"/>
      <c r="DQS42" s="178"/>
      <c r="DQT42" s="178"/>
      <c r="DQU42" s="178"/>
      <c r="DQV42" s="178"/>
      <c r="DQW42" s="178"/>
      <c r="DQX42" s="178"/>
      <c r="DQY42" s="178"/>
      <c r="DQZ42" s="178"/>
      <c r="DRA42" s="178"/>
      <c r="DRB42" s="178"/>
      <c r="DRC42" s="178"/>
      <c r="DRD42" s="178"/>
      <c r="DRE42" s="178"/>
      <c r="DRF42" s="178"/>
      <c r="DRG42" s="178"/>
      <c r="DRH42" s="178"/>
      <c r="DRI42" s="178"/>
      <c r="DRJ42" s="178"/>
      <c r="DRK42" s="178"/>
      <c r="DRL42" s="178"/>
      <c r="DRM42" s="178"/>
      <c r="DRN42" s="178"/>
      <c r="DRO42" s="178"/>
      <c r="DRP42" s="178"/>
      <c r="DRQ42" s="178"/>
      <c r="DRR42" s="178"/>
      <c r="DRS42" s="178"/>
      <c r="DRT42" s="178"/>
      <c r="DRU42" s="178"/>
      <c r="DRV42" s="178"/>
      <c r="DRW42" s="178"/>
      <c r="DRX42" s="178"/>
      <c r="DRY42" s="178"/>
      <c r="DRZ42" s="178"/>
      <c r="DSA42" s="178"/>
      <c r="DSB42" s="178"/>
      <c r="DSC42" s="178"/>
      <c r="DSD42" s="178"/>
      <c r="DSE42" s="178"/>
      <c r="DSF42" s="178"/>
      <c r="DSG42" s="178"/>
      <c r="DSH42" s="178"/>
      <c r="DSI42" s="178"/>
      <c r="DSJ42" s="178"/>
      <c r="DSK42" s="178"/>
      <c r="DSL42" s="178"/>
      <c r="DSM42" s="178"/>
      <c r="DSN42" s="178"/>
      <c r="DSO42" s="178"/>
      <c r="DSP42" s="178"/>
      <c r="DSQ42" s="178"/>
      <c r="DSR42" s="178"/>
      <c r="DSS42" s="178"/>
      <c r="DST42" s="178"/>
      <c r="DSU42" s="178"/>
      <c r="DSV42" s="178"/>
      <c r="DSW42" s="178"/>
      <c r="DSX42" s="178"/>
      <c r="DSY42" s="178"/>
      <c r="DSZ42" s="178"/>
      <c r="DTA42" s="178"/>
      <c r="DTB42" s="178"/>
      <c r="DTC42" s="178"/>
      <c r="DTD42" s="178"/>
      <c r="DTE42" s="178"/>
      <c r="DTF42" s="178"/>
      <c r="DTG42" s="178"/>
      <c r="DTH42" s="178"/>
      <c r="DTI42" s="178"/>
      <c r="DTJ42" s="178"/>
      <c r="DTK42" s="178"/>
      <c r="DTL42" s="178"/>
      <c r="DTM42" s="178"/>
      <c r="DTN42" s="178"/>
      <c r="DTO42" s="178"/>
      <c r="DTP42" s="178"/>
      <c r="DTQ42" s="178"/>
      <c r="DTR42" s="178"/>
      <c r="DTS42" s="178"/>
      <c r="DTT42" s="178"/>
      <c r="DTU42" s="178"/>
      <c r="DTV42" s="178"/>
      <c r="DTW42" s="178"/>
      <c r="DTX42" s="178"/>
      <c r="DTY42" s="178"/>
      <c r="DTZ42" s="178"/>
      <c r="DUA42" s="178"/>
      <c r="DUB42" s="178"/>
      <c r="DUC42" s="178"/>
      <c r="DUD42" s="178"/>
      <c r="DUE42" s="178"/>
      <c r="DUF42" s="178"/>
      <c r="DUG42" s="178"/>
      <c r="DUH42" s="178"/>
      <c r="DUI42" s="178"/>
      <c r="DUJ42" s="178"/>
      <c r="DUK42" s="178"/>
      <c r="DUL42" s="178"/>
      <c r="DUM42" s="178"/>
      <c r="DUN42" s="178"/>
      <c r="DUO42" s="178"/>
      <c r="DUP42" s="178"/>
      <c r="DUQ42" s="178"/>
      <c r="DUR42" s="178"/>
      <c r="DUS42" s="178"/>
      <c r="DUT42" s="178"/>
      <c r="DUU42" s="178"/>
      <c r="DUV42" s="178"/>
      <c r="DUW42" s="178"/>
      <c r="DUX42" s="178"/>
      <c r="DUY42" s="178"/>
      <c r="DUZ42" s="178"/>
      <c r="DVA42" s="178"/>
      <c r="DVB42" s="178"/>
      <c r="DVC42" s="178"/>
      <c r="DVD42" s="178"/>
      <c r="DVE42" s="178"/>
      <c r="DVF42" s="178"/>
      <c r="DVG42" s="178"/>
      <c r="DVH42" s="178"/>
      <c r="DVI42" s="178"/>
      <c r="DVJ42" s="178"/>
      <c r="DVK42" s="178"/>
      <c r="DVL42" s="178"/>
      <c r="DVM42" s="178"/>
      <c r="DVN42" s="178"/>
      <c r="DVO42" s="178"/>
      <c r="DVP42" s="178"/>
      <c r="DVQ42" s="178"/>
      <c r="DVR42" s="178"/>
      <c r="DVS42" s="178"/>
      <c r="DVT42" s="178"/>
      <c r="DVU42" s="178"/>
      <c r="DVV42" s="178"/>
      <c r="DVW42" s="178"/>
      <c r="DVX42" s="178"/>
      <c r="DVY42" s="178"/>
      <c r="DVZ42" s="178"/>
      <c r="DWA42" s="178"/>
      <c r="DWB42" s="178"/>
      <c r="DWC42" s="178"/>
      <c r="DWD42" s="178"/>
      <c r="DWE42" s="178"/>
      <c r="DWF42" s="178"/>
      <c r="DWG42" s="178"/>
      <c r="DWH42" s="178"/>
      <c r="DWI42" s="178"/>
      <c r="DWJ42" s="178"/>
      <c r="DWK42" s="178"/>
      <c r="DWL42" s="178"/>
      <c r="DWM42" s="178"/>
      <c r="DWN42" s="178"/>
      <c r="DWO42" s="178"/>
      <c r="DWP42" s="178"/>
      <c r="DWQ42" s="178"/>
      <c r="DWR42" s="178"/>
      <c r="DWS42" s="178"/>
      <c r="DWT42" s="178"/>
      <c r="DWU42" s="178"/>
      <c r="DWV42" s="178"/>
      <c r="DWW42" s="178"/>
      <c r="DWX42" s="178"/>
      <c r="DWY42" s="178"/>
      <c r="DWZ42" s="178"/>
      <c r="DXA42" s="178"/>
      <c r="DXB42" s="178"/>
      <c r="DXC42" s="178"/>
      <c r="DXD42" s="178"/>
      <c r="DXE42" s="178"/>
      <c r="DXF42" s="178"/>
      <c r="DXG42" s="178"/>
      <c r="DXH42" s="178"/>
      <c r="DXI42" s="178"/>
      <c r="DXJ42" s="178"/>
      <c r="DXK42" s="178"/>
      <c r="DXL42" s="178"/>
      <c r="DXM42" s="178"/>
      <c r="DXN42" s="178"/>
      <c r="DXO42" s="178"/>
      <c r="DXP42" s="178"/>
      <c r="DXQ42" s="178"/>
      <c r="DXR42" s="178"/>
      <c r="DXS42" s="178"/>
      <c r="DXT42" s="178"/>
      <c r="DXU42" s="178"/>
      <c r="DXV42" s="178"/>
      <c r="DXW42" s="178"/>
      <c r="DXX42" s="178"/>
      <c r="DXY42" s="178"/>
      <c r="DXZ42" s="178"/>
      <c r="DYA42" s="178"/>
      <c r="DYB42" s="178"/>
      <c r="DYC42" s="178"/>
      <c r="DYD42" s="178"/>
      <c r="DYE42" s="178"/>
      <c r="DYF42" s="178"/>
      <c r="DYG42" s="178"/>
      <c r="DYH42" s="178"/>
      <c r="DYI42" s="178"/>
      <c r="DYJ42" s="178"/>
      <c r="DYK42" s="178"/>
      <c r="DYL42" s="178"/>
      <c r="DYM42" s="178"/>
      <c r="DYN42" s="178"/>
      <c r="DYO42" s="178"/>
      <c r="DYP42" s="178"/>
      <c r="DYQ42" s="178"/>
      <c r="DYR42" s="178"/>
      <c r="DYS42" s="178"/>
      <c r="DYT42" s="178"/>
      <c r="DYU42" s="178"/>
      <c r="DYV42" s="178"/>
      <c r="DYW42" s="178"/>
      <c r="DYX42" s="178"/>
      <c r="DYY42" s="178"/>
      <c r="DYZ42" s="178"/>
      <c r="DZA42" s="178"/>
      <c r="DZB42" s="178"/>
      <c r="DZC42" s="178"/>
      <c r="DZD42" s="178"/>
      <c r="DZE42" s="178"/>
      <c r="DZF42" s="178"/>
      <c r="DZG42" s="178"/>
      <c r="DZH42" s="178"/>
      <c r="DZI42" s="178"/>
      <c r="DZJ42" s="178"/>
      <c r="DZK42" s="178"/>
      <c r="DZL42" s="178"/>
      <c r="DZM42" s="178"/>
      <c r="DZN42" s="178"/>
      <c r="DZO42" s="178"/>
      <c r="DZP42" s="178"/>
      <c r="DZQ42" s="178"/>
      <c r="DZR42" s="178"/>
      <c r="DZS42" s="178"/>
      <c r="DZT42" s="178"/>
      <c r="DZU42" s="178"/>
      <c r="DZV42" s="178"/>
      <c r="DZW42" s="178"/>
      <c r="DZX42" s="178"/>
      <c r="DZY42" s="178"/>
      <c r="DZZ42" s="178"/>
      <c r="EAA42" s="178"/>
      <c r="EAB42" s="178"/>
      <c r="EAC42" s="178"/>
      <c r="EAD42" s="178"/>
      <c r="EAE42" s="178"/>
      <c r="EAF42" s="178"/>
      <c r="EAG42" s="178"/>
      <c r="EAH42" s="178"/>
      <c r="EAI42" s="178"/>
      <c r="EAJ42" s="178"/>
      <c r="EAK42" s="178"/>
      <c r="EAL42" s="178"/>
      <c r="EAM42" s="178"/>
      <c r="EAN42" s="178"/>
      <c r="EAO42" s="178"/>
      <c r="EAP42" s="178"/>
      <c r="EAQ42" s="178"/>
      <c r="EAR42" s="178"/>
      <c r="EAS42" s="178"/>
      <c r="EAT42" s="178"/>
      <c r="EAU42" s="178"/>
      <c r="EAV42" s="178"/>
      <c r="EAW42" s="178"/>
      <c r="EAX42" s="178"/>
      <c r="EAY42" s="178"/>
      <c r="EAZ42" s="178"/>
      <c r="EBA42" s="178"/>
      <c r="EBB42" s="178"/>
      <c r="EBC42" s="178"/>
      <c r="EBD42" s="178"/>
      <c r="EBE42" s="178"/>
      <c r="EBF42" s="178"/>
      <c r="EBG42" s="178"/>
      <c r="EBH42" s="178"/>
      <c r="EBI42" s="178"/>
      <c r="EBJ42" s="178"/>
      <c r="EBK42" s="178"/>
      <c r="EBL42" s="178"/>
      <c r="EBM42" s="178"/>
      <c r="EBN42" s="178"/>
      <c r="EBO42" s="178"/>
      <c r="EBP42" s="178"/>
      <c r="EBQ42" s="178"/>
      <c r="EBR42" s="178"/>
      <c r="EBS42" s="178"/>
      <c r="EBT42" s="178"/>
      <c r="EBU42" s="178"/>
      <c r="EBV42" s="178"/>
      <c r="EBW42" s="178"/>
      <c r="EBX42" s="178"/>
      <c r="EBY42" s="178"/>
      <c r="EBZ42" s="178"/>
      <c r="ECA42" s="178"/>
      <c r="ECB42" s="178"/>
      <c r="ECC42" s="178"/>
      <c r="ECD42" s="178"/>
      <c r="ECE42" s="178"/>
      <c r="ECF42" s="178"/>
      <c r="ECG42" s="178"/>
      <c r="ECH42" s="178"/>
      <c r="ECI42" s="178"/>
      <c r="ECJ42" s="178"/>
      <c r="ECK42" s="178"/>
      <c r="ECL42" s="178"/>
      <c r="ECM42" s="178"/>
      <c r="ECN42" s="178"/>
      <c r="ECO42" s="178"/>
      <c r="ECP42" s="178"/>
      <c r="ECQ42" s="178"/>
      <c r="ECR42" s="178"/>
      <c r="ECS42" s="178"/>
      <c r="ECT42" s="178"/>
      <c r="ECU42" s="178"/>
      <c r="ECV42" s="178"/>
      <c r="ECW42" s="178"/>
      <c r="ECX42" s="178"/>
      <c r="ECY42" s="178"/>
      <c r="ECZ42" s="178"/>
      <c r="EDA42" s="178"/>
      <c r="EDB42" s="178"/>
      <c r="EDC42" s="178"/>
      <c r="EDD42" s="178"/>
      <c r="EDE42" s="178"/>
      <c r="EDF42" s="178"/>
      <c r="EDG42" s="178"/>
      <c r="EDH42" s="178"/>
      <c r="EDI42" s="178"/>
      <c r="EDJ42" s="178"/>
      <c r="EDK42" s="178"/>
      <c r="EDL42" s="178"/>
      <c r="EDM42" s="178"/>
      <c r="EDN42" s="178"/>
      <c r="EDO42" s="178"/>
      <c r="EDP42" s="178"/>
      <c r="EDQ42" s="178"/>
      <c r="EDR42" s="178"/>
      <c r="EDS42" s="178"/>
      <c r="EDT42" s="178"/>
      <c r="EDU42" s="178"/>
      <c r="EDV42" s="178"/>
      <c r="EDW42" s="178"/>
      <c r="EDX42" s="178"/>
      <c r="EDY42" s="178"/>
      <c r="EDZ42" s="178"/>
      <c r="EEA42" s="178"/>
      <c r="EEB42" s="178"/>
      <c r="EEC42" s="178"/>
      <c r="EED42" s="178"/>
      <c r="EEE42" s="178"/>
      <c r="EEF42" s="178"/>
      <c r="EEG42" s="178"/>
      <c r="EEH42" s="178"/>
      <c r="EEI42" s="178"/>
      <c r="EEJ42" s="178"/>
      <c r="EEK42" s="178"/>
      <c r="EEL42" s="178"/>
      <c r="EEM42" s="178"/>
      <c r="EEN42" s="178"/>
      <c r="EEO42" s="178"/>
      <c r="EEP42" s="178"/>
      <c r="EEQ42" s="178"/>
      <c r="EER42" s="178"/>
      <c r="EES42" s="178"/>
      <c r="EET42" s="178"/>
      <c r="EEU42" s="178"/>
      <c r="EEV42" s="178"/>
      <c r="EEW42" s="178"/>
      <c r="EEX42" s="178"/>
      <c r="EEY42" s="178"/>
      <c r="EEZ42" s="178"/>
      <c r="EFA42" s="178"/>
      <c r="EFB42" s="178"/>
      <c r="EFC42" s="178"/>
      <c r="EFD42" s="178"/>
      <c r="EFE42" s="178"/>
      <c r="EFF42" s="178"/>
      <c r="EFG42" s="178"/>
      <c r="EFH42" s="178"/>
      <c r="EFI42" s="178"/>
      <c r="EFJ42" s="178"/>
      <c r="EFK42" s="178"/>
      <c r="EFL42" s="178"/>
      <c r="EFM42" s="178"/>
      <c r="EFN42" s="178"/>
      <c r="EFO42" s="178"/>
      <c r="EFP42" s="178"/>
      <c r="EFQ42" s="178"/>
      <c r="EFR42" s="178"/>
      <c r="EFS42" s="178"/>
      <c r="EFT42" s="178"/>
      <c r="EFU42" s="178"/>
      <c r="EFV42" s="178"/>
      <c r="EFW42" s="178"/>
      <c r="EFX42" s="178"/>
      <c r="EFY42" s="178"/>
      <c r="EFZ42" s="178"/>
      <c r="EGA42" s="178"/>
      <c r="EGB42" s="178"/>
      <c r="EGC42" s="178"/>
      <c r="EGD42" s="178"/>
      <c r="EGE42" s="178"/>
      <c r="EGF42" s="178"/>
      <c r="EGG42" s="178"/>
      <c r="EGH42" s="178"/>
      <c r="EGI42" s="178"/>
      <c r="EGJ42" s="178"/>
      <c r="EGK42" s="178"/>
      <c r="EGL42" s="178"/>
      <c r="EGM42" s="178"/>
      <c r="EGN42" s="178"/>
      <c r="EGO42" s="178"/>
      <c r="EGP42" s="178"/>
      <c r="EGQ42" s="178"/>
      <c r="EGR42" s="178"/>
      <c r="EGS42" s="178"/>
      <c r="EGT42" s="178"/>
      <c r="EGU42" s="178"/>
      <c r="EGV42" s="178"/>
      <c r="EGW42" s="178"/>
      <c r="EGX42" s="178"/>
      <c r="EGY42" s="178"/>
      <c r="EGZ42" s="178"/>
      <c r="EHA42" s="178"/>
      <c r="EHB42" s="178"/>
      <c r="EHC42" s="178"/>
      <c r="EHD42" s="178"/>
      <c r="EHE42" s="178"/>
      <c r="EHF42" s="178"/>
      <c r="EHG42" s="178"/>
      <c r="EHH42" s="178"/>
      <c r="EHI42" s="178"/>
      <c r="EHJ42" s="178"/>
      <c r="EHK42" s="178"/>
      <c r="EHL42" s="178"/>
      <c r="EHM42" s="178"/>
      <c r="EHN42" s="178"/>
      <c r="EHO42" s="178"/>
      <c r="EHP42" s="178"/>
      <c r="EHQ42" s="178"/>
      <c r="EHR42" s="178"/>
      <c r="EHS42" s="178"/>
      <c r="EHT42" s="178"/>
      <c r="EHU42" s="178"/>
      <c r="EHV42" s="178"/>
      <c r="EHW42" s="178"/>
      <c r="EHX42" s="178"/>
      <c r="EHY42" s="178"/>
      <c r="EHZ42" s="178"/>
      <c r="EIA42" s="178"/>
      <c r="EIB42" s="178"/>
      <c r="EIC42" s="178"/>
      <c r="EID42" s="178"/>
      <c r="EIE42" s="178"/>
      <c r="EIF42" s="178"/>
      <c r="EIG42" s="178"/>
      <c r="EIH42" s="178"/>
      <c r="EII42" s="178"/>
      <c r="EIJ42" s="178"/>
      <c r="EIK42" s="178"/>
      <c r="EIL42" s="178"/>
      <c r="EIM42" s="178"/>
      <c r="EIN42" s="178"/>
      <c r="EIO42" s="178"/>
      <c r="EIP42" s="178"/>
      <c r="EIQ42" s="178"/>
      <c r="EIR42" s="178"/>
      <c r="EIS42" s="178"/>
      <c r="EIT42" s="178"/>
      <c r="EIU42" s="178"/>
      <c r="EIV42" s="178"/>
      <c r="EIW42" s="178"/>
      <c r="EIX42" s="178"/>
      <c r="EIY42" s="178"/>
      <c r="EIZ42" s="178"/>
      <c r="EJA42" s="178"/>
      <c r="EJB42" s="178"/>
      <c r="EJC42" s="178"/>
      <c r="EJD42" s="178"/>
      <c r="EJE42" s="178"/>
      <c r="EJF42" s="178"/>
      <c r="EJG42" s="178"/>
      <c r="EJH42" s="178"/>
      <c r="EJI42" s="178"/>
      <c r="EJJ42" s="178"/>
      <c r="EJK42" s="178"/>
      <c r="EJL42" s="178"/>
      <c r="EJM42" s="178"/>
      <c r="EJN42" s="178"/>
      <c r="EJO42" s="178"/>
      <c r="EJP42" s="178"/>
      <c r="EJQ42" s="178"/>
      <c r="EJR42" s="178"/>
      <c r="EJS42" s="178"/>
      <c r="EJT42" s="178"/>
      <c r="EJU42" s="178"/>
      <c r="EJV42" s="178"/>
      <c r="EJW42" s="178"/>
      <c r="EJX42" s="178"/>
      <c r="EJY42" s="178"/>
      <c r="EJZ42" s="178"/>
      <c r="EKA42" s="178"/>
      <c r="EKB42" s="178"/>
      <c r="EKC42" s="178"/>
      <c r="EKD42" s="178"/>
      <c r="EKE42" s="178"/>
      <c r="EKF42" s="178"/>
      <c r="EKG42" s="178"/>
      <c r="EKH42" s="178"/>
      <c r="EKI42" s="178"/>
      <c r="EKJ42" s="178"/>
      <c r="EKK42" s="178"/>
      <c r="EKL42" s="178"/>
      <c r="EKM42" s="178"/>
      <c r="EKN42" s="178"/>
      <c r="EKO42" s="178"/>
      <c r="EKP42" s="178"/>
      <c r="EKQ42" s="178"/>
      <c r="EKR42" s="178"/>
      <c r="EKS42" s="178"/>
      <c r="EKT42" s="178"/>
      <c r="EKU42" s="178"/>
      <c r="EKV42" s="178"/>
      <c r="EKW42" s="178"/>
      <c r="EKX42" s="178"/>
      <c r="EKY42" s="178"/>
      <c r="EKZ42" s="178"/>
      <c r="ELA42" s="178"/>
      <c r="ELB42" s="178"/>
      <c r="ELC42" s="178"/>
      <c r="ELD42" s="178"/>
      <c r="ELE42" s="178"/>
      <c r="ELF42" s="178"/>
      <c r="ELG42" s="178"/>
      <c r="ELH42" s="178"/>
      <c r="ELI42" s="178"/>
      <c r="ELJ42" s="178"/>
      <c r="ELK42" s="178"/>
      <c r="ELL42" s="178"/>
      <c r="ELM42" s="178"/>
      <c r="ELN42" s="178"/>
      <c r="ELO42" s="178"/>
      <c r="ELP42" s="178"/>
      <c r="ELQ42" s="178"/>
      <c r="ELR42" s="178"/>
      <c r="ELS42" s="178"/>
      <c r="ELT42" s="178"/>
      <c r="ELU42" s="178"/>
      <c r="ELV42" s="178"/>
      <c r="ELW42" s="178"/>
      <c r="ELX42" s="178"/>
      <c r="ELY42" s="178"/>
      <c r="ELZ42" s="178"/>
      <c r="EMA42" s="178"/>
      <c r="EMB42" s="178"/>
      <c r="EMC42" s="178"/>
      <c r="EMD42" s="178"/>
      <c r="EME42" s="178"/>
      <c r="EMF42" s="178"/>
      <c r="EMG42" s="178"/>
      <c r="EMH42" s="178"/>
      <c r="EMI42" s="178"/>
      <c r="EMJ42" s="178"/>
      <c r="EMK42" s="178"/>
      <c r="EML42" s="178"/>
      <c r="EMM42" s="178"/>
      <c r="EMN42" s="178"/>
      <c r="EMO42" s="178"/>
      <c r="EMP42" s="178"/>
      <c r="EMQ42" s="178"/>
      <c r="EMR42" s="178"/>
      <c r="EMS42" s="178"/>
      <c r="EMT42" s="178"/>
      <c r="EMU42" s="178"/>
      <c r="EMV42" s="178"/>
      <c r="EMW42" s="178"/>
      <c r="EMX42" s="178"/>
      <c r="EMY42" s="178"/>
      <c r="EMZ42" s="178"/>
      <c r="ENA42" s="178"/>
      <c r="ENB42" s="178"/>
      <c r="ENC42" s="178"/>
      <c r="END42" s="178"/>
      <c r="ENE42" s="178"/>
      <c r="ENF42" s="178"/>
      <c r="ENG42" s="178"/>
      <c r="ENH42" s="178"/>
      <c r="ENI42" s="178"/>
      <c r="ENJ42" s="178"/>
      <c r="ENK42" s="178"/>
      <c r="ENL42" s="178"/>
      <c r="ENM42" s="178"/>
      <c r="ENN42" s="178"/>
      <c r="ENO42" s="178"/>
      <c r="ENP42" s="178"/>
      <c r="ENQ42" s="178"/>
      <c r="ENR42" s="178"/>
      <c r="ENS42" s="178"/>
      <c r="ENT42" s="178"/>
      <c r="ENU42" s="178"/>
      <c r="ENV42" s="178"/>
      <c r="ENW42" s="178"/>
      <c r="ENX42" s="178"/>
      <c r="ENY42" s="178"/>
      <c r="ENZ42" s="178"/>
      <c r="EOA42" s="178"/>
      <c r="EOB42" s="178"/>
      <c r="EOC42" s="178"/>
      <c r="EOD42" s="178"/>
      <c r="EOE42" s="178"/>
      <c r="EOF42" s="178"/>
      <c r="EOG42" s="178"/>
      <c r="EOH42" s="178"/>
      <c r="EOI42" s="178"/>
      <c r="EOJ42" s="178"/>
      <c r="EOK42" s="178"/>
      <c r="EOL42" s="178"/>
      <c r="EOM42" s="178"/>
      <c r="EON42" s="178"/>
      <c r="EOO42" s="178"/>
      <c r="EOP42" s="178"/>
      <c r="EOQ42" s="178"/>
      <c r="EOR42" s="178"/>
      <c r="EOS42" s="178"/>
      <c r="EOT42" s="178"/>
      <c r="EOU42" s="178"/>
      <c r="EOV42" s="178"/>
      <c r="EOW42" s="178"/>
      <c r="EOX42" s="178"/>
      <c r="EOY42" s="178"/>
      <c r="EOZ42" s="178"/>
      <c r="EPA42" s="178"/>
      <c r="EPB42" s="178"/>
      <c r="EPC42" s="178"/>
      <c r="EPD42" s="178"/>
      <c r="EPE42" s="178"/>
      <c r="EPF42" s="178"/>
      <c r="EPG42" s="178"/>
      <c r="EPH42" s="178"/>
      <c r="EPI42" s="178"/>
      <c r="EPJ42" s="178"/>
      <c r="EPK42" s="178"/>
      <c r="EPL42" s="178"/>
      <c r="EPM42" s="178"/>
      <c r="EPN42" s="178"/>
      <c r="EPO42" s="178"/>
      <c r="EPP42" s="178"/>
      <c r="EPQ42" s="178"/>
      <c r="EPR42" s="178"/>
      <c r="EPS42" s="178"/>
      <c r="EPT42" s="178"/>
      <c r="EPU42" s="178"/>
      <c r="EPV42" s="178"/>
      <c r="EPW42" s="178"/>
      <c r="EPX42" s="178"/>
      <c r="EPY42" s="178"/>
      <c r="EPZ42" s="178"/>
      <c r="EQA42" s="178"/>
      <c r="EQB42" s="178"/>
      <c r="EQC42" s="178"/>
      <c r="EQD42" s="178"/>
      <c r="EQE42" s="178"/>
      <c r="EQF42" s="178"/>
      <c r="EQG42" s="178"/>
      <c r="EQH42" s="178"/>
      <c r="EQI42" s="178"/>
      <c r="EQJ42" s="178"/>
      <c r="EQK42" s="178"/>
      <c r="EQL42" s="178"/>
      <c r="EQM42" s="178"/>
      <c r="EQN42" s="178"/>
      <c r="EQO42" s="178"/>
      <c r="EQP42" s="178"/>
      <c r="EQQ42" s="178"/>
      <c r="EQR42" s="178"/>
      <c r="EQS42" s="178"/>
      <c r="EQT42" s="178"/>
      <c r="EQU42" s="178"/>
      <c r="EQV42" s="178"/>
      <c r="EQW42" s="178"/>
      <c r="EQX42" s="178"/>
      <c r="EQY42" s="178"/>
      <c r="EQZ42" s="178"/>
      <c r="ERA42" s="178"/>
      <c r="ERB42" s="178"/>
      <c r="ERC42" s="178"/>
      <c r="ERD42" s="178"/>
      <c r="ERE42" s="178"/>
      <c r="ERF42" s="178"/>
      <c r="ERG42" s="178"/>
      <c r="ERH42" s="178"/>
      <c r="ERI42" s="178"/>
      <c r="ERJ42" s="178"/>
      <c r="ERK42" s="178"/>
      <c r="ERL42" s="178"/>
      <c r="ERM42" s="178"/>
      <c r="ERN42" s="178"/>
      <c r="ERO42" s="178"/>
      <c r="ERP42" s="178"/>
      <c r="ERQ42" s="178"/>
      <c r="ERR42" s="178"/>
      <c r="ERS42" s="178"/>
      <c r="ERT42" s="178"/>
      <c r="ERU42" s="178"/>
      <c r="ERV42" s="178"/>
      <c r="ERW42" s="178"/>
      <c r="ERX42" s="178"/>
      <c r="ERY42" s="178"/>
      <c r="ERZ42" s="178"/>
      <c r="ESA42" s="178"/>
      <c r="ESB42" s="178"/>
      <c r="ESC42" s="178"/>
      <c r="ESD42" s="178"/>
      <c r="ESE42" s="178"/>
      <c r="ESF42" s="178"/>
      <c r="ESG42" s="178"/>
      <c r="ESH42" s="178"/>
      <c r="ESI42" s="178"/>
      <c r="ESJ42" s="178"/>
      <c r="ESK42" s="178"/>
      <c r="ESL42" s="178"/>
      <c r="ESM42" s="178"/>
      <c r="ESN42" s="178"/>
      <c r="ESO42" s="178"/>
      <c r="ESP42" s="178"/>
      <c r="ESQ42" s="178"/>
      <c r="ESR42" s="178"/>
      <c r="ESS42" s="178"/>
      <c r="EST42" s="178"/>
      <c r="ESU42" s="178"/>
      <c r="ESV42" s="178"/>
      <c r="ESW42" s="178"/>
      <c r="ESX42" s="178"/>
      <c r="ESY42" s="178"/>
      <c r="ESZ42" s="178"/>
      <c r="ETA42" s="178"/>
      <c r="ETB42" s="178"/>
      <c r="ETC42" s="178"/>
      <c r="ETD42" s="178"/>
      <c r="ETE42" s="178"/>
      <c r="ETF42" s="178"/>
      <c r="ETG42" s="178"/>
      <c r="ETH42" s="178"/>
      <c r="ETI42" s="178"/>
      <c r="ETJ42" s="178"/>
      <c r="ETK42" s="178"/>
      <c r="ETL42" s="178"/>
      <c r="ETM42" s="178"/>
      <c r="ETN42" s="178"/>
      <c r="ETO42" s="178"/>
      <c r="ETP42" s="178"/>
      <c r="ETQ42" s="178"/>
      <c r="ETR42" s="178"/>
      <c r="ETS42" s="178"/>
      <c r="ETT42" s="178"/>
      <c r="ETU42" s="178"/>
      <c r="ETV42" s="178"/>
      <c r="ETW42" s="178"/>
      <c r="ETX42" s="178"/>
      <c r="ETY42" s="178"/>
      <c r="ETZ42" s="178"/>
      <c r="EUA42" s="178"/>
      <c r="EUB42" s="178"/>
      <c r="EUC42" s="178"/>
      <c r="EUD42" s="178"/>
      <c r="EUE42" s="178"/>
      <c r="EUF42" s="178"/>
      <c r="EUG42" s="178"/>
      <c r="EUH42" s="178"/>
      <c r="EUI42" s="178"/>
      <c r="EUJ42" s="178"/>
      <c r="EUK42" s="178"/>
      <c r="EUL42" s="178"/>
      <c r="EUM42" s="178"/>
      <c r="EUN42" s="178"/>
      <c r="EUO42" s="178"/>
      <c r="EUP42" s="178"/>
      <c r="EUQ42" s="178"/>
      <c r="EUR42" s="178"/>
      <c r="EUS42" s="178"/>
      <c r="EUT42" s="178"/>
      <c r="EUU42" s="178"/>
      <c r="EUV42" s="178"/>
      <c r="EUW42" s="178"/>
      <c r="EUX42" s="178"/>
      <c r="EUY42" s="178"/>
      <c r="EUZ42" s="178"/>
      <c r="EVA42" s="178"/>
      <c r="EVB42" s="178"/>
      <c r="EVC42" s="178"/>
      <c r="EVD42" s="178"/>
      <c r="EVE42" s="178"/>
      <c r="EVF42" s="178"/>
      <c r="EVG42" s="178"/>
      <c r="EVH42" s="178"/>
      <c r="EVI42" s="178"/>
      <c r="EVJ42" s="178"/>
      <c r="EVK42" s="178"/>
      <c r="EVL42" s="178"/>
      <c r="EVM42" s="178"/>
      <c r="EVN42" s="178"/>
      <c r="EVO42" s="178"/>
      <c r="EVP42" s="178"/>
      <c r="EVQ42" s="178"/>
      <c r="EVR42" s="178"/>
      <c r="EVS42" s="178"/>
      <c r="EVT42" s="178"/>
      <c r="EVU42" s="178"/>
      <c r="EVV42" s="178"/>
      <c r="EVW42" s="178"/>
      <c r="EVX42" s="178"/>
      <c r="EVY42" s="178"/>
      <c r="EVZ42" s="178"/>
      <c r="EWA42" s="178"/>
      <c r="EWB42" s="178"/>
      <c r="EWC42" s="178"/>
      <c r="EWD42" s="178"/>
      <c r="EWE42" s="178"/>
      <c r="EWF42" s="178"/>
      <c r="EWG42" s="178"/>
      <c r="EWH42" s="178"/>
      <c r="EWI42" s="178"/>
      <c r="EWJ42" s="178"/>
      <c r="EWK42" s="178"/>
      <c r="EWL42" s="178"/>
      <c r="EWM42" s="178"/>
      <c r="EWN42" s="178"/>
      <c r="EWO42" s="178"/>
      <c r="EWP42" s="178"/>
      <c r="EWQ42" s="178"/>
      <c r="EWR42" s="178"/>
      <c r="EWS42" s="178"/>
      <c r="EWT42" s="178"/>
      <c r="EWU42" s="178"/>
      <c r="EWV42" s="178"/>
      <c r="EWW42" s="178"/>
      <c r="EWX42" s="178"/>
      <c r="EWY42" s="178"/>
      <c r="EWZ42" s="178"/>
      <c r="EXA42" s="178"/>
      <c r="EXB42" s="178"/>
      <c r="EXC42" s="178"/>
      <c r="EXD42" s="178"/>
      <c r="EXE42" s="178"/>
      <c r="EXF42" s="178"/>
      <c r="EXG42" s="178"/>
      <c r="EXH42" s="178"/>
      <c r="EXI42" s="178"/>
      <c r="EXJ42" s="178"/>
      <c r="EXK42" s="178"/>
      <c r="EXL42" s="178"/>
      <c r="EXM42" s="178"/>
      <c r="EXN42" s="178"/>
      <c r="EXO42" s="178"/>
      <c r="EXP42" s="178"/>
      <c r="EXQ42" s="178"/>
      <c r="EXR42" s="178"/>
      <c r="EXS42" s="178"/>
      <c r="EXT42" s="178"/>
      <c r="EXU42" s="178"/>
      <c r="EXV42" s="178"/>
      <c r="EXW42" s="178"/>
      <c r="EXX42" s="178"/>
      <c r="EXY42" s="178"/>
      <c r="EXZ42" s="178"/>
      <c r="EYA42" s="178"/>
      <c r="EYB42" s="178"/>
      <c r="EYC42" s="178"/>
      <c r="EYD42" s="178"/>
      <c r="EYE42" s="178"/>
      <c r="EYF42" s="178"/>
      <c r="EYG42" s="178"/>
      <c r="EYH42" s="178"/>
      <c r="EYI42" s="178"/>
      <c r="EYJ42" s="178"/>
      <c r="EYK42" s="178"/>
      <c r="EYL42" s="178"/>
      <c r="EYM42" s="178"/>
      <c r="EYN42" s="178"/>
      <c r="EYO42" s="178"/>
      <c r="EYP42" s="178"/>
      <c r="EYQ42" s="178"/>
      <c r="EYR42" s="178"/>
      <c r="EYS42" s="178"/>
      <c r="EYT42" s="178"/>
      <c r="EYU42" s="178"/>
      <c r="EYV42" s="178"/>
      <c r="EYW42" s="178"/>
      <c r="EYX42" s="178"/>
      <c r="EYY42" s="178"/>
      <c r="EYZ42" s="178"/>
      <c r="EZA42" s="178"/>
      <c r="EZB42" s="178"/>
      <c r="EZC42" s="178"/>
      <c r="EZD42" s="178"/>
      <c r="EZE42" s="178"/>
      <c r="EZF42" s="178"/>
      <c r="EZG42" s="178"/>
      <c r="EZH42" s="178"/>
      <c r="EZI42" s="178"/>
      <c r="EZJ42" s="178"/>
      <c r="EZK42" s="178"/>
      <c r="EZL42" s="178"/>
      <c r="EZM42" s="178"/>
      <c r="EZN42" s="178"/>
      <c r="EZO42" s="178"/>
      <c r="EZP42" s="178"/>
      <c r="EZQ42" s="178"/>
      <c r="EZR42" s="178"/>
      <c r="EZS42" s="178"/>
      <c r="EZT42" s="178"/>
      <c r="EZU42" s="178"/>
      <c r="EZV42" s="178"/>
      <c r="EZW42" s="178"/>
      <c r="EZX42" s="178"/>
      <c r="EZY42" s="178"/>
      <c r="EZZ42" s="178"/>
      <c r="FAA42" s="178"/>
      <c r="FAB42" s="178"/>
      <c r="FAC42" s="178"/>
      <c r="FAD42" s="178"/>
      <c r="FAE42" s="178"/>
      <c r="FAF42" s="178"/>
      <c r="FAG42" s="178"/>
      <c r="FAH42" s="178"/>
      <c r="FAI42" s="178"/>
      <c r="FAJ42" s="178"/>
      <c r="FAK42" s="178"/>
      <c r="FAL42" s="178"/>
      <c r="FAM42" s="178"/>
      <c r="FAN42" s="178"/>
      <c r="FAO42" s="178"/>
      <c r="FAP42" s="178"/>
      <c r="FAQ42" s="178"/>
      <c r="FAR42" s="178"/>
      <c r="FAS42" s="178"/>
      <c r="FAT42" s="178"/>
      <c r="FAU42" s="178"/>
      <c r="FAV42" s="178"/>
      <c r="FAW42" s="178"/>
      <c r="FAX42" s="178"/>
      <c r="FAY42" s="178"/>
      <c r="FAZ42" s="178"/>
      <c r="FBA42" s="178"/>
      <c r="FBB42" s="178"/>
      <c r="FBC42" s="178"/>
      <c r="FBD42" s="178"/>
      <c r="FBE42" s="178"/>
      <c r="FBF42" s="178"/>
      <c r="FBG42" s="178"/>
      <c r="FBH42" s="178"/>
      <c r="FBI42" s="178"/>
      <c r="FBJ42" s="178"/>
      <c r="FBK42" s="178"/>
      <c r="FBL42" s="178"/>
      <c r="FBM42" s="178"/>
      <c r="FBN42" s="178"/>
      <c r="FBO42" s="178"/>
      <c r="FBP42" s="178"/>
      <c r="FBQ42" s="178"/>
      <c r="FBR42" s="178"/>
      <c r="FBS42" s="178"/>
      <c r="FBT42" s="178"/>
      <c r="FBU42" s="178"/>
      <c r="FBV42" s="178"/>
      <c r="FBW42" s="178"/>
      <c r="FBX42" s="178"/>
      <c r="FBY42" s="178"/>
      <c r="FBZ42" s="178"/>
      <c r="FCA42" s="178"/>
      <c r="FCB42" s="178"/>
      <c r="FCC42" s="178"/>
      <c r="FCD42" s="178"/>
      <c r="FCE42" s="178"/>
      <c r="FCF42" s="178"/>
      <c r="FCG42" s="178"/>
      <c r="FCH42" s="178"/>
      <c r="FCI42" s="178"/>
      <c r="FCJ42" s="178"/>
      <c r="FCK42" s="178"/>
      <c r="FCL42" s="178"/>
      <c r="FCM42" s="178"/>
      <c r="FCN42" s="178"/>
      <c r="FCO42" s="178"/>
      <c r="FCP42" s="178"/>
      <c r="FCQ42" s="178"/>
      <c r="FCR42" s="178"/>
      <c r="FCS42" s="178"/>
      <c r="FCT42" s="178"/>
      <c r="FCU42" s="178"/>
      <c r="FCV42" s="178"/>
      <c r="FCW42" s="178"/>
      <c r="FCX42" s="178"/>
      <c r="FCY42" s="178"/>
      <c r="FCZ42" s="178"/>
      <c r="FDA42" s="178"/>
      <c r="FDB42" s="178"/>
      <c r="FDC42" s="178"/>
      <c r="FDD42" s="178"/>
      <c r="FDE42" s="178"/>
      <c r="FDF42" s="178"/>
      <c r="FDG42" s="178"/>
      <c r="FDH42" s="178"/>
      <c r="FDI42" s="178"/>
      <c r="FDJ42" s="178"/>
      <c r="FDK42" s="178"/>
      <c r="FDL42" s="178"/>
      <c r="FDM42" s="178"/>
      <c r="FDN42" s="178"/>
      <c r="FDO42" s="178"/>
      <c r="FDP42" s="178"/>
      <c r="FDQ42" s="178"/>
      <c r="FDR42" s="178"/>
      <c r="FDS42" s="178"/>
      <c r="FDT42" s="178"/>
      <c r="FDU42" s="178"/>
      <c r="FDV42" s="178"/>
      <c r="FDW42" s="178"/>
      <c r="FDX42" s="178"/>
      <c r="FDY42" s="178"/>
      <c r="FDZ42" s="178"/>
      <c r="FEA42" s="178"/>
      <c r="FEB42" s="178"/>
      <c r="FEC42" s="178"/>
      <c r="FED42" s="178"/>
      <c r="FEE42" s="178"/>
      <c r="FEF42" s="178"/>
      <c r="FEG42" s="178"/>
      <c r="FEH42" s="178"/>
      <c r="FEI42" s="178"/>
      <c r="FEJ42" s="178"/>
      <c r="FEK42" s="178"/>
      <c r="FEL42" s="178"/>
      <c r="FEM42" s="178"/>
      <c r="FEN42" s="178"/>
      <c r="FEO42" s="178"/>
      <c r="FEP42" s="178"/>
      <c r="FEQ42" s="178"/>
      <c r="FER42" s="178"/>
      <c r="FES42" s="178"/>
      <c r="FET42" s="178"/>
      <c r="FEU42" s="178"/>
      <c r="FEV42" s="178"/>
      <c r="FEW42" s="178"/>
      <c r="FEX42" s="178"/>
      <c r="FEY42" s="178"/>
      <c r="FEZ42" s="178"/>
      <c r="FFA42" s="178"/>
      <c r="FFB42" s="178"/>
      <c r="FFC42" s="178"/>
      <c r="FFD42" s="178"/>
      <c r="FFE42" s="178"/>
      <c r="FFF42" s="178"/>
      <c r="FFG42" s="178"/>
      <c r="FFH42" s="178"/>
      <c r="FFI42" s="178"/>
      <c r="FFJ42" s="178"/>
      <c r="FFK42" s="178"/>
      <c r="FFL42" s="178"/>
      <c r="FFM42" s="178"/>
      <c r="FFN42" s="178"/>
      <c r="FFO42" s="178"/>
      <c r="FFP42" s="178"/>
      <c r="FFQ42" s="178"/>
      <c r="FFR42" s="178"/>
      <c r="FFS42" s="178"/>
      <c r="FFT42" s="178"/>
      <c r="FFU42" s="178"/>
      <c r="FFV42" s="178"/>
      <c r="FFW42" s="178"/>
      <c r="FFX42" s="178"/>
      <c r="FFY42" s="178"/>
      <c r="FFZ42" s="178"/>
      <c r="FGA42" s="178"/>
      <c r="FGB42" s="178"/>
      <c r="FGC42" s="178"/>
      <c r="FGD42" s="178"/>
      <c r="FGE42" s="178"/>
      <c r="FGF42" s="178"/>
      <c r="FGG42" s="178"/>
      <c r="FGH42" s="178"/>
      <c r="FGI42" s="178"/>
      <c r="FGJ42" s="178"/>
      <c r="FGK42" s="178"/>
      <c r="FGL42" s="178"/>
      <c r="FGM42" s="178"/>
      <c r="FGN42" s="178"/>
      <c r="FGO42" s="178"/>
      <c r="FGP42" s="178"/>
      <c r="FGQ42" s="178"/>
      <c r="FGR42" s="178"/>
      <c r="FGS42" s="178"/>
      <c r="FGT42" s="178"/>
      <c r="FGU42" s="178"/>
      <c r="FGV42" s="178"/>
      <c r="FGW42" s="178"/>
      <c r="FGX42" s="178"/>
      <c r="FGY42" s="178"/>
      <c r="FGZ42" s="178"/>
      <c r="FHA42" s="178"/>
      <c r="FHB42" s="178"/>
      <c r="FHC42" s="178"/>
      <c r="FHD42" s="178"/>
      <c r="FHE42" s="178"/>
      <c r="FHF42" s="178"/>
      <c r="FHG42" s="178"/>
      <c r="FHH42" s="178"/>
      <c r="FHI42" s="178"/>
      <c r="FHJ42" s="178"/>
      <c r="FHK42" s="178"/>
      <c r="FHL42" s="178"/>
      <c r="FHM42" s="178"/>
      <c r="FHN42" s="178"/>
      <c r="FHO42" s="178"/>
      <c r="FHP42" s="178"/>
      <c r="FHQ42" s="178"/>
      <c r="FHR42" s="178"/>
      <c r="FHS42" s="178"/>
      <c r="FHT42" s="178"/>
      <c r="FHU42" s="178"/>
      <c r="FHV42" s="178"/>
      <c r="FHW42" s="178"/>
      <c r="FHX42" s="178"/>
      <c r="FHY42" s="178"/>
      <c r="FHZ42" s="178"/>
      <c r="FIA42" s="178"/>
      <c r="FIB42" s="178"/>
      <c r="FIC42" s="178"/>
      <c r="FID42" s="178"/>
      <c r="FIE42" s="178"/>
      <c r="FIF42" s="178"/>
      <c r="FIG42" s="178"/>
      <c r="FIH42" s="178"/>
      <c r="FII42" s="178"/>
      <c r="FIJ42" s="178"/>
      <c r="FIK42" s="178"/>
      <c r="FIL42" s="178"/>
      <c r="FIM42" s="178"/>
      <c r="FIN42" s="178"/>
      <c r="FIO42" s="178"/>
      <c r="FIP42" s="178"/>
      <c r="FIQ42" s="178"/>
      <c r="FIR42" s="178"/>
      <c r="FIS42" s="178"/>
      <c r="FIT42" s="178"/>
      <c r="FIU42" s="178"/>
      <c r="FIV42" s="178"/>
      <c r="FIW42" s="178"/>
      <c r="FIX42" s="178"/>
      <c r="FIY42" s="178"/>
      <c r="FIZ42" s="178"/>
      <c r="FJA42" s="178"/>
      <c r="FJB42" s="178"/>
      <c r="FJC42" s="178"/>
      <c r="FJD42" s="178"/>
      <c r="FJE42" s="178"/>
      <c r="FJF42" s="178"/>
      <c r="FJG42" s="178"/>
      <c r="FJH42" s="178"/>
      <c r="FJI42" s="178"/>
      <c r="FJJ42" s="178"/>
      <c r="FJK42" s="178"/>
      <c r="FJL42" s="178"/>
      <c r="FJM42" s="178"/>
      <c r="FJN42" s="178"/>
      <c r="FJO42" s="178"/>
      <c r="FJP42" s="178"/>
      <c r="FJQ42" s="178"/>
      <c r="FJR42" s="178"/>
      <c r="FJS42" s="178"/>
      <c r="FJT42" s="178"/>
      <c r="FJU42" s="178"/>
      <c r="FJV42" s="178"/>
      <c r="FJW42" s="178"/>
      <c r="FJX42" s="178"/>
      <c r="FJY42" s="178"/>
      <c r="FJZ42" s="178"/>
      <c r="FKA42" s="178"/>
      <c r="FKB42" s="178"/>
      <c r="FKC42" s="178"/>
      <c r="FKD42" s="178"/>
      <c r="FKE42" s="178"/>
      <c r="FKF42" s="178"/>
      <c r="FKG42" s="178"/>
      <c r="FKH42" s="178"/>
      <c r="FKI42" s="178"/>
      <c r="FKJ42" s="178"/>
      <c r="FKK42" s="178"/>
      <c r="FKL42" s="178"/>
      <c r="FKM42" s="178"/>
      <c r="FKN42" s="178"/>
      <c r="FKO42" s="178"/>
      <c r="FKP42" s="178"/>
      <c r="FKQ42" s="178"/>
      <c r="FKR42" s="178"/>
      <c r="FKS42" s="178"/>
      <c r="FKT42" s="178"/>
      <c r="FKU42" s="178"/>
      <c r="FKV42" s="178"/>
      <c r="FKW42" s="178"/>
      <c r="FKX42" s="178"/>
      <c r="FKY42" s="178"/>
      <c r="FKZ42" s="178"/>
      <c r="FLA42" s="178"/>
      <c r="FLB42" s="178"/>
      <c r="FLC42" s="178"/>
      <c r="FLD42" s="178"/>
      <c r="FLE42" s="178"/>
      <c r="FLF42" s="178"/>
      <c r="FLG42" s="178"/>
      <c r="FLH42" s="178"/>
      <c r="FLI42" s="178"/>
      <c r="FLJ42" s="178"/>
      <c r="FLK42" s="178"/>
      <c r="FLL42" s="178"/>
      <c r="FLM42" s="178"/>
      <c r="FLN42" s="178"/>
      <c r="FLO42" s="178"/>
      <c r="FLP42" s="178"/>
      <c r="FLQ42" s="178"/>
      <c r="FLR42" s="178"/>
      <c r="FLS42" s="178"/>
      <c r="FLT42" s="178"/>
      <c r="FLU42" s="178"/>
      <c r="FLV42" s="178"/>
      <c r="FLW42" s="178"/>
      <c r="FLX42" s="178"/>
      <c r="FLY42" s="178"/>
      <c r="FLZ42" s="178"/>
      <c r="FMA42" s="178"/>
      <c r="FMB42" s="178"/>
      <c r="FMC42" s="178"/>
      <c r="FMD42" s="178"/>
      <c r="FME42" s="178"/>
      <c r="FMF42" s="178"/>
      <c r="FMG42" s="178"/>
      <c r="FMH42" s="178"/>
      <c r="FMI42" s="178"/>
      <c r="FMJ42" s="178"/>
      <c r="FMK42" s="178"/>
      <c r="FML42" s="178"/>
      <c r="FMM42" s="178"/>
      <c r="FMN42" s="178"/>
      <c r="FMO42" s="178"/>
      <c r="FMP42" s="178"/>
      <c r="FMQ42" s="178"/>
      <c r="FMR42" s="178"/>
      <c r="FMS42" s="178"/>
      <c r="FMT42" s="178"/>
      <c r="FMU42" s="178"/>
      <c r="FMV42" s="178"/>
      <c r="FMW42" s="178"/>
      <c r="FMX42" s="178"/>
      <c r="FMY42" s="178"/>
      <c r="FMZ42" s="178"/>
      <c r="FNA42" s="178"/>
      <c r="FNB42" s="178"/>
      <c r="FNC42" s="178"/>
      <c r="FND42" s="178"/>
      <c r="FNE42" s="178"/>
      <c r="FNF42" s="178"/>
      <c r="FNG42" s="178"/>
      <c r="FNH42" s="178"/>
      <c r="FNI42" s="178"/>
      <c r="FNJ42" s="178"/>
      <c r="FNK42" s="178"/>
      <c r="FNL42" s="178"/>
      <c r="FNM42" s="178"/>
      <c r="FNN42" s="178"/>
      <c r="FNO42" s="178"/>
      <c r="FNP42" s="178"/>
      <c r="FNQ42" s="178"/>
      <c r="FNR42" s="178"/>
      <c r="FNS42" s="178"/>
      <c r="FNT42" s="178"/>
      <c r="FNU42" s="178"/>
      <c r="FNV42" s="178"/>
      <c r="FNW42" s="178"/>
      <c r="FNX42" s="178"/>
      <c r="FNY42" s="178"/>
      <c r="FNZ42" s="178"/>
      <c r="FOA42" s="178"/>
      <c r="FOB42" s="178"/>
      <c r="FOC42" s="178"/>
      <c r="FOD42" s="178"/>
      <c r="FOE42" s="178"/>
      <c r="FOF42" s="178"/>
      <c r="FOG42" s="178"/>
      <c r="FOH42" s="178"/>
      <c r="FOI42" s="178"/>
      <c r="FOJ42" s="178"/>
      <c r="FOK42" s="178"/>
      <c r="FOL42" s="178"/>
      <c r="FOM42" s="178"/>
      <c r="FON42" s="178"/>
      <c r="FOO42" s="178"/>
      <c r="FOP42" s="178"/>
      <c r="FOQ42" s="178"/>
      <c r="FOR42" s="178"/>
      <c r="FOS42" s="178"/>
      <c r="FOT42" s="178"/>
      <c r="FOU42" s="178"/>
      <c r="FOV42" s="178"/>
      <c r="FOW42" s="178"/>
      <c r="FOX42" s="178"/>
      <c r="FOY42" s="178"/>
      <c r="FOZ42" s="178"/>
      <c r="FPA42" s="178"/>
      <c r="FPB42" s="178"/>
      <c r="FPC42" s="178"/>
      <c r="FPD42" s="178"/>
      <c r="FPE42" s="178"/>
      <c r="FPF42" s="178"/>
      <c r="FPG42" s="178"/>
      <c r="FPH42" s="178"/>
      <c r="FPI42" s="178"/>
      <c r="FPJ42" s="178"/>
      <c r="FPK42" s="178"/>
      <c r="FPL42" s="178"/>
      <c r="FPM42" s="178"/>
      <c r="FPN42" s="178"/>
      <c r="FPO42" s="178"/>
      <c r="FPP42" s="178"/>
      <c r="FPQ42" s="178"/>
      <c r="FPR42" s="178"/>
      <c r="FPS42" s="178"/>
      <c r="FPT42" s="178"/>
      <c r="FPU42" s="178"/>
      <c r="FPV42" s="178"/>
      <c r="FPW42" s="178"/>
      <c r="FPX42" s="178"/>
      <c r="FPY42" s="178"/>
      <c r="FPZ42" s="178"/>
      <c r="FQA42" s="178"/>
      <c r="FQB42" s="178"/>
      <c r="FQC42" s="178"/>
      <c r="FQD42" s="178"/>
      <c r="FQE42" s="178"/>
      <c r="FQF42" s="178"/>
      <c r="FQG42" s="178"/>
      <c r="FQH42" s="178"/>
      <c r="FQI42" s="178"/>
      <c r="FQJ42" s="178"/>
      <c r="FQK42" s="178"/>
      <c r="FQL42" s="178"/>
      <c r="FQM42" s="178"/>
      <c r="FQN42" s="178"/>
      <c r="FQO42" s="178"/>
      <c r="FQP42" s="178"/>
      <c r="FQQ42" s="178"/>
      <c r="FQR42" s="178"/>
      <c r="FQS42" s="178"/>
      <c r="FQT42" s="178"/>
      <c r="FQU42" s="178"/>
      <c r="FQV42" s="178"/>
      <c r="FQW42" s="178"/>
      <c r="FQX42" s="178"/>
      <c r="FQY42" s="178"/>
      <c r="FQZ42" s="178"/>
      <c r="FRA42" s="178"/>
      <c r="FRB42" s="178"/>
      <c r="FRC42" s="178"/>
      <c r="FRD42" s="178"/>
      <c r="FRE42" s="178"/>
      <c r="FRF42" s="178"/>
      <c r="FRG42" s="178"/>
      <c r="FRH42" s="178"/>
      <c r="FRI42" s="178"/>
      <c r="FRJ42" s="178"/>
      <c r="FRK42" s="178"/>
      <c r="FRL42" s="178"/>
      <c r="FRM42" s="178"/>
      <c r="FRN42" s="178"/>
      <c r="FRO42" s="178"/>
      <c r="FRP42" s="178"/>
      <c r="FRQ42" s="178"/>
      <c r="FRR42" s="178"/>
      <c r="FRS42" s="178"/>
      <c r="FRT42" s="178"/>
      <c r="FRU42" s="178"/>
      <c r="FRV42" s="178"/>
      <c r="FRW42" s="178"/>
      <c r="FRX42" s="178"/>
      <c r="FRY42" s="178"/>
      <c r="FRZ42" s="178"/>
      <c r="FSA42" s="178"/>
      <c r="FSB42" s="178"/>
      <c r="FSC42" s="178"/>
      <c r="FSD42" s="178"/>
      <c r="FSE42" s="178"/>
      <c r="FSF42" s="178"/>
      <c r="FSG42" s="178"/>
      <c r="FSH42" s="178"/>
      <c r="FSI42" s="178"/>
      <c r="FSJ42" s="178"/>
      <c r="FSK42" s="178"/>
      <c r="FSL42" s="178"/>
      <c r="FSM42" s="178"/>
      <c r="FSN42" s="178"/>
      <c r="FSO42" s="178"/>
      <c r="FSP42" s="178"/>
      <c r="FSQ42" s="178"/>
      <c r="FSR42" s="178"/>
      <c r="FSS42" s="178"/>
      <c r="FST42" s="178"/>
      <c r="FSU42" s="178"/>
      <c r="FSV42" s="178"/>
      <c r="FSW42" s="178"/>
      <c r="FSX42" s="178"/>
      <c r="FSY42" s="178"/>
      <c r="FSZ42" s="178"/>
      <c r="FTA42" s="178"/>
      <c r="FTB42" s="178"/>
      <c r="FTC42" s="178"/>
      <c r="FTD42" s="178"/>
      <c r="FTE42" s="178"/>
      <c r="FTF42" s="178"/>
      <c r="FTG42" s="178"/>
      <c r="FTH42" s="178"/>
      <c r="FTI42" s="178"/>
      <c r="FTJ42" s="178"/>
      <c r="FTK42" s="178"/>
      <c r="FTL42" s="178"/>
      <c r="FTM42" s="178"/>
      <c r="FTN42" s="178"/>
      <c r="FTO42" s="178"/>
      <c r="FTP42" s="178"/>
      <c r="FTQ42" s="178"/>
      <c r="FTR42" s="178"/>
      <c r="FTS42" s="178"/>
      <c r="FTT42" s="178"/>
      <c r="FTU42" s="178"/>
      <c r="FTV42" s="178"/>
      <c r="FTW42" s="178"/>
      <c r="FTX42" s="178"/>
      <c r="FTY42" s="178"/>
      <c r="FTZ42" s="178"/>
      <c r="FUA42" s="178"/>
      <c r="FUB42" s="178"/>
      <c r="FUC42" s="178"/>
      <c r="FUD42" s="178"/>
      <c r="FUE42" s="178"/>
      <c r="FUF42" s="178"/>
      <c r="FUG42" s="178"/>
      <c r="FUH42" s="178"/>
      <c r="FUI42" s="178"/>
      <c r="FUJ42" s="178"/>
      <c r="FUK42" s="178"/>
      <c r="FUL42" s="178"/>
      <c r="FUM42" s="178"/>
      <c r="FUN42" s="178"/>
      <c r="FUO42" s="178"/>
      <c r="FUP42" s="178"/>
      <c r="FUQ42" s="178"/>
      <c r="FUR42" s="178"/>
      <c r="FUS42" s="178"/>
      <c r="FUT42" s="178"/>
      <c r="FUU42" s="178"/>
      <c r="FUV42" s="178"/>
      <c r="FUW42" s="178"/>
      <c r="FUX42" s="178"/>
      <c r="FUY42" s="178"/>
      <c r="FUZ42" s="178"/>
      <c r="FVA42" s="178"/>
      <c r="FVB42" s="178"/>
      <c r="FVC42" s="178"/>
      <c r="FVD42" s="178"/>
      <c r="FVE42" s="178"/>
      <c r="FVF42" s="178"/>
      <c r="FVG42" s="178"/>
      <c r="FVH42" s="178"/>
      <c r="FVI42" s="178"/>
      <c r="FVJ42" s="178"/>
      <c r="FVK42" s="178"/>
      <c r="FVL42" s="178"/>
      <c r="FVM42" s="178"/>
      <c r="FVN42" s="178"/>
      <c r="FVO42" s="178"/>
      <c r="FVP42" s="178"/>
      <c r="FVQ42" s="178"/>
      <c r="FVR42" s="178"/>
      <c r="FVS42" s="178"/>
      <c r="FVT42" s="178"/>
      <c r="FVU42" s="178"/>
      <c r="FVV42" s="178"/>
      <c r="FVW42" s="178"/>
      <c r="FVX42" s="178"/>
      <c r="FVY42" s="178"/>
      <c r="FVZ42" s="178"/>
      <c r="FWA42" s="178"/>
      <c r="FWB42" s="178"/>
      <c r="FWC42" s="178"/>
      <c r="FWD42" s="178"/>
      <c r="FWE42" s="178"/>
      <c r="FWF42" s="178"/>
      <c r="FWG42" s="178"/>
      <c r="FWH42" s="178"/>
      <c r="FWI42" s="178"/>
      <c r="FWJ42" s="178"/>
      <c r="FWK42" s="178"/>
      <c r="FWL42" s="178"/>
      <c r="FWM42" s="178"/>
      <c r="FWN42" s="178"/>
      <c r="FWO42" s="178"/>
      <c r="FWP42" s="178"/>
      <c r="FWQ42" s="178"/>
      <c r="FWR42" s="178"/>
      <c r="FWS42" s="178"/>
      <c r="FWT42" s="178"/>
      <c r="FWU42" s="178"/>
      <c r="FWV42" s="178"/>
      <c r="FWW42" s="178"/>
      <c r="FWX42" s="178"/>
      <c r="FWY42" s="178"/>
      <c r="FWZ42" s="178"/>
      <c r="FXA42" s="178"/>
      <c r="FXB42" s="178"/>
      <c r="FXC42" s="178"/>
      <c r="FXD42" s="178"/>
      <c r="FXE42" s="178"/>
      <c r="FXF42" s="178"/>
      <c r="FXG42" s="178"/>
      <c r="FXH42" s="178"/>
      <c r="FXI42" s="178"/>
      <c r="FXJ42" s="178"/>
      <c r="FXK42" s="178"/>
      <c r="FXL42" s="178"/>
      <c r="FXM42" s="178"/>
      <c r="FXN42" s="178"/>
      <c r="FXO42" s="178"/>
      <c r="FXP42" s="178"/>
      <c r="FXQ42" s="178"/>
      <c r="FXR42" s="178"/>
      <c r="FXS42" s="178"/>
      <c r="FXT42" s="178"/>
      <c r="FXU42" s="178"/>
      <c r="FXV42" s="178"/>
      <c r="FXW42" s="178"/>
      <c r="FXX42" s="178"/>
      <c r="FXY42" s="178"/>
      <c r="FXZ42" s="178"/>
      <c r="FYA42" s="178"/>
      <c r="FYB42" s="178"/>
      <c r="FYC42" s="178"/>
      <c r="FYD42" s="178"/>
      <c r="FYE42" s="178"/>
      <c r="FYF42" s="178"/>
      <c r="FYG42" s="178"/>
      <c r="FYH42" s="178"/>
      <c r="FYI42" s="178"/>
      <c r="FYJ42" s="178"/>
      <c r="FYK42" s="178"/>
      <c r="FYL42" s="178"/>
      <c r="FYM42" s="178"/>
      <c r="FYN42" s="178"/>
      <c r="FYO42" s="178"/>
      <c r="FYP42" s="178"/>
      <c r="FYQ42" s="178"/>
      <c r="FYR42" s="178"/>
      <c r="FYS42" s="178"/>
      <c r="FYT42" s="178"/>
      <c r="FYU42" s="178"/>
      <c r="FYV42" s="178"/>
      <c r="FYW42" s="178"/>
      <c r="FYX42" s="178"/>
      <c r="FYY42" s="178"/>
      <c r="FYZ42" s="178"/>
      <c r="FZA42" s="178"/>
      <c r="FZB42" s="178"/>
      <c r="FZC42" s="178"/>
      <c r="FZD42" s="178"/>
      <c r="FZE42" s="178"/>
      <c r="FZF42" s="178"/>
      <c r="FZG42" s="178"/>
      <c r="FZH42" s="178"/>
      <c r="FZI42" s="178"/>
      <c r="FZJ42" s="178"/>
      <c r="FZK42" s="178"/>
      <c r="FZL42" s="178"/>
      <c r="FZM42" s="178"/>
      <c r="FZN42" s="178"/>
      <c r="FZO42" s="178"/>
      <c r="FZP42" s="178"/>
      <c r="FZQ42" s="178"/>
      <c r="FZR42" s="178"/>
      <c r="FZS42" s="178"/>
      <c r="FZT42" s="178"/>
      <c r="FZU42" s="178"/>
      <c r="FZV42" s="178"/>
      <c r="FZW42" s="178"/>
      <c r="FZX42" s="178"/>
      <c r="FZY42" s="178"/>
      <c r="FZZ42" s="178"/>
      <c r="GAA42" s="178"/>
      <c r="GAB42" s="178"/>
      <c r="GAC42" s="178"/>
      <c r="GAD42" s="178"/>
      <c r="GAE42" s="178"/>
      <c r="GAF42" s="178"/>
      <c r="GAG42" s="178"/>
      <c r="GAH42" s="178"/>
      <c r="GAI42" s="178"/>
      <c r="GAJ42" s="178"/>
      <c r="GAK42" s="178"/>
      <c r="GAL42" s="178"/>
      <c r="GAM42" s="178"/>
      <c r="GAN42" s="178"/>
      <c r="GAO42" s="178"/>
      <c r="GAP42" s="178"/>
      <c r="GAQ42" s="178"/>
      <c r="GAR42" s="178"/>
      <c r="GAS42" s="178"/>
      <c r="GAT42" s="178"/>
      <c r="GAU42" s="178"/>
      <c r="GAV42" s="178"/>
      <c r="GAW42" s="178"/>
      <c r="GAX42" s="178"/>
      <c r="GAY42" s="178"/>
      <c r="GAZ42" s="178"/>
      <c r="GBA42" s="178"/>
      <c r="GBB42" s="178"/>
      <c r="GBC42" s="178"/>
      <c r="GBD42" s="178"/>
      <c r="GBE42" s="178"/>
      <c r="GBF42" s="178"/>
      <c r="GBG42" s="178"/>
      <c r="GBH42" s="178"/>
      <c r="GBI42" s="178"/>
      <c r="GBJ42" s="178"/>
      <c r="GBK42" s="178"/>
      <c r="GBL42" s="178"/>
      <c r="GBM42" s="178"/>
      <c r="GBN42" s="178"/>
      <c r="GBO42" s="178"/>
      <c r="GBP42" s="178"/>
      <c r="GBQ42" s="178"/>
      <c r="GBR42" s="178"/>
      <c r="GBS42" s="178"/>
      <c r="GBT42" s="178"/>
      <c r="GBU42" s="178"/>
      <c r="GBV42" s="178"/>
      <c r="GBW42" s="178"/>
      <c r="GBX42" s="178"/>
      <c r="GBY42" s="178"/>
      <c r="GBZ42" s="178"/>
      <c r="GCA42" s="178"/>
      <c r="GCB42" s="178"/>
      <c r="GCC42" s="178"/>
      <c r="GCD42" s="178"/>
      <c r="GCE42" s="178"/>
      <c r="GCF42" s="178"/>
      <c r="GCG42" s="178"/>
      <c r="GCH42" s="178"/>
      <c r="GCI42" s="178"/>
      <c r="GCJ42" s="178"/>
      <c r="GCK42" s="178"/>
      <c r="GCL42" s="178"/>
      <c r="GCM42" s="178"/>
      <c r="GCN42" s="178"/>
      <c r="GCO42" s="178"/>
      <c r="GCP42" s="178"/>
      <c r="GCQ42" s="178"/>
      <c r="GCR42" s="178"/>
      <c r="GCS42" s="178"/>
      <c r="GCT42" s="178"/>
      <c r="GCU42" s="178"/>
      <c r="GCV42" s="178"/>
      <c r="GCW42" s="178"/>
      <c r="GCX42" s="178"/>
      <c r="GCY42" s="178"/>
      <c r="GCZ42" s="178"/>
      <c r="GDA42" s="178"/>
      <c r="GDB42" s="178"/>
      <c r="GDC42" s="178"/>
      <c r="GDD42" s="178"/>
      <c r="GDE42" s="178"/>
      <c r="GDF42" s="178"/>
      <c r="GDG42" s="178"/>
      <c r="GDH42" s="178"/>
      <c r="GDI42" s="178"/>
      <c r="GDJ42" s="178"/>
      <c r="GDK42" s="178"/>
      <c r="GDL42" s="178"/>
      <c r="GDM42" s="178"/>
      <c r="GDN42" s="178"/>
      <c r="GDO42" s="178"/>
      <c r="GDP42" s="178"/>
      <c r="GDQ42" s="178"/>
      <c r="GDR42" s="178"/>
      <c r="GDS42" s="178"/>
      <c r="GDT42" s="178"/>
      <c r="GDU42" s="178"/>
      <c r="GDV42" s="178"/>
      <c r="GDW42" s="178"/>
      <c r="GDX42" s="178"/>
      <c r="GDY42" s="178"/>
      <c r="GDZ42" s="178"/>
      <c r="GEA42" s="178"/>
      <c r="GEB42" s="178"/>
      <c r="GEC42" s="178"/>
      <c r="GED42" s="178"/>
      <c r="GEE42" s="178"/>
      <c r="GEF42" s="178"/>
      <c r="GEG42" s="178"/>
      <c r="GEH42" s="178"/>
      <c r="GEI42" s="178"/>
      <c r="GEJ42" s="178"/>
      <c r="GEK42" s="178"/>
      <c r="GEL42" s="178"/>
      <c r="GEM42" s="178"/>
      <c r="GEN42" s="178"/>
      <c r="GEO42" s="178"/>
      <c r="GEP42" s="178"/>
      <c r="GEQ42" s="178"/>
      <c r="GER42" s="178"/>
      <c r="GES42" s="178"/>
      <c r="GET42" s="178"/>
      <c r="GEU42" s="178"/>
      <c r="GEV42" s="178"/>
      <c r="GEW42" s="178"/>
      <c r="GEX42" s="178"/>
      <c r="GEY42" s="178"/>
      <c r="GEZ42" s="178"/>
      <c r="GFA42" s="178"/>
      <c r="GFB42" s="178"/>
      <c r="GFC42" s="178"/>
      <c r="GFD42" s="178"/>
      <c r="GFE42" s="178"/>
      <c r="GFF42" s="178"/>
      <c r="GFG42" s="178"/>
      <c r="GFH42" s="178"/>
      <c r="GFI42" s="178"/>
      <c r="GFJ42" s="178"/>
      <c r="GFK42" s="178"/>
      <c r="GFL42" s="178"/>
      <c r="GFM42" s="178"/>
      <c r="GFN42" s="178"/>
      <c r="GFO42" s="178"/>
      <c r="GFP42" s="178"/>
      <c r="GFQ42" s="178"/>
      <c r="GFR42" s="178"/>
      <c r="GFS42" s="178"/>
      <c r="GFT42" s="178"/>
      <c r="GFU42" s="178"/>
      <c r="GFV42" s="178"/>
      <c r="GFW42" s="178"/>
      <c r="GFX42" s="178"/>
      <c r="GFY42" s="178"/>
      <c r="GFZ42" s="178"/>
      <c r="GGA42" s="178"/>
      <c r="GGB42" s="178"/>
      <c r="GGC42" s="178"/>
      <c r="GGD42" s="178"/>
      <c r="GGE42" s="178"/>
      <c r="GGF42" s="178"/>
      <c r="GGG42" s="178"/>
      <c r="GGH42" s="178"/>
      <c r="GGI42" s="178"/>
      <c r="GGJ42" s="178"/>
      <c r="GGK42" s="178"/>
      <c r="GGL42" s="178"/>
      <c r="GGM42" s="178"/>
      <c r="GGN42" s="178"/>
      <c r="GGO42" s="178"/>
      <c r="GGP42" s="178"/>
      <c r="GGQ42" s="178"/>
      <c r="GGR42" s="178"/>
      <c r="GGS42" s="178"/>
      <c r="GGT42" s="178"/>
      <c r="GGU42" s="178"/>
      <c r="GGV42" s="178"/>
      <c r="GGW42" s="178"/>
      <c r="GGX42" s="178"/>
      <c r="GGY42" s="178"/>
      <c r="GGZ42" s="178"/>
      <c r="GHA42" s="178"/>
      <c r="GHB42" s="178"/>
      <c r="GHC42" s="178"/>
      <c r="GHD42" s="178"/>
      <c r="GHE42" s="178"/>
      <c r="GHF42" s="178"/>
      <c r="GHG42" s="178"/>
      <c r="GHH42" s="178"/>
      <c r="GHI42" s="178"/>
      <c r="GHJ42" s="178"/>
      <c r="GHK42" s="178"/>
      <c r="GHL42" s="178"/>
      <c r="GHM42" s="178"/>
      <c r="GHN42" s="178"/>
      <c r="GHO42" s="178"/>
      <c r="GHP42" s="178"/>
      <c r="GHQ42" s="178"/>
      <c r="GHR42" s="178"/>
      <c r="GHS42" s="178"/>
      <c r="GHT42" s="178"/>
      <c r="GHU42" s="178"/>
      <c r="GHV42" s="178"/>
      <c r="GHW42" s="178"/>
      <c r="GHX42" s="178"/>
      <c r="GHY42" s="178"/>
      <c r="GHZ42" s="178"/>
      <c r="GIA42" s="178"/>
      <c r="GIB42" s="178"/>
      <c r="GIC42" s="178"/>
      <c r="GID42" s="178"/>
      <c r="GIE42" s="178"/>
      <c r="GIF42" s="178"/>
      <c r="GIG42" s="178"/>
      <c r="GIH42" s="178"/>
      <c r="GII42" s="178"/>
      <c r="GIJ42" s="178"/>
      <c r="GIK42" s="178"/>
      <c r="GIL42" s="178"/>
      <c r="GIM42" s="178"/>
      <c r="GIN42" s="178"/>
      <c r="GIO42" s="178"/>
      <c r="GIP42" s="178"/>
      <c r="GIQ42" s="178"/>
      <c r="GIR42" s="178"/>
      <c r="GIS42" s="178"/>
      <c r="GIT42" s="178"/>
      <c r="GIU42" s="178"/>
      <c r="GIV42" s="178"/>
      <c r="GIW42" s="178"/>
      <c r="GIX42" s="178"/>
      <c r="GIY42" s="178"/>
      <c r="GIZ42" s="178"/>
      <c r="GJA42" s="178"/>
      <c r="GJB42" s="178"/>
      <c r="GJC42" s="178"/>
      <c r="GJD42" s="178"/>
      <c r="GJE42" s="178"/>
      <c r="GJF42" s="178"/>
      <c r="GJG42" s="178"/>
      <c r="GJH42" s="178"/>
      <c r="GJI42" s="178"/>
      <c r="GJJ42" s="178"/>
      <c r="GJK42" s="178"/>
      <c r="GJL42" s="178"/>
      <c r="GJM42" s="178"/>
      <c r="GJN42" s="178"/>
      <c r="GJO42" s="178"/>
      <c r="GJP42" s="178"/>
      <c r="GJQ42" s="178"/>
      <c r="GJR42" s="178"/>
      <c r="GJS42" s="178"/>
      <c r="GJT42" s="178"/>
      <c r="GJU42" s="178"/>
      <c r="GJV42" s="178"/>
      <c r="GJW42" s="178"/>
      <c r="GJX42" s="178"/>
      <c r="GJY42" s="178"/>
      <c r="GJZ42" s="178"/>
      <c r="GKA42" s="178"/>
      <c r="GKB42" s="178"/>
      <c r="GKC42" s="178"/>
      <c r="GKD42" s="178"/>
      <c r="GKE42" s="178"/>
      <c r="GKF42" s="178"/>
      <c r="GKG42" s="178"/>
      <c r="GKH42" s="178"/>
      <c r="GKI42" s="178"/>
      <c r="GKJ42" s="178"/>
      <c r="GKK42" s="178"/>
      <c r="GKL42" s="178"/>
      <c r="GKM42" s="178"/>
      <c r="GKN42" s="178"/>
      <c r="GKO42" s="178"/>
      <c r="GKP42" s="178"/>
      <c r="GKQ42" s="178"/>
      <c r="GKR42" s="178"/>
      <c r="GKS42" s="178"/>
      <c r="GKT42" s="178"/>
      <c r="GKU42" s="178"/>
      <c r="GKV42" s="178"/>
      <c r="GKW42" s="178"/>
      <c r="GKX42" s="178"/>
      <c r="GKY42" s="178"/>
      <c r="GKZ42" s="178"/>
      <c r="GLA42" s="178"/>
      <c r="GLB42" s="178"/>
      <c r="GLC42" s="178"/>
      <c r="GLD42" s="178"/>
      <c r="GLE42" s="178"/>
      <c r="GLF42" s="178"/>
      <c r="GLG42" s="178"/>
      <c r="GLH42" s="178"/>
      <c r="GLI42" s="178"/>
      <c r="GLJ42" s="178"/>
      <c r="GLK42" s="178"/>
      <c r="GLL42" s="178"/>
      <c r="GLM42" s="178"/>
      <c r="GLN42" s="178"/>
      <c r="GLO42" s="178"/>
      <c r="GLP42" s="178"/>
      <c r="GLQ42" s="178"/>
      <c r="GLR42" s="178"/>
      <c r="GLS42" s="178"/>
      <c r="GLT42" s="178"/>
      <c r="GLU42" s="178"/>
      <c r="GLV42" s="178"/>
      <c r="GLW42" s="178"/>
      <c r="GLX42" s="178"/>
      <c r="GLY42" s="178"/>
      <c r="GLZ42" s="178"/>
      <c r="GMA42" s="178"/>
      <c r="GMB42" s="178"/>
      <c r="GMC42" s="178"/>
      <c r="GMD42" s="178"/>
      <c r="GME42" s="178"/>
      <c r="GMF42" s="178"/>
      <c r="GMG42" s="178"/>
      <c r="GMH42" s="178"/>
      <c r="GMI42" s="178"/>
      <c r="GMJ42" s="178"/>
      <c r="GMK42" s="178"/>
      <c r="GML42" s="178"/>
      <c r="GMM42" s="178"/>
      <c r="GMN42" s="178"/>
      <c r="GMO42" s="178"/>
      <c r="GMP42" s="178"/>
      <c r="GMQ42" s="178"/>
      <c r="GMR42" s="178"/>
      <c r="GMS42" s="178"/>
      <c r="GMT42" s="178"/>
      <c r="GMU42" s="178"/>
      <c r="GMV42" s="178"/>
      <c r="GMW42" s="178"/>
      <c r="GMX42" s="178"/>
      <c r="GMY42" s="178"/>
      <c r="GMZ42" s="178"/>
      <c r="GNA42" s="178"/>
      <c r="GNB42" s="178"/>
      <c r="GNC42" s="178"/>
      <c r="GND42" s="178"/>
      <c r="GNE42" s="178"/>
      <c r="GNF42" s="178"/>
      <c r="GNG42" s="178"/>
      <c r="GNH42" s="178"/>
      <c r="GNI42" s="178"/>
      <c r="GNJ42" s="178"/>
      <c r="GNK42" s="178"/>
      <c r="GNL42" s="178"/>
      <c r="GNM42" s="178"/>
      <c r="GNN42" s="178"/>
      <c r="GNO42" s="178"/>
      <c r="GNP42" s="178"/>
      <c r="GNQ42" s="178"/>
      <c r="GNR42" s="178"/>
      <c r="GNS42" s="178"/>
      <c r="GNT42" s="178"/>
      <c r="GNU42" s="178"/>
      <c r="GNV42" s="178"/>
      <c r="GNW42" s="178"/>
      <c r="GNX42" s="178"/>
      <c r="GNY42" s="178"/>
      <c r="GNZ42" s="178"/>
      <c r="GOA42" s="178"/>
      <c r="GOB42" s="178"/>
      <c r="GOC42" s="178"/>
      <c r="GOD42" s="178"/>
      <c r="GOE42" s="178"/>
      <c r="GOF42" s="178"/>
      <c r="GOG42" s="178"/>
      <c r="GOH42" s="178"/>
      <c r="GOI42" s="178"/>
      <c r="GOJ42" s="178"/>
      <c r="GOK42" s="178"/>
      <c r="GOL42" s="178"/>
      <c r="GOM42" s="178"/>
      <c r="GON42" s="178"/>
      <c r="GOO42" s="178"/>
      <c r="GOP42" s="178"/>
      <c r="GOQ42" s="178"/>
      <c r="GOR42" s="178"/>
      <c r="GOS42" s="178"/>
      <c r="GOT42" s="178"/>
      <c r="GOU42" s="178"/>
      <c r="GOV42" s="178"/>
      <c r="GOW42" s="178"/>
      <c r="GOX42" s="178"/>
      <c r="GOY42" s="178"/>
      <c r="GOZ42" s="178"/>
      <c r="GPA42" s="178"/>
      <c r="GPB42" s="178"/>
      <c r="GPC42" s="178"/>
      <c r="GPD42" s="178"/>
      <c r="GPE42" s="178"/>
      <c r="GPF42" s="178"/>
      <c r="GPG42" s="178"/>
      <c r="GPH42" s="178"/>
      <c r="GPI42" s="178"/>
      <c r="GPJ42" s="178"/>
      <c r="GPK42" s="178"/>
      <c r="GPL42" s="178"/>
      <c r="GPM42" s="178"/>
      <c r="GPN42" s="178"/>
      <c r="GPO42" s="178"/>
      <c r="GPP42" s="178"/>
      <c r="GPQ42" s="178"/>
      <c r="GPR42" s="178"/>
      <c r="GPS42" s="178"/>
      <c r="GPT42" s="178"/>
      <c r="GPU42" s="178"/>
      <c r="GPV42" s="178"/>
      <c r="GPW42" s="178"/>
      <c r="GPX42" s="178"/>
      <c r="GPY42" s="178"/>
      <c r="GPZ42" s="178"/>
      <c r="GQA42" s="178"/>
      <c r="GQB42" s="178"/>
      <c r="GQC42" s="178"/>
      <c r="GQD42" s="178"/>
      <c r="GQE42" s="178"/>
      <c r="GQF42" s="178"/>
      <c r="GQG42" s="178"/>
      <c r="GQH42" s="178"/>
      <c r="GQI42" s="178"/>
      <c r="GQJ42" s="178"/>
      <c r="GQK42" s="178"/>
      <c r="GQL42" s="178"/>
      <c r="GQM42" s="178"/>
      <c r="GQN42" s="178"/>
      <c r="GQO42" s="178"/>
      <c r="GQP42" s="178"/>
      <c r="GQQ42" s="178"/>
      <c r="GQR42" s="178"/>
      <c r="GQS42" s="178"/>
      <c r="GQT42" s="178"/>
      <c r="GQU42" s="178"/>
      <c r="GQV42" s="178"/>
      <c r="GQW42" s="178"/>
      <c r="GQX42" s="178"/>
      <c r="GQY42" s="178"/>
      <c r="GQZ42" s="178"/>
      <c r="GRA42" s="178"/>
      <c r="GRB42" s="178"/>
      <c r="GRC42" s="178"/>
      <c r="GRD42" s="178"/>
      <c r="GRE42" s="178"/>
      <c r="GRF42" s="178"/>
      <c r="GRG42" s="178"/>
      <c r="GRH42" s="178"/>
      <c r="GRI42" s="178"/>
      <c r="GRJ42" s="178"/>
      <c r="GRK42" s="178"/>
      <c r="GRL42" s="178"/>
      <c r="GRM42" s="178"/>
      <c r="GRN42" s="178"/>
      <c r="GRO42" s="178"/>
      <c r="GRP42" s="178"/>
      <c r="GRQ42" s="178"/>
      <c r="GRR42" s="178"/>
      <c r="GRS42" s="178"/>
      <c r="GRT42" s="178"/>
      <c r="GRU42" s="178"/>
      <c r="GRV42" s="178"/>
      <c r="GRW42" s="178"/>
      <c r="GRX42" s="178"/>
      <c r="GRY42" s="178"/>
      <c r="GRZ42" s="178"/>
      <c r="GSA42" s="178"/>
      <c r="GSB42" s="178"/>
      <c r="GSC42" s="178"/>
      <c r="GSD42" s="178"/>
      <c r="GSE42" s="178"/>
      <c r="GSF42" s="178"/>
      <c r="GSG42" s="178"/>
      <c r="GSH42" s="178"/>
      <c r="GSI42" s="178"/>
      <c r="GSJ42" s="178"/>
      <c r="GSK42" s="178"/>
      <c r="GSL42" s="178"/>
      <c r="GSM42" s="178"/>
      <c r="GSN42" s="178"/>
      <c r="GSO42" s="178"/>
      <c r="GSP42" s="178"/>
      <c r="GSQ42" s="178"/>
      <c r="GSR42" s="178"/>
      <c r="GSS42" s="178"/>
      <c r="GST42" s="178"/>
      <c r="GSU42" s="178"/>
      <c r="GSV42" s="178"/>
      <c r="GSW42" s="178"/>
      <c r="GSX42" s="178"/>
      <c r="GSY42" s="178"/>
      <c r="GSZ42" s="178"/>
      <c r="GTA42" s="178"/>
      <c r="GTB42" s="178"/>
      <c r="GTC42" s="178"/>
      <c r="GTD42" s="178"/>
      <c r="GTE42" s="178"/>
      <c r="GTF42" s="178"/>
      <c r="GTG42" s="178"/>
      <c r="GTH42" s="178"/>
      <c r="GTI42" s="178"/>
      <c r="GTJ42" s="178"/>
      <c r="GTK42" s="178"/>
      <c r="GTL42" s="178"/>
      <c r="GTM42" s="178"/>
      <c r="GTN42" s="178"/>
      <c r="GTO42" s="178"/>
      <c r="GTP42" s="178"/>
      <c r="GTQ42" s="178"/>
      <c r="GTR42" s="178"/>
      <c r="GTS42" s="178"/>
      <c r="GTT42" s="178"/>
      <c r="GTU42" s="178"/>
      <c r="GTV42" s="178"/>
      <c r="GTW42" s="178"/>
      <c r="GTX42" s="178"/>
      <c r="GTY42" s="178"/>
      <c r="GTZ42" s="178"/>
      <c r="GUA42" s="178"/>
      <c r="GUB42" s="178"/>
      <c r="GUC42" s="178"/>
      <c r="GUD42" s="178"/>
      <c r="GUE42" s="178"/>
      <c r="GUF42" s="178"/>
      <c r="GUG42" s="178"/>
      <c r="GUH42" s="178"/>
      <c r="GUI42" s="178"/>
      <c r="GUJ42" s="178"/>
      <c r="GUK42" s="178"/>
      <c r="GUL42" s="178"/>
      <c r="GUM42" s="178"/>
      <c r="GUN42" s="178"/>
      <c r="GUO42" s="178"/>
      <c r="GUP42" s="178"/>
      <c r="GUQ42" s="178"/>
      <c r="GUR42" s="178"/>
      <c r="GUS42" s="178"/>
      <c r="GUT42" s="178"/>
      <c r="GUU42" s="178"/>
      <c r="GUV42" s="178"/>
      <c r="GUW42" s="178"/>
      <c r="GUX42" s="178"/>
      <c r="GUY42" s="178"/>
      <c r="GUZ42" s="178"/>
      <c r="GVA42" s="178"/>
      <c r="GVB42" s="178"/>
      <c r="GVC42" s="178"/>
      <c r="GVD42" s="178"/>
      <c r="GVE42" s="178"/>
      <c r="GVF42" s="178"/>
      <c r="GVG42" s="178"/>
      <c r="GVH42" s="178"/>
      <c r="GVI42" s="178"/>
      <c r="GVJ42" s="178"/>
      <c r="GVK42" s="178"/>
      <c r="GVL42" s="178"/>
      <c r="GVM42" s="178"/>
      <c r="GVN42" s="178"/>
      <c r="GVO42" s="178"/>
      <c r="GVP42" s="178"/>
      <c r="GVQ42" s="178"/>
      <c r="GVR42" s="178"/>
      <c r="GVS42" s="178"/>
      <c r="GVT42" s="178"/>
      <c r="GVU42" s="178"/>
      <c r="GVV42" s="178"/>
      <c r="GVW42" s="178"/>
      <c r="GVX42" s="178"/>
      <c r="GVY42" s="178"/>
      <c r="GVZ42" s="178"/>
      <c r="GWA42" s="178"/>
      <c r="GWB42" s="178"/>
      <c r="GWC42" s="178"/>
      <c r="GWD42" s="178"/>
      <c r="GWE42" s="178"/>
      <c r="GWF42" s="178"/>
      <c r="GWG42" s="178"/>
      <c r="GWH42" s="178"/>
      <c r="GWI42" s="178"/>
      <c r="GWJ42" s="178"/>
      <c r="GWK42" s="178"/>
      <c r="GWL42" s="178"/>
      <c r="GWM42" s="178"/>
      <c r="GWN42" s="178"/>
      <c r="GWO42" s="178"/>
      <c r="GWP42" s="178"/>
      <c r="GWQ42" s="178"/>
      <c r="GWR42" s="178"/>
      <c r="GWS42" s="178"/>
      <c r="GWT42" s="178"/>
      <c r="GWU42" s="178"/>
      <c r="GWV42" s="178"/>
      <c r="GWW42" s="178"/>
      <c r="GWX42" s="178"/>
      <c r="GWY42" s="178"/>
      <c r="GWZ42" s="178"/>
      <c r="GXA42" s="178"/>
      <c r="GXB42" s="178"/>
      <c r="GXC42" s="178"/>
      <c r="GXD42" s="178"/>
      <c r="GXE42" s="178"/>
      <c r="GXF42" s="178"/>
      <c r="GXG42" s="178"/>
      <c r="GXH42" s="178"/>
      <c r="GXI42" s="178"/>
      <c r="GXJ42" s="178"/>
      <c r="GXK42" s="178"/>
      <c r="GXL42" s="178"/>
      <c r="GXM42" s="178"/>
      <c r="GXN42" s="178"/>
      <c r="GXO42" s="178"/>
      <c r="GXP42" s="178"/>
      <c r="GXQ42" s="178"/>
      <c r="GXR42" s="178"/>
      <c r="GXS42" s="178"/>
      <c r="GXT42" s="178"/>
      <c r="GXU42" s="178"/>
      <c r="GXV42" s="178"/>
      <c r="GXW42" s="178"/>
      <c r="GXX42" s="178"/>
      <c r="GXY42" s="178"/>
      <c r="GXZ42" s="178"/>
      <c r="GYA42" s="178"/>
      <c r="GYB42" s="178"/>
      <c r="GYC42" s="178"/>
      <c r="GYD42" s="178"/>
      <c r="GYE42" s="178"/>
      <c r="GYF42" s="178"/>
      <c r="GYG42" s="178"/>
      <c r="GYH42" s="178"/>
      <c r="GYI42" s="178"/>
      <c r="GYJ42" s="178"/>
      <c r="GYK42" s="178"/>
      <c r="GYL42" s="178"/>
      <c r="GYM42" s="178"/>
      <c r="GYN42" s="178"/>
      <c r="GYO42" s="178"/>
      <c r="GYP42" s="178"/>
      <c r="GYQ42" s="178"/>
      <c r="GYR42" s="178"/>
      <c r="GYS42" s="178"/>
      <c r="GYT42" s="178"/>
      <c r="GYU42" s="178"/>
      <c r="GYV42" s="178"/>
      <c r="GYW42" s="178"/>
      <c r="GYX42" s="178"/>
      <c r="GYY42" s="178"/>
      <c r="GYZ42" s="178"/>
      <c r="GZA42" s="178"/>
      <c r="GZB42" s="178"/>
      <c r="GZC42" s="178"/>
      <c r="GZD42" s="178"/>
      <c r="GZE42" s="178"/>
      <c r="GZF42" s="178"/>
      <c r="GZG42" s="178"/>
      <c r="GZH42" s="178"/>
      <c r="GZI42" s="178"/>
      <c r="GZJ42" s="178"/>
      <c r="GZK42" s="178"/>
      <c r="GZL42" s="178"/>
      <c r="GZM42" s="178"/>
      <c r="GZN42" s="178"/>
      <c r="GZO42" s="178"/>
      <c r="GZP42" s="178"/>
      <c r="GZQ42" s="178"/>
      <c r="GZR42" s="178"/>
      <c r="GZS42" s="178"/>
      <c r="GZT42" s="178"/>
      <c r="GZU42" s="178"/>
      <c r="GZV42" s="178"/>
      <c r="GZW42" s="178"/>
      <c r="GZX42" s="178"/>
      <c r="GZY42" s="178"/>
      <c r="GZZ42" s="178"/>
      <c r="HAA42" s="178"/>
      <c r="HAB42" s="178"/>
      <c r="HAC42" s="178"/>
      <c r="HAD42" s="178"/>
      <c r="HAE42" s="178"/>
      <c r="HAF42" s="178"/>
      <c r="HAG42" s="178"/>
      <c r="HAH42" s="178"/>
      <c r="HAI42" s="178"/>
      <c r="HAJ42" s="178"/>
      <c r="HAK42" s="178"/>
      <c r="HAL42" s="178"/>
      <c r="HAM42" s="178"/>
      <c r="HAN42" s="178"/>
      <c r="HAO42" s="178"/>
      <c r="HAP42" s="178"/>
      <c r="HAQ42" s="178"/>
      <c r="HAR42" s="178"/>
      <c r="HAS42" s="178"/>
      <c r="HAT42" s="178"/>
      <c r="HAU42" s="178"/>
      <c r="HAV42" s="178"/>
      <c r="HAW42" s="178"/>
      <c r="HAX42" s="178"/>
      <c r="HAY42" s="178"/>
      <c r="HAZ42" s="178"/>
      <c r="HBA42" s="178"/>
      <c r="HBB42" s="178"/>
      <c r="HBC42" s="178"/>
      <c r="HBD42" s="178"/>
      <c r="HBE42" s="178"/>
      <c r="HBF42" s="178"/>
      <c r="HBG42" s="178"/>
      <c r="HBH42" s="178"/>
      <c r="HBI42" s="178"/>
      <c r="HBJ42" s="178"/>
      <c r="HBK42" s="178"/>
      <c r="HBL42" s="178"/>
      <c r="HBM42" s="178"/>
      <c r="HBN42" s="178"/>
      <c r="HBO42" s="178"/>
      <c r="HBP42" s="178"/>
      <c r="HBQ42" s="178"/>
      <c r="HBR42" s="178"/>
      <c r="HBS42" s="178"/>
      <c r="HBT42" s="178"/>
      <c r="HBU42" s="178"/>
      <c r="HBV42" s="178"/>
      <c r="HBW42" s="178"/>
      <c r="HBX42" s="178"/>
      <c r="HBY42" s="178"/>
      <c r="HBZ42" s="178"/>
      <c r="HCA42" s="178"/>
      <c r="HCB42" s="178"/>
      <c r="HCC42" s="178"/>
      <c r="HCD42" s="178"/>
      <c r="HCE42" s="178"/>
      <c r="HCF42" s="178"/>
      <c r="HCG42" s="178"/>
      <c r="HCH42" s="178"/>
      <c r="HCI42" s="178"/>
      <c r="HCJ42" s="178"/>
      <c r="HCK42" s="178"/>
      <c r="HCL42" s="178"/>
      <c r="HCM42" s="178"/>
      <c r="HCN42" s="178"/>
      <c r="HCO42" s="178"/>
      <c r="HCP42" s="178"/>
      <c r="HCQ42" s="178"/>
      <c r="HCR42" s="178"/>
      <c r="HCS42" s="178"/>
      <c r="HCT42" s="178"/>
      <c r="HCU42" s="178"/>
      <c r="HCV42" s="178"/>
      <c r="HCW42" s="178"/>
      <c r="HCX42" s="178"/>
      <c r="HCY42" s="178"/>
      <c r="HCZ42" s="178"/>
      <c r="HDA42" s="178"/>
      <c r="HDB42" s="178"/>
      <c r="HDC42" s="178"/>
      <c r="HDD42" s="178"/>
      <c r="HDE42" s="178"/>
      <c r="HDF42" s="178"/>
      <c r="HDG42" s="178"/>
      <c r="HDH42" s="178"/>
      <c r="HDI42" s="178"/>
      <c r="HDJ42" s="178"/>
      <c r="HDK42" s="178"/>
      <c r="HDL42" s="178"/>
      <c r="HDM42" s="178"/>
      <c r="HDN42" s="178"/>
      <c r="HDO42" s="178"/>
      <c r="HDP42" s="178"/>
      <c r="HDQ42" s="178"/>
      <c r="HDR42" s="178"/>
      <c r="HDS42" s="178"/>
      <c r="HDT42" s="178"/>
      <c r="HDU42" s="178"/>
      <c r="HDV42" s="178"/>
      <c r="HDW42" s="178"/>
      <c r="HDX42" s="178"/>
      <c r="HDY42" s="178"/>
      <c r="HDZ42" s="178"/>
      <c r="HEA42" s="178"/>
      <c r="HEB42" s="178"/>
      <c r="HEC42" s="178"/>
      <c r="HED42" s="178"/>
      <c r="HEE42" s="178"/>
      <c r="HEF42" s="178"/>
      <c r="HEG42" s="178"/>
      <c r="HEH42" s="178"/>
      <c r="HEI42" s="178"/>
      <c r="HEJ42" s="178"/>
      <c r="HEK42" s="178"/>
      <c r="HEL42" s="178"/>
      <c r="HEM42" s="178"/>
      <c r="HEN42" s="178"/>
      <c r="HEO42" s="178"/>
      <c r="HEP42" s="178"/>
      <c r="HEQ42" s="178"/>
      <c r="HER42" s="178"/>
      <c r="HES42" s="178"/>
      <c r="HET42" s="178"/>
      <c r="HEU42" s="178"/>
      <c r="HEV42" s="178"/>
      <c r="HEW42" s="178"/>
      <c r="HEX42" s="178"/>
      <c r="HEY42" s="178"/>
      <c r="HEZ42" s="178"/>
      <c r="HFA42" s="178"/>
      <c r="HFB42" s="178"/>
      <c r="HFC42" s="178"/>
      <c r="HFD42" s="178"/>
      <c r="HFE42" s="178"/>
      <c r="HFF42" s="178"/>
      <c r="HFG42" s="178"/>
      <c r="HFH42" s="178"/>
      <c r="HFI42" s="178"/>
      <c r="HFJ42" s="178"/>
      <c r="HFK42" s="178"/>
      <c r="HFL42" s="178"/>
      <c r="HFM42" s="178"/>
      <c r="HFN42" s="178"/>
      <c r="HFO42" s="178"/>
      <c r="HFP42" s="178"/>
      <c r="HFQ42" s="178"/>
      <c r="HFR42" s="178"/>
      <c r="HFS42" s="178"/>
      <c r="HFT42" s="178"/>
      <c r="HFU42" s="178"/>
      <c r="HFV42" s="178"/>
      <c r="HFW42" s="178"/>
      <c r="HFX42" s="178"/>
      <c r="HFY42" s="178"/>
      <c r="HFZ42" s="178"/>
      <c r="HGA42" s="178"/>
      <c r="HGB42" s="178"/>
      <c r="HGC42" s="178"/>
      <c r="HGD42" s="178"/>
      <c r="HGE42" s="178"/>
      <c r="HGF42" s="178"/>
      <c r="HGG42" s="178"/>
      <c r="HGH42" s="178"/>
      <c r="HGI42" s="178"/>
      <c r="HGJ42" s="178"/>
      <c r="HGK42" s="178"/>
      <c r="HGL42" s="178"/>
      <c r="HGM42" s="178"/>
      <c r="HGN42" s="178"/>
      <c r="HGO42" s="178"/>
      <c r="HGP42" s="178"/>
      <c r="HGQ42" s="178"/>
      <c r="HGR42" s="178"/>
      <c r="HGS42" s="178"/>
      <c r="HGT42" s="178"/>
      <c r="HGU42" s="178"/>
      <c r="HGV42" s="178"/>
      <c r="HGW42" s="178"/>
      <c r="HGX42" s="178"/>
      <c r="HGY42" s="178"/>
      <c r="HGZ42" s="178"/>
      <c r="HHA42" s="178"/>
      <c r="HHB42" s="178"/>
      <c r="HHC42" s="178"/>
      <c r="HHD42" s="178"/>
      <c r="HHE42" s="178"/>
      <c r="HHF42" s="178"/>
      <c r="HHG42" s="178"/>
      <c r="HHH42" s="178"/>
      <c r="HHI42" s="178"/>
      <c r="HHJ42" s="178"/>
      <c r="HHK42" s="178"/>
      <c r="HHL42" s="178"/>
      <c r="HHM42" s="178"/>
      <c r="HHN42" s="178"/>
      <c r="HHO42" s="178"/>
      <c r="HHP42" s="178"/>
      <c r="HHQ42" s="178"/>
      <c r="HHR42" s="178"/>
      <c r="HHS42" s="178"/>
      <c r="HHT42" s="178"/>
      <c r="HHU42" s="178"/>
      <c r="HHV42" s="178"/>
      <c r="HHW42" s="178"/>
      <c r="HHX42" s="178"/>
      <c r="HHY42" s="178"/>
      <c r="HHZ42" s="178"/>
      <c r="HIA42" s="178"/>
      <c r="HIB42" s="178"/>
      <c r="HIC42" s="178"/>
      <c r="HID42" s="178"/>
      <c r="HIE42" s="178"/>
      <c r="HIF42" s="178"/>
      <c r="HIG42" s="178"/>
      <c r="HIH42" s="178"/>
      <c r="HII42" s="178"/>
      <c r="HIJ42" s="178"/>
      <c r="HIK42" s="178"/>
      <c r="HIL42" s="178"/>
      <c r="HIM42" s="178"/>
      <c r="HIN42" s="178"/>
      <c r="HIO42" s="178"/>
      <c r="HIP42" s="178"/>
      <c r="HIQ42" s="178"/>
      <c r="HIR42" s="178"/>
      <c r="HIS42" s="178"/>
      <c r="HIT42" s="178"/>
      <c r="HIU42" s="178"/>
      <c r="HIV42" s="178"/>
      <c r="HIW42" s="178"/>
      <c r="HIX42" s="178"/>
      <c r="HIY42" s="178"/>
      <c r="HIZ42" s="178"/>
      <c r="HJA42" s="178"/>
      <c r="HJB42" s="178"/>
      <c r="HJC42" s="178"/>
      <c r="HJD42" s="178"/>
      <c r="HJE42" s="178"/>
      <c r="HJF42" s="178"/>
      <c r="HJG42" s="178"/>
      <c r="HJH42" s="178"/>
      <c r="HJI42" s="178"/>
      <c r="HJJ42" s="178"/>
      <c r="HJK42" s="178"/>
      <c r="HJL42" s="178"/>
      <c r="HJM42" s="178"/>
      <c r="HJN42" s="178"/>
      <c r="HJO42" s="178"/>
      <c r="HJP42" s="178"/>
      <c r="HJQ42" s="178"/>
      <c r="HJR42" s="178"/>
      <c r="HJS42" s="178"/>
      <c r="HJT42" s="178"/>
      <c r="HJU42" s="178"/>
      <c r="HJV42" s="178"/>
      <c r="HJW42" s="178"/>
      <c r="HJX42" s="178"/>
      <c r="HJY42" s="178"/>
      <c r="HJZ42" s="178"/>
      <c r="HKA42" s="178"/>
      <c r="HKB42" s="178"/>
      <c r="HKC42" s="178"/>
      <c r="HKD42" s="178"/>
      <c r="HKE42" s="178"/>
      <c r="HKF42" s="178"/>
      <c r="HKG42" s="178"/>
      <c r="HKH42" s="178"/>
      <c r="HKI42" s="178"/>
      <c r="HKJ42" s="178"/>
      <c r="HKK42" s="178"/>
      <c r="HKL42" s="178"/>
      <c r="HKM42" s="178"/>
      <c r="HKN42" s="178"/>
      <c r="HKO42" s="178"/>
      <c r="HKP42" s="178"/>
      <c r="HKQ42" s="178"/>
      <c r="HKR42" s="178"/>
      <c r="HKS42" s="178"/>
      <c r="HKT42" s="178"/>
      <c r="HKU42" s="178"/>
      <c r="HKV42" s="178"/>
      <c r="HKW42" s="178"/>
      <c r="HKX42" s="178"/>
      <c r="HKY42" s="178"/>
      <c r="HKZ42" s="178"/>
      <c r="HLA42" s="178"/>
      <c r="HLB42" s="178"/>
      <c r="HLC42" s="178"/>
      <c r="HLD42" s="178"/>
      <c r="HLE42" s="178"/>
      <c r="HLF42" s="178"/>
      <c r="HLG42" s="178"/>
      <c r="HLH42" s="178"/>
      <c r="HLI42" s="178"/>
      <c r="HLJ42" s="178"/>
      <c r="HLK42" s="178"/>
      <c r="HLL42" s="178"/>
      <c r="HLM42" s="178"/>
      <c r="HLN42" s="178"/>
      <c r="HLO42" s="178"/>
      <c r="HLP42" s="178"/>
      <c r="HLQ42" s="178"/>
      <c r="HLR42" s="178"/>
      <c r="HLS42" s="178"/>
      <c r="HLT42" s="178"/>
      <c r="HLU42" s="178"/>
      <c r="HLV42" s="178"/>
      <c r="HLW42" s="178"/>
      <c r="HLX42" s="178"/>
      <c r="HLY42" s="178"/>
      <c r="HLZ42" s="178"/>
      <c r="HMA42" s="178"/>
      <c r="HMB42" s="178"/>
      <c r="HMC42" s="178"/>
      <c r="HMD42" s="178"/>
      <c r="HME42" s="178"/>
      <c r="HMF42" s="178"/>
      <c r="HMG42" s="178"/>
      <c r="HMH42" s="178"/>
      <c r="HMI42" s="178"/>
      <c r="HMJ42" s="178"/>
      <c r="HMK42" s="178"/>
      <c r="HML42" s="178"/>
      <c r="HMM42" s="178"/>
      <c r="HMN42" s="178"/>
      <c r="HMO42" s="178"/>
      <c r="HMP42" s="178"/>
      <c r="HMQ42" s="178"/>
      <c r="HMR42" s="178"/>
      <c r="HMS42" s="178"/>
      <c r="HMT42" s="178"/>
      <c r="HMU42" s="178"/>
      <c r="HMV42" s="178"/>
      <c r="HMW42" s="178"/>
      <c r="HMX42" s="178"/>
      <c r="HMY42" s="178"/>
      <c r="HMZ42" s="178"/>
      <c r="HNA42" s="178"/>
      <c r="HNB42" s="178"/>
      <c r="HNC42" s="178"/>
      <c r="HND42" s="178"/>
      <c r="HNE42" s="178"/>
      <c r="HNF42" s="178"/>
      <c r="HNG42" s="178"/>
      <c r="HNH42" s="178"/>
      <c r="HNI42" s="178"/>
      <c r="HNJ42" s="178"/>
      <c r="HNK42" s="178"/>
      <c r="HNL42" s="178"/>
      <c r="HNM42" s="178"/>
      <c r="HNN42" s="178"/>
      <c r="HNO42" s="178"/>
      <c r="HNP42" s="178"/>
      <c r="HNQ42" s="178"/>
      <c r="HNR42" s="178"/>
      <c r="HNS42" s="178"/>
      <c r="HNT42" s="178"/>
      <c r="HNU42" s="178"/>
      <c r="HNV42" s="178"/>
      <c r="HNW42" s="178"/>
      <c r="HNX42" s="178"/>
      <c r="HNY42" s="178"/>
      <c r="HNZ42" s="178"/>
      <c r="HOA42" s="178"/>
      <c r="HOB42" s="178"/>
      <c r="HOC42" s="178"/>
      <c r="HOD42" s="178"/>
      <c r="HOE42" s="178"/>
      <c r="HOF42" s="178"/>
      <c r="HOG42" s="178"/>
      <c r="HOH42" s="178"/>
      <c r="HOI42" s="178"/>
      <c r="HOJ42" s="178"/>
      <c r="HOK42" s="178"/>
      <c r="HOL42" s="178"/>
      <c r="HOM42" s="178"/>
      <c r="HON42" s="178"/>
      <c r="HOO42" s="178"/>
      <c r="HOP42" s="178"/>
      <c r="HOQ42" s="178"/>
      <c r="HOR42" s="178"/>
      <c r="HOS42" s="178"/>
      <c r="HOT42" s="178"/>
      <c r="HOU42" s="178"/>
      <c r="HOV42" s="178"/>
      <c r="HOW42" s="178"/>
      <c r="HOX42" s="178"/>
      <c r="HOY42" s="178"/>
      <c r="HOZ42" s="178"/>
      <c r="HPA42" s="178"/>
      <c r="HPB42" s="178"/>
      <c r="HPC42" s="178"/>
      <c r="HPD42" s="178"/>
      <c r="HPE42" s="178"/>
      <c r="HPF42" s="178"/>
      <c r="HPG42" s="178"/>
      <c r="HPH42" s="178"/>
      <c r="HPI42" s="178"/>
      <c r="HPJ42" s="178"/>
      <c r="HPK42" s="178"/>
      <c r="HPL42" s="178"/>
      <c r="HPM42" s="178"/>
      <c r="HPN42" s="178"/>
      <c r="HPO42" s="178"/>
      <c r="HPP42" s="178"/>
      <c r="HPQ42" s="178"/>
      <c r="HPR42" s="178"/>
      <c r="HPS42" s="178"/>
      <c r="HPT42" s="178"/>
      <c r="HPU42" s="178"/>
      <c r="HPV42" s="178"/>
      <c r="HPW42" s="178"/>
      <c r="HPX42" s="178"/>
      <c r="HPY42" s="178"/>
      <c r="HPZ42" s="178"/>
      <c r="HQA42" s="178"/>
      <c r="HQB42" s="178"/>
      <c r="HQC42" s="178"/>
      <c r="HQD42" s="178"/>
      <c r="HQE42" s="178"/>
      <c r="HQF42" s="178"/>
      <c r="HQG42" s="178"/>
      <c r="HQH42" s="178"/>
      <c r="HQI42" s="178"/>
      <c r="HQJ42" s="178"/>
      <c r="HQK42" s="178"/>
      <c r="HQL42" s="178"/>
      <c r="HQM42" s="178"/>
      <c r="HQN42" s="178"/>
      <c r="HQO42" s="178"/>
      <c r="HQP42" s="178"/>
      <c r="HQQ42" s="178"/>
      <c r="HQR42" s="178"/>
      <c r="HQS42" s="178"/>
      <c r="HQT42" s="178"/>
      <c r="HQU42" s="178"/>
      <c r="HQV42" s="178"/>
      <c r="HQW42" s="178"/>
      <c r="HQX42" s="178"/>
      <c r="HQY42" s="178"/>
      <c r="HQZ42" s="178"/>
      <c r="HRA42" s="178"/>
      <c r="HRB42" s="178"/>
      <c r="HRC42" s="178"/>
      <c r="HRD42" s="178"/>
      <c r="HRE42" s="178"/>
      <c r="HRF42" s="178"/>
      <c r="HRG42" s="178"/>
      <c r="HRH42" s="178"/>
      <c r="HRI42" s="178"/>
      <c r="HRJ42" s="178"/>
      <c r="HRK42" s="178"/>
      <c r="HRL42" s="178"/>
      <c r="HRM42" s="178"/>
      <c r="HRN42" s="178"/>
      <c r="HRO42" s="178"/>
      <c r="HRP42" s="178"/>
      <c r="HRQ42" s="178"/>
      <c r="HRR42" s="178"/>
      <c r="HRS42" s="178"/>
      <c r="HRT42" s="178"/>
      <c r="HRU42" s="178"/>
      <c r="HRV42" s="178"/>
      <c r="HRW42" s="178"/>
      <c r="HRX42" s="178"/>
      <c r="HRY42" s="178"/>
      <c r="HRZ42" s="178"/>
      <c r="HSA42" s="178"/>
      <c r="HSB42" s="178"/>
      <c r="HSC42" s="178"/>
      <c r="HSD42" s="178"/>
      <c r="HSE42" s="178"/>
      <c r="HSF42" s="178"/>
      <c r="HSG42" s="178"/>
      <c r="HSH42" s="178"/>
      <c r="HSI42" s="178"/>
      <c r="HSJ42" s="178"/>
      <c r="HSK42" s="178"/>
      <c r="HSL42" s="178"/>
      <c r="HSM42" s="178"/>
      <c r="HSN42" s="178"/>
      <c r="HSO42" s="178"/>
      <c r="HSP42" s="178"/>
      <c r="HSQ42" s="178"/>
      <c r="HSR42" s="178"/>
      <c r="HSS42" s="178"/>
      <c r="HST42" s="178"/>
      <c r="HSU42" s="178"/>
      <c r="HSV42" s="178"/>
      <c r="HSW42" s="178"/>
      <c r="HSX42" s="178"/>
      <c r="HSY42" s="178"/>
      <c r="HSZ42" s="178"/>
      <c r="HTA42" s="178"/>
      <c r="HTB42" s="178"/>
      <c r="HTC42" s="178"/>
      <c r="HTD42" s="178"/>
      <c r="HTE42" s="178"/>
      <c r="HTF42" s="178"/>
      <c r="HTG42" s="178"/>
      <c r="HTH42" s="178"/>
      <c r="HTI42" s="178"/>
      <c r="HTJ42" s="178"/>
      <c r="HTK42" s="178"/>
      <c r="HTL42" s="178"/>
      <c r="HTM42" s="178"/>
      <c r="HTN42" s="178"/>
      <c r="HTO42" s="178"/>
      <c r="HTP42" s="178"/>
      <c r="HTQ42" s="178"/>
      <c r="HTR42" s="178"/>
      <c r="HTS42" s="178"/>
      <c r="HTT42" s="178"/>
      <c r="HTU42" s="178"/>
      <c r="HTV42" s="178"/>
      <c r="HTW42" s="178"/>
      <c r="HTX42" s="178"/>
      <c r="HTY42" s="178"/>
      <c r="HTZ42" s="178"/>
      <c r="HUA42" s="178"/>
      <c r="HUB42" s="178"/>
      <c r="HUC42" s="178"/>
      <c r="HUD42" s="178"/>
      <c r="HUE42" s="178"/>
      <c r="HUF42" s="178"/>
      <c r="HUG42" s="178"/>
      <c r="HUH42" s="178"/>
      <c r="HUI42" s="178"/>
      <c r="HUJ42" s="178"/>
      <c r="HUK42" s="178"/>
      <c r="HUL42" s="178"/>
      <c r="HUM42" s="178"/>
      <c r="HUN42" s="178"/>
      <c r="HUO42" s="178"/>
      <c r="HUP42" s="178"/>
      <c r="HUQ42" s="178"/>
      <c r="HUR42" s="178"/>
      <c r="HUS42" s="178"/>
      <c r="HUT42" s="178"/>
      <c r="HUU42" s="178"/>
      <c r="HUV42" s="178"/>
      <c r="HUW42" s="178"/>
      <c r="HUX42" s="178"/>
      <c r="HUY42" s="178"/>
      <c r="HUZ42" s="178"/>
      <c r="HVA42" s="178"/>
      <c r="HVB42" s="178"/>
      <c r="HVC42" s="178"/>
      <c r="HVD42" s="178"/>
      <c r="HVE42" s="178"/>
      <c r="HVF42" s="178"/>
      <c r="HVG42" s="178"/>
      <c r="HVH42" s="178"/>
      <c r="HVI42" s="178"/>
      <c r="HVJ42" s="178"/>
      <c r="HVK42" s="178"/>
      <c r="HVL42" s="178"/>
      <c r="HVM42" s="178"/>
      <c r="HVN42" s="178"/>
      <c r="HVO42" s="178"/>
      <c r="HVP42" s="178"/>
      <c r="HVQ42" s="178"/>
      <c r="HVR42" s="178"/>
      <c r="HVS42" s="178"/>
      <c r="HVT42" s="178"/>
      <c r="HVU42" s="178"/>
      <c r="HVV42" s="178"/>
      <c r="HVW42" s="178"/>
      <c r="HVX42" s="178"/>
      <c r="HVY42" s="178"/>
      <c r="HVZ42" s="178"/>
      <c r="HWA42" s="178"/>
      <c r="HWB42" s="178"/>
      <c r="HWC42" s="178"/>
      <c r="HWD42" s="178"/>
      <c r="HWE42" s="178"/>
      <c r="HWF42" s="178"/>
      <c r="HWG42" s="178"/>
      <c r="HWH42" s="178"/>
      <c r="HWI42" s="178"/>
      <c r="HWJ42" s="178"/>
      <c r="HWK42" s="178"/>
      <c r="HWL42" s="178"/>
      <c r="HWM42" s="178"/>
      <c r="HWN42" s="178"/>
      <c r="HWO42" s="178"/>
      <c r="HWP42" s="178"/>
      <c r="HWQ42" s="178"/>
      <c r="HWR42" s="178"/>
      <c r="HWS42" s="178"/>
      <c r="HWT42" s="178"/>
      <c r="HWU42" s="178"/>
      <c r="HWV42" s="178"/>
      <c r="HWW42" s="178"/>
      <c r="HWX42" s="178"/>
      <c r="HWY42" s="178"/>
      <c r="HWZ42" s="178"/>
      <c r="HXA42" s="178"/>
      <c r="HXB42" s="178"/>
      <c r="HXC42" s="178"/>
      <c r="HXD42" s="178"/>
      <c r="HXE42" s="178"/>
      <c r="HXF42" s="178"/>
      <c r="HXG42" s="178"/>
      <c r="HXH42" s="178"/>
      <c r="HXI42" s="178"/>
      <c r="HXJ42" s="178"/>
      <c r="HXK42" s="178"/>
      <c r="HXL42" s="178"/>
      <c r="HXM42" s="178"/>
      <c r="HXN42" s="178"/>
      <c r="HXO42" s="178"/>
      <c r="HXP42" s="178"/>
      <c r="HXQ42" s="178"/>
      <c r="HXR42" s="178"/>
      <c r="HXS42" s="178"/>
      <c r="HXT42" s="178"/>
      <c r="HXU42" s="178"/>
      <c r="HXV42" s="178"/>
      <c r="HXW42" s="178"/>
      <c r="HXX42" s="178"/>
      <c r="HXY42" s="178"/>
      <c r="HXZ42" s="178"/>
      <c r="HYA42" s="178"/>
      <c r="HYB42" s="178"/>
      <c r="HYC42" s="178"/>
      <c r="HYD42" s="178"/>
      <c r="HYE42" s="178"/>
      <c r="HYF42" s="178"/>
      <c r="HYG42" s="178"/>
      <c r="HYH42" s="178"/>
      <c r="HYI42" s="178"/>
      <c r="HYJ42" s="178"/>
      <c r="HYK42" s="178"/>
      <c r="HYL42" s="178"/>
      <c r="HYM42" s="178"/>
      <c r="HYN42" s="178"/>
      <c r="HYO42" s="178"/>
      <c r="HYP42" s="178"/>
      <c r="HYQ42" s="178"/>
      <c r="HYR42" s="178"/>
      <c r="HYS42" s="178"/>
      <c r="HYT42" s="178"/>
      <c r="HYU42" s="178"/>
      <c r="HYV42" s="178"/>
      <c r="HYW42" s="178"/>
      <c r="HYX42" s="178"/>
      <c r="HYY42" s="178"/>
      <c r="HYZ42" s="178"/>
      <c r="HZA42" s="178"/>
      <c r="HZB42" s="178"/>
      <c r="HZC42" s="178"/>
      <c r="HZD42" s="178"/>
      <c r="HZE42" s="178"/>
      <c r="HZF42" s="178"/>
      <c r="HZG42" s="178"/>
      <c r="HZH42" s="178"/>
      <c r="HZI42" s="178"/>
      <c r="HZJ42" s="178"/>
      <c r="HZK42" s="178"/>
      <c r="HZL42" s="178"/>
      <c r="HZM42" s="178"/>
      <c r="HZN42" s="178"/>
      <c r="HZO42" s="178"/>
      <c r="HZP42" s="178"/>
      <c r="HZQ42" s="178"/>
      <c r="HZR42" s="178"/>
      <c r="HZS42" s="178"/>
      <c r="HZT42" s="178"/>
      <c r="HZU42" s="178"/>
      <c r="HZV42" s="178"/>
      <c r="HZW42" s="178"/>
      <c r="HZX42" s="178"/>
      <c r="HZY42" s="178"/>
      <c r="HZZ42" s="178"/>
      <c r="IAA42" s="178"/>
      <c r="IAB42" s="178"/>
      <c r="IAC42" s="178"/>
      <c r="IAD42" s="178"/>
      <c r="IAE42" s="178"/>
      <c r="IAF42" s="178"/>
      <c r="IAG42" s="178"/>
      <c r="IAH42" s="178"/>
      <c r="IAI42" s="178"/>
      <c r="IAJ42" s="178"/>
      <c r="IAK42" s="178"/>
      <c r="IAL42" s="178"/>
      <c r="IAM42" s="178"/>
      <c r="IAN42" s="178"/>
      <c r="IAO42" s="178"/>
      <c r="IAP42" s="178"/>
      <c r="IAQ42" s="178"/>
      <c r="IAR42" s="178"/>
      <c r="IAS42" s="178"/>
      <c r="IAT42" s="178"/>
      <c r="IAU42" s="178"/>
      <c r="IAV42" s="178"/>
      <c r="IAW42" s="178"/>
      <c r="IAX42" s="178"/>
      <c r="IAY42" s="178"/>
      <c r="IAZ42" s="178"/>
      <c r="IBA42" s="178"/>
      <c r="IBB42" s="178"/>
      <c r="IBC42" s="178"/>
      <c r="IBD42" s="178"/>
      <c r="IBE42" s="178"/>
      <c r="IBF42" s="178"/>
      <c r="IBG42" s="178"/>
      <c r="IBH42" s="178"/>
      <c r="IBI42" s="178"/>
      <c r="IBJ42" s="178"/>
      <c r="IBK42" s="178"/>
      <c r="IBL42" s="178"/>
      <c r="IBM42" s="178"/>
      <c r="IBN42" s="178"/>
      <c r="IBO42" s="178"/>
      <c r="IBP42" s="178"/>
      <c r="IBQ42" s="178"/>
      <c r="IBR42" s="178"/>
      <c r="IBS42" s="178"/>
      <c r="IBT42" s="178"/>
      <c r="IBU42" s="178"/>
      <c r="IBV42" s="178"/>
      <c r="IBW42" s="178"/>
      <c r="IBX42" s="178"/>
      <c r="IBY42" s="178"/>
      <c r="IBZ42" s="178"/>
      <c r="ICA42" s="178"/>
      <c r="ICB42" s="178"/>
      <c r="ICC42" s="178"/>
      <c r="ICD42" s="178"/>
      <c r="ICE42" s="178"/>
      <c r="ICF42" s="178"/>
      <c r="ICG42" s="178"/>
      <c r="ICH42" s="178"/>
      <c r="ICI42" s="178"/>
      <c r="ICJ42" s="178"/>
      <c r="ICK42" s="178"/>
      <c r="ICL42" s="178"/>
      <c r="ICM42" s="178"/>
      <c r="ICN42" s="178"/>
      <c r="ICO42" s="178"/>
      <c r="ICP42" s="178"/>
      <c r="ICQ42" s="178"/>
      <c r="ICR42" s="178"/>
      <c r="ICS42" s="178"/>
      <c r="ICT42" s="178"/>
      <c r="ICU42" s="178"/>
      <c r="ICV42" s="178"/>
      <c r="ICW42" s="178"/>
      <c r="ICX42" s="178"/>
      <c r="ICY42" s="178"/>
      <c r="ICZ42" s="178"/>
      <c r="IDA42" s="178"/>
      <c r="IDB42" s="178"/>
      <c r="IDC42" s="178"/>
      <c r="IDD42" s="178"/>
      <c r="IDE42" s="178"/>
      <c r="IDF42" s="178"/>
      <c r="IDG42" s="178"/>
      <c r="IDH42" s="178"/>
      <c r="IDI42" s="178"/>
      <c r="IDJ42" s="178"/>
      <c r="IDK42" s="178"/>
      <c r="IDL42" s="178"/>
      <c r="IDM42" s="178"/>
      <c r="IDN42" s="178"/>
      <c r="IDO42" s="178"/>
      <c r="IDP42" s="178"/>
      <c r="IDQ42" s="178"/>
      <c r="IDR42" s="178"/>
      <c r="IDS42" s="178"/>
      <c r="IDT42" s="178"/>
      <c r="IDU42" s="178"/>
      <c r="IDV42" s="178"/>
      <c r="IDW42" s="178"/>
      <c r="IDX42" s="178"/>
      <c r="IDY42" s="178"/>
      <c r="IDZ42" s="178"/>
      <c r="IEA42" s="178"/>
      <c r="IEB42" s="178"/>
      <c r="IEC42" s="178"/>
      <c r="IED42" s="178"/>
      <c r="IEE42" s="178"/>
      <c r="IEF42" s="178"/>
      <c r="IEG42" s="178"/>
      <c r="IEH42" s="178"/>
      <c r="IEI42" s="178"/>
      <c r="IEJ42" s="178"/>
      <c r="IEK42" s="178"/>
      <c r="IEL42" s="178"/>
      <c r="IEM42" s="178"/>
      <c r="IEN42" s="178"/>
      <c r="IEO42" s="178"/>
      <c r="IEP42" s="178"/>
      <c r="IEQ42" s="178"/>
      <c r="IER42" s="178"/>
      <c r="IES42" s="178"/>
      <c r="IET42" s="178"/>
      <c r="IEU42" s="178"/>
      <c r="IEV42" s="178"/>
      <c r="IEW42" s="178"/>
      <c r="IEX42" s="178"/>
      <c r="IEY42" s="178"/>
      <c r="IEZ42" s="178"/>
      <c r="IFA42" s="178"/>
      <c r="IFB42" s="178"/>
      <c r="IFC42" s="178"/>
      <c r="IFD42" s="178"/>
      <c r="IFE42" s="178"/>
      <c r="IFF42" s="178"/>
      <c r="IFG42" s="178"/>
      <c r="IFH42" s="178"/>
      <c r="IFI42" s="178"/>
      <c r="IFJ42" s="178"/>
      <c r="IFK42" s="178"/>
      <c r="IFL42" s="178"/>
      <c r="IFM42" s="178"/>
      <c r="IFN42" s="178"/>
      <c r="IFO42" s="178"/>
      <c r="IFP42" s="178"/>
      <c r="IFQ42" s="178"/>
      <c r="IFR42" s="178"/>
      <c r="IFS42" s="178"/>
      <c r="IFT42" s="178"/>
      <c r="IFU42" s="178"/>
      <c r="IFV42" s="178"/>
      <c r="IFW42" s="178"/>
      <c r="IFX42" s="178"/>
      <c r="IFY42" s="178"/>
      <c r="IFZ42" s="178"/>
      <c r="IGA42" s="178"/>
      <c r="IGB42" s="178"/>
      <c r="IGC42" s="178"/>
      <c r="IGD42" s="178"/>
      <c r="IGE42" s="178"/>
      <c r="IGF42" s="178"/>
      <c r="IGG42" s="178"/>
      <c r="IGH42" s="178"/>
      <c r="IGI42" s="178"/>
      <c r="IGJ42" s="178"/>
      <c r="IGK42" s="178"/>
      <c r="IGL42" s="178"/>
      <c r="IGM42" s="178"/>
      <c r="IGN42" s="178"/>
      <c r="IGO42" s="178"/>
      <c r="IGP42" s="178"/>
      <c r="IGQ42" s="178"/>
      <c r="IGR42" s="178"/>
      <c r="IGS42" s="178"/>
      <c r="IGT42" s="178"/>
      <c r="IGU42" s="178"/>
      <c r="IGV42" s="178"/>
      <c r="IGW42" s="178"/>
      <c r="IGX42" s="178"/>
      <c r="IGY42" s="178"/>
      <c r="IGZ42" s="178"/>
      <c r="IHA42" s="178"/>
      <c r="IHB42" s="178"/>
      <c r="IHC42" s="178"/>
      <c r="IHD42" s="178"/>
      <c r="IHE42" s="178"/>
      <c r="IHF42" s="178"/>
      <c r="IHG42" s="178"/>
      <c r="IHH42" s="178"/>
      <c r="IHI42" s="178"/>
      <c r="IHJ42" s="178"/>
      <c r="IHK42" s="178"/>
      <c r="IHL42" s="178"/>
      <c r="IHM42" s="178"/>
      <c r="IHN42" s="178"/>
      <c r="IHO42" s="178"/>
      <c r="IHP42" s="178"/>
      <c r="IHQ42" s="178"/>
      <c r="IHR42" s="178"/>
      <c r="IHS42" s="178"/>
      <c r="IHT42" s="178"/>
      <c r="IHU42" s="178"/>
      <c r="IHV42" s="178"/>
      <c r="IHW42" s="178"/>
      <c r="IHX42" s="178"/>
      <c r="IHY42" s="178"/>
      <c r="IHZ42" s="178"/>
      <c r="IIA42" s="178"/>
      <c r="IIB42" s="178"/>
      <c r="IIC42" s="178"/>
      <c r="IID42" s="178"/>
      <c r="IIE42" s="178"/>
      <c r="IIF42" s="178"/>
      <c r="IIG42" s="178"/>
      <c r="IIH42" s="178"/>
      <c r="III42" s="178"/>
      <c r="IIJ42" s="178"/>
      <c r="IIK42" s="178"/>
      <c r="IIL42" s="178"/>
      <c r="IIM42" s="178"/>
      <c r="IIN42" s="178"/>
      <c r="IIO42" s="178"/>
      <c r="IIP42" s="178"/>
      <c r="IIQ42" s="178"/>
      <c r="IIR42" s="178"/>
      <c r="IIS42" s="178"/>
      <c r="IIT42" s="178"/>
      <c r="IIU42" s="178"/>
      <c r="IIV42" s="178"/>
      <c r="IIW42" s="178"/>
      <c r="IIX42" s="178"/>
      <c r="IIY42" s="178"/>
      <c r="IIZ42" s="178"/>
      <c r="IJA42" s="178"/>
      <c r="IJB42" s="178"/>
      <c r="IJC42" s="178"/>
      <c r="IJD42" s="178"/>
      <c r="IJE42" s="178"/>
      <c r="IJF42" s="178"/>
      <c r="IJG42" s="178"/>
      <c r="IJH42" s="178"/>
      <c r="IJI42" s="178"/>
      <c r="IJJ42" s="178"/>
      <c r="IJK42" s="178"/>
      <c r="IJL42" s="178"/>
      <c r="IJM42" s="178"/>
      <c r="IJN42" s="178"/>
      <c r="IJO42" s="178"/>
      <c r="IJP42" s="178"/>
      <c r="IJQ42" s="178"/>
      <c r="IJR42" s="178"/>
      <c r="IJS42" s="178"/>
      <c r="IJT42" s="178"/>
      <c r="IJU42" s="178"/>
      <c r="IJV42" s="178"/>
      <c r="IJW42" s="178"/>
      <c r="IJX42" s="178"/>
      <c r="IJY42" s="178"/>
      <c r="IJZ42" s="178"/>
      <c r="IKA42" s="178"/>
      <c r="IKB42" s="178"/>
      <c r="IKC42" s="178"/>
      <c r="IKD42" s="178"/>
      <c r="IKE42" s="178"/>
      <c r="IKF42" s="178"/>
      <c r="IKG42" s="178"/>
      <c r="IKH42" s="178"/>
      <c r="IKI42" s="178"/>
      <c r="IKJ42" s="178"/>
      <c r="IKK42" s="178"/>
      <c r="IKL42" s="178"/>
      <c r="IKM42" s="178"/>
      <c r="IKN42" s="178"/>
      <c r="IKO42" s="178"/>
      <c r="IKP42" s="178"/>
      <c r="IKQ42" s="178"/>
      <c r="IKR42" s="178"/>
      <c r="IKS42" s="178"/>
      <c r="IKT42" s="178"/>
      <c r="IKU42" s="178"/>
      <c r="IKV42" s="178"/>
      <c r="IKW42" s="178"/>
      <c r="IKX42" s="178"/>
      <c r="IKY42" s="178"/>
      <c r="IKZ42" s="178"/>
      <c r="ILA42" s="178"/>
      <c r="ILB42" s="178"/>
      <c r="ILC42" s="178"/>
      <c r="ILD42" s="178"/>
      <c r="ILE42" s="178"/>
      <c r="ILF42" s="178"/>
      <c r="ILG42" s="178"/>
      <c r="ILH42" s="178"/>
      <c r="ILI42" s="178"/>
      <c r="ILJ42" s="178"/>
      <c r="ILK42" s="178"/>
      <c r="ILL42" s="178"/>
      <c r="ILM42" s="178"/>
      <c r="ILN42" s="178"/>
      <c r="ILO42" s="178"/>
      <c r="ILP42" s="178"/>
      <c r="ILQ42" s="178"/>
      <c r="ILR42" s="178"/>
      <c r="ILS42" s="178"/>
      <c r="ILT42" s="178"/>
      <c r="ILU42" s="178"/>
      <c r="ILV42" s="178"/>
      <c r="ILW42" s="178"/>
      <c r="ILX42" s="178"/>
      <c r="ILY42" s="178"/>
      <c r="ILZ42" s="178"/>
      <c r="IMA42" s="178"/>
      <c r="IMB42" s="178"/>
      <c r="IMC42" s="178"/>
      <c r="IMD42" s="178"/>
      <c r="IME42" s="178"/>
      <c r="IMF42" s="178"/>
      <c r="IMG42" s="178"/>
      <c r="IMH42" s="178"/>
      <c r="IMI42" s="178"/>
      <c r="IMJ42" s="178"/>
      <c r="IMK42" s="178"/>
      <c r="IML42" s="178"/>
      <c r="IMM42" s="178"/>
      <c r="IMN42" s="178"/>
      <c r="IMO42" s="178"/>
      <c r="IMP42" s="178"/>
      <c r="IMQ42" s="178"/>
      <c r="IMR42" s="178"/>
      <c r="IMS42" s="178"/>
      <c r="IMT42" s="178"/>
      <c r="IMU42" s="178"/>
      <c r="IMV42" s="178"/>
      <c r="IMW42" s="178"/>
      <c r="IMX42" s="178"/>
      <c r="IMY42" s="178"/>
      <c r="IMZ42" s="178"/>
      <c r="INA42" s="178"/>
      <c r="INB42" s="178"/>
      <c r="INC42" s="178"/>
      <c r="IND42" s="178"/>
      <c r="INE42" s="178"/>
      <c r="INF42" s="178"/>
      <c r="ING42" s="178"/>
      <c r="INH42" s="178"/>
      <c r="INI42" s="178"/>
      <c r="INJ42" s="178"/>
      <c r="INK42" s="178"/>
      <c r="INL42" s="178"/>
      <c r="INM42" s="178"/>
      <c r="INN42" s="178"/>
      <c r="INO42" s="178"/>
      <c r="INP42" s="178"/>
      <c r="INQ42" s="178"/>
      <c r="INR42" s="178"/>
      <c r="INS42" s="178"/>
      <c r="INT42" s="178"/>
      <c r="INU42" s="178"/>
      <c r="INV42" s="178"/>
      <c r="INW42" s="178"/>
      <c r="INX42" s="178"/>
      <c r="INY42" s="178"/>
      <c r="INZ42" s="178"/>
      <c r="IOA42" s="178"/>
      <c r="IOB42" s="178"/>
      <c r="IOC42" s="178"/>
      <c r="IOD42" s="178"/>
      <c r="IOE42" s="178"/>
      <c r="IOF42" s="178"/>
      <c r="IOG42" s="178"/>
      <c r="IOH42" s="178"/>
      <c r="IOI42" s="178"/>
      <c r="IOJ42" s="178"/>
      <c r="IOK42" s="178"/>
      <c r="IOL42" s="178"/>
      <c r="IOM42" s="178"/>
      <c r="ION42" s="178"/>
      <c r="IOO42" s="178"/>
      <c r="IOP42" s="178"/>
      <c r="IOQ42" s="178"/>
      <c r="IOR42" s="178"/>
      <c r="IOS42" s="178"/>
      <c r="IOT42" s="178"/>
      <c r="IOU42" s="178"/>
      <c r="IOV42" s="178"/>
      <c r="IOW42" s="178"/>
      <c r="IOX42" s="178"/>
      <c r="IOY42" s="178"/>
      <c r="IOZ42" s="178"/>
      <c r="IPA42" s="178"/>
      <c r="IPB42" s="178"/>
      <c r="IPC42" s="178"/>
      <c r="IPD42" s="178"/>
      <c r="IPE42" s="178"/>
      <c r="IPF42" s="178"/>
      <c r="IPG42" s="178"/>
      <c r="IPH42" s="178"/>
      <c r="IPI42" s="178"/>
      <c r="IPJ42" s="178"/>
      <c r="IPK42" s="178"/>
      <c r="IPL42" s="178"/>
      <c r="IPM42" s="178"/>
      <c r="IPN42" s="178"/>
      <c r="IPO42" s="178"/>
      <c r="IPP42" s="178"/>
      <c r="IPQ42" s="178"/>
      <c r="IPR42" s="178"/>
      <c r="IPS42" s="178"/>
      <c r="IPT42" s="178"/>
      <c r="IPU42" s="178"/>
      <c r="IPV42" s="178"/>
      <c r="IPW42" s="178"/>
      <c r="IPX42" s="178"/>
      <c r="IPY42" s="178"/>
      <c r="IPZ42" s="178"/>
      <c r="IQA42" s="178"/>
      <c r="IQB42" s="178"/>
      <c r="IQC42" s="178"/>
      <c r="IQD42" s="178"/>
      <c r="IQE42" s="178"/>
      <c r="IQF42" s="178"/>
      <c r="IQG42" s="178"/>
      <c r="IQH42" s="178"/>
      <c r="IQI42" s="178"/>
      <c r="IQJ42" s="178"/>
      <c r="IQK42" s="178"/>
      <c r="IQL42" s="178"/>
      <c r="IQM42" s="178"/>
      <c r="IQN42" s="178"/>
      <c r="IQO42" s="178"/>
      <c r="IQP42" s="178"/>
      <c r="IQQ42" s="178"/>
      <c r="IQR42" s="178"/>
      <c r="IQS42" s="178"/>
      <c r="IQT42" s="178"/>
      <c r="IQU42" s="178"/>
      <c r="IQV42" s="178"/>
      <c r="IQW42" s="178"/>
      <c r="IQX42" s="178"/>
      <c r="IQY42" s="178"/>
      <c r="IQZ42" s="178"/>
      <c r="IRA42" s="178"/>
      <c r="IRB42" s="178"/>
      <c r="IRC42" s="178"/>
      <c r="IRD42" s="178"/>
      <c r="IRE42" s="178"/>
      <c r="IRF42" s="178"/>
      <c r="IRG42" s="178"/>
      <c r="IRH42" s="178"/>
      <c r="IRI42" s="178"/>
      <c r="IRJ42" s="178"/>
      <c r="IRK42" s="178"/>
      <c r="IRL42" s="178"/>
      <c r="IRM42" s="178"/>
      <c r="IRN42" s="178"/>
      <c r="IRO42" s="178"/>
      <c r="IRP42" s="178"/>
      <c r="IRQ42" s="178"/>
      <c r="IRR42" s="178"/>
      <c r="IRS42" s="178"/>
      <c r="IRT42" s="178"/>
      <c r="IRU42" s="178"/>
      <c r="IRV42" s="178"/>
      <c r="IRW42" s="178"/>
      <c r="IRX42" s="178"/>
      <c r="IRY42" s="178"/>
      <c r="IRZ42" s="178"/>
      <c r="ISA42" s="178"/>
      <c r="ISB42" s="178"/>
      <c r="ISC42" s="178"/>
      <c r="ISD42" s="178"/>
      <c r="ISE42" s="178"/>
      <c r="ISF42" s="178"/>
      <c r="ISG42" s="178"/>
      <c r="ISH42" s="178"/>
      <c r="ISI42" s="178"/>
      <c r="ISJ42" s="178"/>
      <c r="ISK42" s="178"/>
      <c r="ISL42" s="178"/>
      <c r="ISM42" s="178"/>
      <c r="ISN42" s="178"/>
      <c r="ISO42" s="178"/>
      <c r="ISP42" s="178"/>
      <c r="ISQ42" s="178"/>
      <c r="ISR42" s="178"/>
      <c r="ISS42" s="178"/>
      <c r="IST42" s="178"/>
      <c r="ISU42" s="178"/>
      <c r="ISV42" s="178"/>
      <c r="ISW42" s="178"/>
      <c r="ISX42" s="178"/>
      <c r="ISY42" s="178"/>
      <c r="ISZ42" s="178"/>
      <c r="ITA42" s="178"/>
      <c r="ITB42" s="178"/>
      <c r="ITC42" s="178"/>
      <c r="ITD42" s="178"/>
      <c r="ITE42" s="178"/>
      <c r="ITF42" s="178"/>
      <c r="ITG42" s="178"/>
      <c r="ITH42" s="178"/>
      <c r="ITI42" s="178"/>
      <c r="ITJ42" s="178"/>
      <c r="ITK42" s="178"/>
      <c r="ITL42" s="178"/>
      <c r="ITM42" s="178"/>
      <c r="ITN42" s="178"/>
      <c r="ITO42" s="178"/>
      <c r="ITP42" s="178"/>
      <c r="ITQ42" s="178"/>
      <c r="ITR42" s="178"/>
      <c r="ITS42" s="178"/>
      <c r="ITT42" s="178"/>
      <c r="ITU42" s="178"/>
      <c r="ITV42" s="178"/>
      <c r="ITW42" s="178"/>
      <c r="ITX42" s="178"/>
      <c r="ITY42" s="178"/>
      <c r="ITZ42" s="178"/>
      <c r="IUA42" s="178"/>
      <c r="IUB42" s="178"/>
      <c r="IUC42" s="178"/>
      <c r="IUD42" s="178"/>
      <c r="IUE42" s="178"/>
      <c r="IUF42" s="178"/>
      <c r="IUG42" s="178"/>
      <c r="IUH42" s="178"/>
      <c r="IUI42" s="178"/>
      <c r="IUJ42" s="178"/>
      <c r="IUK42" s="178"/>
      <c r="IUL42" s="178"/>
      <c r="IUM42" s="178"/>
      <c r="IUN42" s="178"/>
      <c r="IUO42" s="178"/>
      <c r="IUP42" s="178"/>
      <c r="IUQ42" s="178"/>
      <c r="IUR42" s="178"/>
      <c r="IUS42" s="178"/>
      <c r="IUT42" s="178"/>
      <c r="IUU42" s="178"/>
      <c r="IUV42" s="178"/>
      <c r="IUW42" s="178"/>
      <c r="IUX42" s="178"/>
      <c r="IUY42" s="178"/>
      <c r="IUZ42" s="178"/>
      <c r="IVA42" s="178"/>
      <c r="IVB42" s="178"/>
      <c r="IVC42" s="178"/>
      <c r="IVD42" s="178"/>
      <c r="IVE42" s="178"/>
      <c r="IVF42" s="178"/>
      <c r="IVG42" s="178"/>
      <c r="IVH42" s="178"/>
      <c r="IVI42" s="178"/>
      <c r="IVJ42" s="178"/>
      <c r="IVK42" s="178"/>
      <c r="IVL42" s="178"/>
      <c r="IVM42" s="178"/>
      <c r="IVN42" s="178"/>
      <c r="IVO42" s="178"/>
      <c r="IVP42" s="178"/>
      <c r="IVQ42" s="178"/>
      <c r="IVR42" s="178"/>
      <c r="IVS42" s="178"/>
      <c r="IVT42" s="178"/>
      <c r="IVU42" s="178"/>
      <c r="IVV42" s="178"/>
      <c r="IVW42" s="178"/>
      <c r="IVX42" s="178"/>
      <c r="IVY42" s="178"/>
      <c r="IVZ42" s="178"/>
      <c r="IWA42" s="178"/>
      <c r="IWB42" s="178"/>
      <c r="IWC42" s="178"/>
      <c r="IWD42" s="178"/>
      <c r="IWE42" s="178"/>
      <c r="IWF42" s="178"/>
      <c r="IWG42" s="178"/>
      <c r="IWH42" s="178"/>
      <c r="IWI42" s="178"/>
      <c r="IWJ42" s="178"/>
      <c r="IWK42" s="178"/>
      <c r="IWL42" s="178"/>
      <c r="IWM42" s="178"/>
      <c r="IWN42" s="178"/>
      <c r="IWO42" s="178"/>
      <c r="IWP42" s="178"/>
      <c r="IWQ42" s="178"/>
      <c r="IWR42" s="178"/>
      <c r="IWS42" s="178"/>
      <c r="IWT42" s="178"/>
      <c r="IWU42" s="178"/>
      <c r="IWV42" s="178"/>
      <c r="IWW42" s="178"/>
      <c r="IWX42" s="178"/>
      <c r="IWY42" s="178"/>
      <c r="IWZ42" s="178"/>
      <c r="IXA42" s="178"/>
      <c r="IXB42" s="178"/>
      <c r="IXC42" s="178"/>
      <c r="IXD42" s="178"/>
      <c r="IXE42" s="178"/>
      <c r="IXF42" s="178"/>
      <c r="IXG42" s="178"/>
      <c r="IXH42" s="178"/>
      <c r="IXI42" s="178"/>
      <c r="IXJ42" s="178"/>
      <c r="IXK42" s="178"/>
      <c r="IXL42" s="178"/>
      <c r="IXM42" s="178"/>
      <c r="IXN42" s="178"/>
      <c r="IXO42" s="178"/>
      <c r="IXP42" s="178"/>
      <c r="IXQ42" s="178"/>
      <c r="IXR42" s="178"/>
      <c r="IXS42" s="178"/>
      <c r="IXT42" s="178"/>
      <c r="IXU42" s="178"/>
      <c r="IXV42" s="178"/>
      <c r="IXW42" s="178"/>
      <c r="IXX42" s="178"/>
      <c r="IXY42" s="178"/>
      <c r="IXZ42" s="178"/>
      <c r="IYA42" s="178"/>
      <c r="IYB42" s="178"/>
      <c r="IYC42" s="178"/>
      <c r="IYD42" s="178"/>
      <c r="IYE42" s="178"/>
      <c r="IYF42" s="178"/>
      <c r="IYG42" s="178"/>
      <c r="IYH42" s="178"/>
      <c r="IYI42" s="178"/>
      <c r="IYJ42" s="178"/>
      <c r="IYK42" s="178"/>
      <c r="IYL42" s="178"/>
      <c r="IYM42" s="178"/>
      <c r="IYN42" s="178"/>
      <c r="IYO42" s="178"/>
      <c r="IYP42" s="178"/>
      <c r="IYQ42" s="178"/>
      <c r="IYR42" s="178"/>
      <c r="IYS42" s="178"/>
      <c r="IYT42" s="178"/>
      <c r="IYU42" s="178"/>
      <c r="IYV42" s="178"/>
      <c r="IYW42" s="178"/>
      <c r="IYX42" s="178"/>
      <c r="IYY42" s="178"/>
      <c r="IYZ42" s="178"/>
      <c r="IZA42" s="178"/>
      <c r="IZB42" s="178"/>
      <c r="IZC42" s="178"/>
      <c r="IZD42" s="178"/>
      <c r="IZE42" s="178"/>
      <c r="IZF42" s="178"/>
      <c r="IZG42" s="178"/>
      <c r="IZH42" s="178"/>
      <c r="IZI42" s="178"/>
      <c r="IZJ42" s="178"/>
      <c r="IZK42" s="178"/>
      <c r="IZL42" s="178"/>
      <c r="IZM42" s="178"/>
      <c r="IZN42" s="178"/>
      <c r="IZO42" s="178"/>
      <c r="IZP42" s="178"/>
      <c r="IZQ42" s="178"/>
      <c r="IZR42" s="178"/>
      <c r="IZS42" s="178"/>
      <c r="IZT42" s="178"/>
      <c r="IZU42" s="178"/>
      <c r="IZV42" s="178"/>
      <c r="IZW42" s="178"/>
      <c r="IZX42" s="178"/>
      <c r="IZY42" s="178"/>
      <c r="IZZ42" s="178"/>
      <c r="JAA42" s="178"/>
      <c r="JAB42" s="178"/>
      <c r="JAC42" s="178"/>
      <c r="JAD42" s="178"/>
      <c r="JAE42" s="178"/>
      <c r="JAF42" s="178"/>
      <c r="JAG42" s="178"/>
      <c r="JAH42" s="178"/>
      <c r="JAI42" s="178"/>
      <c r="JAJ42" s="178"/>
      <c r="JAK42" s="178"/>
      <c r="JAL42" s="178"/>
      <c r="JAM42" s="178"/>
      <c r="JAN42" s="178"/>
      <c r="JAO42" s="178"/>
      <c r="JAP42" s="178"/>
      <c r="JAQ42" s="178"/>
      <c r="JAR42" s="178"/>
      <c r="JAS42" s="178"/>
      <c r="JAT42" s="178"/>
      <c r="JAU42" s="178"/>
      <c r="JAV42" s="178"/>
      <c r="JAW42" s="178"/>
      <c r="JAX42" s="178"/>
      <c r="JAY42" s="178"/>
      <c r="JAZ42" s="178"/>
      <c r="JBA42" s="178"/>
      <c r="JBB42" s="178"/>
      <c r="JBC42" s="178"/>
      <c r="JBD42" s="178"/>
      <c r="JBE42" s="178"/>
      <c r="JBF42" s="178"/>
      <c r="JBG42" s="178"/>
      <c r="JBH42" s="178"/>
      <c r="JBI42" s="178"/>
      <c r="JBJ42" s="178"/>
      <c r="JBK42" s="178"/>
      <c r="JBL42" s="178"/>
      <c r="JBM42" s="178"/>
      <c r="JBN42" s="178"/>
      <c r="JBO42" s="178"/>
      <c r="JBP42" s="178"/>
      <c r="JBQ42" s="178"/>
      <c r="JBR42" s="178"/>
      <c r="JBS42" s="178"/>
      <c r="JBT42" s="178"/>
      <c r="JBU42" s="178"/>
      <c r="JBV42" s="178"/>
      <c r="JBW42" s="178"/>
      <c r="JBX42" s="178"/>
      <c r="JBY42" s="178"/>
      <c r="JBZ42" s="178"/>
      <c r="JCA42" s="178"/>
      <c r="JCB42" s="178"/>
      <c r="JCC42" s="178"/>
      <c r="JCD42" s="178"/>
      <c r="JCE42" s="178"/>
      <c r="JCF42" s="178"/>
      <c r="JCG42" s="178"/>
      <c r="JCH42" s="178"/>
      <c r="JCI42" s="178"/>
      <c r="JCJ42" s="178"/>
      <c r="JCK42" s="178"/>
      <c r="JCL42" s="178"/>
      <c r="JCM42" s="178"/>
      <c r="JCN42" s="178"/>
      <c r="JCO42" s="178"/>
      <c r="JCP42" s="178"/>
      <c r="JCQ42" s="178"/>
      <c r="JCR42" s="178"/>
      <c r="JCS42" s="178"/>
      <c r="JCT42" s="178"/>
      <c r="JCU42" s="178"/>
      <c r="JCV42" s="178"/>
      <c r="JCW42" s="178"/>
      <c r="JCX42" s="178"/>
      <c r="JCY42" s="178"/>
      <c r="JCZ42" s="178"/>
      <c r="JDA42" s="178"/>
      <c r="JDB42" s="178"/>
      <c r="JDC42" s="178"/>
      <c r="JDD42" s="178"/>
      <c r="JDE42" s="178"/>
      <c r="JDF42" s="178"/>
      <c r="JDG42" s="178"/>
      <c r="JDH42" s="178"/>
      <c r="JDI42" s="178"/>
      <c r="JDJ42" s="178"/>
      <c r="JDK42" s="178"/>
      <c r="JDL42" s="178"/>
      <c r="JDM42" s="178"/>
      <c r="JDN42" s="178"/>
      <c r="JDO42" s="178"/>
      <c r="JDP42" s="178"/>
      <c r="JDQ42" s="178"/>
      <c r="JDR42" s="178"/>
      <c r="JDS42" s="178"/>
      <c r="JDT42" s="178"/>
      <c r="JDU42" s="178"/>
      <c r="JDV42" s="178"/>
      <c r="JDW42" s="178"/>
      <c r="JDX42" s="178"/>
      <c r="JDY42" s="178"/>
      <c r="JDZ42" s="178"/>
      <c r="JEA42" s="178"/>
      <c r="JEB42" s="178"/>
      <c r="JEC42" s="178"/>
      <c r="JED42" s="178"/>
      <c r="JEE42" s="178"/>
      <c r="JEF42" s="178"/>
      <c r="JEG42" s="178"/>
      <c r="JEH42" s="178"/>
      <c r="JEI42" s="178"/>
      <c r="JEJ42" s="178"/>
      <c r="JEK42" s="178"/>
      <c r="JEL42" s="178"/>
      <c r="JEM42" s="178"/>
      <c r="JEN42" s="178"/>
      <c r="JEO42" s="178"/>
      <c r="JEP42" s="178"/>
      <c r="JEQ42" s="178"/>
      <c r="JER42" s="178"/>
      <c r="JES42" s="178"/>
      <c r="JET42" s="178"/>
      <c r="JEU42" s="178"/>
      <c r="JEV42" s="178"/>
      <c r="JEW42" s="178"/>
      <c r="JEX42" s="178"/>
      <c r="JEY42" s="178"/>
      <c r="JEZ42" s="178"/>
      <c r="JFA42" s="178"/>
      <c r="JFB42" s="178"/>
      <c r="JFC42" s="178"/>
      <c r="JFD42" s="178"/>
      <c r="JFE42" s="178"/>
      <c r="JFF42" s="178"/>
      <c r="JFG42" s="178"/>
      <c r="JFH42" s="178"/>
      <c r="JFI42" s="178"/>
      <c r="JFJ42" s="178"/>
      <c r="JFK42" s="178"/>
      <c r="JFL42" s="178"/>
      <c r="JFM42" s="178"/>
      <c r="JFN42" s="178"/>
      <c r="JFO42" s="178"/>
      <c r="JFP42" s="178"/>
      <c r="JFQ42" s="178"/>
      <c r="JFR42" s="178"/>
      <c r="JFS42" s="178"/>
      <c r="JFT42" s="178"/>
      <c r="JFU42" s="178"/>
      <c r="JFV42" s="178"/>
      <c r="JFW42" s="178"/>
      <c r="JFX42" s="178"/>
      <c r="JFY42" s="178"/>
      <c r="JFZ42" s="178"/>
      <c r="JGA42" s="178"/>
      <c r="JGB42" s="178"/>
      <c r="JGC42" s="178"/>
      <c r="JGD42" s="178"/>
      <c r="JGE42" s="178"/>
      <c r="JGF42" s="178"/>
      <c r="JGG42" s="178"/>
      <c r="JGH42" s="178"/>
      <c r="JGI42" s="178"/>
      <c r="JGJ42" s="178"/>
      <c r="JGK42" s="178"/>
      <c r="JGL42" s="178"/>
      <c r="JGM42" s="178"/>
      <c r="JGN42" s="178"/>
      <c r="JGO42" s="178"/>
      <c r="JGP42" s="178"/>
      <c r="JGQ42" s="178"/>
      <c r="JGR42" s="178"/>
      <c r="JGS42" s="178"/>
      <c r="JGT42" s="178"/>
      <c r="JGU42" s="178"/>
      <c r="JGV42" s="178"/>
      <c r="JGW42" s="178"/>
      <c r="JGX42" s="178"/>
      <c r="JGY42" s="178"/>
      <c r="JGZ42" s="178"/>
      <c r="JHA42" s="178"/>
      <c r="JHB42" s="178"/>
      <c r="JHC42" s="178"/>
      <c r="JHD42" s="178"/>
      <c r="JHE42" s="178"/>
      <c r="JHF42" s="178"/>
      <c r="JHG42" s="178"/>
      <c r="JHH42" s="178"/>
      <c r="JHI42" s="178"/>
      <c r="JHJ42" s="178"/>
      <c r="JHK42" s="178"/>
      <c r="JHL42" s="178"/>
      <c r="JHM42" s="178"/>
      <c r="JHN42" s="178"/>
      <c r="JHO42" s="178"/>
      <c r="JHP42" s="178"/>
      <c r="JHQ42" s="178"/>
      <c r="JHR42" s="178"/>
      <c r="JHS42" s="178"/>
      <c r="JHT42" s="178"/>
      <c r="JHU42" s="178"/>
      <c r="JHV42" s="178"/>
      <c r="JHW42" s="178"/>
      <c r="JHX42" s="178"/>
      <c r="JHY42" s="178"/>
      <c r="JHZ42" s="178"/>
      <c r="JIA42" s="178"/>
      <c r="JIB42" s="178"/>
      <c r="JIC42" s="178"/>
      <c r="JID42" s="178"/>
      <c r="JIE42" s="178"/>
      <c r="JIF42" s="178"/>
      <c r="JIG42" s="178"/>
      <c r="JIH42" s="178"/>
      <c r="JII42" s="178"/>
      <c r="JIJ42" s="178"/>
      <c r="JIK42" s="178"/>
      <c r="JIL42" s="178"/>
      <c r="JIM42" s="178"/>
      <c r="JIN42" s="178"/>
      <c r="JIO42" s="178"/>
      <c r="JIP42" s="178"/>
      <c r="JIQ42" s="178"/>
      <c r="JIR42" s="178"/>
      <c r="JIS42" s="178"/>
      <c r="JIT42" s="178"/>
      <c r="JIU42" s="178"/>
      <c r="JIV42" s="178"/>
      <c r="JIW42" s="178"/>
      <c r="JIX42" s="178"/>
      <c r="JIY42" s="178"/>
      <c r="JIZ42" s="178"/>
      <c r="JJA42" s="178"/>
      <c r="JJB42" s="178"/>
      <c r="JJC42" s="178"/>
      <c r="JJD42" s="178"/>
      <c r="JJE42" s="178"/>
      <c r="JJF42" s="178"/>
      <c r="JJG42" s="178"/>
      <c r="JJH42" s="178"/>
      <c r="JJI42" s="178"/>
      <c r="JJJ42" s="178"/>
      <c r="JJK42" s="178"/>
      <c r="JJL42" s="178"/>
      <c r="JJM42" s="178"/>
      <c r="JJN42" s="178"/>
      <c r="JJO42" s="178"/>
      <c r="JJP42" s="178"/>
      <c r="JJQ42" s="178"/>
      <c r="JJR42" s="178"/>
      <c r="JJS42" s="178"/>
      <c r="JJT42" s="178"/>
      <c r="JJU42" s="178"/>
      <c r="JJV42" s="178"/>
      <c r="JJW42" s="178"/>
      <c r="JJX42" s="178"/>
      <c r="JJY42" s="178"/>
      <c r="JJZ42" s="178"/>
      <c r="JKA42" s="178"/>
      <c r="JKB42" s="178"/>
      <c r="JKC42" s="178"/>
      <c r="JKD42" s="178"/>
      <c r="JKE42" s="178"/>
      <c r="JKF42" s="178"/>
      <c r="JKG42" s="178"/>
      <c r="JKH42" s="178"/>
      <c r="JKI42" s="178"/>
      <c r="JKJ42" s="178"/>
      <c r="JKK42" s="178"/>
      <c r="JKL42" s="178"/>
      <c r="JKM42" s="178"/>
      <c r="JKN42" s="178"/>
      <c r="JKO42" s="178"/>
      <c r="JKP42" s="178"/>
      <c r="JKQ42" s="178"/>
      <c r="JKR42" s="178"/>
      <c r="JKS42" s="178"/>
      <c r="JKT42" s="178"/>
      <c r="JKU42" s="178"/>
      <c r="JKV42" s="178"/>
      <c r="JKW42" s="178"/>
      <c r="JKX42" s="178"/>
      <c r="JKY42" s="178"/>
      <c r="JKZ42" s="178"/>
      <c r="JLA42" s="178"/>
      <c r="JLB42" s="178"/>
      <c r="JLC42" s="178"/>
      <c r="JLD42" s="178"/>
      <c r="JLE42" s="178"/>
      <c r="JLF42" s="178"/>
      <c r="JLG42" s="178"/>
      <c r="JLH42" s="178"/>
      <c r="JLI42" s="178"/>
      <c r="JLJ42" s="178"/>
      <c r="JLK42" s="178"/>
      <c r="JLL42" s="178"/>
      <c r="JLM42" s="178"/>
      <c r="JLN42" s="178"/>
      <c r="JLO42" s="178"/>
      <c r="JLP42" s="178"/>
      <c r="JLQ42" s="178"/>
      <c r="JLR42" s="178"/>
      <c r="JLS42" s="178"/>
      <c r="JLT42" s="178"/>
      <c r="JLU42" s="178"/>
      <c r="JLV42" s="178"/>
      <c r="JLW42" s="178"/>
      <c r="JLX42" s="178"/>
      <c r="JLY42" s="178"/>
      <c r="JLZ42" s="178"/>
      <c r="JMA42" s="178"/>
      <c r="JMB42" s="178"/>
      <c r="JMC42" s="178"/>
      <c r="JMD42" s="178"/>
      <c r="JME42" s="178"/>
      <c r="JMF42" s="178"/>
      <c r="JMG42" s="178"/>
      <c r="JMH42" s="178"/>
      <c r="JMI42" s="178"/>
      <c r="JMJ42" s="178"/>
      <c r="JMK42" s="178"/>
      <c r="JML42" s="178"/>
      <c r="JMM42" s="178"/>
      <c r="JMN42" s="178"/>
      <c r="JMO42" s="178"/>
      <c r="JMP42" s="178"/>
      <c r="JMQ42" s="178"/>
      <c r="JMR42" s="178"/>
      <c r="JMS42" s="178"/>
      <c r="JMT42" s="178"/>
      <c r="JMU42" s="178"/>
      <c r="JMV42" s="178"/>
      <c r="JMW42" s="178"/>
      <c r="JMX42" s="178"/>
      <c r="JMY42" s="178"/>
      <c r="JMZ42" s="178"/>
      <c r="JNA42" s="178"/>
      <c r="JNB42" s="178"/>
      <c r="JNC42" s="178"/>
      <c r="JND42" s="178"/>
      <c r="JNE42" s="178"/>
      <c r="JNF42" s="178"/>
      <c r="JNG42" s="178"/>
      <c r="JNH42" s="178"/>
      <c r="JNI42" s="178"/>
      <c r="JNJ42" s="178"/>
      <c r="JNK42" s="178"/>
      <c r="JNL42" s="178"/>
      <c r="JNM42" s="178"/>
      <c r="JNN42" s="178"/>
      <c r="JNO42" s="178"/>
      <c r="JNP42" s="178"/>
      <c r="JNQ42" s="178"/>
      <c r="JNR42" s="178"/>
      <c r="JNS42" s="178"/>
      <c r="JNT42" s="178"/>
      <c r="JNU42" s="178"/>
      <c r="JNV42" s="178"/>
      <c r="JNW42" s="178"/>
      <c r="JNX42" s="178"/>
      <c r="JNY42" s="178"/>
      <c r="JNZ42" s="178"/>
      <c r="JOA42" s="178"/>
      <c r="JOB42" s="178"/>
      <c r="JOC42" s="178"/>
      <c r="JOD42" s="178"/>
      <c r="JOE42" s="178"/>
      <c r="JOF42" s="178"/>
      <c r="JOG42" s="178"/>
      <c r="JOH42" s="178"/>
      <c r="JOI42" s="178"/>
      <c r="JOJ42" s="178"/>
      <c r="JOK42" s="178"/>
      <c r="JOL42" s="178"/>
      <c r="JOM42" s="178"/>
      <c r="JON42" s="178"/>
      <c r="JOO42" s="178"/>
      <c r="JOP42" s="178"/>
      <c r="JOQ42" s="178"/>
      <c r="JOR42" s="178"/>
      <c r="JOS42" s="178"/>
      <c r="JOT42" s="178"/>
      <c r="JOU42" s="178"/>
      <c r="JOV42" s="178"/>
      <c r="JOW42" s="178"/>
      <c r="JOX42" s="178"/>
      <c r="JOY42" s="178"/>
      <c r="JOZ42" s="178"/>
      <c r="JPA42" s="178"/>
      <c r="JPB42" s="178"/>
      <c r="JPC42" s="178"/>
      <c r="JPD42" s="178"/>
      <c r="JPE42" s="178"/>
      <c r="JPF42" s="178"/>
      <c r="JPG42" s="178"/>
      <c r="JPH42" s="178"/>
      <c r="JPI42" s="178"/>
      <c r="JPJ42" s="178"/>
      <c r="JPK42" s="178"/>
      <c r="JPL42" s="178"/>
      <c r="JPM42" s="178"/>
      <c r="JPN42" s="178"/>
      <c r="JPO42" s="178"/>
      <c r="JPP42" s="178"/>
      <c r="JPQ42" s="178"/>
      <c r="JPR42" s="178"/>
      <c r="JPS42" s="178"/>
      <c r="JPT42" s="178"/>
      <c r="JPU42" s="178"/>
      <c r="JPV42" s="178"/>
      <c r="JPW42" s="178"/>
      <c r="JPX42" s="178"/>
      <c r="JPY42" s="178"/>
      <c r="JPZ42" s="178"/>
      <c r="JQA42" s="178"/>
      <c r="JQB42" s="178"/>
      <c r="JQC42" s="178"/>
      <c r="JQD42" s="178"/>
      <c r="JQE42" s="178"/>
      <c r="JQF42" s="178"/>
      <c r="JQG42" s="178"/>
      <c r="JQH42" s="178"/>
      <c r="JQI42" s="178"/>
      <c r="JQJ42" s="178"/>
      <c r="JQK42" s="178"/>
      <c r="JQL42" s="178"/>
      <c r="JQM42" s="178"/>
      <c r="JQN42" s="178"/>
      <c r="JQO42" s="178"/>
      <c r="JQP42" s="178"/>
      <c r="JQQ42" s="178"/>
      <c r="JQR42" s="178"/>
      <c r="JQS42" s="178"/>
      <c r="JQT42" s="178"/>
      <c r="JQU42" s="178"/>
      <c r="JQV42" s="178"/>
      <c r="JQW42" s="178"/>
      <c r="JQX42" s="178"/>
      <c r="JQY42" s="178"/>
      <c r="JQZ42" s="178"/>
      <c r="JRA42" s="178"/>
      <c r="JRB42" s="178"/>
      <c r="JRC42" s="178"/>
      <c r="JRD42" s="178"/>
      <c r="JRE42" s="178"/>
      <c r="JRF42" s="178"/>
      <c r="JRG42" s="178"/>
      <c r="JRH42" s="178"/>
      <c r="JRI42" s="178"/>
      <c r="JRJ42" s="178"/>
      <c r="JRK42" s="178"/>
      <c r="JRL42" s="178"/>
      <c r="JRM42" s="178"/>
      <c r="JRN42" s="178"/>
      <c r="JRO42" s="178"/>
      <c r="JRP42" s="178"/>
      <c r="JRQ42" s="178"/>
      <c r="JRR42" s="178"/>
      <c r="JRS42" s="178"/>
      <c r="JRT42" s="178"/>
      <c r="JRU42" s="178"/>
      <c r="JRV42" s="178"/>
      <c r="JRW42" s="178"/>
      <c r="JRX42" s="178"/>
      <c r="JRY42" s="178"/>
      <c r="JRZ42" s="178"/>
      <c r="JSA42" s="178"/>
      <c r="JSB42" s="178"/>
      <c r="JSC42" s="178"/>
      <c r="JSD42" s="178"/>
      <c r="JSE42" s="178"/>
      <c r="JSF42" s="178"/>
      <c r="JSG42" s="178"/>
      <c r="JSH42" s="178"/>
      <c r="JSI42" s="178"/>
      <c r="JSJ42" s="178"/>
      <c r="JSK42" s="178"/>
      <c r="JSL42" s="178"/>
      <c r="JSM42" s="178"/>
      <c r="JSN42" s="178"/>
      <c r="JSO42" s="178"/>
      <c r="JSP42" s="178"/>
      <c r="JSQ42" s="178"/>
      <c r="JSR42" s="178"/>
      <c r="JSS42" s="178"/>
      <c r="JST42" s="178"/>
      <c r="JSU42" s="178"/>
      <c r="JSV42" s="178"/>
      <c r="JSW42" s="178"/>
      <c r="JSX42" s="178"/>
      <c r="JSY42" s="178"/>
      <c r="JSZ42" s="178"/>
      <c r="JTA42" s="178"/>
      <c r="JTB42" s="178"/>
      <c r="JTC42" s="178"/>
      <c r="JTD42" s="178"/>
      <c r="JTE42" s="178"/>
      <c r="JTF42" s="178"/>
      <c r="JTG42" s="178"/>
      <c r="JTH42" s="178"/>
      <c r="JTI42" s="178"/>
      <c r="JTJ42" s="178"/>
      <c r="JTK42" s="178"/>
      <c r="JTL42" s="178"/>
      <c r="JTM42" s="178"/>
      <c r="JTN42" s="178"/>
      <c r="JTO42" s="178"/>
      <c r="JTP42" s="178"/>
      <c r="JTQ42" s="178"/>
      <c r="JTR42" s="178"/>
      <c r="JTS42" s="178"/>
      <c r="JTT42" s="178"/>
      <c r="JTU42" s="178"/>
      <c r="JTV42" s="178"/>
      <c r="JTW42" s="178"/>
      <c r="JTX42" s="178"/>
      <c r="JTY42" s="178"/>
      <c r="JTZ42" s="178"/>
      <c r="JUA42" s="178"/>
      <c r="JUB42" s="178"/>
      <c r="JUC42" s="178"/>
      <c r="JUD42" s="178"/>
      <c r="JUE42" s="178"/>
      <c r="JUF42" s="178"/>
      <c r="JUG42" s="178"/>
      <c r="JUH42" s="178"/>
      <c r="JUI42" s="178"/>
      <c r="JUJ42" s="178"/>
      <c r="JUK42" s="178"/>
      <c r="JUL42" s="178"/>
      <c r="JUM42" s="178"/>
      <c r="JUN42" s="178"/>
      <c r="JUO42" s="178"/>
      <c r="JUP42" s="178"/>
      <c r="JUQ42" s="178"/>
      <c r="JUR42" s="178"/>
      <c r="JUS42" s="178"/>
      <c r="JUT42" s="178"/>
      <c r="JUU42" s="178"/>
      <c r="JUV42" s="178"/>
      <c r="JUW42" s="178"/>
      <c r="JUX42" s="178"/>
      <c r="JUY42" s="178"/>
      <c r="JUZ42" s="178"/>
      <c r="JVA42" s="178"/>
      <c r="JVB42" s="178"/>
      <c r="JVC42" s="178"/>
      <c r="JVD42" s="178"/>
      <c r="JVE42" s="178"/>
      <c r="JVF42" s="178"/>
      <c r="JVG42" s="178"/>
      <c r="JVH42" s="178"/>
      <c r="JVI42" s="178"/>
      <c r="JVJ42" s="178"/>
      <c r="JVK42" s="178"/>
      <c r="JVL42" s="178"/>
      <c r="JVM42" s="178"/>
      <c r="JVN42" s="178"/>
      <c r="JVO42" s="178"/>
      <c r="JVP42" s="178"/>
      <c r="JVQ42" s="178"/>
      <c r="JVR42" s="178"/>
      <c r="JVS42" s="178"/>
      <c r="JVT42" s="178"/>
      <c r="JVU42" s="178"/>
      <c r="JVV42" s="178"/>
      <c r="JVW42" s="178"/>
      <c r="JVX42" s="178"/>
      <c r="JVY42" s="178"/>
      <c r="JVZ42" s="178"/>
      <c r="JWA42" s="178"/>
      <c r="JWB42" s="178"/>
      <c r="JWC42" s="178"/>
      <c r="JWD42" s="178"/>
      <c r="JWE42" s="178"/>
      <c r="JWF42" s="178"/>
      <c r="JWG42" s="178"/>
      <c r="JWH42" s="178"/>
      <c r="JWI42" s="178"/>
      <c r="JWJ42" s="178"/>
      <c r="JWK42" s="178"/>
      <c r="JWL42" s="178"/>
      <c r="JWM42" s="178"/>
      <c r="JWN42" s="178"/>
      <c r="JWO42" s="178"/>
      <c r="JWP42" s="178"/>
      <c r="JWQ42" s="178"/>
      <c r="JWR42" s="178"/>
      <c r="JWS42" s="178"/>
      <c r="JWT42" s="178"/>
      <c r="JWU42" s="178"/>
      <c r="JWV42" s="178"/>
      <c r="JWW42" s="178"/>
      <c r="JWX42" s="178"/>
      <c r="JWY42" s="178"/>
      <c r="JWZ42" s="178"/>
      <c r="JXA42" s="178"/>
      <c r="JXB42" s="178"/>
      <c r="JXC42" s="178"/>
      <c r="JXD42" s="178"/>
      <c r="JXE42" s="178"/>
      <c r="JXF42" s="178"/>
      <c r="JXG42" s="178"/>
      <c r="JXH42" s="178"/>
      <c r="JXI42" s="178"/>
      <c r="JXJ42" s="178"/>
      <c r="JXK42" s="178"/>
      <c r="JXL42" s="178"/>
      <c r="JXM42" s="178"/>
      <c r="JXN42" s="178"/>
      <c r="JXO42" s="178"/>
      <c r="JXP42" s="178"/>
      <c r="JXQ42" s="178"/>
      <c r="JXR42" s="178"/>
      <c r="JXS42" s="178"/>
      <c r="JXT42" s="178"/>
      <c r="JXU42" s="178"/>
      <c r="JXV42" s="178"/>
      <c r="JXW42" s="178"/>
      <c r="JXX42" s="178"/>
      <c r="JXY42" s="178"/>
      <c r="JXZ42" s="178"/>
      <c r="JYA42" s="178"/>
      <c r="JYB42" s="178"/>
      <c r="JYC42" s="178"/>
      <c r="JYD42" s="178"/>
      <c r="JYE42" s="178"/>
      <c r="JYF42" s="178"/>
      <c r="JYG42" s="178"/>
      <c r="JYH42" s="178"/>
      <c r="JYI42" s="178"/>
      <c r="JYJ42" s="178"/>
      <c r="JYK42" s="178"/>
      <c r="JYL42" s="178"/>
      <c r="JYM42" s="178"/>
      <c r="JYN42" s="178"/>
      <c r="JYO42" s="178"/>
      <c r="JYP42" s="178"/>
      <c r="JYQ42" s="178"/>
      <c r="JYR42" s="178"/>
      <c r="JYS42" s="178"/>
      <c r="JYT42" s="178"/>
      <c r="JYU42" s="178"/>
      <c r="JYV42" s="178"/>
      <c r="JYW42" s="178"/>
      <c r="JYX42" s="178"/>
      <c r="JYY42" s="178"/>
      <c r="JYZ42" s="178"/>
      <c r="JZA42" s="178"/>
      <c r="JZB42" s="178"/>
      <c r="JZC42" s="178"/>
      <c r="JZD42" s="178"/>
      <c r="JZE42" s="178"/>
      <c r="JZF42" s="178"/>
      <c r="JZG42" s="178"/>
      <c r="JZH42" s="178"/>
      <c r="JZI42" s="178"/>
      <c r="JZJ42" s="178"/>
      <c r="JZK42" s="178"/>
      <c r="JZL42" s="178"/>
      <c r="JZM42" s="178"/>
      <c r="JZN42" s="178"/>
      <c r="JZO42" s="178"/>
      <c r="JZP42" s="178"/>
      <c r="JZQ42" s="178"/>
      <c r="JZR42" s="178"/>
      <c r="JZS42" s="178"/>
      <c r="JZT42" s="178"/>
      <c r="JZU42" s="178"/>
      <c r="JZV42" s="178"/>
      <c r="JZW42" s="178"/>
      <c r="JZX42" s="178"/>
      <c r="JZY42" s="178"/>
      <c r="JZZ42" s="178"/>
      <c r="KAA42" s="178"/>
      <c r="KAB42" s="178"/>
      <c r="KAC42" s="178"/>
      <c r="KAD42" s="178"/>
      <c r="KAE42" s="178"/>
      <c r="KAF42" s="178"/>
      <c r="KAG42" s="178"/>
      <c r="KAH42" s="178"/>
      <c r="KAI42" s="178"/>
      <c r="KAJ42" s="178"/>
      <c r="KAK42" s="178"/>
      <c r="KAL42" s="178"/>
      <c r="KAM42" s="178"/>
      <c r="KAN42" s="178"/>
      <c r="KAO42" s="178"/>
      <c r="KAP42" s="178"/>
      <c r="KAQ42" s="178"/>
      <c r="KAR42" s="178"/>
      <c r="KAS42" s="178"/>
      <c r="KAT42" s="178"/>
      <c r="KAU42" s="178"/>
      <c r="KAV42" s="178"/>
      <c r="KAW42" s="178"/>
      <c r="KAX42" s="178"/>
      <c r="KAY42" s="178"/>
      <c r="KAZ42" s="178"/>
      <c r="KBA42" s="178"/>
      <c r="KBB42" s="178"/>
      <c r="KBC42" s="178"/>
      <c r="KBD42" s="178"/>
      <c r="KBE42" s="178"/>
      <c r="KBF42" s="178"/>
      <c r="KBG42" s="178"/>
      <c r="KBH42" s="178"/>
      <c r="KBI42" s="178"/>
      <c r="KBJ42" s="178"/>
      <c r="KBK42" s="178"/>
      <c r="KBL42" s="178"/>
      <c r="KBM42" s="178"/>
      <c r="KBN42" s="178"/>
      <c r="KBO42" s="178"/>
      <c r="KBP42" s="178"/>
      <c r="KBQ42" s="178"/>
      <c r="KBR42" s="178"/>
      <c r="KBS42" s="178"/>
      <c r="KBT42" s="178"/>
      <c r="KBU42" s="178"/>
      <c r="KBV42" s="178"/>
      <c r="KBW42" s="178"/>
      <c r="KBX42" s="178"/>
      <c r="KBY42" s="178"/>
      <c r="KBZ42" s="178"/>
      <c r="KCA42" s="178"/>
      <c r="KCB42" s="178"/>
      <c r="KCC42" s="178"/>
      <c r="KCD42" s="178"/>
      <c r="KCE42" s="178"/>
      <c r="KCF42" s="178"/>
      <c r="KCG42" s="178"/>
      <c r="KCH42" s="178"/>
      <c r="KCI42" s="178"/>
      <c r="KCJ42" s="178"/>
      <c r="KCK42" s="178"/>
      <c r="KCL42" s="178"/>
      <c r="KCM42" s="178"/>
      <c r="KCN42" s="178"/>
      <c r="KCO42" s="178"/>
      <c r="KCP42" s="178"/>
      <c r="KCQ42" s="178"/>
      <c r="KCR42" s="178"/>
      <c r="KCS42" s="178"/>
      <c r="KCT42" s="178"/>
      <c r="KCU42" s="178"/>
      <c r="KCV42" s="178"/>
      <c r="KCW42" s="178"/>
      <c r="KCX42" s="178"/>
      <c r="KCY42" s="178"/>
      <c r="KCZ42" s="178"/>
      <c r="KDA42" s="178"/>
      <c r="KDB42" s="178"/>
      <c r="KDC42" s="178"/>
      <c r="KDD42" s="178"/>
      <c r="KDE42" s="178"/>
      <c r="KDF42" s="178"/>
      <c r="KDG42" s="178"/>
      <c r="KDH42" s="178"/>
      <c r="KDI42" s="178"/>
      <c r="KDJ42" s="178"/>
      <c r="KDK42" s="178"/>
      <c r="KDL42" s="178"/>
      <c r="KDM42" s="178"/>
      <c r="KDN42" s="178"/>
      <c r="KDO42" s="178"/>
      <c r="KDP42" s="178"/>
      <c r="KDQ42" s="178"/>
      <c r="KDR42" s="178"/>
      <c r="KDS42" s="178"/>
      <c r="KDT42" s="178"/>
      <c r="KDU42" s="178"/>
      <c r="KDV42" s="178"/>
      <c r="KDW42" s="178"/>
      <c r="KDX42" s="178"/>
      <c r="KDY42" s="178"/>
      <c r="KDZ42" s="178"/>
      <c r="KEA42" s="178"/>
      <c r="KEB42" s="178"/>
      <c r="KEC42" s="178"/>
      <c r="KED42" s="178"/>
      <c r="KEE42" s="178"/>
      <c r="KEF42" s="178"/>
      <c r="KEG42" s="178"/>
      <c r="KEH42" s="178"/>
      <c r="KEI42" s="178"/>
      <c r="KEJ42" s="178"/>
      <c r="KEK42" s="178"/>
      <c r="KEL42" s="178"/>
      <c r="KEM42" s="178"/>
      <c r="KEN42" s="178"/>
      <c r="KEO42" s="178"/>
      <c r="KEP42" s="178"/>
      <c r="KEQ42" s="178"/>
      <c r="KER42" s="178"/>
      <c r="KES42" s="178"/>
      <c r="KET42" s="178"/>
      <c r="KEU42" s="178"/>
      <c r="KEV42" s="178"/>
      <c r="KEW42" s="178"/>
      <c r="KEX42" s="178"/>
      <c r="KEY42" s="178"/>
      <c r="KEZ42" s="178"/>
      <c r="KFA42" s="178"/>
      <c r="KFB42" s="178"/>
      <c r="KFC42" s="178"/>
      <c r="KFD42" s="178"/>
      <c r="KFE42" s="178"/>
      <c r="KFF42" s="178"/>
      <c r="KFG42" s="178"/>
      <c r="KFH42" s="178"/>
      <c r="KFI42" s="178"/>
      <c r="KFJ42" s="178"/>
      <c r="KFK42" s="178"/>
      <c r="KFL42" s="178"/>
      <c r="KFM42" s="178"/>
      <c r="KFN42" s="178"/>
      <c r="KFO42" s="178"/>
      <c r="KFP42" s="178"/>
      <c r="KFQ42" s="178"/>
      <c r="KFR42" s="178"/>
      <c r="KFS42" s="178"/>
      <c r="KFT42" s="178"/>
      <c r="KFU42" s="178"/>
      <c r="KFV42" s="178"/>
      <c r="KFW42" s="178"/>
      <c r="KFX42" s="178"/>
      <c r="KFY42" s="178"/>
      <c r="KFZ42" s="178"/>
      <c r="KGA42" s="178"/>
      <c r="KGB42" s="178"/>
      <c r="KGC42" s="178"/>
      <c r="KGD42" s="178"/>
      <c r="KGE42" s="178"/>
      <c r="KGF42" s="178"/>
      <c r="KGG42" s="178"/>
      <c r="KGH42" s="178"/>
      <c r="KGI42" s="178"/>
      <c r="KGJ42" s="178"/>
      <c r="KGK42" s="178"/>
      <c r="KGL42" s="178"/>
      <c r="KGM42" s="178"/>
      <c r="KGN42" s="178"/>
      <c r="KGO42" s="178"/>
      <c r="KGP42" s="178"/>
      <c r="KGQ42" s="178"/>
      <c r="KGR42" s="178"/>
      <c r="KGS42" s="178"/>
      <c r="KGT42" s="178"/>
      <c r="KGU42" s="178"/>
      <c r="KGV42" s="178"/>
      <c r="KGW42" s="178"/>
      <c r="KGX42" s="178"/>
      <c r="KGY42" s="178"/>
      <c r="KGZ42" s="178"/>
      <c r="KHA42" s="178"/>
      <c r="KHB42" s="178"/>
      <c r="KHC42" s="178"/>
      <c r="KHD42" s="178"/>
      <c r="KHE42" s="178"/>
      <c r="KHF42" s="178"/>
      <c r="KHG42" s="178"/>
      <c r="KHH42" s="178"/>
      <c r="KHI42" s="178"/>
      <c r="KHJ42" s="178"/>
      <c r="KHK42" s="178"/>
      <c r="KHL42" s="178"/>
      <c r="KHM42" s="178"/>
      <c r="KHN42" s="178"/>
      <c r="KHO42" s="178"/>
      <c r="KHP42" s="178"/>
      <c r="KHQ42" s="178"/>
      <c r="KHR42" s="178"/>
      <c r="KHS42" s="178"/>
      <c r="KHT42" s="178"/>
      <c r="KHU42" s="178"/>
      <c r="KHV42" s="178"/>
      <c r="KHW42" s="178"/>
      <c r="KHX42" s="178"/>
      <c r="KHY42" s="178"/>
      <c r="KHZ42" s="178"/>
      <c r="KIA42" s="178"/>
      <c r="KIB42" s="178"/>
      <c r="KIC42" s="178"/>
      <c r="KID42" s="178"/>
      <c r="KIE42" s="178"/>
      <c r="KIF42" s="178"/>
      <c r="KIG42" s="178"/>
      <c r="KIH42" s="178"/>
      <c r="KII42" s="178"/>
      <c r="KIJ42" s="178"/>
      <c r="KIK42" s="178"/>
      <c r="KIL42" s="178"/>
      <c r="KIM42" s="178"/>
      <c r="KIN42" s="178"/>
      <c r="KIO42" s="178"/>
      <c r="KIP42" s="178"/>
      <c r="KIQ42" s="178"/>
      <c r="KIR42" s="178"/>
      <c r="KIS42" s="178"/>
      <c r="KIT42" s="178"/>
      <c r="KIU42" s="178"/>
      <c r="KIV42" s="178"/>
      <c r="KIW42" s="178"/>
      <c r="KIX42" s="178"/>
      <c r="KIY42" s="178"/>
      <c r="KIZ42" s="178"/>
      <c r="KJA42" s="178"/>
      <c r="KJB42" s="178"/>
      <c r="KJC42" s="178"/>
      <c r="KJD42" s="178"/>
      <c r="KJE42" s="178"/>
      <c r="KJF42" s="178"/>
      <c r="KJG42" s="178"/>
      <c r="KJH42" s="178"/>
      <c r="KJI42" s="178"/>
      <c r="KJJ42" s="178"/>
      <c r="KJK42" s="178"/>
      <c r="KJL42" s="178"/>
      <c r="KJM42" s="178"/>
      <c r="KJN42" s="178"/>
      <c r="KJO42" s="178"/>
      <c r="KJP42" s="178"/>
      <c r="KJQ42" s="178"/>
      <c r="KJR42" s="178"/>
      <c r="KJS42" s="178"/>
      <c r="KJT42" s="178"/>
      <c r="KJU42" s="178"/>
      <c r="KJV42" s="178"/>
      <c r="KJW42" s="178"/>
      <c r="KJX42" s="178"/>
      <c r="KJY42" s="178"/>
      <c r="KJZ42" s="178"/>
      <c r="KKA42" s="178"/>
      <c r="KKB42" s="178"/>
      <c r="KKC42" s="178"/>
      <c r="KKD42" s="178"/>
      <c r="KKE42" s="178"/>
      <c r="KKF42" s="178"/>
      <c r="KKG42" s="178"/>
      <c r="KKH42" s="178"/>
      <c r="KKI42" s="178"/>
      <c r="KKJ42" s="178"/>
      <c r="KKK42" s="178"/>
      <c r="KKL42" s="178"/>
      <c r="KKM42" s="178"/>
      <c r="KKN42" s="178"/>
      <c r="KKO42" s="178"/>
      <c r="KKP42" s="178"/>
      <c r="KKQ42" s="178"/>
      <c r="KKR42" s="178"/>
      <c r="KKS42" s="178"/>
      <c r="KKT42" s="178"/>
      <c r="KKU42" s="178"/>
      <c r="KKV42" s="178"/>
      <c r="KKW42" s="178"/>
      <c r="KKX42" s="178"/>
      <c r="KKY42" s="178"/>
      <c r="KKZ42" s="178"/>
      <c r="KLA42" s="178"/>
      <c r="KLB42" s="178"/>
      <c r="KLC42" s="178"/>
      <c r="KLD42" s="178"/>
      <c r="KLE42" s="178"/>
      <c r="KLF42" s="178"/>
      <c r="KLG42" s="178"/>
      <c r="KLH42" s="178"/>
      <c r="KLI42" s="178"/>
      <c r="KLJ42" s="178"/>
      <c r="KLK42" s="178"/>
      <c r="KLL42" s="178"/>
      <c r="KLM42" s="178"/>
      <c r="KLN42" s="178"/>
      <c r="KLO42" s="178"/>
      <c r="KLP42" s="178"/>
      <c r="KLQ42" s="178"/>
      <c r="KLR42" s="178"/>
      <c r="KLS42" s="178"/>
      <c r="KLT42" s="178"/>
      <c r="KLU42" s="178"/>
      <c r="KLV42" s="178"/>
      <c r="KLW42" s="178"/>
      <c r="KLX42" s="178"/>
      <c r="KLY42" s="178"/>
      <c r="KLZ42" s="178"/>
      <c r="KMA42" s="178"/>
      <c r="KMB42" s="178"/>
      <c r="KMC42" s="178"/>
      <c r="KMD42" s="178"/>
      <c r="KME42" s="178"/>
      <c r="KMF42" s="178"/>
      <c r="KMG42" s="178"/>
      <c r="KMH42" s="178"/>
      <c r="KMI42" s="178"/>
      <c r="KMJ42" s="178"/>
      <c r="KMK42" s="178"/>
      <c r="KML42" s="178"/>
      <c r="KMM42" s="178"/>
      <c r="KMN42" s="178"/>
      <c r="KMO42" s="178"/>
      <c r="KMP42" s="178"/>
      <c r="KMQ42" s="178"/>
      <c r="KMR42" s="178"/>
      <c r="KMS42" s="178"/>
      <c r="KMT42" s="178"/>
      <c r="KMU42" s="178"/>
      <c r="KMV42" s="178"/>
      <c r="KMW42" s="178"/>
      <c r="KMX42" s="178"/>
      <c r="KMY42" s="178"/>
      <c r="KMZ42" s="178"/>
      <c r="KNA42" s="178"/>
      <c r="KNB42" s="178"/>
      <c r="KNC42" s="178"/>
      <c r="KND42" s="178"/>
      <c r="KNE42" s="178"/>
      <c r="KNF42" s="178"/>
      <c r="KNG42" s="178"/>
      <c r="KNH42" s="178"/>
      <c r="KNI42" s="178"/>
      <c r="KNJ42" s="178"/>
      <c r="KNK42" s="178"/>
      <c r="KNL42" s="178"/>
      <c r="KNM42" s="178"/>
      <c r="KNN42" s="178"/>
      <c r="KNO42" s="178"/>
      <c r="KNP42" s="178"/>
      <c r="KNQ42" s="178"/>
      <c r="KNR42" s="178"/>
      <c r="KNS42" s="178"/>
      <c r="KNT42" s="178"/>
      <c r="KNU42" s="178"/>
      <c r="KNV42" s="178"/>
      <c r="KNW42" s="178"/>
      <c r="KNX42" s="178"/>
      <c r="KNY42" s="178"/>
      <c r="KNZ42" s="178"/>
      <c r="KOA42" s="178"/>
      <c r="KOB42" s="178"/>
      <c r="KOC42" s="178"/>
      <c r="KOD42" s="178"/>
      <c r="KOE42" s="178"/>
      <c r="KOF42" s="178"/>
      <c r="KOG42" s="178"/>
      <c r="KOH42" s="178"/>
      <c r="KOI42" s="178"/>
      <c r="KOJ42" s="178"/>
      <c r="KOK42" s="178"/>
      <c r="KOL42" s="178"/>
      <c r="KOM42" s="178"/>
      <c r="KON42" s="178"/>
      <c r="KOO42" s="178"/>
      <c r="KOP42" s="178"/>
      <c r="KOQ42" s="178"/>
      <c r="KOR42" s="178"/>
      <c r="KOS42" s="178"/>
      <c r="KOT42" s="178"/>
      <c r="KOU42" s="178"/>
      <c r="KOV42" s="178"/>
      <c r="KOW42" s="178"/>
      <c r="KOX42" s="178"/>
      <c r="KOY42" s="178"/>
      <c r="KOZ42" s="178"/>
      <c r="KPA42" s="178"/>
      <c r="KPB42" s="178"/>
      <c r="KPC42" s="178"/>
      <c r="KPD42" s="178"/>
      <c r="KPE42" s="178"/>
      <c r="KPF42" s="178"/>
      <c r="KPG42" s="178"/>
      <c r="KPH42" s="178"/>
      <c r="KPI42" s="178"/>
      <c r="KPJ42" s="178"/>
      <c r="KPK42" s="178"/>
      <c r="KPL42" s="178"/>
      <c r="KPM42" s="178"/>
      <c r="KPN42" s="178"/>
      <c r="KPO42" s="178"/>
      <c r="KPP42" s="178"/>
      <c r="KPQ42" s="178"/>
      <c r="KPR42" s="178"/>
      <c r="KPS42" s="178"/>
      <c r="KPT42" s="178"/>
      <c r="KPU42" s="178"/>
      <c r="KPV42" s="178"/>
      <c r="KPW42" s="178"/>
      <c r="KPX42" s="178"/>
      <c r="KPY42" s="178"/>
      <c r="KPZ42" s="178"/>
      <c r="KQA42" s="178"/>
      <c r="KQB42" s="178"/>
      <c r="KQC42" s="178"/>
      <c r="KQD42" s="178"/>
      <c r="KQE42" s="178"/>
      <c r="KQF42" s="178"/>
      <c r="KQG42" s="178"/>
      <c r="KQH42" s="178"/>
      <c r="KQI42" s="178"/>
      <c r="KQJ42" s="178"/>
      <c r="KQK42" s="178"/>
      <c r="KQL42" s="178"/>
      <c r="KQM42" s="178"/>
      <c r="KQN42" s="178"/>
      <c r="KQO42" s="178"/>
      <c r="KQP42" s="178"/>
      <c r="KQQ42" s="178"/>
      <c r="KQR42" s="178"/>
      <c r="KQS42" s="178"/>
      <c r="KQT42" s="178"/>
      <c r="KQU42" s="178"/>
      <c r="KQV42" s="178"/>
      <c r="KQW42" s="178"/>
      <c r="KQX42" s="178"/>
      <c r="KQY42" s="178"/>
      <c r="KQZ42" s="178"/>
      <c r="KRA42" s="178"/>
      <c r="KRB42" s="178"/>
      <c r="KRC42" s="178"/>
      <c r="KRD42" s="178"/>
      <c r="KRE42" s="178"/>
      <c r="KRF42" s="178"/>
      <c r="KRG42" s="178"/>
      <c r="KRH42" s="178"/>
      <c r="KRI42" s="178"/>
      <c r="KRJ42" s="178"/>
      <c r="KRK42" s="178"/>
      <c r="KRL42" s="178"/>
      <c r="KRM42" s="178"/>
      <c r="KRN42" s="178"/>
      <c r="KRO42" s="178"/>
      <c r="KRP42" s="178"/>
      <c r="KRQ42" s="178"/>
      <c r="KRR42" s="178"/>
      <c r="KRS42" s="178"/>
      <c r="KRT42" s="178"/>
      <c r="KRU42" s="178"/>
      <c r="KRV42" s="178"/>
      <c r="KRW42" s="178"/>
      <c r="KRX42" s="178"/>
      <c r="KRY42" s="178"/>
      <c r="KRZ42" s="178"/>
      <c r="KSA42" s="178"/>
      <c r="KSB42" s="178"/>
      <c r="KSC42" s="178"/>
      <c r="KSD42" s="178"/>
      <c r="KSE42" s="178"/>
      <c r="KSF42" s="178"/>
      <c r="KSG42" s="178"/>
      <c r="KSH42" s="178"/>
      <c r="KSI42" s="178"/>
      <c r="KSJ42" s="178"/>
      <c r="KSK42" s="178"/>
      <c r="KSL42" s="178"/>
      <c r="KSM42" s="178"/>
      <c r="KSN42" s="178"/>
      <c r="KSO42" s="178"/>
      <c r="KSP42" s="178"/>
      <c r="KSQ42" s="178"/>
      <c r="KSR42" s="178"/>
      <c r="KSS42" s="178"/>
      <c r="KST42" s="178"/>
      <c r="KSU42" s="178"/>
      <c r="KSV42" s="178"/>
      <c r="KSW42" s="178"/>
      <c r="KSX42" s="178"/>
      <c r="KSY42" s="178"/>
      <c r="KSZ42" s="178"/>
      <c r="KTA42" s="178"/>
      <c r="KTB42" s="178"/>
      <c r="KTC42" s="178"/>
      <c r="KTD42" s="178"/>
      <c r="KTE42" s="178"/>
      <c r="KTF42" s="178"/>
      <c r="KTG42" s="178"/>
      <c r="KTH42" s="178"/>
      <c r="KTI42" s="178"/>
      <c r="KTJ42" s="178"/>
      <c r="KTK42" s="178"/>
      <c r="KTL42" s="178"/>
      <c r="KTM42" s="178"/>
      <c r="KTN42" s="178"/>
      <c r="KTO42" s="178"/>
      <c r="KTP42" s="178"/>
      <c r="KTQ42" s="178"/>
      <c r="KTR42" s="178"/>
      <c r="KTS42" s="178"/>
      <c r="KTT42" s="178"/>
      <c r="KTU42" s="178"/>
      <c r="KTV42" s="178"/>
      <c r="KTW42" s="178"/>
      <c r="KTX42" s="178"/>
      <c r="KTY42" s="178"/>
      <c r="KTZ42" s="178"/>
      <c r="KUA42" s="178"/>
      <c r="KUB42" s="178"/>
      <c r="KUC42" s="178"/>
      <c r="KUD42" s="178"/>
      <c r="KUE42" s="178"/>
      <c r="KUF42" s="178"/>
      <c r="KUG42" s="178"/>
      <c r="KUH42" s="178"/>
      <c r="KUI42" s="178"/>
      <c r="KUJ42" s="178"/>
      <c r="KUK42" s="178"/>
      <c r="KUL42" s="178"/>
      <c r="KUM42" s="178"/>
      <c r="KUN42" s="178"/>
      <c r="KUO42" s="178"/>
      <c r="KUP42" s="178"/>
      <c r="KUQ42" s="178"/>
      <c r="KUR42" s="178"/>
      <c r="KUS42" s="178"/>
      <c r="KUT42" s="178"/>
      <c r="KUU42" s="178"/>
      <c r="KUV42" s="178"/>
      <c r="KUW42" s="178"/>
      <c r="KUX42" s="178"/>
      <c r="KUY42" s="178"/>
      <c r="KUZ42" s="178"/>
      <c r="KVA42" s="178"/>
      <c r="KVB42" s="178"/>
      <c r="KVC42" s="178"/>
      <c r="KVD42" s="178"/>
      <c r="KVE42" s="178"/>
      <c r="KVF42" s="178"/>
      <c r="KVG42" s="178"/>
      <c r="KVH42" s="178"/>
      <c r="KVI42" s="178"/>
      <c r="KVJ42" s="178"/>
      <c r="KVK42" s="178"/>
      <c r="KVL42" s="178"/>
      <c r="KVM42" s="178"/>
      <c r="KVN42" s="178"/>
      <c r="KVO42" s="178"/>
      <c r="KVP42" s="178"/>
      <c r="KVQ42" s="178"/>
      <c r="KVR42" s="178"/>
      <c r="KVS42" s="178"/>
      <c r="KVT42" s="178"/>
      <c r="KVU42" s="178"/>
      <c r="KVV42" s="178"/>
      <c r="KVW42" s="178"/>
      <c r="KVX42" s="178"/>
      <c r="KVY42" s="178"/>
      <c r="KVZ42" s="178"/>
      <c r="KWA42" s="178"/>
      <c r="KWB42" s="178"/>
      <c r="KWC42" s="178"/>
      <c r="KWD42" s="178"/>
      <c r="KWE42" s="178"/>
      <c r="KWF42" s="178"/>
      <c r="KWG42" s="178"/>
      <c r="KWH42" s="178"/>
      <c r="KWI42" s="178"/>
      <c r="KWJ42" s="178"/>
      <c r="KWK42" s="178"/>
      <c r="KWL42" s="178"/>
      <c r="KWM42" s="178"/>
      <c r="KWN42" s="178"/>
      <c r="KWO42" s="178"/>
      <c r="KWP42" s="178"/>
      <c r="KWQ42" s="178"/>
      <c r="KWR42" s="178"/>
      <c r="KWS42" s="178"/>
      <c r="KWT42" s="178"/>
      <c r="KWU42" s="178"/>
      <c r="KWV42" s="178"/>
      <c r="KWW42" s="178"/>
      <c r="KWX42" s="178"/>
      <c r="KWY42" s="178"/>
      <c r="KWZ42" s="178"/>
      <c r="KXA42" s="178"/>
      <c r="KXB42" s="178"/>
      <c r="KXC42" s="178"/>
      <c r="KXD42" s="178"/>
      <c r="KXE42" s="178"/>
      <c r="KXF42" s="178"/>
      <c r="KXG42" s="178"/>
      <c r="KXH42" s="178"/>
      <c r="KXI42" s="178"/>
      <c r="KXJ42" s="178"/>
      <c r="KXK42" s="178"/>
      <c r="KXL42" s="178"/>
      <c r="KXM42" s="178"/>
      <c r="KXN42" s="178"/>
      <c r="KXO42" s="178"/>
      <c r="KXP42" s="178"/>
      <c r="KXQ42" s="178"/>
      <c r="KXR42" s="178"/>
      <c r="KXS42" s="178"/>
      <c r="KXT42" s="178"/>
      <c r="KXU42" s="178"/>
      <c r="KXV42" s="178"/>
      <c r="KXW42" s="178"/>
      <c r="KXX42" s="178"/>
      <c r="KXY42" s="178"/>
      <c r="KXZ42" s="178"/>
      <c r="KYA42" s="178"/>
      <c r="KYB42" s="178"/>
      <c r="KYC42" s="178"/>
      <c r="KYD42" s="178"/>
      <c r="KYE42" s="178"/>
      <c r="KYF42" s="178"/>
      <c r="KYG42" s="178"/>
      <c r="KYH42" s="178"/>
      <c r="KYI42" s="178"/>
      <c r="KYJ42" s="178"/>
      <c r="KYK42" s="178"/>
      <c r="KYL42" s="178"/>
      <c r="KYM42" s="178"/>
      <c r="KYN42" s="178"/>
      <c r="KYO42" s="178"/>
      <c r="KYP42" s="178"/>
      <c r="KYQ42" s="178"/>
      <c r="KYR42" s="178"/>
      <c r="KYS42" s="178"/>
      <c r="KYT42" s="178"/>
      <c r="KYU42" s="178"/>
      <c r="KYV42" s="178"/>
      <c r="KYW42" s="178"/>
      <c r="KYX42" s="178"/>
      <c r="KYY42" s="178"/>
      <c r="KYZ42" s="178"/>
      <c r="KZA42" s="178"/>
      <c r="KZB42" s="178"/>
      <c r="KZC42" s="178"/>
      <c r="KZD42" s="178"/>
      <c r="KZE42" s="178"/>
      <c r="KZF42" s="178"/>
      <c r="KZG42" s="178"/>
      <c r="KZH42" s="178"/>
      <c r="KZI42" s="178"/>
      <c r="KZJ42" s="178"/>
      <c r="KZK42" s="178"/>
      <c r="KZL42" s="178"/>
      <c r="KZM42" s="178"/>
      <c r="KZN42" s="178"/>
      <c r="KZO42" s="178"/>
      <c r="KZP42" s="178"/>
      <c r="KZQ42" s="178"/>
      <c r="KZR42" s="178"/>
      <c r="KZS42" s="178"/>
      <c r="KZT42" s="178"/>
      <c r="KZU42" s="178"/>
      <c r="KZV42" s="178"/>
      <c r="KZW42" s="178"/>
      <c r="KZX42" s="178"/>
      <c r="KZY42" s="178"/>
      <c r="KZZ42" s="178"/>
      <c r="LAA42" s="178"/>
      <c r="LAB42" s="178"/>
      <c r="LAC42" s="178"/>
      <c r="LAD42" s="178"/>
      <c r="LAE42" s="178"/>
      <c r="LAF42" s="178"/>
      <c r="LAG42" s="178"/>
      <c r="LAH42" s="178"/>
      <c r="LAI42" s="178"/>
      <c r="LAJ42" s="178"/>
      <c r="LAK42" s="178"/>
      <c r="LAL42" s="178"/>
      <c r="LAM42" s="178"/>
      <c r="LAN42" s="178"/>
      <c r="LAO42" s="178"/>
      <c r="LAP42" s="178"/>
      <c r="LAQ42" s="178"/>
      <c r="LAR42" s="178"/>
      <c r="LAS42" s="178"/>
      <c r="LAT42" s="178"/>
      <c r="LAU42" s="178"/>
      <c r="LAV42" s="178"/>
      <c r="LAW42" s="178"/>
      <c r="LAX42" s="178"/>
      <c r="LAY42" s="178"/>
      <c r="LAZ42" s="178"/>
      <c r="LBA42" s="178"/>
      <c r="LBB42" s="178"/>
      <c r="LBC42" s="178"/>
      <c r="LBD42" s="178"/>
      <c r="LBE42" s="178"/>
      <c r="LBF42" s="178"/>
      <c r="LBG42" s="178"/>
      <c r="LBH42" s="178"/>
      <c r="LBI42" s="178"/>
      <c r="LBJ42" s="178"/>
      <c r="LBK42" s="178"/>
      <c r="LBL42" s="178"/>
      <c r="LBM42" s="178"/>
      <c r="LBN42" s="178"/>
      <c r="LBO42" s="178"/>
      <c r="LBP42" s="178"/>
      <c r="LBQ42" s="178"/>
      <c r="LBR42" s="178"/>
      <c r="LBS42" s="178"/>
      <c r="LBT42" s="178"/>
      <c r="LBU42" s="178"/>
      <c r="LBV42" s="178"/>
      <c r="LBW42" s="178"/>
      <c r="LBX42" s="178"/>
      <c r="LBY42" s="178"/>
      <c r="LBZ42" s="178"/>
      <c r="LCA42" s="178"/>
      <c r="LCB42" s="178"/>
      <c r="LCC42" s="178"/>
      <c r="LCD42" s="178"/>
      <c r="LCE42" s="178"/>
      <c r="LCF42" s="178"/>
      <c r="LCG42" s="178"/>
      <c r="LCH42" s="178"/>
      <c r="LCI42" s="178"/>
      <c r="LCJ42" s="178"/>
      <c r="LCK42" s="178"/>
      <c r="LCL42" s="178"/>
      <c r="LCM42" s="178"/>
      <c r="LCN42" s="178"/>
      <c r="LCO42" s="178"/>
      <c r="LCP42" s="178"/>
      <c r="LCQ42" s="178"/>
      <c r="LCR42" s="178"/>
      <c r="LCS42" s="178"/>
      <c r="LCT42" s="178"/>
      <c r="LCU42" s="178"/>
      <c r="LCV42" s="178"/>
      <c r="LCW42" s="178"/>
      <c r="LCX42" s="178"/>
      <c r="LCY42" s="178"/>
      <c r="LCZ42" s="178"/>
      <c r="LDA42" s="178"/>
      <c r="LDB42" s="178"/>
      <c r="LDC42" s="178"/>
      <c r="LDD42" s="178"/>
      <c r="LDE42" s="178"/>
      <c r="LDF42" s="178"/>
      <c r="LDG42" s="178"/>
      <c r="LDH42" s="178"/>
      <c r="LDI42" s="178"/>
      <c r="LDJ42" s="178"/>
      <c r="LDK42" s="178"/>
      <c r="LDL42" s="178"/>
      <c r="LDM42" s="178"/>
      <c r="LDN42" s="178"/>
      <c r="LDO42" s="178"/>
      <c r="LDP42" s="178"/>
      <c r="LDQ42" s="178"/>
      <c r="LDR42" s="178"/>
      <c r="LDS42" s="178"/>
      <c r="LDT42" s="178"/>
      <c r="LDU42" s="178"/>
      <c r="LDV42" s="178"/>
      <c r="LDW42" s="178"/>
      <c r="LDX42" s="178"/>
      <c r="LDY42" s="178"/>
      <c r="LDZ42" s="178"/>
      <c r="LEA42" s="178"/>
      <c r="LEB42" s="178"/>
      <c r="LEC42" s="178"/>
      <c r="LED42" s="178"/>
      <c r="LEE42" s="178"/>
      <c r="LEF42" s="178"/>
      <c r="LEG42" s="178"/>
      <c r="LEH42" s="178"/>
      <c r="LEI42" s="178"/>
      <c r="LEJ42" s="178"/>
      <c r="LEK42" s="178"/>
      <c r="LEL42" s="178"/>
      <c r="LEM42" s="178"/>
      <c r="LEN42" s="178"/>
      <c r="LEO42" s="178"/>
      <c r="LEP42" s="178"/>
      <c r="LEQ42" s="178"/>
      <c r="LER42" s="178"/>
      <c r="LES42" s="178"/>
      <c r="LET42" s="178"/>
      <c r="LEU42" s="178"/>
      <c r="LEV42" s="178"/>
      <c r="LEW42" s="178"/>
      <c r="LEX42" s="178"/>
      <c r="LEY42" s="178"/>
      <c r="LEZ42" s="178"/>
      <c r="LFA42" s="178"/>
      <c r="LFB42" s="178"/>
      <c r="LFC42" s="178"/>
      <c r="LFD42" s="178"/>
      <c r="LFE42" s="178"/>
      <c r="LFF42" s="178"/>
      <c r="LFG42" s="178"/>
      <c r="LFH42" s="178"/>
      <c r="LFI42" s="178"/>
      <c r="LFJ42" s="178"/>
      <c r="LFK42" s="178"/>
      <c r="LFL42" s="178"/>
      <c r="LFM42" s="178"/>
      <c r="LFN42" s="178"/>
      <c r="LFO42" s="178"/>
      <c r="LFP42" s="178"/>
      <c r="LFQ42" s="178"/>
      <c r="LFR42" s="178"/>
      <c r="LFS42" s="178"/>
      <c r="LFT42" s="178"/>
      <c r="LFU42" s="178"/>
      <c r="LFV42" s="178"/>
      <c r="LFW42" s="178"/>
      <c r="LFX42" s="178"/>
      <c r="LFY42" s="178"/>
      <c r="LFZ42" s="178"/>
      <c r="LGA42" s="178"/>
      <c r="LGB42" s="178"/>
      <c r="LGC42" s="178"/>
      <c r="LGD42" s="178"/>
      <c r="LGE42" s="178"/>
      <c r="LGF42" s="178"/>
      <c r="LGG42" s="178"/>
      <c r="LGH42" s="178"/>
      <c r="LGI42" s="178"/>
      <c r="LGJ42" s="178"/>
      <c r="LGK42" s="178"/>
      <c r="LGL42" s="178"/>
      <c r="LGM42" s="178"/>
      <c r="LGN42" s="178"/>
      <c r="LGO42" s="178"/>
      <c r="LGP42" s="178"/>
      <c r="LGQ42" s="178"/>
      <c r="LGR42" s="178"/>
      <c r="LGS42" s="178"/>
      <c r="LGT42" s="178"/>
      <c r="LGU42" s="178"/>
      <c r="LGV42" s="178"/>
      <c r="LGW42" s="178"/>
      <c r="LGX42" s="178"/>
      <c r="LGY42" s="178"/>
      <c r="LGZ42" s="178"/>
      <c r="LHA42" s="178"/>
      <c r="LHB42" s="178"/>
      <c r="LHC42" s="178"/>
      <c r="LHD42" s="178"/>
      <c r="LHE42" s="178"/>
      <c r="LHF42" s="178"/>
      <c r="LHG42" s="178"/>
      <c r="LHH42" s="178"/>
      <c r="LHI42" s="178"/>
      <c r="LHJ42" s="178"/>
      <c r="LHK42" s="178"/>
      <c r="LHL42" s="178"/>
      <c r="LHM42" s="178"/>
      <c r="LHN42" s="178"/>
      <c r="LHO42" s="178"/>
      <c r="LHP42" s="178"/>
      <c r="LHQ42" s="178"/>
      <c r="LHR42" s="178"/>
      <c r="LHS42" s="178"/>
      <c r="LHT42" s="178"/>
      <c r="LHU42" s="178"/>
      <c r="LHV42" s="178"/>
      <c r="LHW42" s="178"/>
      <c r="LHX42" s="178"/>
      <c r="LHY42" s="178"/>
      <c r="LHZ42" s="178"/>
      <c r="LIA42" s="178"/>
      <c r="LIB42" s="178"/>
      <c r="LIC42" s="178"/>
      <c r="LID42" s="178"/>
      <c r="LIE42" s="178"/>
      <c r="LIF42" s="178"/>
      <c r="LIG42" s="178"/>
      <c r="LIH42" s="178"/>
      <c r="LII42" s="178"/>
      <c r="LIJ42" s="178"/>
      <c r="LIK42" s="178"/>
      <c r="LIL42" s="178"/>
      <c r="LIM42" s="178"/>
      <c r="LIN42" s="178"/>
      <c r="LIO42" s="178"/>
      <c r="LIP42" s="178"/>
      <c r="LIQ42" s="178"/>
      <c r="LIR42" s="178"/>
      <c r="LIS42" s="178"/>
      <c r="LIT42" s="178"/>
      <c r="LIU42" s="178"/>
      <c r="LIV42" s="178"/>
      <c r="LIW42" s="178"/>
      <c r="LIX42" s="178"/>
      <c r="LIY42" s="178"/>
      <c r="LIZ42" s="178"/>
      <c r="LJA42" s="178"/>
      <c r="LJB42" s="178"/>
      <c r="LJC42" s="178"/>
      <c r="LJD42" s="178"/>
      <c r="LJE42" s="178"/>
      <c r="LJF42" s="178"/>
      <c r="LJG42" s="178"/>
      <c r="LJH42" s="178"/>
      <c r="LJI42" s="178"/>
      <c r="LJJ42" s="178"/>
      <c r="LJK42" s="178"/>
      <c r="LJL42" s="178"/>
      <c r="LJM42" s="178"/>
      <c r="LJN42" s="178"/>
      <c r="LJO42" s="178"/>
      <c r="LJP42" s="178"/>
      <c r="LJQ42" s="178"/>
      <c r="LJR42" s="178"/>
      <c r="LJS42" s="178"/>
      <c r="LJT42" s="178"/>
      <c r="LJU42" s="178"/>
      <c r="LJV42" s="178"/>
      <c r="LJW42" s="178"/>
      <c r="LJX42" s="178"/>
      <c r="LJY42" s="178"/>
      <c r="LJZ42" s="178"/>
      <c r="LKA42" s="178"/>
      <c r="LKB42" s="178"/>
      <c r="LKC42" s="178"/>
      <c r="LKD42" s="178"/>
      <c r="LKE42" s="178"/>
      <c r="LKF42" s="178"/>
      <c r="LKG42" s="178"/>
      <c r="LKH42" s="178"/>
      <c r="LKI42" s="178"/>
      <c r="LKJ42" s="178"/>
      <c r="LKK42" s="178"/>
      <c r="LKL42" s="178"/>
      <c r="LKM42" s="178"/>
      <c r="LKN42" s="178"/>
      <c r="LKO42" s="178"/>
      <c r="LKP42" s="178"/>
      <c r="LKQ42" s="178"/>
      <c r="LKR42" s="178"/>
      <c r="LKS42" s="178"/>
      <c r="LKT42" s="178"/>
      <c r="LKU42" s="178"/>
      <c r="LKV42" s="178"/>
      <c r="LKW42" s="178"/>
      <c r="LKX42" s="178"/>
      <c r="LKY42" s="178"/>
      <c r="LKZ42" s="178"/>
      <c r="LLA42" s="178"/>
      <c r="LLB42" s="178"/>
      <c r="LLC42" s="178"/>
      <c r="LLD42" s="178"/>
      <c r="LLE42" s="178"/>
      <c r="LLF42" s="178"/>
      <c r="LLG42" s="178"/>
      <c r="LLH42" s="178"/>
      <c r="LLI42" s="178"/>
      <c r="LLJ42" s="178"/>
      <c r="LLK42" s="178"/>
      <c r="LLL42" s="178"/>
      <c r="LLM42" s="178"/>
      <c r="LLN42" s="178"/>
      <c r="LLO42" s="178"/>
      <c r="LLP42" s="178"/>
      <c r="LLQ42" s="178"/>
      <c r="LLR42" s="178"/>
      <c r="LLS42" s="178"/>
      <c r="LLT42" s="178"/>
      <c r="LLU42" s="178"/>
      <c r="LLV42" s="178"/>
      <c r="LLW42" s="178"/>
      <c r="LLX42" s="178"/>
      <c r="LLY42" s="178"/>
      <c r="LLZ42" s="178"/>
      <c r="LMA42" s="178"/>
      <c r="LMB42" s="178"/>
      <c r="LMC42" s="178"/>
      <c r="LMD42" s="178"/>
      <c r="LME42" s="178"/>
      <c r="LMF42" s="178"/>
      <c r="LMG42" s="178"/>
      <c r="LMH42" s="178"/>
      <c r="LMI42" s="178"/>
      <c r="LMJ42" s="178"/>
      <c r="LMK42" s="178"/>
      <c r="LML42" s="178"/>
      <c r="LMM42" s="178"/>
      <c r="LMN42" s="178"/>
      <c r="LMO42" s="178"/>
      <c r="LMP42" s="178"/>
      <c r="LMQ42" s="178"/>
      <c r="LMR42" s="178"/>
      <c r="LMS42" s="178"/>
      <c r="LMT42" s="178"/>
      <c r="LMU42" s="178"/>
      <c r="LMV42" s="178"/>
      <c r="LMW42" s="178"/>
      <c r="LMX42" s="178"/>
      <c r="LMY42" s="178"/>
      <c r="LMZ42" s="178"/>
      <c r="LNA42" s="178"/>
      <c r="LNB42" s="178"/>
      <c r="LNC42" s="178"/>
      <c r="LND42" s="178"/>
      <c r="LNE42" s="178"/>
      <c r="LNF42" s="178"/>
      <c r="LNG42" s="178"/>
      <c r="LNH42" s="178"/>
      <c r="LNI42" s="178"/>
      <c r="LNJ42" s="178"/>
      <c r="LNK42" s="178"/>
      <c r="LNL42" s="178"/>
      <c r="LNM42" s="178"/>
      <c r="LNN42" s="178"/>
      <c r="LNO42" s="178"/>
      <c r="LNP42" s="178"/>
      <c r="LNQ42" s="178"/>
      <c r="LNR42" s="178"/>
      <c r="LNS42" s="178"/>
      <c r="LNT42" s="178"/>
      <c r="LNU42" s="178"/>
      <c r="LNV42" s="178"/>
      <c r="LNW42" s="178"/>
      <c r="LNX42" s="178"/>
      <c r="LNY42" s="178"/>
      <c r="LNZ42" s="178"/>
      <c r="LOA42" s="178"/>
      <c r="LOB42" s="178"/>
      <c r="LOC42" s="178"/>
      <c r="LOD42" s="178"/>
      <c r="LOE42" s="178"/>
      <c r="LOF42" s="178"/>
      <c r="LOG42" s="178"/>
      <c r="LOH42" s="178"/>
      <c r="LOI42" s="178"/>
      <c r="LOJ42" s="178"/>
      <c r="LOK42" s="178"/>
      <c r="LOL42" s="178"/>
      <c r="LOM42" s="178"/>
      <c r="LON42" s="178"/>
      <c r="LOO42" s="178"/>
      <c r="LOP42" s="178"/>
      <c r="LOQ42" s="178"/>
      <c r="LOR42" s="178"/>
      <c r="LOS42" s="178"/>
      <c r="LOT42" s="178"/>
      <c r="LOU42" s="178"/>
      <c r="LOV42" s="178"/>
      <c r="LOW42" s="178"/>
      <c r="LOX42" s="178"/>
      <c r="LOY42" s="178"/>
      <c r="LOZ42" s="178"/>
      <c r="LPA42" s="178"/>
      <c r="LPB42" s="178"/>
      <c r="LPC42" s="178"/>
      <c r="LPD42" s="178"/>
      <c r="LPE42" s="178"/>
      <c r="LPF42" s="178"/>
      <c r="LPG42" s="178"/>
      <c r="LPH42" s="178"/>
      <c r="LPI42" s="178"/>
      <c r="LPJ42" s="178"/>
      <c r="LPK42" s="178"/>
      <c r="LPL42" s="178"/>
      <c r="LPM42" s="178"/>
      <c r="LPN42" s="178"/>
      <c r="LPO42" s="178"/>
      <c r="LPP42" s="178"/>
      <c r="LPQ42" s="178"/>
      <c r="LPR42" s="178"/>
      <c r="LPS42" s="178"/>
      <c r="LPT42" s="178"/>
      <c r="LPU42" s="178"/>
      <c r="LPV42" s="178"/>
      <c r="LPW42" s="178"/>
      <c r="LPX42" s="178"/>
      <c r="LPY42" s="178"/>
      <c r="LPZ42" s="178"/>
      <c r="LQA42" s="178"/>
      <c r="LQB42" s="178"/>
      <c r="LQC42" s="178"/>
      <c r="LQD42" s="178"/>
      <c r="LQE42" s="178"/>
      <c r="LQF42" s="178"/>
      <c r="LQG42" s="178"/>
      <c r="LQH42" s="178"/>
      <c r="LQI42" s="178"/>
      <c r="LQJ42" s="178"/>
      <c r="LQK42" s="178"/>
      <c r="LQL42" s="178"/>
      <c r="LQM42" s="178"/>
      <c r="LQN42" s="178"/>
      <c r="LQO42" s="178"/>
      <c r="LQP42" s="178"/>
      <c r="LQQ42" s="178"/>
      <c r="LQR42" s="178"/>
      <c r="LQS42" s="178"/>
      <c r="LQT42" s="178"/>
      <c r="LQU42" s="178"/>
      <c r="LQV42" s="178"/>
      <c r="LQW42" s="178"/>
      <c r="LQX42" s="178"/>
      <c r="LQY42" s="178"/>
      <c r="LQZ42" s="178"/>
      <c r="LRA42" s="178"/>
      <c r="LRB42" s="178"/>
      <c r="LRC42" s="178"/>
      <c r="LRD42" s="178"/>
      <c r="LRE42" s="178"/>
      <c r="LRF42" s="178"/>
      <c r="LRG42" s="178"/>
      <c r="LRH42" s="178"/>
      <c r="LRI42" s="178"/>
      <c r="LRJ42" s="178"/>
      <c r="LRK42" s="178"/>
      <c r="LRL42" s="178"/>
      <c r="LRM42" s="178"/>
      <c r="LRN42" s="178"/>
      <c r="LRO42" s="178"/>
      <c r="LRP42" s="178"/>
      <c r="LRQ42" s="178"/>
      <c r="LRR42" s="178"/>
      <c r="LRS42" s="178"/>
      <c r="LRT42" s="178"/>
      <c r="LRU42" s="178"/>
      <c r="LRV42" s="178"/>
      <c r="LRW42" s="178"/>
      <c r="LRX42" s="178"/>
      <c r="LRY42" s="178"/>
      <c r="LRZ42" s="178"/>
      <c r="LSA42" s="178"/>
      <c r="LSB42" s="178"/>
      <c r="LSC42" s="178"/>
      <c r="LSD42" s="178"/>
      <c r="LSE42" s="178"/>
      <c r="LSF42" s="178"/>
      <c r="LSG42" s="178"/>
      <c r="LSH42" s="178"/>
      <c r="LSI42" s="178"/>
      <c r="LSJ42" s="178"/>
      <c r="LSK42" s="178"/>
      <c r="LSL42" s="178"/>
      <c r="LSM42" s="178"/>
      <c r="LSN42" s="178"/>
      <c r="LSO42" s="178"/>
      <c r="LSP42" s="178"/>
      <c r="LSQ42" s="178"/>
      <c r="LSR42" s="178"/>
      <c r="LSS42" s="178"/>
      <c r="LST42" s="178"/>
      <c r="LSU42" s="178"/>
      <c r="LSV42" s="178"/>
      <c r="LSW42" s="178"/>
      <c r="LSX42" s="178"/>
      <c r="LSY42" s="178"/>
      <c r="LSZ42" s="178"/>
      <c r="LTA42" s="178"/>
      <c r="LTB42" s="178"/>
      <c r="LTC42" s="178"/>
      <c r="LTD42" s="178"/>
      <c r="LTE42" s="178"/>
      <c r="LTF42" s="178"/>
      <c r="LTG42" s="178"/>
      <c r="LTH42" s="178"/>
      <c r="LTI42" s="178"/>
      <c r="LTJ42" s="178"/>
      <c r="LTK42" s="178"/>
      <c r="LTL42" s="178"/>
      <c r="LTM42" s="178"/>
      <c r="LTN42" s="178"/>
      <c r="LTO42" s="178"/>
      <c r="LTP42" s="178"/>
      <c r="LTQ42" s="178"/>
      <c r="LTR42" s="178"/>
      <c r="LTS42" s="178"/>
      <c r="LTT42" s="178"/>
      <c r="LTU42" s="178"/>
      <c r="LTV42" s="178"/>
      <c r="LTW42" s="178"/>
      <c r="LTX42" s="178"/>
      <c r="LTY42" s="178"/>
      <c r="LTZ42" s="178"/>
      <c r="LUA42" s="178"/>
      <c r="LUB42" s="178"/>
      <c r="LUC42" s="178"/>
      <c r="LUD42" s="178"/>
      <c r="LUE42" s="178"/>
      <c r="LUF42" s="178"/>
      <c r="LUG42" s="178"/>
      <c r="LUH42" s="178"/>
      <c r="LUI42" s="178"/>
      <c r="LUJ42" s="178"/>
      <c r="LUK42" s="178"/>
      <c r="LUL42" s="178"/>
      <c r="LUM42" s="178"/>
      <c r="LUN42" s="178"/>
      <c r="LUO42" s="178"/>
      <c r="LUP42" s="178"/>
      <c r="LUQ42" s="178"/>
      <c r="LUR42" s="178"/>
      <c r="LUS42" s="178"/>
      <c r="LUT42" s="178"/>
      <c r="LUU42" s="178"/>
      <c r="LUV42" s="178"/>
      <c r="LUW42" s="178"/>
      <c r="LUX42" s="178"/>
      <c r="LUY42" s="178"/>
      <c r="LUZ42" s="178"/>
      <c r="LVA42" s="178"/>
      <c r="LVB42" s="178"/>
      <c r="LVC42" s="178"/>
      <c r="LVD42" s="178"/>
      <c r="LVE42" s="178"/>
      <c r="LVF42" s="178"/>
      <c r="LVG42" s="178"/>
      <c r="LVH42" s="178"/>
      <c r="LVI42" s="178"/>
      <c r="LVJ42" s="178"/>
      <c r="LVK42" s="178"/>
      <c r="LVL42" s="178"/>
      <c r="LVM42" s="178"/>
      <c r="LVN42" s="178"/>
      <c r="LVO42" s="178"/>
      <c r="LVP42" s="178"/>
      <c r="LVQ42" s="178"/>
      <c r="LVR42" s="178"/>
      <c r="LVS42" s="178"/>
      <c r="LVT42" s="178"/>
      <c r="LVU42" s="178"/>
      <c r="LVV42" s="178"/>
      <c r="LVW42" s="178"/>
      <c r="LVX42" s="178"/>
      <c r="LVY42" s="178"/>
      <c r="LVZ42" s="178"/>
      <c r="LWA42" s="178"/>
      <c r="LWB42" s="178"/>
      <c r="LWC42" s="178"/>
      <c r="LWD42" s="178"/>
      <c r="LWE42" s="178"/>
      <c r="LWF42" s="178"/>
      <c r="LWG42" s="178"/>
      <c r="LWH42" s="178"/>
      <c r="LWI42" s="178"/>
      <c r="LWJ42" s="178"/>
      <c r="LWK42" s="178"/>
      <c r="LWL42" s="178"/>
      <c r="LWM42" s="178"/>
      <c r="LWN42" s="178"/>
      <c r="LWO42" s="178"/>
      <c r="LWP42" s="178"/>
      <c r="LWQ42" s="178"/>
      <c r="LWR42" s="178"/>
      <c r="LWS42" s="178"/>
      <c r="LWT42" s="178"/>
      <c r="LWU42" s="178"/>
      <c r="LWV42" s="178"/>
      <c r="LWW42" s="178"/>
      <c r="LWX42" s="178"/>
      <c r="LWY42" s="178"/>
      <c r="LWZ42" s="178"/>
      <c r="LXA42" s="178"/>
      <c r="LXB42" s="178"/>
      <c r="LXC42" s="178"/>
      <c r="LXD42" s="178"/>
      <c r="LXE42" s="178"/>
      <c r="LXF42" s="178"/>
      <c r="LXG42" s="178"/>
      <c r="LXH42" s="178"/>
      <c r="LXI42" s="178"/>
      <c r="LXJ42" s="178"/>
      <c r="LXK42" s="178"/>
      <c r="LXL42" s="178"/>
      <c r="LXM42" s="178"/>
      <c r="LXN42" s="178"/>
      <c r="LXO42" s="178"/>
      <c r="LXP42" s="178"/>
      <c r="LXQ42" s="178"/>
      <c r="LXR42" s="178"/>
      <c r="LXS42" s="178"/>
      <c r="LXT42" s="178"/>
      <c r="LXU42" s="178"/>
      <c r="LXV42" s="178"/>
      <c r="LXW42" s="178"/>
      <c r="LXX42" s="178"/>
      <c r="LXY42" s="178"/>
      <c r="LXZ42" s="178"/>
      <c r="LYA42" s="178"/>
      <c r="LYB42" s="178"/>
      <c r="LYC42" s="178"/>
      <c r="LYD42" s="178"/>
      <c r="LYE42" s="178"/>
      <c r="LYF42" s="178"/>
      <c r="LYG42" s="178"/>
      <c r="LYH42" s="178"/>
      <c r="LYI42" s="178"/>
      <c r="LYJ42" s="178"/>
      <c r="LYK42" s="178"/>
      <c r="LYL42" s="178"/>
      <c r="LYM42" s="178"/>
      <c r="LYN42" s="178"/>
      <c r="LYO42" s="178"/>
      <c r="LYP42" s="178"/>
      <c r="LYQ42" s="178"/>
      <c r="LYR42" s="178"/>
      <c r="LYS42" s="178"/>
      <c r="LYT42" s="178"/>
      <c r="LYU42" s="178"/>
      <c r="LYV42" s="178"/>
      <c r="LYW42" s="178"/>
      <c r="LYX42" s="178"/>
      <c r="LYY42" s="178"/>
      <c r="LYZ42" s="178"/>
      <c r="LZA42" s="178"/>
      <c r="LZB42" s="178"/>
      <c r="LZC42" s="178"/>
      <c r="LZD42" s="178"/>
      <c r="LZE42" s="178"/>
      <c r="LZF42" s="178"/>
      <c r="LZG42" s="178"/>
      <c r="LZH42" s="178"/>
      <c r="LZI42" s="178"/>
      <c r="LZJ42" s="178"/>
      <c r="LZK42" s="178"/>
      <c r="LZL42" s="178"/>
      <c r="LZM42" s="178"/>
      <c r="LZN42" s="178"/>
      <c r="LZO42" s="178"/>
      <c r="LZP42" s="178"/>
      <c r="LZQ42" s="178"/>
      <c r="LZR42" s="178"/>
      <c r="LZS42" s="178"/>
      <c r="LZT42" s="178"/>
      <c r="LZU42" s="178"/>
      <c r="LZV42" s="178"/>
      <c r="LZW42" s="178"/>
      <c r="LZX42" s="178"/>
      <c r="LZY42" s="178"/>
      <c r="LZZ42" s="178"/>
      <c r="MAA42" s="178"/>
      <c r="MAB42" s="178"/>
      <c r="MAC42" s="178"/>
      <c r="MAD42" s="178"/>
      <c r="MAE42" s="178"/>
      <c r="MAF42" s="178"/>
      <c r="MAG42" s="178"/>
      <c r="MAH42" s="178"/>
      <c r="MAI42" s="178"/>
      <c r="MAJ42" s="178"/>
      <c r="MAK42" s="178"/>
      <c r="MAL42" s="178"/>
      <c r="MAM42" s="178"/>
      <c r="MAN42" s="178"/>
      <c r="MAO42" s="178"/>
      <c r="MAP42" s="178"/>
      <c r="MAQ42" s="178"/>
      <c r="MAR42" s="178"/>
      <c r="MAS42" s="178"/>
      <c r="MAT42" s="178"/>
      <c r="MAU42" s="178"/>
      <c r="MAV42" s="178"/>
      <c r="MAW42" s="178"/>
      <c r="MAX42" s="178"/>
      <c r="MAY42" s="178"/>
      <c r="MAZ42" s="178"/>
      <c r="MBA42" s="178"/>
      <c r="MBB42" s="178"/>
      <c r="MBC42" s="178"/>
      <c r="MBD42" s="178"/>
      <c r="MBE42" s="178"/>
      <c r="MBF42" s="178"/>
      <c r="MBG42" s="178"/>
      <c r="MBH42" s="178"/>
      <c r="MBI42" s="178"/>
      <c r="MBJ42" s="178"/>
      <c r="MBK42" s="178"/>
      <c r="MBL42" s="178"/>
      <c r="MBM42" s="178"/>
      <c r="MBN42" s="178"/>
      <c r="MBO42" s="178"/>
      <c r="MBP42" s="178"/>
      <c r="MBQ42" s="178"/>
      <c r="MBR42" s="178"/>
      <c r="MBS42" s="178"/>
      <c r="MBT42" s="178"/>
      <c r="MBU42" s="178"/>
      <c r="MBV42" s="178"/>
      <c r="MBW42" s="178"/>
      <c r="MBX42" s="178"/>
      <c r="MBY42" s="178"/>
      <c r="MBZ42" s="178"/>
      <c r="MCA42" s="178"/>
      <c r="MCB42" s="178"/>
      <c r="MCC42" s="178"/>
      <c r="MCD42" s="178"/>
      <c r="MCE42" s="178"/>
      <c r="MCF42" s="178"/>
      <c r="MCG42" s="178"/>
      <c r="MCH42" s="178"/>
      <c r="MCI42" s="178"/>
      <c r="MCJ42" s="178"/>
      <c r="MCK42" s="178"/>
      <c r="MCL42" s="178"/>
      <c r="MCM42" s="178"/>
      <c r="MCN42" s="178"/>
      <c r="MCO42" s="178"/>
      <c r="MCP42" s="178"/>
      <c r="MCQ42" s="178"/>
      <c r="MCR42" s="178"/>
      <c r="MCS42" s="178"/>
      <c r="MCT42" s="178"/>
      <c r="MCU42" s="178"/>
      <c r="MCV42" s="178"/>
      <c r="MCW42" s="178"/>
      <c r="MCX42" s="178"/>
      <c r="MCY42" s="178"/>
      <c r="MCZ42" s="178"/>
      <c r="MDA42" s="178"/>
      <c r="MDB42" s="178"/>
      <c r="MDC42" s="178"/>
      <c r="MDD42" s="178"/>
      <c r="MDE42" s="178"/>
      <c r="MDF42" s="178"/>
      <c r="MDG42" s="178"/>
      <c r="MDH42" s="178"/>
      <c r="MDI42" s="178"/>
      <c r="MDJ42" s="178"/>
      <c r="MDK42" s="178"/>
      <c r="MDL42" s="178"/>
      <c r="MDM42" s="178"/>
      <c r="MDN42" s="178"/>
      <c r="MDO42" s="178"/>
      <c r="MDP42" s="178"/>
      <c r="MDQ42" s="178"/>
      <c r="MDR42" s="178"/>
      <c r="MDS42" s="178"/>
      <c r="MDT42" s="178"/>
      <c r="MDU42" s="178"/>
      <c r="MDV42" s="178"/>
      <c r="MDW42" s="178"/>
      <c r="MDX42" s="178"/>
      <c r="MDY42" s="178"/>
      <c r="MDZ42" s="178"/>
      <c r="MEA42" s="178"/>
      <c r="MEB42" s="178"/>
      <c r="MEC42" s="178"/>
      <c r="MED42" s="178"/>
      <c r="MEE42" s="178"/>
      <c r="MEF42" s="178"/>
      <c r="MEG42" s="178"/>
      <c r="MEH42" s="178"/>
      <c r="MEI42" s="178"/>
      <c r="MEJ42" s="178"/>
      <c r="MEK42" s="178"/>
      <c r="MEL42" s="178"/>
      <c r="MEM42" s="178"/>
      <c r="MEN42" s="178"/>
      <c r="MEO42" s="178"/>
      <c r="MEP42" s="178"/>
      <c r="MEQ42" s="178"/>
      <c r="MER42" s="178"/>
      <c r="MES42" s="178"/>
      <c r="MET42" s="178"/>
      <c r="MEU42" s="178"/>
      <c r="MEV42" s="178"/>
      <c r="MEW42" s="178"/>
      <c r="MEX42" s="178"/>
      <c r="MEY42" s="178"/>
      <c r="MEZ42" s="178"/>
      <c r="MFA42" s="178"/>
      <c r="MFB42" s="178"/>
      <c r="MFC42" s="178"/>
      <c r="MFD42" s="178"/>
      <c r="MFE42" s="178"/>
      <c r="MFF42" s="178"/>
      <c r="MFG42" s="178"/>
      <c r="MFH42" s="178"/>
      <c r="MFI42" s="178"/>
      <c r="MFJ42" s="178"/>
      <c r="MFK42" s="178"/>
      <c r="MFL42" s="178"/>
      <c r="MFM42" s="178"/>
      <c r="MFN42" s="178"/>
      <c r="MFO42" s="178"/>
      <c r="MFP42" s="178"/>
      <c r="MFQ42" s="178"/>
      <c r="MFR42" s="178"/>
      <c r="MFS42" s="178"/>
      <c r="MFT42" s="178"/>
      <c r="MFU42" s="178"/>
      <c r="MFV42" s="178"/>
      <c r="MFW42" s="178"/>
      <c r="MFX42" s="178"/>
      <c r="MFY42" s="178"/>
      <c r="MFZ42" s="178"/>
      <c r="MGA42" s="178"/>
      <c r="MGB42" s="178"/>
      <c r="MGC42" s="178"/>
      <c r="MGD42" s="178"/>
      <c r="MGE42" s="178"/>
      <c r="MGF42" s="178"/>
      <c r="MGG42" s="178"/>
      <c r="MGH42" s="178"/>
      <c r="MGI42" s="178"/>
      <c r="MGJ42" s="178"/>
      <c r="MGK42" s="178"/>
      <c r="MGL42" s="178"/>
      <c r="MGM42" s="178"/>
      <c r="MGN42" s="178"/>
      <c r="MGO42" s="178"/>
      <c r="MGP42" s="178"/>
      <c r="MGQ42" s="178"/>
      <c r="MGR42" s="178"/>
      <c r="MGS42" s="178"/>
      <c r="MGT42" s="178"/>
      <c r="MGU42" s="178"/>
      <c r="MGV42" s="178"/>
      <c r="MGW42" s="178"/>
      <c r="MGX42" s="178"/>
      <c r="MGY42" s="178"/>
      <c r="MGZ42" s="178"/>
      <c r="MHA42" s="178"/>
      <c r="MHB42" s="178"/>
      <c r="MHC42" s="178"/>
      <c r="MHD42" s="178"/>
      <c r="MHE42" s="178"/>
      <c r="MHF42" s="178"/>
      <c r="MHG42" s="178"/>
      <c r="MHH42" s="178"/>
      <c r="MHI42" s="178"/>
      <c r="MHJ42" s="178"/>
      <c r="MHK42" s="178"/>
      <c r="MHL42" s="178"/>
      <c r="MHM42" s="178"/>
      <c r="MHN42" s="178"/>
      <c r="MHO42" s="178"/>
      <c r="MHP42" s="178"/>
      <c r="MHQ42" s="178"/>
      <c r="MHR42" s="178"/>
      <c r="MHS42" s="178"/>
      <c r="MHT42" s="178"/>
      <c r="MHU42" s="178"/>
      <c r="MHV42" s="178"/>
      <c r="MHW42" s="178"/>
      <c r="MHX42" s="178"/>
      <c r="MHY42" s="178"/>
      <c r="MHZ42" s="178"/>
      <c r="MIA42" s="178"/>
      <c r="MIB42" s="178"/>
      <c r="MIC42" s="178"/>
      <c r="MID42" s="178"/>
      <c r="MIE42" s="178"/>
      <c r="MIF42" s="178"/>
      <c r="MIG42" s="178"/>
      <c r="MIH42" s="178"/>
      <c r="MII42" s="178"/>
      <c r="MIJ42" s="178"/>
      <c r="MIK42" s="178"/>
      <c r="MIL42" s="178"/>
      <c r="MIM42" s="178"/>
      <c r="MIN42" s="178"/>
      <c r="MIO42" s="178"/>
      <c r="MIP42" s="178"/>
      <c r="MIQ42" s="178"/>
      <c r="MIR42" s="178"/>
      <c r="MIS42" s="178"/>
      <c r="MIT42" s="178"/>
      <c r="MIU42" s="178"/>
      <c r="MIV42" s="178"/>
      <c r="MIW42" s="178"/>
      <c r="MIX42" s="178"/>
      <c r="MIY42" s="178"/>
      <c r="MIZ42" s="178"/>
      <c r="MJA42" s="178"/>
      <c r="MJB42" s="178"/>
      <c r="MJC42" s="178"/>
      <c r="MJD42" s="178"/>
      <c r="MJE42" s="178"/>
      <c r="MJF42" s="178"/>
      <c r="MJG42" s="178"/>
      <c r="MJH42" s="178"/>
      <c r="MJI42" s="178"/>
      <c r="MJJ42" s="178"/>
      <c r="MJK42" s="178"/>
      <c r="MJL42" s="178"/>
      <c r="MJM42" s="178"/>
      <c r="MJN42" s="178"/>
      <c r="MJO42" s="178"/>
      <c r="MJP42" s="178"/>
      <c r="MJQ42" s="178"/>
      <c r="MJR42" s="178"/>
      <c r="MJS42" s="178"/>
      <c r="MJT42" s="178"/>
      <c r="MJU42" s="178"/>
      <c r="MJV42" s="178"/>
      <c r="MJW42" s="178"/>
      <c r="MJX42" s="178"/>
      <c r="MJY42" s="178"/>
      <c r="MJZ42" s="178"/>
      <c r="MKA42" s="178"/>
      <c r="MKB42" s="178"/>
      <c r="MKC42" s="178"/>
      <c r="MKD42" s="178"/>
      <c r="MKE42" s="178"/>
      <c r="MKF42" s="178"/>
      <c r="MKG42" s="178"/>
      <c r="MKH42" s="178"/>
      <c r="MKI42" s="178"/>
      <c r="MKJ42" s="178"/>
      <c r="MKK42" s="178"/>
      <c r="MKL42" s="178"/>
      <c r="MKM42" s="178"/>
      <c r="MKN42" s="178"/>
      <c r="MKO42" s="178"/>
      <c r="MKP42" s="178"/>
      <c r="MKQ42" s="178"/>
      <c r="MKR42" s="178"/>
      <c r="MKS42" s="178"/>
      <c r="MKT42" s="178"/>
      <c r="MKU42" s="178"/>
      <c r="MKV42" s="178"/>
      <c r="MKW42" s="178"/>
      <c r="MKX42" s="178"/>
      <c r="MKY42" s="178"/>
      <c r="MKZ42" s="178"/>
      <c r="MLA42" s="178"/>
      <c r="MLB42" s="178"/>
      <c r="MLC42" s="178"/>
      <c r="MLD42" s="178"/>
      <c r="MLE42" s="178"/>
      <c r="MLF42" s="178"/>
      <c r="MLG42" s="178"/>
      <c r="MLH42" s="178"/>
      <c r="MLI42" s="178"/>
      <c r="MLJ42" s="178"/>
      <c r="MLK42" s="178"/>
      <c r="MLL42" s="178"/>
      <c r="MLM42" s="178"/>
      <c r="MLN42" s="178"/>
      <c r="MLO42" s="178"/>
      <c r="MLP42" s="178"/>
      <c r="MLQ42" s="178"/>
      <c r="MLR42" s="178"/>
      <c r="MLS42" s="178"/>
      <c r="MLT42" s="178"/>
      <c r="MLU42" s="178"/>
      <c r="MLV42" s="178"/>
      <c r="MLW42" s="178"/>
      <c r="MLX42" s="178"/>
      <c r="MLY42" s="178"/>
      <c r="MLZ42" s="178"/>
      <c r="MMA42" s="178"/>
      <c r="MMB42" s="178"/>
      <c r="MMC42" s="178"/>
      <c r="MMD42" s="178"/>
      <c r="MME42" s="178"/>
      <c r="MMF42" s="178"/>
      <c r="MMG42" s="178"/>
      <c r="MMH42" s="178"/>
      <c r="MMI42" s="178"/>
      <c r="MMJ42" s="178"/>
      <c r="MMK42" s="178"/>
      <c r="MML42" s="178"/>
      <c r="MMM42" s="178"/>
      <c r="MMN42" s="178"/>
      <c r="MMO42" s="178"/>
      <c r="MMP42" s="178"/>
      <c r="MMQ42" s="178"/>
      <c r="MMR42" s="178"/>
      <c r="MMS42" s="178"/>
      <c r="MMT42" s="178"/>
      <c r="MMU42" s="178"/>
      <c r="MMV42" s="178"/>
      <c r="MMW42" s="178"/>
      <c r="MMX42" s="178"/>
      <c r="MMY42" s="178"/>
      <c r="MMZ42" s="178"/>
      <c r="MNA42" s="178"/>
      <c r="MNB42" s="178"/>
      <c r="MNC42" s="178"/>
      <c r="MND42" s="178"/>
      <c r="MNE42" s="178"/>
      <c r="MNF42" s="178"/>
      <c r="MNG42" s="178"/>
      <c r="MNH42" s="178"/>
      <c r="MNI42" s="178"/>
      <c r="MNJ42" s="178"/>
      <c r="MNK42" s="178"/>
      <c r="MNL42" s="178"/>
      <c r="MNM42" s="178"/>
      <c r="MNN42" s="178"/>
      <c r="MNO42" s="178"/>
      <c r="MNP42" s="178"/>
      <c r="MNQ42" s="178"/>
      <c r="MNR42" s="178"/>
      <c r="MNS42" s="178"/>
      <c r="MNT42" s="178"/>
      <c r="MNU42" s="178"/>
      <c r="MNV42" s="178"/>
      <c r="MNW42" s="178"/>
      <c r="MNX42" s="178"/>
      <c r="MNY42" s="178"/>
      <c r="MNZ42" s="178"/>
      <c r="MOA42" s="178"/>
      <c r="MOB42" s="178"/>
      <c r="MOC42" s="178"/>
      <c r="MOD42" s="178"/>
      <c r="MOE42" s="178"/>
      <c r="MOF42" s="178"/>
      <c r="MOG42" s="178"/>
      <c r="MOH42" s="178"/>
      <c r="MOI42" s="178"/>
      <c r="MOJ42" s="178"/>
      <c r="MOK42" s="178"/>
      <c r="MOL42" s="178"/>
      <c r="MOM42" s="178"/>
      <c r="MON42" s="178"/>
      <c r="MOO42" s="178"/>
      <c r="MOP42" s="178"/>
      <c r="MOQ42" s="178"/>
      <c r="MOR42" s="178"/>
      <c r="MOS42" s="178"/>
      <c r="MOT42" s="178"/>
      <c r="MOU42" s="178"/>
      <c r="MOV42" s="178"/>
      <c r="MOW42" s="178"/>
      <c r="MOX42" s="178"/>
      <c r="MOY42" s="178"/>
      <c r="MOZ42" s="178"/>
      <c r="MPA42" s="178"/>
      <c r="MPB42" s="178"/>
      <c r="MPC42" s="178"/>
      <c r="MPD42" s="178"/>
      <c r="MPE42" s="178"/>
      <c r="MPF42" s="178"/>
      <c r="MPG42" s="178"/>
      <c r="MPH42" s="178"/>
      <c r="MPI42" s="178"/>
      <c r="MPJ42" s="178"/>
      <c r="MPK42" s="178"/>
      <c r="MPL42" s="178"/>
      <c r="MPM42" s="178"/>
      <c r="MPN42" s="178"/>
      <c r="MPO42" s="178"/>
      <c r="MPP42" s="178"/>
      <c r="MPQ42" s="178"/>
      <c r="MPR42" s="178"/>
      <c r="MPS42" s="178"/>
      <c r="MPT42" s="178"/>
      <c r="MPU42" s="178"/>
      <c r="MPV42" s="178"/>
      <c r="MPW42" s="178"/>
      <c r="MPX42" s="178"/>
      <c r="MPY42" s="178"/>
      <c r="MPZ42" s="178"/>
      <c r="MQA42" s="178"/>
      <c r="MQB42" s="178"/>
      <c r="MQC42" s="178"/>
      <c r="MQD42" s="178"/>
      <c r="MQE42" s="178"/>
      <c r="MQF42" s="178"/>
      <c r="MQG42" s="178"/>
      <c r="MQH42" s="178"/>
      <c r="MQI42" s="178"/>
      <c r="MQJ42" s="178"/>
      <c r="MQK42" s="178"/>
      <c r="MQL42" s="178"/>
      <c r="MQM42" s="178"/>
      <c r="MQN42" s="178"/>
      <c r="MQO42" s="178"/>
      <c r="MQP42" s="178"/>
      <c r="MQQ42" s="178"/>
      <c r="MQR42" s="178"/>
      <c r="MQS42" s="178"/>
      <c r="MQT42" s="178"/>
      <c r="MQU42" s="178"/>
      <c r="MQV42" s="178"/>
      <c r="MQW42" s="178"/>
      <c r="MQX42" s="178"/>
      <c r="MQY42" s="178"/>
      <c r="MQZ42" s="178"/>
      <c r="MRA42" s="178"/>
      <c r="MRB42" s="178"/>
      <c r="MRC42" s="178"/>
      <c r="MRD42" s="178"/>
      <c r="MRE42" s="178"/>
      <c r="MRF42" s="178"/>
      <c r="MRG42" s="178"/>
      <c r="MRH42" s="178"/>
      <c r="MRI42" s="178"/>
      <c r="MRJ42" s="178"/>
      <c r="MRK42" s="178"/>
      <c r="MRL42" s="178"/>
      <c r="MRM42" s="178"/>
      <c r="MRN42" s="178"/>
      <c r="MRO42" s="178"/>
      <c r="MRP42" s="178"/>
      <c r="MRQ42" s="178"/>
      <c r="MRR42" s="178"/>
      <c r="MRS42" s="178"/>
      <c r="MRT42" s="178"/>
      <c r="MRU42" s="178"/>
      <c r="MRV42" s="178"/>
      <c r="MRW42" s="178"/>
      <c r="MRX42" s="178"/>
      <c r="MRY42" s="178"/>
      <c r="MRZ42" s="178"/>
      <c r="MSA42" s="178"/>
      <c r="MSB42" s="178"/>
      <c r="MSC42" s="178"/>
      <c r="MSD42" s="178"/>
      <c r="MSE42" s="178"/>
      <c r="MSF42" s="178"/>
      <c r="MSG42" s="178"/>
      <c r="MSH42" s="178"/>
      <c r="MSI42" s="178"/>
      <c r="MSJ42" s="178"/>
      <c r="MSK42" s="178"/>
      <c r="MSL42" s="178"/>
      <c r="MSM42" s="178"/>
      <c r="MSN42" s="178"/>
      <c r="MSO42" s="178"/>
      <c r="MSP42" s="178"/>
      <c r="MSQ42" s="178"/>
      <c r="MSR42" s="178"/>
      <c r="MSS42" s="178"/>
      <c r="MST42" s="178"/>
      <c r="MSU42" s="178"/>
      <c r="MSV42" s="178"/>
      <c r="MSW42" s="178"/>
      <c r="MSX42" s="178"/>
      <c r="MSY42" s="178"/>
      <c r="MSZ42" s="178"/>
      <c r="MTA42" s="178"/>
      <c r="MTB42" s="178"/>
      <c r="MTC42" s="178"/>
      <c r="MTD42" s="178"/>
      <c r="MTE42" s="178"/>
      <c r="MTF42" s="178"/>
      <c r="MTG42" s="178"/>
      <c r="MTH42" s="178"/>
      <c r="MTI42" s="178"/>
      <c r="MTJ42" s="178"/>
      <c r="MTK42" s="178"/>
      <c r="MTL42" s="178"/>
      <c r="MTM42" s="178"/>
      <c r="MTN42" s="178"/>
      <c r="MTO42" s="178"/>
      <c r="MTP42" s="178"/>
      <c r="MTQ42" s="178"/>
      <c r="MTR42" s="178"/>
      <c r="MTS42" s="178"/>
      <c r="MTT42" s="178"/>
      <c r="MTU42" s="178"/>
      <c r="MTV42" s="178"/>
      <c r="MTW42" s="178"/>
      <c r="MTX42" s="178"/>
      <c r="MTY42" s="178"/>
      <c r="MTZ42" s="178"/>
      <c r="MUA42" s="178"/>
      <c r="MUB42" s="178"/>
      <c r="MUC42" s="178"/>
      <c r="MUD42" s="178"/>
      <c r="MUE42" s="178"/>
      <c r="MUF42" s="178"/>
      <c r="MUG42" s="178"/>
      <c r="MUH42" s="178"/>
      <c r="MUI42" s="178"/>
      <c r="MUJ42" s="178"/>
      <c r="MUK42" s="178"/>
      <c r="MUL42" s="178"/>
      <c r="MUM42" s="178"/>
      <c r="MUN42" s="178"/>
      <c r="MUO42" s="178"/>
      <c r="MUP42" s="178"/>
      <c r="MUQ42" s="178"/>
      <c r="MUR42" s="178"/>
      <c r="MUS42" s="178"/>
      <c r="MUT42" s="178"/>
      <c r="MUU42" s="178"/>
      <c r="MUV42" s="178"/>
      <c r="MUW42" s="178"/>
      <c r="MUX42" s="178"/>
      <c r="MUY42" s="178"/>
      <c r="MUZ42" s="178"/>
      <c r="MVA42" s="178"/>
      <c r="MVB42" s="178"/>
      <c r="MVC42" s="178"/>
      <c r="MVD42" s="178"/>
      <c r="MVE42" s="178"/>
      <c r="MVF42" s="178"/>
      <c r="MVG42" s="178"/>
      <c r="MVH42" s="178"/>
      <c r="MVI42" s="178"/>
      <c r="MVJ42" s="178"/>
      <c r="MVK42" s="178"/>
      <c r="MVL42" s="178"/>
      <c r="MVM42" s="178"/>
      <c r="MVN42" s="178"/>
      <c r="MVO42" s="178"/>
      <c r="MVP42" s="178"/>
      <c r="MVQ42" s="178"/>
      <c r="MVR42" s="178"/>
      <c r="MVS42" s="178"/>
      <c r="MVT42" s="178"/>
      <c r="MVU42" s="178"/>
      <c r="MVV42" s="178"/>
      <c r="MVW42" s="178"/>
      <c r="MVX42" s="178"/>
      <c r="MVY42" s="178"/>
      <c r="MVZ42" s="178"/>
      <c r="MWA42" s="178"/>
      <c r="MWB42" s="178"/>
      <c r="MWC42" s="178"/>
      <c r="MWD42" s="178"/>
      <c r="MWE42" s="178"/>
      <c r="MWF42" s="178"/>
      <c r="MWG42" s="178"/>
      <c r="MWH42" s="178"/>
      <c r="MWI42" s="178"/>
      <c r="MWJ42" s="178"/>
      <c r="MWK42" s="178"/>
      <c r="MWL42" s="178"/>
      <c r="MWM42" s="178"/>
      <c r="MWN42" s="178"/>
      <c r="MWO42" s="178"/>
      <c r="MWP42" s="178"/>
      <c r="MWQ42" s="178"/>
      <c r="MWR42" s="178"/>
      <c r="MWS42" s="178"/>
      <c r="MWT42" s="178"/>
      <c r="MWU42" s="178"/>
      <c r="MWV42" s="178"/>
      <c r="MWW42" s="178"/>
      <c r="MWX42" s="178"/>
      <c r="MWY42" s="178"/>
      <c r="MWZ42" s="178"/>
      <c r="MXA42" s="178"/>
      <c r="MXB42" s="178"/>
      <c r="MXC42" s="178"/>
      <c r="MXD42" s="178"/>
      <c r="MXE42" s="178"/>
      <c r="MXF42" s="178"/>
      <c r="MXG42" s="178"/>
      <c r="MXH42" s="178"/>
      <c r="MXI42" s="178"/>
      <c r="MXJ42" s="178"/>
      <c r="MXK42" s="178"/>
      <c r="MXL42" s="178"/>
      <c r="MXM42" s="178"/>
      <c r="MXN42" s="178"/>
      <c r="MXO42" s="178"/>
      <c r="MXP42" s="178"/>
      <c r="MXQ42" s="178"/>
      <c r="MXR42" s="178"/>
      <c r="MXS42" s="178"/>
      <c r="MXT42" s="178"/>
      <c r="MXU42" s="178"/>
      <c r="MXV42" s="178"/>
      <c r="MXW42" s="178"/>
      <c r="MXX42" s="178"/>
      <c r="MXY42" s="178"/>
      <c r="MXZ42" s="178"/>
      <c r="MYA42" s="178"/>
      <c r="MYB42" s="178"/>
      <c r="MYC42" s="178"/>
      <c r="MYD42" s="178"/>
      <c r="MYE42" s="178"/>
      <c r="MYF42" s="178"/>
      <c r="MYG42" s="178"/>
      <c r="MYH42" s="178"/>
      <c r="MYI42" s="178"/>
      <c r="MYJ42" s="178"/>
      <c r="MYK42" s="178"/>
      <c r="MYL42" s="178"/>
      <c r="MYM42" s="178"/>
      <c r="MYN42" s="178"/>
      <c r="MYO42" s="178"/>
      <c r="MYP42" s="178"/>
      <c r="MYQ42" s="178"/>
      <c r="MYR42" s="178"/>
      <c r="MYS42" s="178"/>
      <c r="MYT42" s="178"/>
      <c r="MYU42" s="178"/>
      <c r="MYV42" s="178"/>
      <c r="MYW42" s="178"/>
      <c r="MYX42" s="178"/>
      <c r="MYY42" s="178"/>
      <c r="MYZ42" s="178"/>
      <c r="MZA42" s="178"/>
      <c r="MZB42" s="178"/>
      <c r="MZC42" s="178"/>
      <c r="MZD42" s="178"/>
      <c r="MZE42" s="178"/>
      <c r="MZF42" s="178"/>
      <c r="MZG42" s="178"/>
      <c r="MZH42" s="178"/>
      <c r="MZI42" s="178"/>
      <c r="MZJ42" s="178"/>
      <c r="MZK42" s="178"/>
      <c r="MZL42" s="178"/>
      <c r="MZM42" s="178"/>
      <c r="MZN42" s="178"/>
      <c r="MZO42" s="178"/>
      <c r="MZP42" s="178"/>
      <c r="MZQ42" s="178"/>
      <c r="MZR42" s="178"/>
      <c r="MZS42" s="178"/>
      <c r="MZT42" s="178"/>
      <c r="MZU42" s="178"/>
      <c r="MZV42" s="178"/>
      <c r="MZW42" s="178"/>
      <c r="MZX42" s="178"/>
      <c r="MZY42" s="178"/>
      <c r="MZZ42" s="178"/>
      <c r="NAA42" s="178"/>
      <c r="NAB42" s="178"/>
      <c r="NAC42" s="178"/>
      <c r="NAD42" s="178"/>
      <c r="NAE42" s="178"/>
      <c r="NAF42" s="178"/>
      <c r="NAG42" s="178"/>
      <c r="NAH42" s="178"/>
      <c r="NAI42" s="178"/>
      <c r="NAJ42" s="178"/>
      <c r="NAK42" s="178"/>
      <c r="NAL42" s="178"/>
      <c r="NAM42" s="178"/>
      <c r="NAN42" s="178"/>
      <c r="NAO42" s="178"/>
      <c r="NAP42" s="178"/>
      <c r="NAQ42" s="178"/>
      <c r="NAR42" s="178"/>
      <c r="NAS42" s="178"/>
      <c r="NAT42" s="178"/>
      <c r="NAU42" s="178"/>
      <c r="NAV42" s="178"/>
      <c r="NAW42" s="178"/>
      <c r="NAX42" s="178"/>
      <c r="NAY42" s="178"/>
      <c r="NAZ42" s="178"/>
      <c r="NBA42" s="178"/>
      <c r="NBB42" s="178"/>
      <c r="NBC42" s="178"/>
      <c r="NBD42" s="178"/>
      <c r="NBE42" s="178"/>
      <c r="NBF42" s="178"/>
      <c r="NBG42" s="178"/>
      <c r="NBH42" s="178"/>
      <c r="NBI42" s="178"/>
      <c r="NBJ42" s="178"/>
      <c r="NBK42" s="178"/>
      <c r="NBL42" s="178"/>
      <c r="NBM42" s="178"/>
      <c r="NBN42" s="178"/>
      <c r="NBO42" s="178"/>
      <c r="NBP42" s="178"/>
      <c r="NBQ42" s="178"/>
      <c r="NBR42" s="178"/>
      <c r="NBS42" s="178"/>
      <c r="NBT42" s="178"/>
      <c r="NBU42" s="178"/>
      <c r="NBV42" s="178"/>
      <c r="NBW42" s="178"/>
      <c r="NBX42" s="178"/>
      <c r="NBY42" s="178"/>
      <c r="NBZ42" s="178"/>
      <c r="NCA42" s="178"/>
      <c r="NCB42" s="178"/>
      <c r="NCC42" s="178"/>
      <c r="NCD42" s="178"/>
      <c r="NCE42" s="178"/>
      <c r="NCF42" s="178"/>
      <c r="NCG42" s="178"/>
      <c r="NCH42" s="178"/>
      <c r="NCI42" s="178"/>
      <c r="NCJ42" s="178"/>
      <c r="NCK42" s="178"/>
      <c r="NCL42" s="178"/>
      <c r="NCM42" s="178"/>
      <c r="NCN42" s="178"/>
      <c r="NCO42" s="178"/>
      <c r="NCP42" s="178"/>
      <c r="NCQ42" s="178"/>
      <c r="NCR42" s="178"/>
      <c r="NCS42" s="178"/>
      <c r="NCT42" s="178"/>
      <c r="NCU42" s="178"/>
      <c r="NCV42" s="178"/>
      <c r="NCW42" s="178"/>
      <c r="NCX42" s="178"/>
      <c r="NCY42" s="178"/>
      <c r="NCZ42" s="178"/>
      <c r="NDA42" s="178"/>
      <c r="NDB42" s="178"/>
      <c r="NDC42" s="178"/>
      <c r="NDD42" s="178"/>
      <c r="NDE42" s="178"/>
      <c r="NDF42" s="178"/>
      <c r="NDG42" s="178"/>
      <c r="NDH42" s="178"/>
      <c r="NDI42" s="178"/>
      <c r="NDJ42" s="178"/>
      <c r="NDK42" s="178"/>
      <c r="NDL42" s="178"/>
      <c r="NDM42" s="178"/>
      <c r="NDN42" s="178"/>
      <c r="NDO42" s="178"/>
      <c r="NDP42" s="178"/>
      <c r="NDQ42" s="178"/>
      <c r="NDR42" s="178"/>
      <c r="NDS42" s="178"/>
      <c r="NDT42" s="178"/>
      <c r="NDU42" s="178"/>
      <c r="NDV42" s="178"/>
      <c r="NDW42" s="178"/>
      <c r="NDX42" s="178"/>
      <c r="NDY42" s="178"/>
      <c r="NDZ42" s="178"/>
      <c r="NEA42" s="178"/>
      <c r="NEB42" s="178"/>
      <c r="NEC42" s="178"/>
      <c r="NED42" s="178"/>
      <c r="NEE42" s="178"/>
      <c r="NEF42" s="178"/>
      <c r="NEG42" s="178"/>
      <c r="NEH42" s="178"/>
      <c r="NEI42" s="178"/>
      <c r="NEJ42" s="178"/>
      <c r="NEK42" s="178"/>
      <c r="NEL42" s="178"/>
      <c r="NEM42" s="178"/>
      <c r="NEN42" s="178"/>
      <c r="NEO42" s="178"/>
      <c r="NEP42" s="178"/>
      <c r="NEQ42" s="178"/>
      <c r="NER42" s="178"/>
      <c r="NES42" s="178"/>
      <c r="NET42" s="178"/>
      <c r="NEU42" s="178"/>
      <c r="NEV42" s="178"/>
      <c r="NEW42" s="178"/>
      <c r="NEX42" s="178"/>
      <c r="NEY42" s="178"/>
      <c r="NEZ42" s="178"/>
      <c r="NFA42" s="178"/>
      <c r="NFB42" s="178"/>
      <c r="NFC42" s="178"/>
      <c r="NFD42" s="178"/>
      <c r="NFE42" s="178"/>
      <c r="NFF42" s="178"/>
      <c r="NFG42" s="178"/>
      <c r="NFH42" s="178"/>
      <c r="NFI42" s="178"/>
      <c r="NFJ42" s="178"/>
      <c r="NFK42" s="178"/>
      <c r="NFL42" s="178"/>
      <c r="NFM42" s="178"/>
      <c r="NFN42" s="178"/>
      <c r="NFO42" s="178"/>
      <c r="NFP42" s="178"/>
      <c r="NFQ42" s="178"/>
      <c r="NFR42" s="178"/>
      <c r="NFS42" s="178"/>
      <c r="NFT42" s="178"/>
      <c r="NFU42" s="178"/>
      <c r="NFV42" s="178"/>
      <c r="NFW42" s="178"/>
      <c r="NFX42" s="178"/>
      <c r="NFY42" s="178"/>
      <c r="NFZ42" s="178"/>
      <c r="NGA42" s="178"/>
      <c r="NGB42" s="178"/>
      <c r="NGC42" s="178"/>
      <c r="NGD42" s="178"/>
      <c r="NGE42" s="178"/>
      <c r="NGF42" s="178"/>
      <c r="NGG42" s="178"/>
      <c r="NGH42" s="178"/>
      <c r="NGI42" s="178"/>
      <c r="NGJ42" s="178"/>
      <c r="NGK42" s="178"/>
      <c r="NGL42" s="178"/>
      <c r="NGM42" s="178"/>
      <c r="NGN42" s="178"/>
      <c r="NGO42" s="178"/>
      <c r="NGP42" s="178"/>
      <c r="NGQ42" s="178"/>
      <c r="NGR42" s="178"/>
      <c r="NGS42" s="178"/>
      <c r="NGT42" s="178"/>
      <c r="NGU42" s="178"/>
      <c r="NGV42" s="178"/>
      <c r="NGW42" s="178"/>
      <c r="NGX42" s="178"/>
      <c r="NGY42" s="178"/>
      <c r="NGZ42" s="178"/>
      <c r="NHA42" s="178"/>
      <c r="NHB42" s="178"/>
      <c r="NHC42" s="178"/>
      <c r="NHD42" s="178"/>
      <c r="NHE42" s="178"/>
      <c r="NHF42" s="178"/>
      <c r="NHG42" s="178"/>
      <c r="NHH42" s="178"/>
      <c r="NHI42" s="178"/>
      <c r="NHJ42" s="178"/>
      <c r="NHK42" s="178"/>
      <c r="NHL42" s="178"/>
      <c r="NHM42" s="178"/>
      <c r="NHN42" s="178"/>
      <c r="NHO42" s="178"/>
      <c r="NHP42" s="178"/>
      <c r="NHQ42" s="178"/>
      <c r="NHR42" s="178"/>
      <c r="NHS42" s="178"/>
      <c r="NHT42" s="178"/>
      <c r="NHU42" s="178"/>
      <c r="NHV42" s="178"/>
      <c r="NHW42" s="178"/>
      <c r="NHX42" s="178"/>
      <c r="NHY42" s="178"/>
      <c r="NHZ42" s="178"/>
      <c r="NIA42" s="178"/>
      <c r="NIB42" s="178"/>
      <c r="NIC42" s="178"/>
      <c r="NID42" s="178"/>
      <c r="NIE42" s="178"/>
      <c r="NIF42" s="178"/>
      <c r="NIG42" s="178"/>
      <c r="NIH42" s="178"/>
      <c r="NII42" s="178"/>
      <c r="NIJ42" s="178"/>
      <c r="NIK42" s="178"/>
      <c r="NIL42" s="178"/>
      <c r="NIM42" s="178"/>
      <c r="NIN42" s="178"/>
      <c r="NIO42" s="178"/>
      <c r="NIP42" s="178"/>
      <c r="NIQ42" s="178"/>
      <c r="NIR42" s="178"/>
      <c r="NIS42" s="178"/>
      <c r="NIT42" s="178"/>
      <c r="NIU42" s="178"/>
      <c r="NIV42" s="178"/>
      <c r="NIW42" s="178"/>
      <c r="NIX42" s="178"/>
      <c r="NIY42" s="178"/>
      <c r="NIZ42" s="178"/>
      <c r="NJA42" s="178"/>
      <c r="NJB42" s="178"/>
      <c r="NJC42" s="178"/>
      <c r="NJD42" s="178"/>
      <c r="NJE42" s="178"/>
      <c r="NJF42" s="178"/>
      <c r="NJG42" s="178"/>
      <c r="NJH42" s="178"/>
      <c r="NJI42" s="178"/>
      <c r="NJJ42" s="178"/>
      <c r="NJK42" s="178"/>
      <c r="NJL42" s="178"/>
      <c r="NJM42" s="178"/>
      <c r="NJN42" s="178"/>
      <c r="NJO42" s="178"/>
      <c r="NJP42" s="178"/>
      <c r="NJQ42" s="178"/>
      <c r="NJR42" s="178"/>
      <c r="NJS42" s="178"/>
      <c r="NJT42" s="178"/>
      <c r="NJU42" s="178"/>
      <c r="NJV42" s="178"/>
      <c r="NJW42" s="178"/>
      <c r="NJX42" s="178"/>
      <c r="NJY42" s="178"/>
      <c r="NJZ42" s="178"/>
      <c r="NKA42" s="178"/>
      <c r="NKB42" s="178"/>
      <c r="NKC42" s="178"/>
      <c r="NKD42" s="178"/>
      <c r="NKE42" s="178"/>
      <c r="NKF42" s="178"/>
      <c r="NKG42" s="178"/>
      <c r="NKH42" s="178"/>
      <c r="NKI42" s="178"/>
      <c r="NKJ42" s="178"/>
      <c r="NKK42" s="178"/>
      <c r="NKL42" s="178"/>
      <c r="NKM42" s="178"/>
      <c r="NKN42" s="178"/>
      <c r="NKO42" s="178"/>
      <c r="NKP42" s="178"/>
      <c r="NKQ42" s="178"/>
      <c r="NKR42" s="178"/>
      <c r="NKS42" s="178"/>
      <c r="NKT42" s="178"/>
      <c r="NKU42" s="178"/>
      <c r="NKV42" s="178"/>
      <c r="NKW42" s="178"/>
      <c r="NKX42" s="178"/>
      <c r="NKY42" s="178"/>
      <c r="NKZ42" s="178"/>
      <c r="NLA42" s="178"/>
      <c r="NLB42" s="178"/>
      <c r="NLC42" s="178"/>
      <c r="NLD42" s="178"/>
      <c r="NLE42" s="178"/>
      <c r="NLF42" s="178"/>
      <c r="NLG42" s="178"/>
      <c r="NLH42" s="178"/>
      <c r="NLI42" s="178"/>
      <c r="NLJ42" s="178"/>
      <c r="NLK42" s="178"/>
      <c r="NLL42" s="178"/>
      <c r="NLM42" s="178"/>
      <c r="NLN42" s="178"/>
      <c r="NLO42" s="178"/>
      <c r="NLP42" s="178"/>
      <c r="NLQ42" s="178"/>
      <c r="NLR42" s="178"/>
      <c r="NLS42" s="178"/>
      <c r="NLT42" s="178"/>
      <c r="NLU42" s="178"/>
      <c r="NLV42" s="178"/>
      <c r="NLW42" s="178"/>
      <c r="NLX42" s="178"/>
      <c r="NLY42" s="178"/>
      <c r="NLZ42" s="178"/>
      <c r="NMA42" s="178"/>
      <c r="NMB42" s="178"/>
      <c r="NMC42" s="178"/>
      <c r="NMD42" s="178"/>
      <c r="NME42" s="178"/>
      <c r="NMF42" s="178"/>
      <c r="NMG42" s="178"/>
      <c r="NMH42" s="178"/>
      <c r="NMI42" s="178"/>
      <c r="NMJ42" s="178"/>
      <c r="NMK42" s="178"/>
      <c r="NML42" s="178"/>
      <c r="NMM42" s="178"/>
      <c r="NMN42" s="178"/>
      <c r="NMO42" s="178"/>
      <c r="NMP42" s="178"/>
      <c r="NMQ42" s="178"/>
      <c r="NMR42" s="178"/>
      <c r="NMS42" s="178"/>
      <c r="NMT42" s="178"/>
      <c r="NMU42" s="178"/>
      <c r="NMV42" s="178"/>
      <c r="NMW42" s="178"/>
      <c r="NMX42" s="178"/>
      <c r="NMY42" s="178"/>
      <c r="NMZ42" s="178"/>
      <c r="NNA42" s="178"/>
      <c r="NNB42" s="178"/>
      <c r="NNC42" s="178"/>
      <c r="NND42" s="178"/>
      <c r="NNE42" s="178"/>
      <c r="NNF42" s="178"/>
      <c r="NNG42" s="178"/>
      <c r="NNH42" s="178"/>
      <c r="NNI42" s="178"/>
      <c r="NNJ42" s="178"/>
      <c r="NNK42" s="178"/>
      <c r="NNL42" s="178"/>
      <c r="NNM42" s="178"/>
      <c r="NNN42" s="178"/>
      <c r="NNO42" s="178"/>
      <c r="NNP42" s="178"/>
      <c r="NNQ42" s="178"/>
      <c r="NNR42" s="178"/>
      <c r="NNS42" s="178"/>
      <c r="NNT42" s="178"/>
      <c r="NNU42" s="178"/>
      <c r="NNV42" s="178"/>
      <c r="NNW42" s="178"/>
      <c r="NNX42" s="178"/>
      <c r="NNY42" s="178"/>
      <c r="NNZ42" s="178"/>
      <c r="NOA42" s="178"/>
      <c r="NOB42" s="178"/>
      <c r="NOC42" s="178"/>
      <c r="NOD42" s="178"/>
      <c r="NOE42" s="178"/>
      <c r="NOF42" s="178"/>
      <c r="NOG42" s="178"/>
      <c r="NOH42" s="178"/>
      <c r="NOI42" s="178"/>
      <c r="NOJ42" s="178"/>
      <c r="NOK42" s="178"/>
      <c r="NOL42" s="178"/>
      <c r="NOM42" s="178"/>
      <c r="NON42" s="178"/>
      <c r="NOO42" s="178"/>
      <c r="NOP42" s="178"/>
      <c r="NOQ42" s="178"/>
      <c r="NOR42" s="178"/>
      <c r="NOS42" s="178"/>
      <c r="NOT42" s="178"/>
      <c r="NOU42" s="178"/>
      <c r="NOV42" s="178"/>
      <c r="NOW42" s="178"/>
      <c r="NOX42" s="178"/>
      <c r="NOY42" s="178"/>
      <c r="NOZ42" s="178"/>
      <c r="NPA42" s="178"/>
      <c r="NPB42" s="178"/>
      <c r="NPC42" s="178"/>
      <c r="NPD42" s="178"/>
      <c r="NPE42" s="178"/>
      <c r="NPF42" s="178"/>
      <c r="NPG42" s="178"/>
      <c r="NPH42" s="178"/>
      <c r="NPI42" s="178"/>
      <c r="NPJ42" s="178"/>
      <c r="NPK42" s="178"/>
      <c r="NPL42" s="178"/>
      <c r="NPM42" s="178"/>
      <c r="NPN42" s="178"/>
      <c r="NPO42" s="178"/>
      <c r="NPP42" s="178"/>
      <c r="NPQ42" s="178"/>
      <c r="NPR42" s="178"/>
      <c r="NPS42" s="178"/>
      <c r="NPT42" s="178"/>
      <c r="NPU42" s="178"/>
      <c r="NPV42" s="178"/>
      <c r="NPW42" s="178"/>
      <c r="NPX42" s="178"/>
      <c r="NPY42" s="178"/>
      <c r="NPZ42" s="178"/>
      <c r="NQA42" s="178"/>
      <c r="NQB42" s="178"/>
      <c r="NQC42" s="178"/>
      <c r="NQD42" s="178"/>
      <c r="NQE42" s="178"/>
      <c r="NQF42" s="178"/>
      <c r="NQG42" s="178"/>
      <c r="NQH42" s="178"/>
      <c r="NQI42" s="178"/>
      <c r="NQJ42" s="178"/>
      <c r="NQK42" s="178"/>
      <c r="NQL42" s="178"/>
      <c r="NQM42" s="178"/>
      <c r="NQN42" s="178"/>
      <c r="NQO42" s="178"/>
      <c r="NQP42" s="178"/>
      <c r="NQQ42" s="178"/>
      <c r="NQR42" s="178"/>
      <c r="NQS42" s="178"/>
      <c r="NQT42" s="178"/>
      <c r="NQU42" s="178"/>
      <c r="NQV42" s="178"/>
      <c r="NQW42" s="178"/>
      <c r="NQX42" s="178"/>
      <c r="NQY42" s="178"/>
      <c r="NQZ42" s="178"/>
      <c r="NRA42" s="178"/>
      <c r="NRB42" s="178"/>
      <c r="NRC42" s="178"/>
      <c r="NRD42" s="178"/>
      <c r="NRE42" s="178"/>
      <c r="NRF42" s="178"/>
      <c r="NRG42" s="178"/>
      <c r="NRH42" s="178"/>
      <c r="NRI42" s="178"/>
      <c r="NRJ42" s="178"/>
      <c r="NRK42" s="178"/>
      <c r="NRL42" s="178"/>
      <c r="NRM42" s="178"/>
      <c r="NRN42" s="178"/>
      <c r="NRO42" s="178"/>
      <c r="NRP42" s="178"/>
      <c r="NRQ42" s="178"/>
      <c r="NRR42" s="178"/>
      <c r="NRS42" s="178"/>
      <c r="NRT42" s="178"/>
      <c r="NRU42" s="178"/>
      <c r="NRV42" s="178"/>
      <c r="NRW42" s="178"/>
      <c r="NRX42" s="178"/>
      <c r="NRY42" s="178"/>
      <c r="NRZ42" s="178"/>
      <c r="NSA42" s="178"/>
      <c r="NSB42" s="178"/>
      <c r="NSC42" s="178"/>
      <c r="NSD42" s="178"/>
      <c r="NSE42" s="178"/>
      <c r="NSF42" s="178"/>
      <c r="NSG42" s="178"/>
      <c r="NSH42" s="178"/>
      <c r="NSI42" s="178"/>
      <c r="NSJ42" s="178"/>
      <c r="NSK42" s="178"/>
      <c r="NSL42" s="178"/>
      <c r="NSM42" s="178"/>
      <c r="NSN42" s="178"/>
      <c r="NSO42" s="178"/>
      <c r="NSP42" s="178"/>
      <c r="NSQ42" s="178"/>
      <c r="NSR42" s="178"/>
      <c r="NSS42" s="178"/>
      <c r="NST42" s="178"/>
      <c r="NSU42" s="178"/>
      <c r="NSV42" s="178"/>
      <c r="NSW42" s="178"/>
      <c r="NSX42" s="178"/>
      <c r="NSY42" s="178"/>
      <c r="NSZ42" s="178"/>
      <c r="NTA42" s="178"/>
      <c r="NTB42" s="178"/>
      <c r="NTC42" s="178"/>
      <c r="NTD42" s="178"/>
      <c r="NTE42" s="178"/>
      <c r="NTF42" s="178"/>
      <c r="NTG42" s="178"/>
      <c r="NTH42" s="178"/>
      <c r="NTI42" s="178"/>
      <c r="NTJ42" s="178"/>
      <c r="NTK42" s="178"/>
      <c r="NTL42" s="178"/>
      <c r="NTM42" s="178"/>
      <c r="NTN42" s="178"/>
      <c r="NTO42" s="178"/>
      <c r="NTP42" s="178"/>
      <c r="NTQ42" s="178"/>
      <c r="NTR42" s="178"/>
      <c r="NTS42" s="178"/>
      <c r="NTT42" s="178"/>
      <c r="NTU42" s="178"/>
      <c r="NTV42" s="178"/>
      <c r="NTW42" s="178"/>
      <c r="NTX42" s="178"/>
      <c r="NTY42" s="178"/>
      <c r="NTZ42" s="178"/>
      <c r="NUA42" s="178"/>
      <c r="NUB42" s="178"/>
      <c r="NUC42" s="178"/>
      <c r="NUD42" s="178"/>
      <c r="NUE42" s="178"/>
      <c r="NUF42" s="178"/>
      <c r="NUG42" s="178"/>
      <c r="NUH42" s="178"/>
      <c r="NUI42" s="178"/>
      <c r="NUJ42" s="178"/>
      <c r="NUK42" s="178"/>
      <c r="NUL42" s="178"/>
      <c r="NUM42" s="178"/>
      <c r="NUN42" s="178"/>
      <c r="NUO42" s="178"/>
      <c r="NUP42" s="178"/>
      <c r="NUQ42" s="178"/>
      <c r="NUR42" s="178"/>
      <c r="NUS42" s="178"/>
      <c r="NUT42" s="178"/>
      <c r="NUU42" s="178"/>
      <c r="NUV42" s="178"/>
      <c r="NUW42" s="178"/>
      <c r="NUX42" s="178"/>
      <c r="NUY42" s="178"/>
      <c r="NUZ42" s="178"/>
      <c r="NVA42" s="178"/>
      <c r="NVB42" s="178"/>
      <c r="NVC42" s="178"/>
      <c r="NVD42" s="178"/>
      <c r="NVE42" s="178"/>
      <c r="NVF42" s="178"/>
      <c r="NVG42" s="178"/>
      <c r="NVH42" s="178"/>
      <c r="NVI42" s="178"/>
      <c r="NVJ42" s="178"/>
      <c r="NVK42" s="178"/>
      <c r="NVL42" s="178"/>
      <c r="NVM42" s="178"/>
      <c r="NVN42" s="178"/>
      <c r="NVO42" s="178"/>
      <c r="NVP42" s="178"/>
      <c r="NVQ42" s="178"/>
      <c r="NVR42" s="178"/>
      <c r="NVS42" s="178"/>
      <c r="NVT42" s="178"/>
      <c r="NVU42" s="178"/>
      <c r="NVV42" s="178"/>
      <c r="NVW42" s="178"/>
      <c r="NVX42" s="178"/>
      <c r="NVY42" s="178"/>
      <c r="NVZ42" s="178"/>
      <c r="NWA42" s="178"/>
      <c r="NWB42" s="178"/>
      <c r="NWC42" s="178"/>
      <c r="NWD42" s="178"/>
      <c r="NWE42" s="178"/>
      <c r="NWF42" s="178"/>
      <c r="NWG42" s="178"/>
      <c r="NWH42" s="178"/>
      <c r="NWI42" s="178"/>
      <c r="NWJ42" s="178"/>
      <c r="NWK42" s="178"/>
      <c r="NWL42" s="178"/>
      <c r="NWM42" s="178"/>
      <c r="NWN42" s="178"/>
      <c r="NWO42" s="178"/>
      <c r="NWP42" s="178"/>
      <c r="NWQ42" s="178"/>
      <c r="NWR42" s="178"/>
      <c r="NWS42" s="178"/>
      <c r="NWT42" s="178"/>
      <c r="NWU42" s="178"/>
      <c r="NWV42" s="178"/>
      <c r="NWW42" s="178"/>
      <c r="NWX42" s="178"/>
      <c r="NWY42" s="178"/>
      <c r="NWZ42" s="178"/>
      <c r="NXA42" s="178"/>
      <c r="NXB42" s="178"/>
      <c r="NXC42" s="178"/>
      <c r="NXD42" s="178"/>
      <c r="NXE42" s="178"/>
      <c r="NXF42" s="178"/>
      <c r="NXG42" s="178"/>
      <c r="NXH42" s="178"/>
      <c r="NXI42" s="178"/>
      <c r="NXJ42" s="178"/>
      <c r="NXK42" s="178"/>
      <c r="NXL42" s="178"/>
      <c r="NXM42" s="178"/>
      <c r="NXN42" s="178"/>
      <c r="NXO42" s="178"/>
      <c r="NXP42" s="178"/>
      <c r="NXQ42" s="178"/>
      <c r="NXR42" s="178"/>
      <c r="NXS42" s="178"/>
      <c r="NXT42" s="178"/>
      <c r="NXU42" s="178"/>
      <c r="NXV42" s="178"/>
      <c r="NXW42" s="178"/>
      <c r="NXX42" s="178"/>
      <c r="NXY42" s="178"/>
      <c r="NXZ42" s="178"/>
      <c r="NYA42" s="178"/>
      <c r="NYB42" s="178"/>
      <c r="NYC42" s="178"/>
      <c r="NYD42" s="178"/>
      <c r="NYE42" s="178"/>
      <c r="NYF42" s="178"/>
      <c r="NYG42" s="178"/>
      <c r="NYH42" s="178"/>
      <c r="NYI42" s="178"/>
      <c r="NYJ42" s="178"/>
      <c r="NYK42" s="178"/>
      <c r="NYL42" s="178"/>
      <c r="NYM42" s="178"/>
      <c r="NYN42" s="178"/>
      <c r="NYO42" s="178"/>
      <c r="NYP42" s="178"/>
      <c r="NYQ42" s="178"/>
      <c r="NYR42" s="178"/>
      <c r="NYS42" s="178"/>
      <c r="NYT42" s="178"/>
      <c r="NYU42" s="178"/>
      <c r="NYV42" s="178"/>
      <c r="NYW42" s="178"/>
      <c r="NYX42" s="178"/>
      <c r="NYY42" s="178"/>
      <c r="NYZ42" s="178"/>
      <c r="NZA42" s="178"/>
      <c r="NZB42" s="178"/>
      <c r="NZC42" s="178"/>
      <c r="NZD42" s="178"/>
      <c r="NZE42" s="178"/>
      <c r="NZF42" s="178"/>
      <c r="NZG42" s="178"/>
      <c r="NZH42" s="178"/>
      <c r="NZI42" s="178"/>
      <c r="NZJ42" s="178"/>
      <c r="NZK42" s="178"/>
      <c r="NZL42" s="178"/>
      <c r="NZM42" s="178"/>
      <c r="NZN42" s="178"/>
      <c r="NZO42" s="178"/>
      <c r="NZP42" s="178"/>
      <c r="NZQ42" s="178"/>
      <c r="NZR42" s="178"/>
      <c r="NZS42" s="178"/>
      <c r="NZT42" s="178"/>
      <c r="NZU42" s="178"/>
      <c r="NZV42" s="178"/>
      <c r="NZW42" s="178"/>
      <c r="NZX42" s="178"/>
      <c r="NZY42" s="178"/>
      <c r="NZZ42" s="178"/>
      <c r="OAA42" s="178"/>
      <c r="OAB42" s="178"/>
      <c r="OAC42" s="178"/>
      <c r="OAD42" s="178"/>
      <c r="OAE42" s="178"/>
      <c r="OAF42" s="178"/>
      <c r="OAG42" s="178"/>
      <c r="OAH42" s="178"/>
      <c r="OAI42" s="178"/>
      <c r="OAJ42" s="178"/>
      <c r="OAK42" s="178"/>
      <c r="OAL42" s="178"/>
      <c r="OAM42" s="178"/>
      <c r="OAN42" s="178"/>
      <c r="OAO42" s="178"/>
      <c r="OAP42" s="178"/>
      <c r="OAQ42" s="178"/>
      <c r="OAR42" s="178"/>
      <c r="OAS42" s="178"/>
      <c r="OAT42" s="178"/>
      <c r="OAU42" s="178"/>
      <c r="OAV42" s="178"/>
      <c r="OAW42" s="178"/>
      <c r="OAX42" s="178"/>
      <c r="OAY42" s="178"/>
      <c r="OAZ42" s="178"/>
      <c r="OBA42" s="178"/>
      <c r="OBB42" s="178"/>
      <c r="OBC42" s="178"/>
      <c r="OBD42" s="178"/>
      <c r="OBE42" s="178"/>
      <c r="OBF42" s="178"/>
      <c r="OBG42" s="178"/>
      <c r="OBH42" s="178"/>
      <c r="OBI42" s="178"/>
      <c r="OBJ42" s="178"/>
      <c r="OBK42" s="178"/>
      <c r="OBL42" s="178"/>
      <c r="OBM42" s="178"/>
      <c r="OBN42" s="178"/>
      <c r="OBO42" s="178"/>
      <c r="OBP42" s="178"/>
      <c r="OBQ42" s="178"/>
      <c r="OBR42" s="178"/>
      <c r="OBS42" s="178"/>
      <c r="OBT42" s="178"/>
      <c r="OBU42" s="178"/>
      <c r="OBV42" s="178"/>
      <c r="OBW42" s="178"/>
      <c r="OBX42" s="178"/>
      <c r="OBY42" s="178"/>
      <c r="OBZ42" s="178"/>
      <c r="OCA42" s="178"/>
      <c r="OCB42" s="178"/>
      <c r="OCC42" s="178"/>
      <c r="OCD42" s="178"/>
      <c r="OCE42" s="178"/>
      <c r="OCF42" s="178"/>
      <c r="OCG42" s="178"/>
      <c r="OCH42" s="178"/>
      <c r="OCI42" s="178"/>
      <c r="OCJ42" s="178"/>
      <c r="OCK42" s="178"/>
      <c r="OCL42" s="178"/>
      <c r="OCM42" s="178"/>
      <c r="OCN42" s="178"/>
      <c r="OCO42" s="178"/>
      <c r="OCP42" s="178"/>
      <c r="OCQ42" s="178"/>
      <c r="OCR42" s="178"/>
      <c r="OCS42" s="178"/>
      <c r="OCT42" s="178"/>
      <c r="OCU42" s="178"/>
      <c r="OCV42" s="178"/>
      <c r="OCW42" s="178"/>
      <c r="OCX42" s="178"/>
      <c r="OCY42" s="178"/>
      <c r="OCZ42" s="178"/>
      <c r="ODA42" s="178"/>
      <c r="ODB42" s="178"/>
      <c r="ODC42" s="178"/>
      <c r="ODD42" s="178"/>
      <c r="ODE42" s="178"/>
      <c r="ODF42" s="178"/>
      <c r="ODG42" s="178"/>
      <c r="ODH42" s="178"/>
      <c r="ODI42" s="178"/>
      <c r="ODJ42" s="178"/>
      <c r="ODK42" s="178"/>
      <c r="ODL42" s="178"/>
      <c r="ODM42" s="178"/>
      <c r="ODN42" s="178"/>
      <c r="ODO42" s="178"/>
      <c r="ODP42" s="178"/>
      <c r="ODQ42" s="178"/>
      <c r="ODR42" s="178"/>
      <c r="ODS42" s="178"/>
      <c r="ODT42" s="178"/>
      <c r="ODU42" s="178"/>
      <c r="ODV42" s="178"/>
      <c r="ODW42" s="178"/>
      <c r="ODX42" s="178"/>
      <c r="ODY42" s="178"/>
      <c r="ODZ42" s="178"/>
      <c r="OEA42" s="178"/>
      <c r="OEB42" s="178"/>
      <c r="OEC42" s="178"/>
      <c r="OED42" s="178"/>
      <c r="OEE42" s="178"/>
      <c r="OEF42" s="178"/>
      <c r="OEG42" s="178"/>
      <c r="OEH42" s="178"/>
      <c r="OEI42" s="178"/>
      <c r="OEJ42" s="178"/>
      <c r="OEK42" s="178"/>
      <c r="OEL42" s="178"/>
      <c r="OEM42" s="178"/>
      <c r="OEN42" s="178"/>
      <c r="OEO42" s="178"/>
      <c r="OEP42" s="178"/>
      <c r="OEQ42" s="178"/>
      <c r="OER42" s="178"/>
      <c r="OES42" s="178"/>
      <c r="OET42" s="178"/>
      <c r="OEU42" s="178"/>
      <c r="OEV42" s="178"/>
      <c r="OEW42" s="178"/>
      <c r="OEX42" s="178"/>
      <c r="OEY42" s="178"/>
      <c r="OEZ42" s="178"/>
      <c r="OFA42" s="178"/>
      <c r="OFB42" s="178"/>
      <c r="OFC42" s="178"/>
      <c r="OFD42" s="178"/>
      <c r="OFE42" s="178"/>
      <c r="OFF42" s="178"/>
      <c r="OFG42" s="178"/>
      <c r="OFH42" s="178"/>
      <c r="OFI42" s="178"/>
      <c r="OFJ42" s="178"/>
      <c r="OFK42" s="178"/>
      <c r="OFL42" s="178"/>
      <c r="OFM42" s="178"/>
      <c r="OFN42" s="178"/>
      <c r="OFO42" s="178"/>
      <c r="OFP42" s="178"/>
      <c r="OFQ42" s="178"/>
      <c r="OFR42" s="178"/>
      <c r="OFS42" s="178"/>
      <c r="OFT42" s="178"/>
      <c r="OFU42" s="178"/>
      <c r="OFV42" s="178"/>
      <c r="OFW42" s="178"/>
      <c r="OFX42" s="178"/>
      <c r="OFY42" s="178"/>
      <c r="OFZ42" s="178"/>
      <c r="OGA42" s="178"/>
      <c r="OGB42" s="178"/>
      <c r="OGC42" s="178"/>
      <c r="OGD42" s="178"/>
      <c r="OGE42" s="178"/>
      <c r="OGF42" s="178"/>
      <c r="OGG42" s="178"/>
      <c r="OGH42" s="178"/>
      <c r="OGI42" s="178"/>
      <c r="OGJ42" s="178"/>
      <c r="OGK42" s="178"/>
      <c r="OGL42" s="178"/>
      <c r="OGM42" s="178"/>
      <c r="OGN42" s="178"/>
      <c r="OGO42" s="178"/>
      <c r="OGP42" s="178"/>
      <c r="OGQ42" s="178"/>
      <c r="OGR42" s="178"/>
      <c r="OGS42" s="178"/>
      <c r="OGT42" s="178"/>
      <c r="OGU42" s="178"/>
      <c r="OGV42" s="178"/>
      <c r="OGW42" s="178"/>
      <c r="OGX42" s="178"/>
      <c r="OGY42" s="178"/>
      <c r="OGZ42" s="178"/>
      <c r="OHA42" s="178"/>
      <c r="OHB42" s="178"/>
      <c r="OHC42" s="178"/>
      <c r="OHD42" s="178"/>
      <c r="OHE42" s="178"/>
      <c r="OHF42" s="178"/>
      <c r="OHG42" s="178"/>
      <c r="OHH42" s="178"/>
      <c r="OHI42" s="178"/>
      <c r="OHJ42" s="178"/>
      <c r="OHK42" s="178"/>
      <c r="OHL42" s="178"/>
      <c r="OHM42" s="178"/>
      <c r="OHN42" s="178"/>
      <c r="OHO42" s="178"/>
      <c r="OHP42" s="178"/>
      <c r="OHQ42" s="178"/>
      <c r="OHR42" s="178"/>
      <c r="OHS42" s="178"/>
      <c r="OHT42" s="178"/>
      <c r="OHU42" s="178"/>
      <c r="OHV42" s="178"/>
      <c r="OHW42" s="178"/>
      <c r="OHX42" s="178"/>
      <c r="OHY42" s="178"/>
      <c r="OHZ42" s="178"/>
      <c r="OIA42" s="178"/>
      <c r="OIB42" s="178"/>
      <c r="OIC42" s="178"/>
      <c r="OID42" s="178"/>
      <c r="OIE42" s="178"/>
      <c r="OIF42" s="178"/>
      <c r="OIG42" s="178"/>
      <c r="OIH42" s="178"/>
      <c r="OII42" s="178"/>
      <c r="OIJ42" s="178"/>
      <c r="OIK42" s="178"/>
      <c r="OIL42" s="178"/>
      <c r="OIM42" s="178"/>
      <c r="OIN42" s="178"/>
      <c r="OIO42" s="178"/>
      <c r="OIP42" s="178"/>
      <c r="OIQ42" s="178"/>
      <c r="OIR42" s="178"/>
      <c r="OIS42" s="178"/>
      <c r="OIT42" s="178"/>
      <c r="OIU42" s="178"/>
      <c r="OIV42" s="178"/>
      <c r="OIW42" s="178"/>
      <c r="OIX42" s="178"/>
      <c r="OIY42" s="178"/>
      <c r="OIZ42" s="178"/>
      <c r="OJA42" s="178"/>
      <c r="OJB42" s="178"/>
      <c r="OJC42" s="178"/>
      <c r="OJD42" s="178"/>
      <c r="OJE42" s="178"/>
      <c r="OJF42" s="178"/>
      <c r="OJG42" s="178"/>
      <c r="OJH42" s="178"/>
      <c r="OJI42" s="178"/>
      <c r="OJJ42" s="178"/>
      <c r="OJK42" s="178"/>
      <c r="OJL42" s="178"/>
      <c r="OJM42" s="178"/>
      <c r="OJN42" s="178"/>
      <c r="OJO42" s="178"/>
      <c r="OJP42" s="178"/>
      <c r="OJQ42" s="178"/>
      <c r="OJR42" s="178"/>
      <c r="OJS42" s="178"/>
      <c r="OJT42" s="178"/>
      <c r="OJU42" s="178"/>
      <c r="OJV42" s="178"/>
      <c r="OJW42" s="178"/>
      <c r="OJX42" s="178"/>
      <c r="OJY42" s="178"/>
      <c r="OJZ42" s="178"/>
      <c r="OKA42" s="178"/>
      <c r="OKB42" s="178"/>
      <c r="OKC42" s="178"/>
      <c r="OKD42" s="178"/>
      <c r="OKE42" s="178"/>
      <c r="OKF42" s="178"/>
      <c r="OKG42" s="178"/>
      <c r="OKH42" s="178"/>
      <c r="OKI42" s="178"/>
      <c r="OKJ42" s="178"/>
      <c r="OKK42" s="178"/>
      <c r="OKL42" s="178"/>
      <c r="OKM42" s="178"/>
      <c r="OKN42" s="178"/>
      <c r="OKO42" s="178"/>
      <c r="OKP42" s="178"/>
      <c r="OKQ42" s="178"/>
      <c r="OKR42" s="178"/>
      <c r="OKS42" s="178"/>
      <c r="OKT42" s="178"/>
      <c r="OKU42" s="178"/>
      <c r="OKV42" s="178"/>
      <c r="OKW42" s="178"/>
      <c r="OKX42" s="178"/>
      <c r="OKY42" s="178"/>
      <c r="OKZ42" s="178"/>
      <c r="OLA42" s="178"/>
      <c r="OLB42" s="178"/>
      <c r="OLC42" s="178"/>
      <c r="OLD42" s="178"/>
      <c r="OLE42" s="178"/>
      <c r="OLF42" s="178"/>
      <c r="OLG42" s="178"/>
      <c r="OLH42" s="178"/>
      <c r="OLI42" s="178"/>
      <c r="OLJ42" s="178"/>
      <c r="OLK42" s="178"/>
      <c r="OLL42" s="178"/>
      <c r="OLM42" s="178"/>
      <c r="OLN42" s="178"/>
      <c r="OLO42" s="178"/>
      <c r="OLP42" s="178"/>
      <c r="OLQ42" s="178"/>
      <c r="OLR42" s="178"/>
      <c r="OLS42" s="178"/>
      <c r="OLT42" s="178"/>
      <c r="OLU42" s="178"/>
      <c r="OLV42" s="178"/>
      <c r="OLW42" s="178"/>
      <c r="OLX42" s="178"/>
      <c r="OLY42" s="178"/>
      <c r="OLZ42" s="178"/>
      <c r="OMA42" s="178"/>
      <c r="OMB42" s="178"/>
      <c r="OMC42" s="178"/>
      <c r="OMD42" s="178"/>
      <c r="OME42" s="178"/>
      <c r="OMF42" s="178"/>
      <c r="OMG42" s="178"/>
      <c r="OMH42" s="178"/>
      <c r="OMI42" s="178"/>
      <c r="OMJ42" s="178"/>
      <c r="OMK42" s="178"/>
      <c r="OML42" s="178"/>
      <c r="OMM42" s="178"/>
      <c r="OMN42" s="178"/>
      <c r="OMO42" s="178"/>
      <c r="OMP42" s="178"/>
      <c r="OMQ42" s="178"/>
      <c r="OMR42" s="178"/>
      <c r="OMS42" s="178"/>
      <c r="OMT42" s="178"/>
      <c r="OMU42" s="178"/>
      <c r="OMV42" s="178"/>
      <c r="OMW42" s="178"/>
      <c r="OMX42" s="178"/>
      <c r="OMY42" s="178"/>
      <c r="OMZ42" s="178"/>
      <c r="ONA42" s="178"/>
      <c r="ONB42" s="178"/>
      <c r="ONC42" s="178"/>
      <c r="OND42" s="178"/>
      <c r="ONE42" s="178"/>
      <c r="ONF42" s="178"/>
      <c r="ONG42" s="178"/>
      <c r="ONH42" s="178"/>
      <c r="ONI42" s="178"/>
      <c r="ONJ42" s="178"/>
      <c r="ONK42" s="178"/>
      <c r="ONL42" s="178"/>
      <c r="ONM42" s="178"/>
      <c r="ONN42" s="178"/>
      <c r="ONO42" s="178"/>
      <c r="ONP42" s="178"/>
      <c r="ONQ42" s="178"/>
      <c r="ONR42" s="178"/>
      <c r="ONS42" s="178"/>
      <c r="ONT42" s="178"/>
      <c r="ONU42" s="178"/>
      <c r="ONV42" s="178"/>
      <c r="ONW42" s="178"/>
      <c r="ONX42" s="178"/>
      <c r="ONY42" s="178"/>
      <c r="ONZ42" s="178"/>
      <c r="OOA42" s="178"/>
      <c r="OOB42" s="178"/>
      <c r="OOC42" s="178"/>
      <c r="OOD42" s="178"/>
      <c r="OOE42" s="178"/>
      <c r="OOF42" s="178"/>
      <c r="OOG42" s="178"/>
      <c r="OOH42" s="178"/>
      <c r="OOI42" s="178"/>
      <c r="OOJ42" s="178"/>
      <c r="OOK42" s="178"/>
      <c r="OOL42" s="178"/>
      <c r="OOM42" s="178"/>
      <c r="OON42" s="178"/>
      <c r="OOO42" s="178"/>
      <c r="OOP42" s="178"/>
      <c r="OOQ42" s="178"/>
      <c r="OOR42" s="178"/>
      <c r="OOS42" s="178"/>
      <c r="OOT42" s="178"/>
      <c r="OOU42" s="178"/>
      <c r="OOV42" s="178"/>
      <c r="OOW42" s="178"/>
      <c r="OOX42" s="178"/>
      <c r="OOY42" s="178"/>
      <c r="OOZ42" s="178"/>
      <c r="OPA42" s="178"/>
      <c r="OPB42" s="178"/>
      <c r="OPC42" s="178"/>
      <c r="OPD42" s="178"/>
      <c r="OPE42" s="178"/>
      <c r="OPF42" s="178"/>
      <c r="OPG42" s="178"/>
      <c r="OPH42" s="178"/>
      <c r="OPI42" s="178"/>
      <c r="OPJ42" s="178"/>
      <c r="OPK42" s="178"/>
      <c r="OPL42" s="178"/>
      <c r="OPM42" s="178"/>
      <c r="OPN42" s="178"/>
      <c r="OPO42" s="178"/>
      <c r="OPP42" s="178"/>
      <c r="OPQ42" s="178"/>
      <c r="OPR42" s="178"/>
      <c r="OPS42" s="178"/>
      <c r="OPT42" s="178"/>
      <c r="OPU42" s="178"/>
      <c r="OPV42" s="178"/>
      <c r="OPW42" s="178"/>
      <c r="OPX42" s="178"/>
      <c r="OPY42" s="178"/>
      <c r="OPZ42" s="178"/>
      <c r="OQA42" s="178"/>
      <c r="OQB42" s="178"/>
      <c r="OQC42" s="178"/>
      <c r="OQD42" s="178"/>
      <c r="OQE42" s="178"/>
      <c r="OQF42" s="178"/>
      <c r="OQG42" s="178"/>
      <c r="OQH42" s="178"/>
      <c r="OQI42" s="178"/>
      <c r="OQJ42" s="178"/>
      <c r="OQK42" s="178"/>
      <c r="OQL42" s="178"/>
      <c r="OQM42" s="178"/>
      <c r="OQN42" s="178"/>
      <c r="OQO42" s="178"/>
      <c r="OQP42" s="178"/>
      <c r="OQQ42" s="178"/>
      <c r="OQR42" s="178"/>
      <c r="OQS42" s="178"/>
      <c r="OQT42" s="178"/>
      <c r="OQU42" s="178"/>
      <c r="OQV42" s="178"/>
      <c r="OQW42" s="178"/>
      <c r="OQX42" s="178"/>
      <c r="OQY42" s="178"/>
      <c r="OQZ42" s="178"/>
      <c r="ORA42" s="178"/>
      <c r="ORB42" s="178"/>
      <c r="ORC42" s="178"/>
      <c r="ORD42" s="178"/>
      <c r="ORE42" s="178"/>
      <c r="ORF42" s="178"/>
      <c r="ORG42" s="178"/>
      <c r="ORH42" s="178"/>
      <c r="ORI42" s="178"/>
      <c r="ORJ42" s="178"/>
      <c r="ORK42" s="178"/>
      <c r="ORL42" s="178"/>
      <c r="ORM42" s="178"/>
      <c r="ORN42" s="178"/>
      <c r="ORO42" s="178"/>
      <c r="ORP42" s="178"/>
      <c r="ORQ42" s="178"/>
      <c r="ORR42" s="178"/>
      <c r="ORS42" s="178"/>
      <c r="ORT42" s="178"/>
      <c r="ORU42" s="178"/>
      <c r="ORV42" s="178"/>
      <c r="ORW42" s="178"/>
      <c r="ORX42" s="178"/>
      <c r="ORY42" s="178"/>
      <c r="ORZ42" s="178"/>
      <c r="OSA42" s="178"/>
      <c r="OSB42" s="178"/>
      <c r="OSC42" s="178"/>
      <c r="OSD42" s="178"/>
      <c r="OSE42" s="178"/>
      <c r="OSF42" s="178"/>
      <c r="OSG42" s="178"/>
      <c r="OSH42" s="178"/>
      <c r="OSI42" s="178"/>
      <c r="OSJ42" s="178"/>
      <c r="OSK42" s="178"/>
      <c r="OSL42" s="178"/>
      <c r="OSM42" s="178"/>
      <c r="OSN42" s="178"/>
      <c r="OSO42" s="178"/>
      <c r="OSP42" s="178"/>
      <c r="OSQ42" s="178"/>
      <c r="OSR42" s="178"/>
      <c r="OSS42" s="178"/>
      <c r="OST42" s="178"/>
      <c r="OSU42" s="178"/>
      <c r="OSV42" s="178"/>
      <c r="OSW42" s="178"/>
      <c r="OSX42" s="178"/>
      <c r="OSY42" s="178"/>
      <c r="OSZ42" s="178"/>
      <c r="OTA42" s="178"/>
      <c r="OTB42" s="178"/>
      <c r="OTC42" s="178"/>
      <c r="OTD42" s="178"/>
      <c r="OTE42" s="178"/>
      <c r="OTF42" s="178"/>
      <c r="OTG42" s="178"/>
      <c r="OTH42" s="178"/>
      <c r="OTI42" s="178"/>
      <c r="OTJ42" s="178"/>
      <c r="OTK42" s="178"/>
      <c r="OTL42" s="178"/>
      <c r="OTM42" s="178"/>
      <c r="OTN42" s="178"/>
      <c r="OTO42" s="178"/>
      <c r="OTP42" s="178"/>
      <c r="OTQ42" s="178"/>
      <c r="OTR42" s="178"/>
      <c r="OTS42" s="178"/>
      <c r="OTT42" s="178"/>
      <c r="OTU42" s="178"/>
      <c r="OTV42" s="178"/>
      <c r="OTW42" s="178"/>
      <c r="OTX42" s="178"/>
      <c r="OTY42" s="178"/>
      <c r="OTZ42" s="178"/>
      <c r="OUA42" s="178"/>
      <c r="OUB42" s="178"/>
      <c r="OUC42" s="178"/>
      <c r="OUD42" s="178"/>
      <c r="OUE42" s="178"/>
      <c r="OUF42" s="178"/>
      <c r="OUG42" s="178"/>
      <c r="OUH42" s="178"/>
      <c r="OUI42" s="178"/>
      <c r="OUJ42" s="178"/>
      <c r="OUK42" s="178"/>
      <c r="OUL42" s="178"/>
      <c r="OUM42" s="178"/>
      <c r="OUN42" s="178"/>
      <c r="OUO42" s="178"/>
      <c r="OUP42" s="178"/>
      <c r="OUQ42" s="178"/>
      <c r="OUR42" s="178"/>
      <c r="OUS42" s="178"/>
      <c r="OUT42" s="178"/>
      <c r="OUU42" s="178"/>
      <c r="OUV42" s="178"/>
      <c r="OUW42" s="178"/>
      <c r="OUX42" s="178"/>
      <c r="OUY42" s="178"/>
      <c r="OUZ42" s="178"/>
      <c r="OVA42" s="178"/>
      <c r="OVB42" s="178"/>
      <c r="OVC42" s="178"/>
      <c r="OVD42" s="178"/>
      <c r="OVE42" s="178"/>
      <c r="OVF42" s="178"/>
      <c r="OVG42" s="178"/>
      <c r="OVH42" s="178"/>
      <c r="OVI42" s="178"/>
      <c r="OVJ42" s="178"/>
      <c r="OVK42" s="178"/>
      <c r="OVL42" s="178"/>
      <c r="OVM42" s="178"/>
      <c r="OVN42" s="178"/>
      <c r="OVO42" s="178"/>
      <c r="OVP42" s="178"/>
      <c r="OVQ42" s="178"/>
      <c r="OVR42" s="178"/>
      <c r="OVS42" s="178"/>
      <c r="OVT42" s="178"/>
      <c r="OVU42" s="178"/>
      <c r="OVV42" s="178"/>
      <c r="OVW42" s="178"/>
      <c r="OVX42" s="178"/>
      <c r="OVY42" s="178"/>
      <c r="OVZ42" s="178"/>
      <c r="OWA42" s="178"/>
      <c r="OWB42" s="178"/>
      <c r="OWC42" s="178"/>
      <c r="OWD42" s="178"/>
      <c r="OWE42" s="178"/>
      <c r="OWF42" s="178"/>
      <c r="OWG42" s="178"/>
      <c r="OWH42" s="178"/>
      <c r="OWI42" s="178"/>
      <c r="OWJ42" s="178"/>
      <c r="OWK42" s="178"/>
      <c r="OWL42" s="178"/>
      <c r="OWM42" s="178"/>
      <c r="OWN42" s="178"/>
      <c r="OWO42" s="178"/>
      <c r="OWP42" s="178"/>
      <c r="OWQ42" s="178"/>
      <c r="OWR42" s="178"/>
      <c r="OWS42" s="178"/>
      <c r="OWT42" s="178"/>
      <c r="OWU42" s="178"/>
      <c r="OWV42" s="178"/>
      <c r="OWW42" s="178"/>
      <c r="OWX42" s="178"/>
      <c r="OWY42" s="178"/>
      <c r="OWZ42" s="178"/>
      <c r="OXA42" s="178"/>
      <c r="OXB42" s="178"/>
      <c r="OXC42" s="178"/>
      <c r="OXD42" s="178"/>
      <c r="OXE42" s="178"/>
      <c r="OXF42" s="178"/>
      <c r="OXG42" s="178"/>
      <c r="OXH42" s="178"/>
      <c r="OXI42" s="178"/>
      <c r="OXJ42" s="178"/>
      <c r="OXK42" s="178"/>
      <c r="OXL42" s="178"/>
      <c r="OXM42" s="178"/>
      <c r="OXN42" s="178"/>
      <c r="OXO42" s="178"/>
      <c r="OXP42" s="178"/>
      <c r="OXQ42" s="178"/>
      <c r="OXR42" s="178"/>
      <c r="OXS42" s="178"/>
      <c r="OXT42" s="178"/>
      <c r="OXU42" s="178"/>
      <c r="OXV42" s="178"/>
      <c r="OXW42" s="178"/>
      <c r="OXX42" s="178"/>
      <c r="OXY42" s="178"/>
      <c r="OXZ42" s="178"/>
      <c r="OYA42" s="178"/>
      <c r="OYB42" s="178"/>
      <c r="OYC42" s="178"/>
      <c r="OYD42" s="178"/>
      <c r="OYE42" s="178"/>
      <c r="OYF42" s="178"/>
      <c r="OYG42" s="178"/>
      <c r="OYH42" s="178"/>
      <c r="OYI42" s="178"/>
      <c r="OYJ42" s="178"/>
      <c r="OYK42" s="178"/>
      <c r="OYL42" s="178"/>
      <c r="OYM42" s="178"/>
      <c r="OYN42" s="178"/>
      <c r="OYO42" s="178"/>
      <c r="OYP42" s="178"/>
      <c r="OYQ42" s="178"/>
      <c r="OYR42" s="178"/>
      <c r="OYS42" s="178"/>
      <c r="OYT42" s="178"/>
      <c r="OYU42" s="178"/>
      <c r="OYV42" s="178"/>
      <c r="OYW42" s="178"/>
      <c r="OYX42" s="178"/>
      <c r="OYY42" s="178"/>
      <c r="OYZ42" s="178"/>
      <c r="OZA42" s="178"/>
      <c r="OZB42" s="178"/>
      <c r="OZC42" s="178"/>
      <c r="OZD42" s="178"/>
      <c r="OZE42" s="178"/>
      <c r="OZF42" s="178"/>
      <c r="OZG42" s="178"/>
      <c r="OZH42" s="178"/>
      <c r="OZI42" s="178"/>
      <c r="OZJ42" s="178"/>
      <c r="OZK42" s="178"/>
      <c r="OZL42" s="178"/>
      <c r="OZM42" s="178"/>
      <c r="OZN42" s="178"/>
      <c r="OZO42" s="178"/>
      <c r="OZP42" s="178"/>
      <c r="OZQ42" s="178"/>
      <c r="OZR42" s="178"/>
      <c r="OZS42" s="178"/>
      <c r="OZT42" s="178"/>
      <c r="OZU42" s="178"/>
      <c r="OZV42" s="178"/>
      <c r="OZW42" s="178"/>
      <c r="OZX42" s="178"/>
      <c r="OZY42" s="178"/>
      <c r="OZZ42" s="178"/>
      <c r="PAA42" s="178"/>
      <c r="PAB42" s="178"/>
      <c r="PAC42" s="178"/>
      <c r="PAD42" s="178"/>
      <c r="PAE42" s="178"/>
      <c r="PAF42" s="178"/>
      <c r="PAG42" s="178"/>
      <c r="PAH42" s="178"/>
      <c r="PAI42" s="178"/>
      <c r="PAJ42" s="178"/>
      <c r="PAK42" s="178"/>
      <c r="PAL42" s="178"/>
      <c r="PAM42" s="178"/>
      <c r="PAN42" s="178"/>
      <c r="PAO42" s="178"/>
      <c r="PAP42" s="178"/>
      <c r="PAQ42" s="178"/>
      <c r="PAR42" s="178"/>
      <c r="PAS42" s="178"/>
      <c r="PAT42" s="178"/>
      <c r="PAU42" s="178"/>
      <c r="PAV42" s="178"/>
      <c r="PAW42" s="178"/>
      <c r="PAX42" s="178"/>
      <c r="PAY42" s="178"/>
      <c r="PAZ42" s="178"/>
      <c r="PBA42" s="178"/>
      <c r="PBB42" s="178"/>
      <c r="PBC42" s="178"/>
      <c r="PBD42" s="178"/>
      <c r="PBE42" s="178"/>
      <c r="PBF42" s="178"/>
      <c r="PBG42" s="178"/>
      <c r="PBH42" s="178"/>
      <c r="PBI42" s="178"/>
      <c r="PBJ42" s="178"/>
      <c r="PBK42" s="178"/>
      <c r="PBL42" s="178"/>
      <c r="PBM42" s="178"/>
      <c r="PBN42" s="178"/>
      <c r="PBO42" s="178"/>
      <c r="PBP42" s="178"/>
      <c r="PBQ42" s="178"/>
      <c r="PBR42" s="178"/>
      <c r="PBS42" s="178"/>
      <c r="PBT42" s="178"/>
      <c r="PBU42" s="178"/>
      <c r="PBV42" s="178"/>
      <c r="PBW42" s="178"/>
      <c r="PBX42" s="178"/>
      <c r="PBY42" s="178"/>
      <c r="PBZ42" s="178"/>
      <c r="PCA42" s="178"/>
      <c r="PCB42" s="178"/>
      <c r="PCC42" s="178"/>
      <c r="PCD42" s="178"/>
      <c r="PCE42" s="178"/>
      <c r="PCF42" s="178"/>
      <c r="PCG42" s="178"/>
      <c r="PCH42" s="178"/>
      <c r="PCI42" s="178"/>
      <c r="PCJ42" s="178"/>
      <c r="PCK42" s="178"/>
      <c r="PCL42" s="178"/>
      <c r="PCM42" s="178"/>
      <c r="PCN42" s="178"/>
      <c r="PCO42" s="178"/>
      <c r="PCP42" s="178"/>
      <c r="PCQ42" s="178"/>
      <c r="PCR42" s="178"/>
      <c r="PCS42" s="178"/>
      <c r="PCT42" s="178"/>
      <c r="PCU42" s="178"/>
      <c r="PCV42" s="178"/>
      <c r="PCW42" s="178"/>
      <c r="PCX42" s="178"/>
      <c r="PCY42" s="178"/>
      <c r="PCZ42" s="178"/>
      <c r="PDA42" s="178"/>
      <c r="PDB42" s="178"/>
      <c r="PDC42" s="178"/>
      <c r="PDD42" s="178"/>
      <c r="PDE42" s="178"/>
      <c r="PDF42" s="178"/>
      <c r="PDG42" s="178"/>
      <c r="PDH42" s="178"/>
      <c r="PDI42" s="178"/>
      <c r="PDJ42" s="178"/>
      <c r="PDK42" s="178"/>
      <c r="PDL42" s="178"/>
      <c r="PDM42" s="178"/>
      <c r="PDN42" s="178"/>
      <c r="PDO42" s="178"/>
      <c r="PDP42" s="178"/>
      <c r="PDQ42" s="178"/>
      <c r="PDR42" s="178"/>
      <c r="PDS42" s="178"/>
      <c r="PDT42" s="178"/>
      <c r="PDU42" s="178"/>
      <c r="PDV42" s="178"/>
      <c r="PDW42" s="178"/>
      <c r="PDX42" s="178"/>
      <c r="PDY42" s="178"/>
      <c r="PDZ42" s="178"/>
      <c r="PEA42" s="178"/>
      <c r="PEB42" s="178"/>
      <c r="PEC42" s="178"/>
      <c r="PED42" s="178"/>
      <c r="PEE42" s="178"/>
      <c r="PEF42" s="178"/>
      <c r="PEG42" s="178"/>
      <c r="PEH42" s="178"/>
      <c r="PEI42" s="178"/>
      <c r="PEJ42" s="178"/>
      <c r="PEK42" s="178"/>
      <c r="PEL42" s="178"/>
      <c r="PEM42" s="178"/>
      <c r="PEN42" s="178"/>
      <c r="PEO42" s="178"/>
      <c r="PEP42" s="178"/>
      <c r="PEQ42" s="178"/>
      <c r="PER42" s="178"/>
      <c r="PES42" s="178"/>
      <c r="PET42" s="178"/>
      <c r="PEU42" s="178"/>
      <c r="PEV42" s="178"/>
      <c r="PEW42" s="178"/>
      <c r="PEX42" s="178"/>
      <c r="PEY42" s="178"/>
      <c r="PEZ42" s="178"/>
      <c r="PFA42" s="178"/>
      <c r="PFB42" s="178"/>
      <c r="PFC42" s="178"/>
      <c r="PFD42" s="178"/>
      <c r="PFE42" s="178"/>
      <c r="PFF42" s="178"/>
      <c r="PFG42" s="178"/>
      <c r="PFH42" s="178"/>
      <c r="PFI42" s="178"/>
      <c r="PFJ42" s="178"/>
      <c r="PFK42" s="178"/>
      <c r="PFL42" s="178"/>
      <c r="PFM42" s="178"/>
      <c r="PFN42" s="178"/>
      <c r="PFO42" s="178"/>
      <c r="PFP42" s="178"/>
      <c r="PFQ42" s="178"/>
      <c r="PFR42" s="178"/>
      <c r="PFS42" s="178"/>
      <c r="PFT42" s="178"/>
      <c r="PFU42" s="178"/>
      <c r="PFV42" s="178"/>
      <c r="PFW42" s="178"/>
      <c r="PFX42" s="178"/>
      <c r="PFY42" s="178"/>
      <c r="PFZ42" s="178"/>
      <c r="PGA42" s="178"/>
      <c r="PGB42" s="178"/>
      <c r="PGC42" s="178"/>
      <c r="PGD42" s="178"/>
      <c r="PGE42" s="178"/>
      <c r="PGF42" s="178"/>
      <c r="PGG42" s="178"/>
      <c r="PGH42" s="178"/>
      <c r="PGI42" s="178"/>
      <c r="PGJ42" s="178"/>
      <c r="PGK42" s="178"/>
      <c r="PGL42" s="178"/>
      <c r="PGM42" s="178"/>
      <c r="PGN42" s="178"/>
      <c r="PGO42" s="178"/>
      <c r="PGP42" s="178"/>
      <c r="PGQ42" s="178"/>
      <c r="PGR42" s="178"/>
      <c r="PGS42" s="178"/>
      <c r="PGT42" s="178"/>
      <c r="PGU42" s="178"/>
      <c r="PGV42" s="178"/>
      <c r="PGW42" s="178"/>
      <c r="PGX42" s="178"/>
      <c r="PGY42" s="178"/>
      <c r="PGZ42" s="178"/>
      <c r="PHA42" s="178"/>
      <c r="PHB42" s="178"/>
      <c r="PHC42" s="178"/>
      <c r="PHD42" s="178"/>
      <c r="PHE42" s="178"/>
      <c r="PHF42" s="178"/>
      <c r="PHG42" s="178"/>
      <c r="PHH42" s="178"/>
      <c r="PHI42" s="178"/>
      <c r="PHJ42" s="178"/>
      <c r="PHK42" s="178"/>
      <c r="PHL42" s="178"/>
      <c r="PHM42" s="178"/>
      <c r="PHN42" s="178"/>
      <c r="PHO42" s="178"/>
      <c r="PHP42" s="178"/>
      <c r="PHQ42" s="178"/>
      <c r="PHR42" s="178"/>
      <c r="PHS42" s="178"/>
      <c r="PHT42" s="178"/>
      <c r="PHU42" s="178"/>
      <c r="PHV42" s="178"/>
      <c r="PHW42" s="178"/>
      <c r="PHX42" s="178"/>
      <c r="PHY42" s="178"/>
      <c r="PHZ42" s="178"/>
      <c r="PIA42" s="178"/>
      <c r="PIB42" s="178"/>
      <c r="PIC42" s="178"/>
      <c r="PID42" s="178"/>
      <c r="PIE42" s="178"/>
      <c r="PIF42" s="178"/>
      <c r="PIG42" s="178"/>
      <c r="PIH42" s="178"/>
      <c r="PII42" s="178"/>
      <c r="PIJ42" s="178"/>
      <c r="PIK42" s="178"/>
      <c r="PIL42" s="178"/>
      <c r="PIM42" s="178"/>
      <c r="PIN42" s="178"/>
      <c r="PIO42" s="178"/>
      <c r="PIP42" s="178"/>
      <c r="PIQ42" s="178"/>
      <c r="PIR42" s="178"/>
      <c r="PIS42" s="178"/>
      <c r="PIT42" s="178"/>
      <c r="PIU42" s="178"/>
      <c r="PIV42" s="178"/>
      <c r="PIW42" s="178"/>
      <c r="PIX42" s="178"/>
      <c r="PIY42" s="178"/>
      <c r="PIZ42" s="178"/>
      <c r="PJA42" s="178"/>
      <c r="PJB42" s="178"/>
      <c r="PJC42" s="178"/>
      <c r="PJD42" s="178"/>
      <c r="PJE42" s="178"/>
      <c r="PJF42" s="178"/>
      <c r="PJG42" s="178"/>
      <c r="PJH42" s="178"/>
      <c r="PJI42" s="178"/>
      <c r="PJJ42" s="178"/>
      <c r="PJK42" s="178"/>
      <c r="PJL42" s="178"/>
      <c r="PJM42" s="178"/>
      <c r="PJN42" s="178"/>
      <c r="PJO42" s="178"/>
      <c r="PJP42" s="178"/>
      <c r="PJQ42" s="178"/>
      <c r="PJR42" s="178"/>
      <c r="PJS42" s="178"/>
      <c r="PJT42" s="178"/>
      <c r="PJU42" s="178"/>
      <c r="PJV42" s="178"/>
      <c r="PJW42" s="178"/>
      <c r="PJX42" s="178"/>
      <c r="PJY42" s="178"/>
      <c r="PJZ42" s="178"/>
      <c r="PKA42" s="178"/>
      <c r="PKB42" s="178"/>
      <c r="PKC42" s="178"/>
      <c r="PKD42" s="178"/>
      <c r="PKE42" s="178"/>
      <c r="PKF42" s="178"/>
      <c r="PKG42" s="178"/>
      <c r="PKH42" s="178"/>
      <c r="PKI42" s="178"/>
      <c r="PKJ42" s="178"/>
      <c r="PKK42" s="178"/>
      <c r="PKL42" s="178"/>
      <c r="PKM42" s="178"/>
      <c r="PKN42" s="178"/>
      <c r="PKO42" s="178"/>
      <c r="PKP42" s="178"/>
      <c r="PKQ42" s="178"/>
      <c r="PKR42" s="178"/>
      <c r="PKS42" s="178"/>
      <c r="PKT42" s="178"/>
      <c r="PKU42" s="178"/>
      <c r="PKV42" s="178"/>
      <c r="PKW42" s="178"/>
      <c r="PKX42" s="178"/>
      <c r="PKY42" s="178"/>
      <c r="PKZ42" s="178"/>
      <c r="PLA42" s="178"/>
      <c r="PLB42" s="178"/>
      <c r="PLC42" s="178"/>
      <c r="PLD42" s="178"/>
      <c r="PLE42" s="178"/>
      <c r="PLF42" s="178"/>
      <c r="PLG42" s="178"/>
      <c r="PLH42" s="178"/>
      <c r="PLI42" s="178"/>
      <c r="PLJ42" s="178"/>
      <c r="PLK42" s="178"/>
      <c r="PLL42" s="178"/>
      <c r="PLM42" s="178"/>
      <c r="PLN42" s="178"/>
      <c r="PLO42" s="178"/>
      <c r="PLP42" s="178"/>
      <c r="PLQ42" s="178"/>
      <c r="PLR42" s="178"/>
      <c r="PLS42" s="178"/>
      <c r="PLT42" s="178"/>
      <c r="PLU42" s="178"/>
      <c r="PLV42" s="178"/>
      <c r="PLW42" s="178"/>
      <c r="PLX42" s="178"/>
      <c r="PLY42" s="178"/>
      <c r="PLZ42" s="178"/>
      <c r="PMA42" s="178"/>
      <c r="PMB42" s="178"/>
      <c r="PMC42" s="178"/>
      <c r="PMD42" s="178"/>
      <c r="PME42" s="178"/>
      <c r="PMF42" s="178"/>
      <c r="PMG42" s="178"/>
      <c r="PMH42" s="178"/>
      <c r="PMI42" s="178"/>
      <c r="PMJ42" s="178"/>
      <c r="PMK42" s="178"/>
      <c r="PML42" s="178"/>
      <c r="PMM42" s="178"/>
      <c r="PMN42" s="178"/>
      <c r="PMO42" s="178"/>
      <c r="PMP42" s="178"/>
      <c r="PMQ42" s="178"/>
      <c r="PMR42" s="178"/>
      <c r="PMS42" s="178"/>
      <c r="PMT42" s="178"/>
      <c r="PMU42" s="178"/>
      <c r="PMV42" s="178"/>
      <c r="PMW42" s="178"/>
      <c r="PMX42" s="178"/>
      <c r="PMY42" s="178"/>
      <c r="PMZ42" s="178"/>
      <c r="PNA42" s="178"/>
      <c r="PNB42" s="178"/>
      <c r="PNC42" s="178"/>
      <c r="PND42" s="178"/>
      <c r="PNE42" s="178"/>
      <c r="PNF42" s="178"/>
      <c r="PNG42" s="178"/>
      <c r="PNH42" s="178"/>
      <c r="PNI42" s="178"/>
      <c r="PNJ42" s="178"/>
      <c r="PNK42" s="178"/>
      <c r="PNL42" s="178"/>
      <c r="PNM42" s="178"/>
      <c r="PNN42" s="178"/>
      <c r="PNO42" s="178"/>
      <c r="PNP42" s="178"/>
      <c r="PNQ42" s="178"/>
      <c r="PNR42" s="178"/>
      <c r="PNS42" s="178"/>
      <c r="PNT42" s="178"/>
      <c r="PNU42" s="178"/>
      <c r="PNV42" s="178"/>
      <c r="PNW42" s="178"/>
      <c r="PNX42" s="178"/>
      <c r="PNY42" s="178"/>
      <c r="PNZ42" s="178"/>
      <c r="POA42" s="178"/>
      <c r="POB42" s="178"/>
      <c r="POC42" s="178"/>
      <c r="POD42" s="178"/>
      <c r="POE42" s="178"/>
      <c r="POF42" s="178"/>
      <c r="POG42" s="178"/>
      <c r="POH42" s="178"/>
      <c r="POI42" s="178"/>
      <c r="POJ42" s="178"/>
      <c r="POK42" s="178"/>
      <c r="POL42" s="178"/>
      <c r="POM42" s="178"/>
      <c r="PON42" s="178"/>
      <c r="POO42" s="178"/>
      <c r="POP42" s="178"/>
      <c r="POQ42" s="178"/>
      <c r="POR42" s="178"/>
      <c r="POS42" s="178"/>
      <c r="POT42" s="178"/>
      <c r="POU42" s="178"/>
      <c r="POV42" s="178"/>
      <c r="POW42" s="178"/>
      <c r="POX42" s="178"/>
      <c r="POY42" s="178"/>
      <c r="POZ42" s="178"/>
      <c r="PPA42" s="178"/>
      <c r="PPB42" s="178"/>
      <c r="PPC42" s="178"/>
      <c r="PPD42" s="178"/>
      <c r="PPE42" s="178"/>
      <c r="PPF42" s="178"/>
      <c r="PPG42" s="178"/>
      <c r="PPH42" s="178"/>
      <c r="PPI42" s="178"/>
      <c r="PPJ42" s="178"/>
      <c r="PPK42" s="178"/>
      <c r="PPL42" s="178"/>
      <c r="PPM42" s="178"/>
      <c r="PPN42" s="178"/>
      <c r="PPO42" s="178"/>
      <c r="PPP42" s="178"/>
      <c r="PPQ42" s="178"/>
      <c r="PPR42" s="178"/>
      <c r="PPS42" s="178"/>
      <c r="PPT42" s="178"/>
      <c r="PPU42" s="178"/>
      <c r="PPV42" s="178"/>
      <c r="PPW42" s="178"/>
      <c r="PPX42" s="178"/>
      <c r="PPY42" s="178"/>
      <c r="PPZ42" s="178"/>
      <c r="PQA42" s="178"/>
      <c r="PQB42" s="178"/>
      <c r="PQC42" s="178"/>
      <c r="PQD42" s="178"/>
      <c r="PQE42" s="178"/>
      <c r="PQF42" s="178"/>
      <c r="PQG42" s="178"/>
      <c r="PQH42" s="178"/>
      <c r="PQI42" s="178"/>
      <c r="PQJ42" s="178"/>
      <c r="PQK42" s="178"/>
      <c r="PQL42" s="178"/>
      <c r="PQM42" s="178"/>
      <c r="PQN42" s="178"/>
      <c r="PQO42" s="178"/>
      <c r="PQP42" s="178"/>
      <c r="PQQ42" s="178"/>
      <c r="PQR42" s="178"/>
      <c r="PQS42" s="178"/>
      <c r="PQT42" s="178"/>
      <c r="PQU42" s="178"/>
      <c r="PQV42" s="178"/>
      <c r="PQW42" s="178"/>
      <c r="PQX42" s="178"/>
      <c r="PQY42" s="178"/>
      <c r="PQZ42" s="178"/>
      <c r="PRA42" s="178"/>
      <c r="PRB42" s="178"/>
      <c r="PRC42" s="178"/>
      <c r="PRD42" s="178"/>
      <c r="PRE42" s="178"/>
      <c r="PRF42" s="178"/>
      <c r="PRG42" s="178"/>
      <c r="PRH42" s="178"/>
      <c r="PRI42" s="178"/>
      <c r="PRJ42" s="178"/>
      <c r="PRK42" s="178"/>
      <c r="PRL42" s="178"/>
      <c r="PRM42" s="178"/>
      <c r="PRN42" s="178"/>
      <c r="PRO42" s="178"/>
      <c r="PRP42" s="178"/>
      <c r="PRQ42" s="178"/>
      <c r="PRR42" s="178"/>
      <c r="PRS42" s="178"/>
      <c r="PRT42" s="178"/>
      <c r="PRU42" s="178"/>
      <c r="PRV42" s="178"/>
      <c r="PRW42" s="178"/>
      <c r="PRX42" s="178"/>
      <c r="PRY42" s="178"/>
      <c r="PRZ42" s="178"/>
      <c r="PSA42" s="178"/>
      <c r="PSB42" s="178"/>
      <c r="PSC42" s="178"/>
      <c r="PSD42" s="178"/>
      <c r="PSE42" s="178"/>
      <c r="PSF42" s="178"/>
      <c r="PSG42" s="178"/>
      <c r="PSH42" s="178"/>
      <c r="PSI42" s="178"/>
      <c r="PSJ42" s="178"/>
      <c r="PSK42" s="178"/>
      <c r="PSL42" s="178"/>
      <c r="PSM42" s="178"/>
      <c r="PSN42" s="178"/>
      <c r="PSO42" s="178"/>
      <c r="PSP42" s="178"/>
      <c r="PSQ42" s="178"/>
      <c r="PSR42" s="178"/>
      <c r="PSS42" s="178"/>
      <c r="PST42" s="178"/>
      <c r="PSU42" s="178"/>
      <c r="PSV42" s="178"/>
      <c r="PSW42" s="178"/>
      <c r="PSX42" s="178"/>
      <c r="PSY42" s="178"/>
      <c r="PSZ42" s="178"/>
      <c r="PTA42" s="178"/>
      <c r="PTB42" s="178"/>
      <c r="PTC42" s="178"/>
      <c r="PTD42" s="178"/>
      <c r="PTE42" s="178"/>
      <c r="PTF42" s="178"/>
      <c r="PTG42" s="178"/>
      <c r="PTH42" s="178"/>
      <c r="PTI42" s="178"/>
      <c r="PTJ42" s="178"/>
      <c r="PTK42" s="178"/>
      <c r="PTL42" s="178"/>
      <c r="PTM42" s="178"/>
      <c r="PTN42" s="178"/>
      <c r="PTO42" s="178"/>
      <c r="PTP42" s="178"/>
      <c r="PTQ42" s="178"/>
      <c r="PTR42" s="178"/>
      <c r="PTS42" s="178"/>
      <c r="PTT42" s="178"/>
      <c r="PTU42" s="178"/>
      <c r="PTV42" s="178"/>
      <c r="PTW42" s="178"/>
      <c r="PTX42" s="178"/>
      <c r="PTY42" s="178"/>
      <c r="PTZ42" s="178"/>
      <c r="PUA42" s="178"/>
      <c r="PUB42" s="178"/>
      <c r="PUC42" s="178"/>
      <c r="PUD42" s="178"/>
      <c r="PUE42" s="178"/>
      <c r="PUF42" s="178"/>
      <c r="PUG42" s="178"/>
      <c r="PUH42" s="178"/>
      <c r="PUI42" s="178"/>
      <c r="PUJ42" s="178"/>
      <c r="PUK42" s="178"/>
      <c r="PUL42" s="178"/>
      <c r="PUM42" s="178"/>
      <c r="PUN42" s="178"/>
      <c r="PUO42" s="178"/>
      <c r="PUP42" s="178"/>
      <c r="PUQ42" s="178"/>
      <c r="PUR42" s="178"/>
      <c r="PUS42" s="178"/>
      <c r="PUT42" s="178"/>
      <c r="PUU42" s="178"/>
      <c r="PUV42" s="178"/>
      <c r="PUW42" s="178"/>
      <c r="PUX42" s="178"/>
      <c r="PUY42" s="178"/>
      <c r="PUZ42" s="178"/>
      <c r="PVA42" s="178"/>
      <c r="PVB42" s="178"/>
      <c r="PVC42" s="178"/>
      <c r="PVD42" s="178"/>
      <c r="PVE42" s="178"/>
      <c r="PVF42" s="178"/>
      <c r="PVG42" s="178"/>
      <c r="PVH42" s="178"/>
      <c r="PVI42" s="178"/>
      <c r="PVJ42" s="178"/>
      <c r="PVK42" s="178"/>
      <c r="PVL42" s="178"/>
      <c r="PVM42" s="178"/>
      <c r="PVN42" s="178"/>
      <c r="PVO42" s="178"/>
      <c r="PVP42" s="178"/>
      <c r="PVQ42" s="178"/>
      <c r="PVR42" s="178"/>
      <c r="PVS42" s="178"/>
      <c r="PVT42" s="178"/>
      <c r="PVU42" s="178"/>
      <c r="PVV42" s="178"/>
      <c r="PVW42" s="178"/>
      <c r="PVX42" s="178"/>
      <c r="PVY42" s="178"/>
      <c r="PVZ42" s="178"/>
      <c r="PWA42" s="178"/>
      <c r="PWB42" s="178"/>
      <c r="PWC42" s="178"/>
      <c r="PWD42" s="178"/>
      <c r="PWE42" s="178"/>
      <c r="PWF42" s="178"/>
      <c r="PWG42" s="178"/>
      <c r="PWH42" s="178"/>
      <c r="PWI42" s="178"/>
      <c r="PWJ42" s="178"/>
      <c r="PWK42" s="178"/>
      <c r="PWL42" s="178"/>
      <c r="PWM42" s="178"/>
      <c r="PWN42" s="178"/>
      <c r="PWO42" s="178"/>
      <c r="PWP42" s="178"/>
      <c r="PWQ42" s="178"/>
      <c r="PWR42" s="178"/>
      <c r="PWS42" s="178"/>
      <c r="PWT42" s="178"/>
      <c r="PWU42" s="178"/>
      <c r="PWV42" s="178"/>
      <c r="PWW42" s="178"/>
      <c r="PWX42" s="178"/>
      <c r="PWY42" s="178"/>
      <c r="PWZ42" s="178"/>
      <c r="PXA42" s="178"/>
      <c r="PXB42" s="178"/>
      <c r="PXC42" s="178"/>
      <c r="PXD42" s="178"/>
      <c r="PXE42" s="178"/>
      <c r="PXF42" s="178"/>
      <c r="PXG42" s="178"/>
      <c r="PXH42" s="178"/>
      <c r="PXI42" s="178"/>
      <c r="PXJ42" s="178"/>
      <c r="PXK42" s="178"/>
      <c r="PXL42" s="178"/>
      <c r="PXM42" s="178"/>
      <c r="PXN42" s="178"/>
      <c r="PXO42" s="178"/>
      <c r="PXP42" s="178"/>
      <c r="PXQ42" s="178"/>
      <c r="PXR42" s="178"/>
      <c r="PXS42" s="178"/>
      <c r="PXT42" s="178"/>
      <c r="PXU42" s="178"/>
      <c r="PXV42" s="178"/>
      <c r="PXW42" s="178"/>
      <c r="PXX42" s="178"/>
      <c r="PXY42" s="178"/>
      <c r="PXZ42" s="178"/>
      <c r="PYA42" s="178"/>
      <c r="PYB42" s="178"/>
      <c r="PYC42" s="178"/>
      <c r="PYD42" s="178"/>
      <c r="PYE42" s="178"/>
      <c r="PYF42" s="178"/>
      <c r="PYG42" s="178"/>
      <c r="PYH42" s="178"/>
      <c r="PYI42" s="178"/>
      <c r="PYJ42" s="178"/>
      <c r="PYK42" s="178"/>
      <c r="PYL42" s="178"/>
      <c r="PYM42" s="178"/>
      <c r="PYN42" s="178"/>
      <c r="PYO42" s="178"/>
      <c r="PYP42" s="178"/>
      <c r="PYQ42" s="178"/>
      <c r="PYR42" s="178"/>
      <c r="PYS42" s="178"/>
      <c r="PYT42" s="178"/>
      <c r="PYU42" s="178"/>
      <c r="PYV42" s="178"/>
      <c r="PYW42" s="178"/>
      <c r="PYX42" s="178"/>
      <c r="PYY42" s="178"/>
      <c r="PYZ42" s="178"/>
      <c r="PZA42" s="178"/>
      <c r="PZB42" s="178"/>
      <c r="PZC42" s="178"/>
      <c r="PZD42" s="178"/>
      <c r="PZE42" s="178"/>
      <c r="PZF42" s="178"/>
      <c r="PZG42" s="178"/>
      <c r="PZH42" s="178"/>
      <c r="PZI42" s="178"/>
      <c r="PZJ42" s="178"/>
      <c r="PZK42" s="178"/>
      <c r="PZL42" s="178"/>
      <c r="PZM42" s="178"/>
      <c r="PZN42" s="178"/>
      <c r="PZO42" s="178"/>
      <c r="PZP42" s="178"/>
      <c r="PZQ42" s="178"/>
      <c r="PZR42" s="178"/>
      <c r="PZS42" s="178"/>
      <c r="PZT42" s="178"/>
      <c r="PZU42" s="178"/>
      <c r="PZV42" s="178"/>
      <c r="PZW42" s="178"/>
      <c r="PZX42" s="178"/>
      <c r="PZY42" s="178"/>
      <c r="PZZ42" s="178"/>
      <c r="QAA42" s="178"/>
      <c r="QAB42" s="178"/>
      <c r="QAC42" s="178"/>
      <c r="QAD42" s="178"/>
      <c r="QAE42" s="178"/>
      <c r="QAF42" s="178"/>
      <c r="QAG42" s="178"/>
      <c r="QAH42" s="178"/>
      <c r="QAI42" s="178"/>
      <c r="QAJ42" s="178"/>
      <c r="QAK42" s="178"/>
      <c r="QAL42" s="178"/>
      <c r="QAM42" s="178"/>
      <c r="QAN42" s="178"/>
      <c r="QAO42" s="178"/>
      <c r="QAP42" s="178"/>
      <c r="QAQ42" s="178"/>
      <c r="QAR42" s="178"/>
      <c r="QAS42" s="178"/>
      <c r="QAT42" s="178"/>
      <c r="QAU42" s="178"/>
      <c r="QAV42" s="178"/>
      <c r="QAW42" s="178"/>
      <c r="QAX42" s="178"/>
      <c r="QAY42" s="178"/>
      <c r="QAZ42" s="178"/>
      <c r="QBA42" s="178"/>
      <c r="QBB42" s="178"/>
      <c r="QBC42" s="178"/>
      <c r="QBD42" s="178"/>
      <c r="QBE42" s="178"/>
      <c r="QBF42" s="178"/>
      <c r="QBG42" s="178"/>
      <c r="QBH42" s="178"/>
      <c r="QBI42" s="178"/>
      <c r="QBJ42" s="178"/>
      <c r="QBK42" s="178"/>
      <c r="QBL42" s="178"/>
      <c r="QBM42" s="178"/>
      <c r="QBN42" s="178"/>
      <c r="QBO42" s="178"/>
      <c r="QBP42" s="178"/>
      <c r="QBQ42" s="178"/>
      <c r="QBR42" s="178"/>
      <c r="QBS42" s="178"/>
      <c r="QBT42" s="178"/>
      <c r="QBU42" s="178"/>
      <c r="QBV42" s="178"/>
      <c r="QBW42" s="178"/>
      <c r="QBX42" s="178"/>
      <c r="QBY42" s="178"/>
      <c r="QBZ42" s="178"/>
      <c r="QCA42" s="178"/>
      <c r="QCB42" s="178"/>
      <c r="QCC42" s="178"/>
      <c r="QCD42" s="178"/>
      <c r="QCE42" s="178"/>
      <c r="QCF42" s="178"/>
      <c r="QCG42" s="178"/>
      <c r="QCH42" s="178"/>
      <c r="QCI42" s="178"/>
      <c r="QCJ42" s="178"/>
      <c r="QCK42" s="178"/>
      <c r="QCL42" s="178"/>
      <c r="QCM42" s="178"/>
      <c r="QCN42" s="178"/>
      <c r="QCO42" s="178"/>
      <c r="QCP42" s="178"/>
      <c r="QCQ42" s="178"/>
      <c r="QCR42" s="178"/>
      <c r="QCS42" s="178"/>
      <c r="QCT42" s="178"/>
      <c r="QCU42" s="178"/>
      <c r="QCV42" s="178"/>
      <c r="QCW42" s="178"/>
      <c r="QCX42" s="178"/>
      <c r="QCY42" s="178"/>
      <c r="QCZ42" s="178"/>
      <c r="QDA42" s="178"/>
      <c r="QDB42" s="178"/>
      <c r="QDC42" s="178"/>
      <c r="QDD42" s="178"/>
      <c r="QDE42" s="178"/>
      <c r="QDF42" s="178"/>
      <c r="QDG42" s="178"/>
      <c r="QDH42" s="178"/>
      <c r="QDI42" s="178"/>
      <c r="QDJ42" s="178"/>
      <c r="QDK42" s="178"/>
      <c r="QDL42" s="178"/>
      <c r="QDM42" s="178"/>
      <c r="QDN42" s="178"/>
      <c r="QDO42" s="178"/>
      <c r="QDP42" s="178"/>
      <c r="QDQ42" s="178"/>
      <c r="QDR42" s="178"/>
      <c r="QDS42" s="178"/>
      <c r="QDT42" s="178"/>
      <c r="QDU42" s="178"/>
      <c r="QDV42" s="178"/>
      <c r="QDW42" s="178"/>
      <c r="QDX42" s="178"/>
      <c r="QDY42" s="178"/>
      <c r="QDZ42" s="178"/>
      <c r="QEA42" s="178"/>
      <c r="QEB42" s="178"/>
      <c r="QEC42" s="178"/>
      <c r="QED42" s="178"/>
      <c r="QEE42" s="178"/>
      <c r="QEF42" s="178"/>
      <c r="QEG42" s="178"/>
      <c r="QEH42" s="178"/>
      <c r="QEI42" s="178"/>
      <c r="QEJ42" s="178"/>
      <c r="QEK42" s="178"/>
      <c r="QEL42" s="178"/>
      <c r="QEM42" s="178"/>
      <c r="QEN42" s="178"/>
      <c r="QEO42" s="178"/>
      <c r="QEP42" s="178"/>
      <c r="QEQ42" s="178"/>
      <c r="QER42" s="178"/>
      <c r="QES42" s="178"/>
      <c r="QET42" s="178"/>
      <c r="QEU42" s="178"/>
      <c r="QEV42" s="178"/>
      <c r="QEW42" s="178"/>
      <c r="QEX42" s="178"/>
      <c r="QEY42" s="178"/>
      <c r="QEZ42" s="178"/>
      <c r="QFA42" s="178"/>
      <c r="QFB42" s="178"/>
      <c r="QFC42" s="178"/>
      <c r="QFD42" s="178"/>
      <c r="QFE42" s="178"/>
      <c r="QFF42" s="178"/>
      <c r="QFG42" s="178"/>
      <c r="QFH42" s="178"/>
      <c r="QFI42" s="178"/>
      <c r="QFJ42" s="178"/>
      <c r="QFK42" s="178"/>
      <c r="QFL42" s="178"/>
      <c r="QFM42" s="178"/>
      <c r="QFN42" s="178"/>
      <c r="QFO42" s="178"/>
      <c r="QFP42" s="178"/>
      <c r="QFQ42" s="178"/>
      <c r="QFR42" s="178"/>
      <c r="QFS42" s="178"/>
      <c r="QFT42" s="178"/>
      <c r="QFU42" s="178"/>
      <c r="QFV42" s="178"/>
      <c r="QFW42" s="178"/>
      <c r="QFX42" s="178"/>
      <c r="QFY42" s="178"/>
      <c r="QFZ42" s="178"/>
      <c r="QGA42" s="178"/>
      <c r="QGB42" s="178"/>
      <c r="QGC42" s="178"/>
      <c r="QGD42" s="178"/>
      <c r="QGE42" s="178"/>
      <c r="QGF42" s="178"/>
      <c r="QGG42" s="178"/>
      <c r="QGH42" s="178"/>
      <c r="QGI42" s="178"/>
      <c r="QGJ42" s="178"/>
      <c r="QGK42" s="178"/>
      <c r="QGL42" s="178"/>
      <c r="QGM42" s="178"/>
      <c r="QGN42" s="178"/>
      <c r="QGO42" s="178"/>
      <c r="QGP42" s="178"/>
      <c r="QGQ42" s="178"/>
      <c r="QGR42" s="178"/>
      <c r="QGS42" s="178"/>
      <c r="QGT42" s="178"/>
      <c r="QGU42" s="178"/>
      <c r="QGV42" s="178"/>
      <c r="QGW42" s="178"/>
      <c r="QGX42" s="178"/>
      <c r="QGY42" s="178"/>
      <c r="QGZ42" s="178"/>
      <c r="QHA42" s="178"/>
      <c r="QHB42" s="178"/>
      <c r="QHC42" s="178"/>
      <c r="QHD42" s="178"/>
      <c r="QHE42" s="178"/>
      <c r="QHF42" s="178"/>
      <c r="QHG42" s="178"/>
      <c r="QHH42" s="178"/>
      <c r="QHI42" s="178"/>
      <c r="QHJ42" s="178"/>
      <c r="QHK42" s="178"/>
      <c r="QHL42" s="178"/>
      <c r="QHM42" s="178"/>
      <c r="QHN42" s="178"/>
      <c r="QHO42" s="178"/>
      <c r="QHP42" s="178"/>
      <c r="QHQ42" s="178"/>
      <c r="QHR42" s="178"/>
      <c r="QHS42" s="178"/>
      <c r="QHT42" s="178"/>
      <c r="QHU42" s="178"/>
      <c r="QHV42" s="178"/>
      <c r="QHW42" s="178"/>
      <c r="QHX42" s="178"/>
      <c r="QHY42" s="178"/>
      <c r="QHZ42" s="178"/>
      <c r="QIA42" s="178"/>
      <c r="QIB42" s="178"/>
      <c r="QIC42" s="178"/>
      <c r="QID42" s="178"/>
      <c r="QIE42" s="178"/>
      <c r="QIF42" s="178"/>
      <c r="QIG42" s="178"/>
      <c r="QIH42" s="178"/>
      <c r="QII42" s="178"/>
      <c r="QIJ42" s="178"/>
      <c r="QIK42" s="178"/>
      <c r="QIL42" s="178"/>
      <c r="QIM42" s="178"/>
      <c r="QIN42" s="178"/>
      <c r="QIO42" s="178"/>
      <c r="QIP42" s="178"/>
      <c r="QIQ42" s="178"/>
      <c r="QIR42" s="178"/>
      <c r="QIS42" s="178"/>
      <c r="QIT42" s="178"/>
      <c r="QIU42" s="178"/>
      <c r="QIV42" s="178"/>
      <c r="QIW42" s="178"/>
      <c r="QIX42" s="178"/>
      <c r="QIY42" s="178"/>
      <c r="QIZ42" s="178"/>
      <c r="QJA42" s="178"/>
      <c r="QJB42" s="178"/>
      <c r="QJC42" s="178"/>
      <c r="QJD42" s="178"/>
      <c r="QJE42" s="178"/>
      <c r="QJF42" s="178"/>
      <c r="QJG42" s="178"/>
      <c r="QJH42" s="178"/>
      <c r="QJI42" s="178"/>
      <c r="QJJ42" s="178"/>
      <c r="QJK42" s="178"/>
      <c r="QJL42" s="178"/>
      <c r="QJM42" s="178"/>
      <c r="QJN42" s="178"/>
      <c r="QJO42" s="178"/>
      <c r="QJP42" s="178"/>
      <c r="QJQ42" s="178"/>
      <c r="QJR42" s="178"/>
      <c r="QJS42" s="178"/>
      <c r="QJT42" s="178"/>
      <c r="QJU42" s="178"/>
      <c r="QJV42" s="178"/>
      <c r="QJW42" s="178"/>
      <c r="QJX42" s="178"/>
      <c r="QJY42" s="178"/>
      <c r="QJZ42" s="178"/>
      <c r="QKA42" s="178"/>
      <c r="QKB42" s="178"/>
      <c r="QKC42" s="178"/>
      <c r="QKD42" s="178"/>
      <c r="QKE42" s="178"/>
      <c r="QKF42" s="178"/>
      <c r="QKG42" s="178"/>
      <c r="QKH42" s="178"/>
      <c r="QKI42" s="178"/>
      <c r="QKJ42" s="178"/>
      <c r="QKK42" s="178"/>
      <c r="QKL42" s="178"/>
      <c r="QKM42" s="178"/>
      <c r="QKN42" s="178"/>
      <c r="QKO42" s="178"/>
      <c r="QKP42" s="178"/>
      <c r="QKQ42" s="178"/>
      <c r="QKR42" s="178"/>
      <c r="QKS42" s="178"/>
      <c r="QKT42" s="178"/>
      <c r="QKU42" s="178"/>
      <c r="QKV42" s="178"/>
      <c r="QKW42" s="178"/>
      <c r="QKX42" s="178"/>
      <c r="QKY42" s="178"/>
      <c r="QKZ42" s="178"/>
      <c r="QLA42" s="178"/>
      <c r="QLB42" s="178"/>
      <c r="QLC42" s="178"/>
      <c r="QLD42" s="178"/>
      <c r="QLE42" s="178"/>
      <c r="QLF42" s="178"/>
      <c r="QLG42" s="178"/>
      <c r="QLH42" s="178"/>
      <c r="QLI42" s="178"/>
      <c r="QLJ42" s="178"/>
      <c r="QLK42" s="178"/>
      <c r="QLL42" s="178"/>
      <c r="QLM42" s="178"/>
      <c r="QLN42" s="178"/>
      <c r="QLO42" s="178"/>
      <c r="QLP42" s="178"/>
      <c r="QLQ42" s="178"/>
      <c r="QLR42" s="178"/>
      <c r="QLS42" s="178"/>
      <c r="QLT42" s="178"/>
      <c r="QLU42" s="178"/>
      <c r="QLV42" s="178"/>
      <c r="QLW42" s="178"/>
      <c r="QLX42" s="178"/>
      <c r="QLY42" s="178"/>
      <c r="QLZ42" s="178"/>
      <c r="QMA42" s="178"/>
      <c r="QMB42" s="178"/>
      <c r="QMC42" s="178"/>
      <c r="QMD42" s="178"/>
      <c r="QME42" s="178"/>
      <c r="QMF42" s="178"/>
      <c r="QMG42" s="178"/>
      <c r="QMH42" s="178"/>
      <c r="QMI42" s="178"/>
      <c r="QMJ42" s="178"/>
      <c r="QMK42" s="178"/>
      <c r="QML42" s="178"/>
      <c r="QMM42" s="178"/>
      <c r="QMN42" s="178"/>
      <c r="QMO42" s="178"/>
      <c r="QMP42" s="178"/>
      <c r="QMQ42" s="178"/>
      <c r="QMR42" s="178"/>
      <c r="QMS42" s="178"/>
      <c r="QMT42" s="178"/>
      <c r="QMU42" s="178"/>
      <c r="QMV42" s="178"/>
      <c r="QMW42" s="178"/>
      <c r="QMX42" s="178"/>
      <c r="QMY42" s="178"/>
      <c r="QMZ42" s="178"/>
      <c r="QNA42" s="178"/>
      <c r="QNB42" s="178"/>
      <c r="QNC42" s="178"/>
      <c r="QND42" s="178"/>
      <c r="QNE42" s="178"/>
      <c r="QNF42" s="178"/>
      <c r="QNG42" s="178"/>
      <c r="QNH42" s="178"/>
      <c r="QNI42" s="178"/>
      <c r="QNJ42" s="178"/>
      <c r="QNK42" s="178"/>
      <c r="QNL42" s="178"/>
      <c r="QNM42" s="178"/>
      <c r="QNN42" s="178"/>
      <c r="QNO42" s="178"/>
      <c r="QNP42" s="178"/>
      <c r="QNQ42" s="178"/>
      <c r="QNR42" s="178"/>
      <c r="QNS42" s="178"/>
      <c r="QNT42" s="178"/>
      <c r="QNU42" s="178"/>
      <c r="QNV42" s="178"/>
      <c r="QNW42" s="178"/>
      <c r="QNX42" s="178"/>
      <c r="QNY42" s="178"/>
      <c r="QNZ42" s="178"/>
      <c r="QOA42" s="178"/>
      <c r="QOB42" s="178"/>
      <c r="QOC42" s="178"/>
      <c r="QOD42" s="178"/>
      <c r="QOE42" s="178"/>
      <c r="QOF42" s="178"/>
      <c r="QOG42" s="178"/>
      <c r="QOH42" s="178"/>
      <c r="QOI42" s="178"/>
      <c r="QOJ42" s="178"/>
      <c r="QOK42" s="178"/>
      <c r="QOL42" s="178"/>
      <c r="QOM42" s="178"/>
      <c r="QON42" s="178"/>
      <c r="QOO42" s="178"/>
      <c r="QOP42" s="178"/>
      <c r="QOQ42" s="178"/>
      <c r="QOR42" s="178"/>
      <c r="QOS42" s="178"/>
      <c r="QOT42" s="178"/>
      <c r="QOU42" s="178"/>
      <c r="QOV42" s="178"/>
      <c r="QOW42" s="178"/>
      <c r="QOX42" s="178"/>
      <c r="QOY42" s="178"/>
      <c r="QOZ42" s="178"/>
      <c r="QPA42" s="178"/>
      <c r="QPB42" s="178"/>
      <c r="QPC42" s="178"/>
      <c r="QPD42" s="178"/>
      <c r="QPE42" s="178"/>
      <c r="QPF42" s="178"/>
      <c r="QPG42" s="178"/>
      <c r="QPH42" s="178"/>
      <c r="QPI42" s="178"/>
      <c r="QPJ42" s="178"/>
      <c r="QPK42" s="178"/>
      <c r="QPL42" s="178"/>
      <c r="QPM42" s="178"/>
      <c r="QPN42" s="178"/>
      <c r="QPO42" s="178"/>
      <c r="QPP42" s="178"/>
      <c r="QPQ42" s="178"/>
      <c r="QPR42" s="178"/>
      <c r="QPS42" s="178"/>
      <c r="QPT42" s="178"/>
      <c r="QPU42" s="178"/>
      <c r="QPV42" s="178"/>
      <c r="QPW42" s="178"/>
      <c r="QPX42" s="178"/>
      <c r="QPY42" s="178"/>
      <c r="QPZ42" s="178"/>
      <c r="QQA42" s="178"/>
      <c r="QQB42" s="178"/>
      <c r="QQC42" s="178"/>
      <c r="QQD42" s="178"/>
      <c r="QQE42" s="178"/>
      <c r="QQF42" s="178"/>
      <c r="QQG42" s="178"/>
      <c r="QQH42" s="178"/>
      <c r="QQI42" s="178"/>
      <c r="QQJ42" s="178"/>
      <c r="QQK42" s="178"/>
      <c r="QQL42" s="178"/>
      <c r="QQM42" s="178"/>
      <c r="QQN42" s="178"/>
      <c r="QQO42" s="178"/>
      <c r="QQP42" s="178"/>
      <c r="QQQ42" s="178"/>
      <c r="QQR42" s="178"/>
      <c r="QQS42" s="178"/>
      <c r="QQT42" s="178"/>
      <c r="QQU42" s="178"/>
      <c r="QQV42" s="178"/>
      <c r="QQW42" s="178"/>
      <c r="QQX42" s="178"/>
      <c r="QQY42" s="178"/>
      <c r="QQZ42" s="178"/>
      <c r="QRA42" s="178"/>
      <c r="QRB42" s="178"/>
      <c r="QRC42" s="178"/>
      <c r="QRD42" s="178"/>
      <c r="QRE42" s="178"/>
      <c r="QRF42" s="178"/>
      <c r="QRG42" s="178"/>
      <c r="QRH42" s="178"/>
      <c r="QRI42" s="178"/>
      <c r="QRJ42" s="178"/>
      <c r="QRK42" s="178"/>
      <c r="QRL42" s="178"/>
      <c r="QRM42" s="178"/>
      <c r="QRN42" s="178"/>
      <c r="QRO42" s="178"/>
      <c r="QRP42" s="178"/>
      <c r="QRQ42" s="178"/>
      <c r="QRR42" s="178"/>
      <c r="QRS42" s="178"/>
      <c r="QRT42" s="178"/>
      <c r="QRU42" s="178"/>
      <c r="QRV42" s="178"/>
      <c r="QRW42" s="178"/>
      <c r="QRX42" s="178"/>
      <c r="QRY42" s="178"/>
      <c r="QRZ42" s="178"/>
      <c r="QSA42" s="178"/>
      <c r="QSB42" s="178"/>
      <c r="QSC42" s="178"/>
      <c r="QSD42" s="178"/>
      <c r="QSE42" s="178"/>
      <c r="QSF42" s="178"/>
      <c r="QSG42" s="178"/>
      <c r="QSH42" s="178"/>
      <c r="QSI42" s="178"/>
      <c r="QSJ42" s="178"/>
      <c r="QSK42" s="178"/>
      <c r="QSL42" s="178"/>
      <c r="QSM42" s="178"/>
      <c r="QSN42" s="178"/>
      <c r="QSO42" s="178"/>
      <c r="QSP42" s="178"/>
      <c r="QSQ42" s="178"/>
      <c r="QSR42" s="178"/>
      <c r="QSS42" s="178"/>
      <c r="QST42" s="178"/>
      <c r="QSU42" s="178"/>
      <c r="QSV42" s="178"/>
      <c r="QSW42" s="178"/>
      <c r="QSX42" s="178"/>
      <c r="QSY42" s="178"/>
      <c r="QSZ42" s="178"/>
      <c r="QTA42" s="178"/>
      <c r="QTB42" s="178"/>
      <c r="QTC42" s="178"/>
      <c r="QTD42" s="178"/>
      <c r="QTE42" s="178"/>
      <c r="QTF42" s="178"/>
      <c r="QTG42" s="178"/>
      <c r="QTH42" s="178"/>
      <c r="QTI42" s="178"/>
      <c r="QTJ42" s="178"/>
      <c r="QTK42" s="178"/>
      <c r="QTL42" s="178"/>
      <c r="QTM42" s="178"/>
      <c r="QTN42" s="178"/>
      <c r="QTO42" s="178"/>
      <c r="QTP42" s="178"/>
      <c r="QTQ42" s="178"/>
      <c r="QTR42" s="178"/>
      <c r="QTS42" s="178"/>
      <c r="QTT42" s="178"/>
      <c r="QTU42" s="178"/>
      <c r="QTV42" s="178"/>
      <c r="QTW42" s="178"/>
      <c r="QTX42" s="178"/>
      <c r="QTY42" s="178"/>
      <c r="QTZ42" s="178"/>
      <c r="QUA42" s="178"/>
      <c r="QUB42" s="178"/>
      <c r="QUC42" s="178"/>
      <c r="QUD42" s="178"/>
      <c r="QUE42" s="178"/>
      <c r="QUF42" s="178"/>
      <c r="QUG42" s="178"/>
      <c r="QUH42" s="178"/>
      <c r="QUI42" s="178"/>
      <c r="QUJ42" s="178"/>
      <c r="QUK42" s="178"/>
      <c r="QUL42" s="178"/>
      <c r="QUM42" s="178"/>
      <c r="QUN42" s="178"/>
      <c r="QUO42" s="178"/>
      <c r="QUP42" s="178"/>
      <c r="QUQ42" s="178"/>
      <c r="QUR42" s="178"/>
      <c r="QUS42" s="178"/>
      <c r="QUT42" s="178"/>
      <c r="QUU42" s="178"/>
      <c r="QUV42" s="178"/>
      <c r="QUW42" s="178"/>
      <c r="QUX42" s="178"/>
      <c r="QUY42" s="178"/>
      <c r="QUZ42" s="178"/>
      <c r="QVA42" s="178"/>
      <c r="QVB42" s="178"/>
      <c r="QVC42" s="178"/>
      <c r="QVD42" s="178"/>
      <c r="QVE42" s="178"/>
      <c r="QVF42" s="178"/>
      <c r="QVG42" s="178"/>
      <c r="QVH42" s="178"/>
      <c r="QVI42" s="178"/>
      <c r="QVJ42" s="178"/>
      <c r="QVK42" s="178"/>
      <c r="QVL42" s="178"/>
      <c r="QVM42" s="178"/>
      <c r="QVN42" s="178"/>
      <c r="QVO42" s="178"/>
      <c r="QVP42" s="178"/>
      <c r="QVQ42" s="178"/>
      <c r="QVR42" s="178"/>
      <c r="QVS42" s="178"/>
      <c r="QVT42" s="178"/>
      <c r="QVU42" s="178"/>
      <c r="QVV42" s="178"/>
      <c r="QVW42" s="178"/>
      <c r="QVX42" s="178"/>
      <c r="QVY42" s="178"/>
      <c r="QVZ42" s="178"/>
      <c r="QWA42" s="178"/>
      <c r="QWB42" s="178"/>
      <c r="QWC42" s="178"/>
      <c r="QWD42" s="178"/>
      <c r="QWE42" s="178"/>
      <c r="QWF42" s="178"/>
      <c r="QWG42" s="178"/>
      <c r="QWH42" s="178"/>
      <c r="QWI42" s="178"/>
      <c r="QWJ42" s="178"/>
      <c r="QWK42" s="178"/>
      <c r="QWL42" s="178"/>
      <c r="QWM42" s="178"/>
      <c r="QWN42" s="178"/>
      <c r="QWO42" s="178"/>
      <c r="QWP42" s="178"/>
      <c r="QWQ42" s="178"/>
      <c r="QWR42" s="178"/>
      <c r="QWS42" s="178"/>
      <c r="QWT42" s="178"/>
      <c r="QWU42" s="178"/>
      <c r="QWV42" s="178"/>
      <c r="QWW42" s="178"/>
      <c r="QWX42" s="178"/>
      <c r="QWY42" s="178"/>
      <c r="QWZ42" s="178"/>
      <c r="QXA42" s="178"/>
      <c r="QXB42" s="178"/>
      <c r="QXC42" s="178"/>
      <c r="QXD42" s="178"/>
      <c r="QXE42" s="178"/>
      <c r="QXF42" s="178"/>
      <c r="QXG42" s="178"/>
      <c r="QXH42" s="178"/>
      <c r="QXI42" s="178"/>
      <c r="QXJ42" s="178"/>
      <c r="QXK42" s="178"/>
      <c r="QXL42" s="178"/>
      <c r="QXM42" s="178"/>
      <c r="QXN42" s="178"/>
      <c r="QXO42" s="178"/>
      <c r="QXP42" s="178"/>
      <c r="QXQ42" s="178"/>
      <c r="QXR42" s="178"/>
      <c r="QXS42" s="178"/>
      <c r="QXT42" s="178"/>
      <c r="QXU42" s="178"/>
      <c r="QXV42" s="178"/>
      <c r="QXW42" s="178"/>
      <c r="QXX42" s="178"/>
      <c r="QXY42" s="178"/>
      <c r="QXZ42" s="178"/>
      <c r="QYA42" s="178"/>
      <c r="QYB42" s="178"/>
      <c r="QYC42" s="178"/>
      <c r="QYD42" s="178"/>
      <c r="QYE42" s="178"/>
      <c r="QYF42" s="178"/>
      <c r="QYG42" s="178"/>
      <c r="QYH42" s="178"/>
      <c r="QYI42" s="178"/>
      <c r="QYJ42" s="178"/>
      <c r="QYK42" s="178"/>
      <c r="QYL42" s="178"/>
      <c r="QYM42" s="178"/>
      <c r="QYN42" s="178"/>
      <c r="QYO42" s="178"/>
      <c r="QYP42" s="178"/>
      <c r="QYQ42" s="178"/>
      <c r="QYR42" s="178"/>
      <c r="QYS42" s="178"/>
      <c r="QYT42" s="178"/>
      <c r="QYU42" s="178"/>
      <c r="QYV42" s="178"/>
      <c r="QYW42" s="178"/>
      <c r="QYX42" s="178"/>
      <c r="QYY42" s="178"/>
      <c r="QYZ42" s="178"/>
      <c r="QZA42" s="178"/>
      <c r="QZB42" s="178"/>
      <c r="QZC42" s="178"/>
      <c r="QZD42" s="178"/>
      <c r="QZE42" s="178"/>
      <c r="QZF42" s="178"/>
      <c r="QZG42" s="178"/>
      <c r="QZH42" s="178"/>
      <c r="QZI42" s="178"/>
      <c r="QZJ42" s="178"/>
      <c r="QZK42" s="178"/>
      <c r="QZL42" s="178"/>
      <c r="QZM42" s="178"/>
      <c r="QZN42" s="178"/>
      <c r="QZO42" s="178"/>
      <c r="QZP42" s="178"/>
      <c r="QZQ42" s="178"/>
      <c r="QZR42" s="178"/>
      <c r="QZS42" s="178"/>
      <c r="QZT42" s="178"/>
      <c r="QZU42" s="178"/>
      <c r="QZV42" s="178"/>
      <c r="QZW42" s="178"/>
      <c r="QZX42" s="178"/>
      <c r="QZY42" s="178"/>
      <c r="QZZ42" s="178"/>
      <c r="RAA42" s="178"/>
      <c r="RAB42" s="178"/>
      <c r="RAC42" s="178"/>
      <c r="RAD42" s="178"/>
      <c r="RAE42" s="178"/>
      <c r="RAF42" s="178"/>
      <c r="RAG42" s="178"/>
      <c r="RAH42" s="178"/>
      <c r="RAI42" s="178"/>
      <c r="RAJ42" s="178"/>
      <c r="RAK42" s="178"/>
      <c r="RAL42" s="178"/>
      <c r="RAM42" s="178"/>
      <c r="RAN42" s="178"/>
      <c r="RAO42" s="178"/>
      <c r="RAP42" s="178"/>
      <c r="RAQ42" s="178"/>
      <c r="RAR42" s="178"/>
      <c r="RAS42" s="178"/>
      <c r="RAT42" s="178"/>
      <c r="RAU42" s="178"/>
      <c r="RAV42" s="178"/>
      <c r="RAW42" s="178"/>
      <c r="RAX42" s="178"/>
      <c r="RAY42" s="178"/>
      <c r="RAZ42" s="178"/>
      <c r="RBA42" s="178"/>
      <c r="RBB42" s="178"/>
      <c r="RBC42" s="178"/>
      <c r="RBD42" s="178"/>
      <c r="RBE42" s="178"/>
      <c r="RBF42" s="178"/>
      <c r="RBG42" s="178"/>
      <c r="RBH42" s="178"/>
      <c r="RBI42" s="178"/>
      <c r="RBJ42" s="178"/>
      <c r="RBK42" s="178"/>
      <c r="RBL42" s="178"/>
      <c r="RBM42" s="178"/>
      <c r="RBN42" s="178"/>
      <c r="RBO42" s="178"/>
      <c r="RBP42" s="178"/>
      <c r="RBQ42" s="178"/>
      <c r="RBR42" s="178"/>
      <c r="RBS42" s="178"/>
      <c r="RBT42" s="178"/>
      <c r="RBU42" s="178"/>
      <c r="RBV42" s="178"/>
      <c r="RBW42" s="178"/>
      <c r="RBX42" s="178"/>
      <c r="RBY42" s="178"/>
      <c r="RBZ42" s="178"/>
      <c r="RCA42" s="178"/>
      <c r="RCB42" s="178"/>
      <c r="RCC42" s="178"/>
      <c r="RCD42" s="178"/>
      <c r="RCE42" s="178"/>
      <c r="RCF42" s="178"/>
      <c r="RCG42" s="178"/>
      <c r="RCH42" s="178"/>
      <c r="RCI42" s="178"/>
      <c r="RCJ42" s="178"/>
      <c r="RCK42" s="178"/>
      <c r="RCL42" s="178"/>
      <c r="RCM42" s="178"/>
      <c r="RCN42" s="178"/>
      <c r="RCO42" s="178"/>
      <c r="RCP42" s="178"/>
      <c r="RCQ42" s="178"/>
      <c r="RCR42" s="178"/>
      <c r="RCS42" s="178"/>
      <c r="RCT42" s="178"/>
      <c r="RCU42" s="178"/>
      <c r="RCV42" s="178"/>
      <c r="RCW42" s="178"/>
      <c r="RCX42" s="178"/>
      <c r="RCY42" s="178"/>
      <c r="RCZ42" s="178"/>
      <c r="RDA42" s="178"/>
      <c r="RDB42" s="178"/>
      <c r="RDC42" s="178"/>
      <c r="RDD42" s="178"/>
      <c r="RDE42" s="178"/>
      <c r="RDF42" s="178"/>
      <c r="RDG42" s="178"/>
      <c r="RDH42" s="178"/>
      <c r="RDI42" s="178"/>
      <c r="RDJ42" s="178"/>
      <c r="RDK42" s="178"/>
      <c r="RDL42" s="178"/>
      <c r="RDM42" s="178"/>
      <c r="RDN42" s="178"/>
      <c r="RDO42" s="178"/>
      <c r="RDP42" s="178"/>
      <c r="RDQ42" s="178"/>
      <c r="RDR42" s="178"/>
      <c r="RDS42" s="178"/>
      <c r="RDT42" s="178"/>
      <c r="RDU42" s="178"/>
      <c r="RDV42" s="178"/>
      <c r="RDW42" s="178"/>
      <c r="RDX42" s="178"/>
      <c r="RDY42" s="178"/>
      <c r="RDZ42" s="178"/>
      <c r="REA42" s="178"/>
      <c r="REB42" s="178"/>
      <c r="REC42" s="178"/>
      <c r="RED42" s="178"/>
      <c r="REE42" s="178"/>
      <c r="REF42" s="178"/>
      <c r="REG42" s="178"/>
      <c r="REH42" s="178"/>
      <c r="REI42" s="178"/>
      <c r="REJ42" s="178"/>
      <c r="REK42" s="178"/>
      <c r="REL42" s="178"/>
      <c r="REM42" s="178"/>
      <c r="REN42" s="178"/>
      <c r="REO42" s="178"/>
      <c r="REP42" s="178"/>
      <c r="REQ42" s="178"/>
      <c r="RER42" s="178"/>
      <c r="RES42" s="178"/>
      <c r="RET42" s="178"/>
      <c r="REU42" s="178"/>
      <c r="REV42" s="178"/>
      <c r="REW42" s="178"/>
      <c r="REX42" s="178"/>
      <c r="REY42" s="178"/>
      <c r="REZ42" s="178"/>
      <c r="RFA42" s="178"/>
      <c r="RFB42" s="178"/>
      <c r="RFC42" s="178"/>
      <c r="RFD42" s="178"/>
      <c r="RFE42" s="178"/>
      <c r="RFF42" s="178"/>
      <c r="RFG42" s="178"/>
      <c r="RFH42" s="178"/>
      <c r="RFI42" s="178"/>
      <c r="RFJ42" s="178"/>
      <c r="RFK42" s="178"/>
      <c r="RFL42" s="178"/>
      <c r="RFM42" s="178"/>
      <c r="RFN42" s="178"/>
      <c r="RFO42" s="178"/>
      <c r="RFP42" s="178"/>
      <c r="RFQ42" s="178"/>
      <c r="RFR42" s="178"/>
      <c r="RFS42" s="178"/>
      <c r="RFT42" s="178"/>
      <c r="RFU42" s="178"/>
      <c r="RFV42" s="178"/>
      <c r="RFW42" s="178"/>
      <c r="RFX42" s="178"/>
      <c r="RFY42" s="178"/>
      <c r="RFZ42" s="178"/>
      <c r="RGA42" s="178"/>
      <c r="RGB42" s="178"/>
      <c r="RGC42" s="178"/>
      <c r="RGD42" s="178"/>
      <c r="RGE42" s="178"/>
      <c r="RGF42" s="178"/>
      <c r="RGG42" s="178"/>
      <c r="RGH42" s="178"/>
      <c r="RGI42" s="178"/>
      <c r="RGJ42" s="178"/>
      <c r="RGK42" s="178"/>
      <c r="RGL42" s="178"/>
      <c r="RGM42" s="178"/>
      <c r="RGN42" s="178"/>
      <c r="RGO42" s="178"/>
      <c r="RGP42" s="178"/>
      <c r="RGQ42" s="178"/>
      <c r="RGR42" s="178"/>
      <c r="RGS42" s="178"/>
      <c r="RGT42" s="178"/>
      <c r="RGU42" s="178"/>
      <c r="RGV42" s="178"/>
      <c r="RGW42" s="178"/>
      <c r="RGX42" s="178"/>
      <c r="RGY42" s="178"/>
      <c r="RGZ42" s="178"/>
      <c r="RHA42" s="178"/>
      <c r="RHB42" s="178"/>
      <c r="RHC42" s="178"/>
      <c r="RHD42" s="178"/>
      <c r="RHE42" s="178"/>
      <c r="RHF42" s="178"/>
      <c r="RHG42" s="178"/>
      <c r="RHH42" s="178"/>
      <c r="RHI42" s="178"/>
      <c r="RHJ42" s="178"/>
      <c r="RHK42" s="178"/>
      <c r="RHL42" s="178"/>
      <c r="RHM42" s="178"/>
      <c r="RHN42" s="178"/>
      <c r="RHO42" s="178"/>
      <c r="RHP42" s="178"/>
      <c r="RHQ42" s="178"/>
      <c r="RHR42" s="178"/>
      <c r="RHS42" s="178"/>
      <c r="RHT42" s="178"/>
      <c r="RHU42" s="178"/>
      <c r="RHV42" s="178"/>
      <c r="RHW42" s="178"/>
      <c r="RHX42" s="178"/>
      <c r="RHY42" s="178"/>
      <c r="RHZ42" s="178"/>
      <c r="RIA42" s="178"/>
      <c r="RIB42" s="178"/>
      <c r="RIC42" s="178"/>
      <c r="RID42" s="178"/>
      <c r="RIE42" s="178"/>
      <c r="RIF42" s="178"/>
      <c r="RIG42" s="178"/>
      <c r="RIH42" s="178"/>
      <c r="RII42" s="178"/>
      <c r="RIJ42" s="178"/>
      <c r="RIK42" s="178"/>
      <c r="RIL42" s="178"/>
      <c r="RIM42" s="178"/>
      <c r="RIN42" s="178"/>
      <c r="RIO42" s="178"/>
      <c r="RIP42" s="178"/>
      <c r="RIQ42" s="178"/>
      <c r="RIR42" s="178"/>
      <c r="RIS42" s="178"/>
      <c r="RIT42" s="178"/>
      <c r="RIU42" s="178"/>
      <c r="RIV42" s="178"/>
      <c r="RIW42" s="178"/>
      <c r="RIX42" s="178"/>
      <c r="RIY42" s="178"/>
      <c r="RIZ42" s="178"/>
      <c r="RJA42" s="178"/>
      <c r="RJB42" s="178"/>
      <c r="RJC42" s="178"/>
      <c r="RJD42" s="178"/>
      <c r="RJE42" s="178"/>
      <c r="RJF42" s="178"/>
      <c r="RJG42" s="178"/>
      <c r="RJH42" s="178"/>
      <c r="RJI42" s="178"/>
      <c r="RJJ42" s="178"/>
      <c r="RJK42" s="178"/>
      <c r="RJL42" s="178"/>
      <c r="RJM42" s="178"/>
      <c r="RJN42" s="178"/>
      <c r="RJO42" s="178"/>
      <c r="RJP42" s="178"/>
      <c r="RJQ42" s="178"/>
      <c r="RJR42" s="178"/>
      <c r="RJS42" s="178"/>
      <c r="RJT42" s="178"/>
      <c r="RJU42" s="178"/>
      <c r="RJV42" s="178"/>
      <c r="RJW42" s="178"/>
      <c r="RJX42" s="178"/>
      <c r="RJY42" s="178"/>
      <c r="RJZ42" s="178"/>
      <c r="RKA42" s="178"/>
      <c r="RKB42" s="178"/>
      <c r="RKC42" s="178"/>
      <c r="RKD42" s="178"/>
      <c r="RKE42" s="178"/>
      <c r="RKF42" s="178"/>
      <c r="RKG42" s="178"/>
      <c r="RKH42" s="178"/>
      <c r="RKI42" s="178"/>
      <c r="RKJ42" s="178"/>
      <c r="RKK42" s="178"/>
      <c r="RKL42" s="178"/>
      <c r="RKM42" s="178"/>
      <c r="RKN42" s="178"/>
      <c r="RKO42" s="178"/>
      <c r="RKP42" s="178"/>
      <c r="RKQ42" s="178"/>
      <c r="RKR42" s="178"/>
      <c r="RKS42" s="178"/>
      <c r="RKT42" s="178"/>
      <c r="RKU42" s="178"/>
      <c r="RKV42" s="178"/>
      <c r="RKW42" s="178"/>
      <c r="RKX42" s="178"/>
      <c r="RKY42" s="178"/>
      <c r="RKZ42" s="178"/>
      <c r="RLA42" s="178"/>
      <c r="RLB42" s="178"/>
      <c r="RLC42" s="178"/>
      <c r="RLD42" s="178"/>
      <c r="RLE42" s="178"/>
      <c r="RLF42" s="178"/>
      <c r="RLG42" s="178"/>
      <c r="RLH42" s="178"/>
      <c r="RLI42" s="178"/>
      <c r="RLJ42" s="178"/>
      <c r="RLK42" s="178"/>
      <c r="RLL42" s="178"/>
      <c r="RLM42" s="178"/>
      <c r="RLN42" s="178"/>
      <c r="RLO42" s="178"/>
      <c r="RLP42" s="178"/>
      <c r="RLQ42" s="178"/>
      <c r="RLR42" s="178"/>
      <c r="RLS42" s="178"/>
      <c r="RLT42" s="178"/>
      <c r="RLU42" s="178"/>
      <c r="RLV42" s="178"/>
      <c r="RLW42" s="178"/>
      <c r="RLX42" s="178"/>
      <c r="RLY42" s="178"/>
      <c r="RLZ42" s="178"/>
      <c r="RMA42" s="178"/>
      <c r="RMB42" s="178"/>
      <c r="RMC42" s="178"/>
      <c r="RMD42" s="178"/>
      <c r="RME42" s="178"/>
      <c r="RMF42" s="178"/>
      <c r="RMG42" s="178"/>
      <c r="RMH42" s="178"/>
      <c r="RMI42" s="178"/>
      <c r="RMJ42" s="178"/>
      <c r="RMK42" s="178"/>
      <c r="RML42" s="178"/>
      <c r="RMM42" s="178"/>
      <c r="RMN42" s="178"/>
      <c r="RMO42" s="178"/>
      <c r="RMP42" s="178"/>
      <c r="RMQ42" s="178"/>
      <c r="RMR42" s="178"/>
      <c r="RMS42" s="178"/>
      <c r="RMT42" s="178"/>
      <c r="RMU42" s="178"/>
      <c r="RMV42" s="178"/>
      <c r="RMW42" s="178"/>
      <c r="RMX42" s="178"/>
      <c r="RMY42" s="178"/>
      <c r="RMZ42" s="178"/>
      <c r="RNA42" s="178"/>
      <c r="RNB42" s="178"/>
      <c r="RNC42" s="178"/>
      <c r="RND42" s="178"/>
      <c r="RNE42" s="178"/>
      <c r="RNF42" s="178"/>
      <c r="RNG42" s="178"/>
      <c r="RNH42" s="178"/>
      <c r="RNI42" s="178"/>
      <c r="RNJ42" s="178"/>
      <c r="RNK42" s="178"/>
      <c r="RNL42" s="178"/>
      <c r="RNM42" s="178"/>
      <c r="RNN42" s="178"/>
      <c r="RNO42" s="178"/>
      <c r="RNP42" s="178"/>
      <c r="RNQ42" s="178"/>
      <c r="RNR42" s="178"/>
      <c r="RNS42" s="178"/>
      <c r="RNT42" s="178"/>
      <c r="RNU42" s="178"/>
      <c r="RNV42" s="178"/>
      <c r="RNW42" s="178"/>
      <c r="RNX42" s="178"/>
      <c r="RNY42" s="178"/>
      <c r="RNZ42" s="178"/>
      <c r="ROA42" s="178"/>
      <c r="ROB42" s="178"/>
      <c r="ROC42" s="178"/>
      <c r="ROD42" s="178"/>
      <c r="ROE42" s="178"/>
      <c r="ROF42" s="178"/>
      <c r="ROG42" s="178"/>
      <c r="ROH42" s="178"/>
      <c r="ROI42" s="178"/>
      <c r="ROJ42" s="178"/>
      <c r="ROK42" s="178"/>
      <c r="ROL42" s="178"/>
      <c r="ROM42" s="178"/>
      <c r="RON42" s="178"/>
      <c r="ROO42" s="178"/>
      <c r="ROP42" s="178"/>
      <c r="ROQ42" s="178"/>
      <c r="ROR42" s="178"/>
      <c r="ROS42" s="178"/>
      <c r="ROT42" s="178"/>
      <c r="ROU42" s="178"/>
      <c r="ROV42" s="178"/>
      <c r="ROW42" s="178"/>
      <c r="ROX42" s="178"/>
      <c r="ROY42" s="178"/>
      <c r="ROZ42" s="178"/>
      <c r="RPA42" s="178"/>
      <c r="RPB42" s="178"/>
      <c r="RPC42" s="178"/>
      <c r="RPD42" s="178"/>
      <c r="RPE42" s="178"/>
      <c r="RPF42" s="178"/>
      <c r="RPG42" s="178"/>
      <c r="RPH42" s="178"/>
      <c r="RPI42" s="178"/>
      <c r="RPJ42" s="178"/>
      <c r="RPK42" s="178"/>
      <c r="RPL42" s="178"/>
      <c r="RPM42" s="178"/>
      <c r="RPN42" s="178"/>
      <c r="RPO42" s="178"/>
      <c r="RPP42" s="178"/>
      <c r="RPQ42" s="178"/>
      <c r="RPR42" s="178"/>
      <c r="RPS42" s="178"/>
      <c r="RPT42" s="178"/>
      <c r="RPU42" s="178"/>
      <c r="RPV42" s="178"/>
      <c r="RPW42" s="178"/>
      <c r="RPX42" s="178"/>
      <c r="RPY42" s="178"/>
      <c r="RPZ42" s="178"/>
      <c r="RQA42" s="178"/>
      <c r="RQB42" s="178"/>
      <c r="RQC42" s="178"/>
      <c r="RQD42" s="178"/>
      <c r="RQE42" s="178"/>
      <c r="RQF42" s="178"/>
      <c r="RQG42" s="178"/>
      <c r="RQH42" s="178"/>
      <c r="RQI42" s="178"/>
      <c r="RQJ42" s="178"/>
      <c r="RQK42" s="178"/>
      <c r="RQL42" s="178"/>
      <c r="RQM42" s="178"/>
      <c r="RQN42" s="178"/>
      <c r="RQO42" s="178"/>
      <c r="RQP42" s="178"/>
      <c r="RQQ42" s="178"/>
      <c r="RQR42" s="178"/>
      <c r="RQS42" s="178"/>
      <c r="RQT42" s="178"/>
      <c r="RQU42" s="178"/>
      <c r="RQV42" s="178"/>
      <c r="RQW42" s="178"/>
      <c r="RQX42" s="178"/>
      <c r="RQY42" s="178"/>
      <c r="RQZ42" s="178"/>
      <c r="RRA42" s="178"/>
      <c r="RRB42" s="178"/>
      <c r="RRC42" s="178"/>
      <c r="RRD42" s="178"/>
      <c r="RRE42" s="178"/>
      <c r="RRF42" s="178"/>
      <c r="RRG42" s="178"/>
      <c r="RRH42" s="178"/>
      <c r="RRI42" s="178"/>
      <c r="RRJ42" s="178"/>
      <c r="RRK42" s="178"/>
      <c r="RRL42" s="178"/>
      <c r="RRM42" s="178"/>
      <c r="RRN42" s="178"/>
      <c r="RRO42" s="178"/>
      <c r="RRP42" s="178"/>
      <c r="RRQ42" s="178"/>
      <c r="RRR42" s="178"/>
      <c r="RRS42" s="178"/>
      <c r="RRT42" s="178"/>
      <c r="RRU42" s="178"/>
      <c r="RRV42" s="178"/>
      <c r="RRW42" s="178"/>
      <c r="RRX42" s="178"/>
      <c r="RRY42" s="178"/>
      <c r="RRZ42" s="178"/>
      <c r="RSA42" s="178"/>
      <c r="RSB42" s="178"/>
      <c r="RSC42" s="178"/>
      <c r="RSD42" s="178"/>
      <c r="RSE42" s="178"/>
      <c r="RSF42" s="178"/>
      <c r="RSG42" s="178"/>
      <c r="RSH42" s="178"/>
      <c r="RSI42" s="178"/>
      <c r="RSJ42" s="178"/>
      <c r="RSK42" s="178"/>
      <c r="RSL42" s="178"/>
      <c r="RSM42" s="178"/>
      <c r="RSN42" s="178"/>
      <c r="RSO42" s="178"/>
      <c r="RSP42" s="178"/>
      <c r="RSQ42" s="178"/>
      <c r="RSR42" s="178"/>
      <c r="RSS42" s="178"/>
      <c r="RST42" s="178"/>
      <c r="RSU42" s="178"/>
      <c r="RSV42" s="178"/>
      <c r="RSW42" s="178"/>
      <c r="RSX42" s="178"/>
      <c r="RSY42" s="178"/>
      <c r="RSZ42" s="178"/>
      <c r="RTA42" s="178"/>
      <c r="RTB42" s="178"/>
      <c r="RTC42" s="178"/>
      <c r="RTD42" s="178"/>
      <c r="RTE42" s="178"/>
      <c r="RTF42" s="178"/>
      <c r="RTG42" s="178"/>
      <c r="RTH42" s="178"/>
      <c r="RTI42" s="178"/>
      <c r="RTJ42" s="178"/>
      <c r="RTK42" s="178"/>
      <c r="RTL42" s="178"/>
      <c r="RTM42" s="178"/>
      <c r="RTN42" s="178"/>
      <c r="RTO42" s="178"/>
      <c r="RTP42" s="178"/>
      <c r="RTQ42" s="178"/>
      <c r="RTR42" s="178"/>
      <c r="RTS42" s="178"/>
      <c r="RTT42" s="178"/>
      <c r="RTU42" s="178"/>
      <c r="RTV42" s="178"/>
      <c r="RTW42" s="178"/>
      <c r="RTX42" s="178"/>
      <c r="RTY42" s="178"/>
      <c r="RTZ42" s="178"/>
      <c r="RUA42" s="178"/>
      <c r="RUB42" s="178"/>
      <c r="RUC42" s="178"/>
      <c r="RUD42" s="178"/>
      <c r="RUE42" s="178"/>
      <c r="RUF42" s="178"/>
      <c r="RUG42" s="178"/>
      <c r="RUH42" s="178"/>
      <c r="RUI42" s="178"/>
      <c r="RUJ42" s="178"/>
      <c r="RUK42" s="178"/>
      <c r="RUL42" s="178"/>
      <c r="RUM42" s="178"/>
      <c r="RUN42" s="178"/>
      <c r="RUO42" s="178"/>
      <c r="RUP42" s="178"/>
      <c r="RUQ42" s="178"/>
      <c r="RUR42" s="178"/>
      <c r="RUS42" s="178"/>
      <c r="RUT42" s="178"/>
      <c r="RUU42" s="178"/>
      <c r="RUV42" s="178"/>
      <c r="RUW42" s="178"/>
      <c r="RUX42" s="178"/>
      <c r="RUY42" s="178"/>
      <c r="RUZ42" s="178"/>
      <c r="RVA42" s="178"/>
      <c r="RVB42" s="178"/>
      <c r="RVC42" s="178"/>
      <c r="RVD42" s="178"/>
      <c r="RVE42" s="178"/>
      <c r="RVF42" s="178"/>
      <c r="RVG42" s="178"/>
      <c r="RVH42" s="178"/>
      <c r="RVI42" s="178"/>
      <c r="RVJ42" s="178"/>
      <c r="RVK42" s="178"/>
      <c r="RVL42" s="178"/>
      <c r="RVM42" s="178"/>
      <c r="RVN42" s="178"/>
      <c r="RVO42" s="178"/>
      <c r="RVP42" s="178"/>
      <c r="RVQ42" s="178"/>
      <c r="RVR42" s="178"/>
      <c r="RVS42" s="178"/>
      <c r="RVT42" s="178"/>
      <c r="RVU42" s="178"/>
      <c r="RVV42" s="178"/>
      <c r="RVW42" s="178"/>
      <c r="RVX42" s="178"/>
      <c r="RVY42" s="178"/>
      <c r="RVZ42" s="178"/>
      <c r="RWA42" s="178"/>
      <c r="RWB42" s="178"/>
      <c r="RWC42" s="178"/>
      <c r="RWD42" s="178"/>
      <c r="RWE42" s="178"/>
      <c r="RWF42" s="178"/>
      <c r="RWG42" s="178"/>
      <c r="RWH42" s="178"/>
      <c r="RWI42" s="178"/>
      <c r="RWJ42" s="178"/>
      <c r="RWK42" s="178"/>
      <c r="RWL42" s="178"/>
      <c r="RWM42" s="178"/>
      <c r="RWN42" s="178"/>
      <c r="RWO42" s="178"/>
      <c r="RWP42" s="178"/>
      <c r="RWQ42" s="178"/>
      <c r="RWR42" s="178"/>
      <c r="RWS42" s="178"/>
      <c r="RWT42" s="178"/>
      <c r="RWU42" s="178"/>
      <c r="RWV42" s="178"/>
      <c r="RWW42" s="178"/>
      <c r="RWX42" s="178"/>
      <c r="RWY42" s="178"/>
      <c r="RWZ42" s="178"/>
      <c r="RXA42" s="178"/>
      <c r="RXB42" s="178"/>
      <c r="RXC42" s="178"/>
      <c r="RXD42" s="178"/>
      <c r="RXE42" s="178"/>
      <c r="RXF42" s="178"/>
      <c r="RXG42" s="178"/>
      <c r="RXH42" s="178"/>
      <c r="RXI42" s="178"/>
      <c r="RXJ42" s="178"/>
      <c r="RXK42" s="178"/>
      <c r="RXL42" s="178"/>
      <c r="RXM42" s="178"/>
      <c r="RXN42" s="178"/>
      <c r="RXO42" s="178"/>
      <c r="RXP42" s="178"/>
      <c r="RXQ42" s="178"/>
      <c r="RXR42" s="178"/>
      <c r="RXS42" s="178"/>
      <c r="RXT42" s="178"/>
      <c r="RXU42" s="178"/>
      <c r="RXV42" s="178"/>
      <c r="RXW42" s="178"/>
      <c r="RXX42" s="178"/>
      <c r="RXY42" s="178"/>
      <c r="RXZ42" s="178"/>
      <c r="RYA42" s="178"/>
      <c r="RYB42" s="178"/>
      <c r="RYC42" s="178"/>
      <c r="RYD42" s="178"/>
      <c r="RYE42" s="178"/>
      <c r="RYF42" s="178"/>
      <c r="RYG42" s="178"/>
      <c r="RYH42" s="178"/>
      <c r="RYI42" s="178"/>
      <c r="RYJ42" s="178"/>
      <c r="RYK42" s="178"/>
      <c r="RYL42" s="178"/>
      <c r="RYM42" s="178"/>
      <c r="RYN42" s="178"/>
      <c r="RYO42" s="178"/>
      <c r="RYP42" s="178"/>
      <c r="RYQ42" s="178"/>
      <c r="RYR42" s="178"/>
      <c r="RYS42" s="178"/>
      <c r="RYT42" s="178"/>
      <c r="RYU42" s="178"/>
      <c r="RYV42" s="178"/>
      <c r="RYW42" s="178"/>
      <c r="RYX42" s="178"/>
      <c r="RYY42" s="178"/>
      <c r="RYZ42" s="178"/>
      <c r="RZA42" s="178"/>
      <c r="RZB42" s="178"/>
      <c r="RZC42" s="178"/>
      <c r="RZD42" s="178"/>
      <c r="RZE42" s="178"/>
      <c r="RZF42" s="178"/>
      <c r="RZG42" s="178"/>
      <c r="RZH42" s="178"/>
      <c r="RZI42" s="178"/>
      <c r="RZJ42" s="178"/>
      <c r="RZK42" s="178"/>
      <c r="RZL42" s="178"/>
      <c r="RZM42" s="178"/>
      <c r="RZN42" s="178"/>
      <c r="RZO42" s="178"/>
      <c r="RZP42" s="178"/>
      <c r="RZQ42" s="178"/>
      <c r="RZR42" s="178"/>
      <c r="RZS42" s="178"/>
      <c r="RZT42" s="178"/>
      <c r="RZU42" s="178"/>
      <c r="RZV42" s="178"/>
      <c r="RZW42" s="178"/>
      <c r="RZX42" s="178"/>
      <c r="RZY42" s="178"/>
      <c r="RZZ42" s="178"/>
      <c r="SAA42" s="178"/>
      <c r="SAB42" s="178"/>
      <c r="SAC42" s="178"/>
      <c r="SAD42" s="178"/>
      <c r="SAE42" s="178"/>
      <c r="SAF42" s="178"/>
      <c r="SAG42" s="178"/>
      <c r="SAH42" s="178"/>
      <c r="SAI42" s="178"/>
      <c r="SAJ42" s="178"/>
      <c r="SAK42" s="178"/>
      <c r="SAL42" s="178"/>
      <c r="SAM42" s="178"/>
      <c r="SAN42" s="178"/>
      <c r="SAO42" s="178"/>
      <c r="SAP42" s="178"/>
      <c r="SAQ42" s="178"/>
      <c r="SAR42" s="178"/>
      <c r="SAS42" s="178"/>
      <c r="SAT42" s="178"/>
      <c r="SAU42" s="178"/>
      <c r="SAV42" s="178"/>
      <c r="SAW42" s="178"/>
      <c r="SAX42" s="178"/>
      <c r="SAY42" s="178"/>
      <c r="SAZ42" s="178"/>
      <c r="SBA42" s="178"/>
      <c r="SBB42" s="178"/>
      <c r="SBC42" s="178"/>
      <c r="SBD42" s="178"/>
      <c r="SBE42" s="178"/>
      <c r="SBF42" s="178"/>
      <c r="SBG42" s="178"/>
      <c r="SBH42" s="178"/>
      <c r="SBI42" s="178"/>
      <c r="SBJ42" s="178"/>
      <c r="SBK42" s="178"/>
      <c r="SBL42" s="178"/>
      <c r="SBM42" s="178"/>
      <c r="SBN42" s="178"/>
      <c r="SBO42" s="178"/>
      <c r="SBP42" s="178"/>
      <c r="SBQ42" s="178"/>
      <c r="SBR42" s="178"/>
      <c r="SBS42" s="178"/>
      <c r="SBT42" s="178"/>
      <c r="SBU42" s="178"/>
      <c r="SBV42" s="178"/>
      <c r="SBW42" s="178"/>
      <c r="SBX42" s="178"/>
      <c r="SBY42" s="178"/>
      <c r="SBZ42" s="178"/>
      <c r="SCA42" s="178"/>
      <c r="SCB42" s="178"/>
      <c r="SCC42" s="178"/>
      <c r="SCD42" s="178"/>
      <c r="SCE42" s="178"/>
      <c r="SCF42" s="178"/>
      <c r="SCG42" s="178"/>
      <c r="SCH42" s="178"/>
      <c r="SCI42" s="178"/>
      <c r="SCJ42" s="178"/>
      <c r="SCK42" s="178"/>
      <c r="SCL42" s="178"/>
      <c r="SCM42" s="178"/>
      <c r="SCN42" s="178"/>
      <c r="SCO42" s="178"/>
      <c r="SCP42" s="178"/>
      <c r="SCQ42" s="178"/>
      <c r="SCR42" s="178"/>
      <c r="SCS42" s="178"/>
      <c r="SCT42" s="178"/>
      <c r="SCU42" s="178"/>
      <c r="SCV42" s="178"/>
      <c r="SCW42" s="178"/>
      <c r="SCX42" s="178"/>
      <c r="SCY42" s="178"/>
      <c r="SCZ42" s="178"/>
      <c r="SDA42" s="178"/>
      <c r="SDB42" s="178"/>
      <c r="SDC42" s="178"/>
      <c r="SDD42" s="178"/>
      <c r="SDE42" s="178"/>
      <c r="SDF42" s="178"/>
      <c r="SDG42" s="178"/>
      <c r="SDH42" s="178"/>
      <c r="SDI42" s="178"/>
      <c r="SDJ42" s="178"/>
      <c r="SDK42" s="178"/>
      <c r="SDL42" s="178"/>
      <c r="SDM42" s="178"/>
      <c r="SDN42" s="178"/>
      <c r="SDO42" s="178"/>
      <c r="SDP42" s="178"/>
      <c r="SDQ42" s="178"/>
      <c r="SDR42" s="178"/>
      <c r="SDS42" s="178"/>
      <c r="SDT42" s="178"/>
      <c r="SDU42" s="178"/>
      <c r="SDV42" s="178"/>
      <c r="SDW42" s="178"/>
      <c r="SDX42" s="178"/>
      <c r="SDY42" s="178"/>
      <c r="SDZ42" s="178"/>
      <c r="SEA42" s="178"/>
      <c r="SEB42" s="178"/>
      <c r="SEC42" s="178"/>
      <c r="SED42" s="178"/>
      <c r="SEE42" s="178"/>
      <c r="SEF42" s="178"/>
      <c r="SEG42" s="178"/>
      <c r="SEH42" s="178"/>
      <c r="SEI42" s="178"/>
      <c r="SEJ42" s="178"/>
      <c r="SEK42" s="178"/>
      <c r="SEL42" s="178"/>
      <c r="SEM42" s="178"/>
      <c r="SEN42" s="178"/>
      <c r="SEO42" s="178"/>
      <c r="SEP42" s="178"/>
      <c r="SEQ42" s="178"/>
      <c r="SER42" s="178"/>
      <c r="SES42" s="178"/>
      <c r="SET42" s="178"/>
      <c r="SEU42" s="178"/>
      <c r="SEV42" s="178"/>
      <c r="SEW42" s="178"/>
      <c r="SEX42" s="178"/>
      <c r="SEY42" s="178"/>
      <c r="SEZ42" s="178"/>
      <c r="SFA42" s="178"/>
      <c r="SFB42" s="178"/>
      <c r="SFC42" s="178"/>
      <c r="SFD42" s="178"/>
      <c r="SFE42" s="178"/>
      <c r="SFF42" s="178"/>
      <c r="SFG42" s="178"/>
      <c r="SFH42" s="178"/>
      <c r="SFI42" s="178"/>
      <c r="SFJ42" s="178"/>
      <c r="SFK42" s="178"/>
      <c r="SFL42" s="178"/>
      <c r="SFM42" s="178"/>
      <c r="SFN42" s="178"/>
      <c r="SFO42" s="178"/>
      <c r="SFP42" s="178"/>
      <c r="SFQ42" s="178"/>
      <c r="SFR42" s="178"/>
      <c r="SFS42" s="178"/>
      <c r="SFT42" s="178"/>
      <c r="SFU42" s="178"/>
      <c r="SFV42" s="178"/>
      <c r="SFW42" s="178"/>
      <c r="SFX42" s="178"/>
      <c r="SFY42" s="178"/>
      <c r="SFZ42" s="178"/>
      <c r="SGA42" s="178"/>
      <c r="SGB42" s="178"/>
      <c r="SGC42" s="178"/>
      <c r="SGD42" s="178"/>
      <c r="SGE42" s="178"/>
      <c r="SGF42" s="178"/>
      <c r="SGG42" s="178"/>
      <c r="SGH42" s="178"/>
      <c r="SGI42" s="178"/>
      <c r="SGJ42" s="178"/>
      <c r="SGK42" s="178"/>
      <c r="SGL42" s="178"/>
      <c r="SGM42" s="178"/>
      <c r="SGN42" s="178"/>
      <c r="SGO42" s="178"/>
      <c r="SGP42" s="178"/>
      <c r="SGQ42" s="178"/>
      <c r="SGR42" s="178"/>
      <c r="SGS42" s="178"/>
      <c r="SGT42" s="178"/>
      <c r="SGU42" s="178"/>
      <c r="SGV42" s="178"/>
      <c r="SGW42" s="178"/>
      <c r="SGX42" s="178"/>
      <c r="SGY42" s="178"/>
      <c r="SGZ42" s="178"/>
      <c r="SHA42" s="178"/>
      <c r="SHB42" s="178"/>
      <c r="SHC42" s="178"/>
      <c r="SHD42" s="178"/>
      <c r="SHE42" s="178"/>
      <c r="SHF42" s="178"/>
      <c r="SHG42" s="178"/>
      <c r="SHH42" s="178"/>
      <c r="SHI42" s="178"/>
      <c r="SHJ42" s="178"/>
      <c r="SHK42" s="178"/>
      <c r="SHL42" s="178"/>
      <c r="SHM42" s="178"/>
      <c r="SHN42" s="178"/>
      <c r="SHO42" s="178"/>
      <c r="SHP42" s="178"/>
      <c r="SHQ42" s="178"/>
      <c r="SHR42" s="178"/>
      <c r="SHS42" s="178"/>
      <c r="SHT42" s="178"/>
      <c r="SHU42" s="178"/>
      <c r="SHV42" s="178"/>
      <c r="SHW42" s="178"/>
      <c r="SHX42" s="178"/>
      <c r="SHY42" s="178"/>
      <c r="SHZ42" s="178"/>
      <c r="SIA42" s="178"/>
      <c r="SIB42" s="178"/>
      <c r="SIC42" s="178"/>
      <c r="SID42" s="178"/>
      <c r="SIE42" s="178"/>
      <c r="SIF42" s="178"/>
      <c r="SIG42" s="178"/>
      <c r="SIH42" s="178"/>
      <c r="SII42" s="178"/>
      <c r="SIJ42" s="178"/>
      <c r="SIK42" s="178"/>
      <c r="SIL42" s="178"/>
      <c r="SIM42" s="178"/>
      <c r="SIN42" s="178"/>
      <c r="SIO42" s="178"/>
      <c r="SIP42" s="178"/>
      <c r="SIQ42" s="178"/>
      <c r="SIR42" s="178"/>
      <c r="SIS42" s="178"/>
      <c r="SIT42" s="178"/>
      <c r="SIU42" s="178"/>
      <c r="SIV42" s="178"/>
      <c r="SIW42" s="178"/>
      <c r="SIX42" s="178"/>
      <c r="SIY42" s="178"/>
      <c r="SIZ42" s="178"/>
      <c r="SJA42" s="178"/>
      <c r="SJB42" s="178"/>
      <c r="SJC42" s="178"/>
      <c r="SJD42" s="178"/>
      <c r="SJE42" s="178"/>
      <c r="SJF42" s="178"/>
      <c r="SJG42" s="178"/>
      <c r="SJH42" s="178"/>
      <c r="SJI42" s="178"/>
      <c r="SJJ42" s="178"/>
      <c r="SJK42" s="178"/>
      <c r="SJL42" s="178"/>
      <c r="SJM42" s="178"/>
      <c r="SJN42" s="178"/>
      <c r="SJO42" s="178"/>
      <c r="SJP42" s="178"/>
      <c r="SJQ42" s="178"/>
      <c r="SJR42" s="178"/>
      <c r="SJS42" s="178"/>
      <c r="SJT42" s="178"/>
      <c r="SJU42" s="178"/>
      <c r="SJV42" s="178"/>
      <c r="SJW42" s="178"/>
      <c r="SJX42" s="178"/>
      <c r="SJY42" s="178"/>
      <c r="SJZ42" s="178"/>
      <c r="SKA42" s="178"/>
      <c r="SKB42" s="178"/>
      <c r="SKC42" s="178"/>
      <c r="SKD42" s="178"/>
      <c r="SKE42" s="178"/>
      <c r="SKF42" s="178"/>
      <c r="SKG42" s="178"/>
      <c r="SKH42" s="178"/>
      <c r="SKI42" s="178"/>
      <c r="SKJ42" s="178"/>
      <c r="SKK42" s="178"/>
      <c r="SKL42" s="178"/>
      <c r="SKM42" s="178"/>
      <c r="SKN42" s="178"/>
      <c r="SKO42" s="178"/>
      <c r="SKP42" s="178"/>
      <c r="SKQ42" s="178"/>
      <c r="SKR42" s="178"/>
      <c r="SKS42" s="178"/>
      <c r="SKT42" s="178"/>
      <c r="SKU42" s="178"/>
      <c r="SKV42" s="178"/>
      <c r="SKW42" s="178"/>
      <c r="SKX42" s="178"/>
      <c r="SKY42" s="178"/>
      <c r="SKZ42" s="178"/>
      <c r="SLA42" s="178"/>
      <c r="SLB42" s="178"/>
      <c r="SLC42" s="178"/>
      <c r="SLD42" s="178"/>
      <c r="SLE42" s="178"/>
      <c r="SLF42" s="178"/>
      <c r="SLG42" s="178"/>
      <c r="SLH42" s="178"/>
      <c r="SLI42" s="178"/>
      <c r="SLJ42" s="178"/>
      <c r="SLK42" s="178"/>
      <c r="SLL42" s="178"/>
      <c r="SLM42" s="178"/>
      <c r="SLN42" s="178"/>
      <c r="SLO42" s="178"/>
      <c r="SLP42" s="178"/>
      <c r="SLQ42" s="178"/>
      <c r="SLR42" s="178"/>
      <c r="SLS42" s="178"/>
      <c r="SLT42" s="178"/>
      <c r="SLU42" s="178"/>
      <c r="SLV42" s="178"/>
      <c r="SLW42" s="178"/>
      <c r="SLX42" s="178"/>
      <c r="SLY42" s="178"/>
      <c r="SLZ42" s="178"/>
      <c r="SMA42" s="178"/>
      <c r="SMB42" s="178"/>
      <c r="SMC42" s="178"/>
      <c r="SMD42" s="178"/>
      <c r="SME42" s="178"/>
      <c r="SMF42" s="178"/>
      <c r="SMG42" s="178"/>
      <c r="SMH42" s="178"/>
      <c r="SMI42" s="178"/>
      <c r="SMJ42" s="178"/>
      <c r="SMK42" s="178"/>
      <c r="SML42" s="178"/>
      <c r="SMM42" s="178"/>
      <c r="SMN42" s="178"/>
      <c r="SMO42" s="178"/>
      <c r="SMP42" s="178"/>
      <c r="SMQ42" s="178"/>
      <c r="SMR42" s="178"/>
      <c r="SMS42" s="178"/>
      <c r="SMT42" s="178"/>
      <c r="SMU42" s="178"/>
      <c r="SMV42" s="178"/>
      <c r="SMW42" s="178"/>
      <c r="SMX42" s="178"/>
      <c r="SMY42" s="178"/>
      <c r="SMZ42" s="178"/>
      <c r="SNA42" s="178"/>
      <c r="SNB42" s="178"/>
      <c r="SNC42" s="178"/>
      <c r="SND42" s="178"/>
      <c r="SNE42" s="178"/>
      <c r="SNF42" s="178"/>
      <c r="SNG42" s="178"/>
      <c r="SNH42" s="178"/>
      <c r="SNI42" s="178"/>
      <c r="SNJ42" s="178"/>
      <c r="SNK42" s="178"/>
      <c r="SNL42" s="178"/>
      <c r="SNM42" s="178"/>
      <c r="SNN42" s="178"/>
      <c r="SNO42" s="178"/>
      <c r="SNP42" s="178"/>
      <c r="SNQ42" s="178"/>
      <c r="SNR42" s="178"/>
      <c r="SNS42" s="178"/>
      <c r="SNT42" s="178"/>
      <c r="SNU42" s="178"/>
      <c r="SNV42" s="178"/>
      <c r="SNW42" s="178"/>
      <c r="SNX42" s="178"/>
      <c r="SNY42" s="178"/>
      <c r="SNZ42" s="178"/>
      <c r="SOA42" s="178"/>
      <c r="SOB42" s="178"/>
      <c r="SOC42" s="178"/>
      <c r="SOD42" s="178"/>
      <c r="SOE42" s="178"/>
      <c r="SOF42" s="178"/>
      <c r="SOG42" s="178"/>
      <c r="SOH42" s="178"/>
      <c r="SOI42" s="178"/>
      <c r="SOJ42" s="178"/>
      <c r="SOK42" s="178"/>
      <c r="SOL42" s="178"/>
      <c r="SOM42" s="178"/>
      <c r="SON42" s="178"/>
      <c r="SOO42" s="178"/>
      <c r="SOP42" s="178"/>
      <c r="SOQ42" s="178"/>
      <c r="SOR42" s="178"/>
      <c r="SOS42" s="178"/>
      <c r="SOT42" s="178"/>
      <c r="SOU42" s="178"/>
      <c r="SOV42" s="178"/>
      <c r="SOW42" s="178"/>
      <c r="SOX42" s="178"/>
      <c r="SOY42" s="178"/>
      <c r="SOZ42" s="178"/>
      <c r="SPA42" s="178"/>
      <c r="SPB42" s="178"/>
      <c r="SPC42" s="178"/>
      <c r="SPD42" s="178"/>
      <c r="SPE42" s="178"/>
      <c r="SPF42" s="178"/>
      <c r="SPG42" s="178"/>
      <c r="SPH42" s="178"/>
      <c r="SPI42" s="178"/>
      <c r="SPJ42" s="178"/>
      <c r="SPK42" s="178"/>
      <c r="SPL42" s="178"/>
      <c r="SPM42" s="178"/>
      <c r="SPN42" s="178"/>
      <c r="SPO42" s="178"/>
      <c r="SPP42" s="178"/>
      <c r="SPQ42" s="178"/>
      <c r="SPR42" s="178"/>
      <c r="SPS42" s="178"/>
      <c r="SPT42" s="178"/>
      <c r="SPU42" s="178"/>
      <c r="SPV42" s="178"/>
      <c r="SPW42" s="178"/>
      <c r="SPX42" s="178"/>
      <c r="SPY42" s="178"/>
      <c r="SPZ42" s="178"/>
      <c r="SQA42" s="178"/>
      <c r="SQB42" s="178"/>
      <c r="SQC42" s="178"/>
      <c r="SQD42" s="178"/>
      <c r="SQE42" s="178"/>
      <c r="SQF42" s="178"/>
      <c r="SQG42" s="178"/>
      <c r="SQH42" s="178"/>
      <c r="SQI42" s="178"/>
      <c r="SQJ42" s="178"/>
      <c r="SQK42" s="178"/>
      <c r="SQL42" s="178"/>
      <c r="SQM42" s="178"/>
      <c r="SQN42" s="178"/>
      <c r="SQO42" s="178"/>
      <c r="SQP42" s="178"/>
      <c r="SQQ42" s="178"/>
      <c r="SQR42" s="178"/>
      <c r="SQS42" s="178"/>
      <c r="SQT42" s="178"/>
      <c r="SQU42" s="178"/>
      <c r="SQV42" s="178"/>
      <c r="SQW42" s="178"/>
      <c r="SQX42" s="178"/>
      <c r="SQY42" s="178"/>
      <c r="SQZ42" s="178"/>
      <c r="SRA42" s="178"/>
      <c r="SRB42" s="178"/>
      <c r="SRC42" s="178"/>
      <c r="SRD42" s="178"/>
      <c r="SRE42" s="178"/>
      <c r="SRF42" s="178"/>
      <c r="SRG42" s="178"/>
      <c r="SRH42" s="178"/>
      <c r="SRI42" s="178"/>
      <c r="SRJ42" s="178"/>
      <c r="SRK42" s="178"/>
      <c r="SRL42" s="178"/>
      <c r="SRM42" s="178"/>
      <c r="SRN42" s="178"/>
      <c r="SRO42" s="178"/>
      <c r="SRP42" s="178"/>
      <c r="SRQ42" s="178"/>
      <c r="SRR42" s="178"/>
      <c r="SRS42" s="178"/>
      <c r="SRT42" s="178"/>
      <c r="SRU42" s="178"/>
      <c r="SRV42" s="178"/>
      <c r="SRW42" s="178"/>
      <c r="SRX42" s="178"/>
      <c r="SRY42" s="178"/>
      <c r="SRZ42" s="178"/>
      <c r="SSA42" s="178"/>
      <c r="SSB42" s="178"/>
      <c r="SSC42" s="178"/>
      <c r="SSD42" s="178"/>
      <c r="SSE42" s="178"/>
      <c r="SSF42" s="178"/>
      <c r="SSG42" s="178"/>
      <c r="SSH42" s="178"/>
      <c r="SSI42" s="178"/>
      <c r="SSJ42" s="178"/>
      <c r="SSK42" s="178"/>
      <c r="SSL42" s="178"/>
      <c r="SSM42" s="178"/>
      <c r="SSN42" s="178"/>
      <c r="SSO42" s="178"/>
      <c r="SSP42" s="178"/>
      <c r="SSQ42" s="178"/>
      <c r="SSR42" s="178"/>
      <c r="SSS42" s="178"/>
      <c r="SST42" s="178"/>
      <c r="SSU42" s="178"/>
      <c r="SSV42" s="178"/>
      <c r="SSW42" s="178"/>
      <c r="SSX42" s="178"/>
      <c r="SSY42" s="178"/>
      <c r="SSZ42" s="178"/>
      <c r="STA42" s="178"/>
      <c r="STB42" s="178"/>
      <c r="STC42" s="178"/>
      <c r="STD42" s="178"/>
      <c r="STE42" s="178"/>
      <c r="STF42" s="178"/>
      <c r="STG42" s="178"/>
      <c r="STH42" s="178"/>
      <c r="STI42" s="178"/>
      <c r="STJ42" s="178"/>
      <c r="STK42" s="178"/>
      <c r="STL42" s="178"/>
      <c r="STM42" s="178"/>
      <c r="STN42" s="178"/>
      <c r="STO42" s="178"/>
      <c r="STP42" s="178"/>
      <c r="STQ42" s="178"/>
      <c r="STR42" s="178"/>
      <c r="STS42" s="178"/>
      <c r="STT42" s="178"/>
      <c r="STU42" s="178"/>
      <c r="STV42" s="178"/>
      <c r="STW42" s="178"/>
      <c r="STX42" s="178"/>
      <c r="STY42" s="178"/>
      <c r="STZ42" s="178"/>
      <c r="SUA42" s="178"/>
      <c r="SUB42" s="178"/>
      <c r="SUC42" s="178"/>
      <c r="SUD42" s="178"/>
      <c r="SUE42" s="178"/>
      <c r="SUF42" s="178"/>
      <c r="SUG42" s="178"/>
      <c r="SUH42" s="178"/>
      <c r="SUI42" s="178"/>
      <c r="SUJ42" s="178"/>
      <c r="SUK42" s="178"/>
      <c r="SUL42" s="178"/>
      <c r="SUM42" s="178"/>
      <c r="SUN42" s="178"/>
      <c r="SUO42" s="178"/>
      <c r="SUP42" s="178"/>
      <c r="SUQ42" s="178"/>
      <c r="SUR42" s="178"/>
      <c r="SUS42" s="178"/>
      <c r="SUT42" s="178"/>
      <c r="SUU42" s="178"/>
      <c r="SUV42" s="178"/>
      <c r="SUW42" s="178"/>
      <c r="SUX42" s="178"/>
      <c r="SUY42" s="178"/>
      <c r="SUZ42" s="178"/>
      <c r="SVA42" s="178"/>
      <c r="SVB42" s="178"/>
      <c r="SVC42" s="178"/>
      <c r="SVD42" s="178"/>
      <c r="SVE42" s="178"/>
      <c r="SVF42" s="178"/>
      <c r="SVG42" s="178"/>
      <c r="SVH42" s="178"/>
      <c r="SVI42" s="178"/>
      <c r="SVJ42" s="178"/>
      <c r="SVK42" s="178"/>
      <c r="SVL42" s="178"/>
      <c r="SVM42" s="178"/>
      <c r="SVN42" s="178"/>
      <c r="SVO42" s="178"/>
      <c r="SVP42" s="178"/>
      <c r="SVQ42" s="178"/>
      <c r="SVR42" s="178"/>
      <c r="SVS42" s="178"/>
      <c r="SVT42" s="178"/>
      <c r="SVU42" s="178"/>
      <c r="SVV42" s="178"/>
      <c r="SVW42" s="178"/>
      <c r="SVX42" s="178"/>
      <c r="SVY42" s="178"/>
      <c r="SVZ42" s="178"/>
      <c r="SWA42" s="178"/>
      <c r="SWB42" s="178"/>
      <c r="SWC42" s="178"/>
      <c r="SWD42" s="178"/>
      <c r="SWE42" s="178"/>
      <c r="SWF42" s="178"/>
      <c r="SWG42" s="178"/>
      <c r="SWH42" s="178"/>
      <c r="SWI42" s="178"/>
      <c r="SWJ42" s="178"/>
      <c r="SWK42" s="178"/>
      <c r="SWL42" s="178"/>
      <c r="SWM42" s="178"/>
      <c r="SWN42" s="178"/>
      <c r="SWO42" s="178"/>
      <c r="SWP42" s="178"/>
      <c r="SWQ42" s="178"/>
      <c r="SWR42" s="178"/>
      <c r="SWS42" s="178"/>
      <c r="SWT42" s="178"/>
      <c r="SWU42" s="178"/>
      <c r="SWV42" s="178"/>
      <c r="SWW42" s="178"/>
      <c r="SWX42" s="178"/>
      <c r="SWY42" s="178"/>
      <c r="SWZ42" s="178"/>
      <c r="SXA42" s="178"/>
      <c r="SXB42" s="178"/>
      <c r="SXC42" s="178"/>
      <c r="SXD42" s="178"/>
      <c r="SXE42" s="178"/>
      <c r="SXF42" s="178"/>
      <c r="SXG42" s="178"/>
      <c r="SXH42" s="178"/>
      <c r="SXI42" s="178"/>
      <c r="SXJ42" s="178"/>
      <c r="SXK42" s="178"/>
      <c r="SXL42" s="178"/>
      <c r="SXM42" s="178"/>
      <c r="SXN42" s="178"/>
      <c r="SXO42" s="178"/>
      <c r="SXP42" s="178"/>
      <c r="SXQ42" s="178"/>
      <c r="SXR42" s="178"/>
      <c r="SXS42" s="178"/>
      <c r="SXT42" s="178"/>
      <c r="SXU42" s="178"/>
      <c r="SXV42" s="178"/>
      <c r="SXW42" s="178"/>
      <c r="SXX42" s="178"/>
      <c r="SXY42" s="178"/>
      <c r="SXZ42" s="178"/>
      <c r="SYA42" s="178"/>
      <c r="SYB42" s="178"/>
      <c r="SYC42" s="178"/>
      <c r="SYD42" s="178"/>
      <c r="SYE42" s="178"/>
      <c r="SYF42" s="178"/>
      <c r="SYG42" s="178"/>
      <c r="SYH42" s="178"/>
      <c r="SYI42" s="178"/>
      <c r="SYJ42" s="178"/>
      <c r="SYK42" s="178"/>
      <c r="SYL42" s="178"/>
      <c r="SYM42" s="178"/>
      <c r="SYN42" s="178"/>
      <c r="SYO42" s="178"/>
      <c r="SYP42" s="178"/>
      <c r="SYQ42" s="178"/>
      <c r="SYR42" s="178"/>
      <c r="SYS42" s="178"/>
      <c r="SYT42" s="178"/>
      <c r="SYU42" s="178"/>
      <c r="SYV42" s="178"/>
      <c r="SYW42" s="178"/>
      <c r="SYX42" s="178"/>
      <c r="SYY42" s="178"/>
      <c r="SYZ42" s="178"/>
      <c r="SZA42" s="178"/>
      <c r="SZB42" s="178"/>
      <c r="SZC42" s="178"/>
      <c r="SZD42" s="178"/>
      <c r="SZE42" s="178"/>
      <c r="SZF42" s="178"/>
      <c r="SZG42" s="178"/>
      <c r="SZH42" s="178"/>
      <c r="SZI42" s="178"/>
      <c r="SZJ42" s="178"/>
      <c r="SZK42" s="178"/>
      <c r="SZL42" s="178"/>
      <c r="SZM42" s="178"/>
      <c r="SZN42" s="178"/>
      <c r="SZO42" s="178"/>
      <c r="SZP42" s="178"/>
      <c r="SZQ42" s="178"/>
      <c r="SZR42" s="178"/>
      <c r="SZS42" s="178"/>
      <c r="SZT42" s="178"/>
      <c r="SZU42" s="178"/>
      <c r="SZV42" s="178"/>
      <c r="SZW42" s="178"/>
      <c r="SZX42" s="178"/>
      <c r="SZY42" s="178"/>
      <c r="SZZ42" s="178"/>
      <c r="TAA42" s="178"/>
      <c r="TAB42" s="178"/>
      <c r="TAC42" s="178"/>
      <c r="TAD42" s="178"/>
      <c r="TAE42" s="178"/>
      <c r="TAF42" s="178"/>
      <c r="TAG42" s="178"/>
      <c r="TAH42" s="178"/>
      <c r="TAI42" s="178"/>
      <c r="TAJ42" s="178"/>
      <c r="TAK42" s="178"/>
      <c r="TAL42" s="178"/>
      <c r="TAM42" s="178"/>
      <c r="TAN42" s="178"/>
      <c r="TAO42" s="178"/>
      <c r="TAP42" s="178"/>
      <c r="TAQ42" s="178"/>
      <c r="TAR42" s="178"/>
      <c r="TAS42" s="178"/>
      <c r="TAT42" s="178"/>
      <c r="TAU42" s="178"/>
      <c r="TAV42" s="178"/>
      <c r="TAW42" s="178"/>
      <c r="TAX42" s="178"/>
      <c r="TAY42" s="178"/>
      <c r="TAZ42" s="178"/>
      <c r="TBA42" s="178"/>
      <c r="TBB42" s="178"/>
      <c r="TBC42" s="178"/>
      <c r="TBD42" s="178"/>
      <c r="TBE42" s="178"/>
      <c r="TBF42" s="178"/>
      <c r="TBG42" s="178"/>
      <c r="TBH42" s="178"/>
      <c r="TBI42" s="178"/>
      <c r="TBJ42" s="178"/>
      <c r="TBK42" s="178"/>
      <c r="TBL42" s="178"/>
      <c r="TBM42" s="178"/>
      <c r="TBN42" s="178"/>
      <c r="TBO42" s="178"/>
      <c r="TBP42" s="178"/>
      <c r="TBQ42" s="178"/>
      <c r="TBR42" s="178"/>
      <c r="TBS42" s="178"/>
      <c r="TBT42" s="178"/>
      <c r="TBU42" s="178"/>
      <c r="TBV42" s="178"/>
      <c r="TBW42" s="178"/>
      <c r="TBX42" s="178"/>
      <c r="TBY42" s="178"/>
      <c r="TBZ42" s="178"/>
      <c r="TCA42" s="178"/>
      <c r="TCB42" s="178"/>
      <c r="TCC42" s="178"/>
      <c r="TCD42" s="178"/>
      <c r="TCE42" s="178"/>
      <c r="TCF42" s="178"/>
      <c r="TCG42" s="178"/>
      <c r="TCH42" s="178"/>
      <c r="TCI42" s="178"/>
      <c r="TCJ42" s="178"/>
      <c r="TCK42" s="178"/>
      <c r="TCL42" s="178"/>
      <c r="TCM42" s="178"/>
      <c r="TCN42" s="178"/>
      <c r="TCO42" s="178"/>
      <c r="TCP42" s="178"/>
      <c r="TCQ42" s="178"/>
      <c r="TCR42" s="178"/>
      <c r="TCS42" s="178"/>
      <c r="TCT42" s="178"/>
      <c r="TCU42" s="178"/>
      <c r="TCV42" s="178"/>
      <c r="TCW42" s="178"/>
      <c r="TCX42" s="178"/>
      <c r="TCY42" s="178"/>
      <c r="TCZ42" s="178"/>
      <c r="TDA42" s="178"/>
      <c r="TDB42" s="178"/>
      <c r="TDC42" s="178"/>
      <c r="TDD42" s="178"/>
      <c r="TDE42" s="178"/>
      <c r="TDF42" s="178"/>
      <c r="TDG42" s="178"/>
      <c r="TDH42" s="178"/>
      <c r="TDI42" s="178"/>
      <c r="TDJ42" s="178"/>
      <c r="TDK42" s="178"/>
      <c r="TDL42" s="178"/>
      <c r="TDM42" s="178"/>
      <c r="TDN42" s="178"/>
      <c r="TDO42" s="178"/>
      <c r="TDP42" s="178"/>
      <c r="TDQ42" s="178"/>
      <c r="TDR42" s="178"/>
      <c r="TDS42" s="178"/>
      <c r="TDT42" s="178"/>
      <c r="TDU42" s="178"/>
      <c r="TDV42" s="178"/>
      <c r="TDW42" s="178"/>
      <c r="TDX42" s="178"/>
      <c r="TDY42" s="178"/>
      <c r="TDZ42" s="178"/>
      <c r="TEA42" s="178"/>
      <c r="TEB42" s="178"/>
      <c r="TEC42" s="178"/>
      <c r="TED42" s="178"/>
      <c r="TEE42" s="178"/>
      <c r="TEF42" s="178"/>
      <c r="TEG42" s="178"/>
      <c r="TEH42" s="178"/>
      <c r="TEI42" s="178"/>
      <c r="TEJ42" s="178"/>
      <c r="TEK42" s="178"/>
      <c r="TEL42" s="178"/>
      <c r="TEM42" s="178"/>
      <c r="TEN42" s="178"/>
      <c r="TEO42" s="178"/>
      <c r="TEP42" s="178"/>
      <c r="TEQ42" s="178"/>
      <c r="TER42" s="178"/>
      <c r="TES42" s="178"/>
      <c r="TET42" s="178"/>
      <c r="TEU42" s="178"/>
      <c r="TEV42" s="178"/>
      <c r="TEW42" s="178"/>
      <c r="TEX42" s="178"/>
      <c r="TEY42" s="178"/>
      <c r="TEZ42" s="178"/>
      <c r="TFA42" s="178"/>
      <c r="TFB42" s="178"/>
      <c r="TFC42" s="178"/>
      <c r="TFD42" s="178"/>
      <c r="TFE42" s="178"/>
      <c r="TFF42" s="178"/>
      <c r="TFG42" s="178"/>
      <c r="TFH42" s="178"/>
      <c r="TFI42" s="178"/>
      <c r="TFJ42" s="178"/>
      <c r="TFK42" s="178"/>
      <c r="TFL42" s="178"/>
      <c r="TFM42" s="178"/>
      <c r="TFN42" s="178"/>
      <c r="TFO42" s="178"/>
      <c r="TFP42" s="178"/>
      <c r="TFQ42" s="178"/>
      <c r="TFR42" s="178"/>
      <c r="TFS42" s="178"/>
      <c r="TFT42" s="178"/>
      <c r="TFU42" s="178"/>
      <c r="TFV42" s="178"/>
      <c r="TFW42" s="178"/>
      <c r="TFX42" s="178"/>
      <c r="TFY42" s="178"/>
      <c r="TFZ42" s="178"/>
      <c r="TGA42" s="178"/>
      <c r="TGB42" s="178"/>
      <c r="TGC42" s="178"/>
      <c r="TGD42" s="178"/>
      <c r="TGE42" s="178"/>
      <c r="TGF42" s="178"/>
      <c r="TGG42" s="178"/>
      <c r="TGH42" s="178"/>
      <c r="TGI42" s="178"/>
      <c r="TGJ42" s="178"/>
      <c r="TGK42" s="178"/>
      <c r="TGL42" s="178"/>
      <c r="TGM42" s="178"/>
      <c r="TGN42" s="178"/>
      <c r="TGO42" s="178"/>
      <c r="TGP42" s="178"/>
      <c r="TGQ42" s="178"/>
      <c r="TGR42" s="178"/>
      <c r="TGS42" s="178"/>
      <c r="TGT42" s="178"/>
      <c r="TGU42" s="178"/>
      <c r="TGV42" s="178"/>
      <c r="TGW42" s="178"/>
      <c r="TGX42" s="178"/>
      <c r="TGY42" s="178"/>
      <c r="TGZ42" s="178"/>
      <c r="THA42" s="178"/>
      <c r="THB42" s="178"/>
      <c r="THC42" s="178"/>
      <c r="THD42" s="178"/>
      <c r="THE42" s="178"/>
      <c r="THF42" s="178"/>
      <c r="THG42" s="178"/>
      <c r="THH42" s="178"/>
      <c r="THI42" s="178"/>
      <c r="THJ42" s="178"/>
      <c r="THK42" s="178"/>
      <c r="THL42" s="178"/>
      <c r="THM42" s="178"/>
      <c r="THN42" s="178"/>
      <c r="THO42" s="178"/>
      <c r="THP42" s="178"/>
      <c r="THQ42" s="178"/>
      <c r="THR42" s="178"/>
      <c r="THS42" s="178"/>
      <c r="THT42" s="178"/>
      <c r="THU42" s="178"/>
      <c r="THV42" s="178"/>
      <c r="THW42" s="178"/>
      <c r="THX42" s="178"/>
      <c r="THY42" s="178"/>
      <c r="THZ42" s="178"/>
      <c r="TIA42" s="178"/>
      <c r="TIB42" s="178"/>
      <c r="TIC42" s="178"/>
      <c r="TID42" s="178"/>
      <c r="TIE42" s="178"/>
      <c r="TIF42" s="178"/>
      <c r="TIG42" s="178"/>
      <c r="TIH42" s="178"/>
      <c r="TII42" s="178"/>
      <c r="TIJ42" s="178"/>
      <c r="TIK42" s="178"/>
      <c r="TIL42" s="178"/>
      <c r="TIM42" s="178"/>
      <c r="TIN42" s="178"/>
      <c r="TIO42" s="178"/>
      <c r="TIP42" s="178"/>
      <c r="TIQ42" s="178"/>
      <c r="TIR42" s="178"/>
      <c r="TIS42" s="178"/>
      <c r="TIT42" s="178"/>
      <c r="TIU42" s="178"/>
      <c r="TIV42" s="178"/>
      <c r="TIW42" s="178"/>
      <c r="TIX42" s="178"/>
      <c r="TIY42" s="178"/>
      <c r="TIZ42" s="178"/>
      <c r="TJA42" s="178"/>
      <c r="TJB42" s="178"/>
      <c r="TJC42" s="178"/>
      <c r="TJD42" s="178"/>
      <c r="TJE42" s="178"/>
      <c r="TJF42" s="178"/>
      <c r="TJG42" s="178"/>
      <c r="TJH42" s="178"/>
      <c r="TJI42" s="178"/>
      <c r="TJJ42" s="178"/>
      <c r="TJK42" s="178"/>
      <c r="TJL42" s="178"/>
      <c r="TJM42" s="178"/>
      <c r="TJN42" s="178"/>
      <c r="TJO42" s="178"/>
      <c r="TJP42" s="178"/>
      <c r="TJQ42" s="178"/>
      <c r="TJR42" s="178"/>
      <c r="TJS42" s="178"/>
      <c r="TJT42" s="178"/>
      <c r="TJU42" s="178"/>
      <c r="TJV42" s="178"/>
      <c r="TJW42" s="178"/>
      <c r="TJX42" s="178"/>
      <c r="TJY42" s="178"/>
      <c r="TJZ42" s="178"/>
      <c r="TKA42" s="178"/>
      <c r="TKB42" s="178"/>
      <c r="TKC42" s="178"/>
      <c r="TKD42" s="178"/>
      <c r="TKE42" s="178"/>
      <c r="TKF42" s="178"/>
      <c r="TKG42" s="178"/>
      <c r="TKH42" s="178"/>
      <c r="TKI42" s="178"/>
      <c r="TKJ42" s="178"/>
      <c r="TKK42" s="178"/>
      <c r="TKL42" s="178"/>
      <c r="TKM42" s="178"/>
      <c r="TKN42" s="178"/>
      <c r="TKO42" s="178"/>
      <c r="TKP42" s="178"/>
      <c r="TKQ42" s="178"/>
      <c r="TKR42" s="178"/>
      <c r="TKS42" s="178"/>
      <c r="TKT42" s="178"/>
      <c r="TKU42" s="178"/>
      <c r="TKV42" s="178"/>
      <c r="TKW42" s="178"/>
      <c r="TKX42" s="178"/>
      <c r="TKY42" s="178"/>
      <c r="TKZ42" s="178"/>
      <c r="TLA42" s="178"/>
      <c r="TLB42" s="178"/>
      <c r="TLC42" s="178"/>
      <c r="TLD42" s="178"/>
      <c r="TLE42" s="178"/>
      <c r="TLF42" s="178"/>
      <c r="TLG42" s="178"/>
      <c r="TLH42" s="178"/>
      <c r="TLI42" s="178"/>
      <c r="TLJ42" s="178"/>
      <c r="TLK42" s="178"/>
      <c r="TLL42" s="178"/>
      <c r="TLM42" s="178"/>
      <c r="TLN42" s="178"/>
      <c r="TLO42" s="178"/>
      <c r="TLP42" s="178"/>
      <c r="TLQ42" s="178"/>
      <c r="TLR42" s="178"/>
      <c r="TLS42" s="178"/>
      <c r="TLT42" s="178"/>
      <c r="TLU42" s="178"/>
      <c r="TLV42" s="178"/>
      <c r="TLW42" s="178"/>
      <c r="TLX42" s="178"/>
      <c r="TLY42" s="178"/>
      <c r="TLZ42" s="178"/>
      <c r="TMA42" s="178"/>
      <c r="TMB42" s="178"/>
      <c r="TMC42" s="178"/>
      <c r="TMD42" s="178"/>
      <c r="TME42" s="178"/>
      <c r="TMF42" s="178"/>
      <c r="TMG42" s="178"/>
      <c r="TMH42" s="178"/>
      <c r="TMI42" s="178"/>
      <c r="TMJ42" s="178"/>
      <c r="TMK42" s="178"/>
      <c r="TML42" s="178"/>
      <c r="TMM42" s="178"/>
      <c r="TMN42" s="178"/>
      <c r="TMO42" s="178"/>
      <c r="TMP42" s="178"/>
      <c r="TMQ42" s="178"/>
      <c r="TMR42" s="178"/>
      <c r="TMS42" s="178"/>
      <c r="TMT42" s="178"/>
      <c r="TMU42" s="178"/>
      <c r="TMV42" s="178"/>
      <c r="TMW42" s="178"/>
      <c r="TMX42" s="178"/>
      <c r="TMY42" s="178"/>
      <c r="TMZ42" s="178"/>
      <c r="TNA42" s="178"/>
      <c r="TNB42" s="178"/>
      <c r="TNC42" s="178"/>
      <c r="TND42" s="178"/>
      <c r="TNE42" s="178"/>
      <c r="TNF42" s="178"/>
      <c r="TNG42" s="178"/>
      <c r="TNH42" s="178"/>
      <c r="TNI42" s="178"/>
      <c r="TNJ42" s="178"/>
      <c r="TNK42" s="178"/>
      <c r="TNL42" s="178"/>
      <c r="TNM42" s="178"/>
      <c r="TNN42" s="178"/>
      <c r="TNO42" s="178"/>
      <c r="TNP42" s="178"/>
      <c r="TNQ42" s="178"/>
      <c r="TNR42" s="178"/>
      <c r="TNS42" s="178"/>
      <c r="TNT42" s="178"/>
      <c r="TNU42" s="178"/>
      <c r="TNV42" s="178"/>
      <c r="TNW42" s="178"/>
      <c r="TNX42" s="178"/>
      <c r="TNY42" s="178"/>
      <c r="TNZ42" s="178"/>
      <c r="TOA42" s="178"/>
      <c r="TOB42" s="178"/>
      <c r="TOC42" s="178"/>
      <c r="TOD42" s="178"/>
      <c r="TOE42" s="178"/>
      <c r="TOF42" s="178"/>
      <c r="TOG42" s="178"/>
      <c r="TOH42" s="178"/>
      <c r="TOI42" s="178"/>
      <c r="TOJ42" s="178"/>
      <c r="TOK42" s="178"/>
      <c r="TOL42" s="178"/>
      <c r="TOM42" s="178"/>
      <c r="TON42" s="178"/>
      <c r="TOO42" s="178"/>
      <c r="TOP42" s="178"/>
      <c r="TOQ42" s="178"/>
      <c r="TOR42" s="178"/>
      <c r="TOS42" s="178"/>
      <c r="TOT42" s="178"/>
      <c r="TOU42" s="178"/>
      <c r="TOV42" s="178"/>
      <c r="TOW42" s="178"/>
      <c r="TOX42" s="178"/>
      <c r="TOY42" s="178"/>
      <c r="TOZ42" s="178"/>
      <c r="TPA42" s="178"/>
      <c r="TPB42" s="178"/>
      <c r="TPC42" s="178"/>
      <c r="TPD42" s="178"/>
      <c r="TPE42" s="178"/>
      <c r="TPF42" s="178"/>
      <c r="TPG42" s="178"/>
      <c r="TPH42" s="178"/>
      <c r="TPI42" s="178"/>
      <c r="TPJ42" s="178"/>
      <c r="TPK42" s="178"/>
      <c r="TPL42" s="178"/>
      <c r="TPM42" s="178"/>
      <c r="TPN42" s="178"/>
      <c r="TPO42" s="178"/>
      <c r="TPP42" s="178"/>
      <c r="TPQ42" s="178"/>
      <c r="TPR42" s="178"/>
      <c r="TPS42" s="178"/>
      <c r="TPT42" s="178"/>
      <c r="TPU42" s="178"/>
      <c r="TPV42" s="178"/>
      <c r="TPW42" s="178"/>
      <c r="TPX42" s="178"/>
      <c r="TPY42" s="178"/>
      <c r="TPZ42" s="178"/>
      <c r="TQA42" s="178"/>
      <c r="TQB42" s="178"/>
      <c r="TQC42" s="178"/>
      <c r="TQD42" s="178"/>
      <c r="TQE42" s="178"/>
      <c r="TQF42" s="178"/>
      <c r="TQG42" s="178"/>
      <c r="TQH42" s="178"/>
      <c r="TQI42" s="178"/>
      <c r="TQJ42" s="178"/>
      <c r="TQK42" s="178"/>
      <c r="TQL42" s="178"/>
      <c r="TQM42" s="178"/>
      <c r="TQN42" s="178"/>
      <c r="TQO42" s="178"/>
      <c r="TQP42" s="178"/>
      <c r="TQQ42" s="178"/>
      <c r="TQR42" s="178"/>
      <c r="TQS42" s="178"/>
      <c r="TQT42" s="178"/>
      <c r="TQU42" s="178"/>
      <c r="TQV42" s="178"/>
      <c r="TQW42" s="178"/>
      <c r="TQX42" s="178"/>
      <c r="TQY42" s="178"/>
      <c r="TQZ42" s="178"/>
      <c r="TRA42" s="178"/>
      <c r="TRB42" s="178"/>
      <c r="TRC42" s="178"/>
      <c r="TRD42" s="178"/>
      <c r="TRE42" s="178"/>
      <c r="TRF42" s="178"/>
      <c r="TRG42" s="178"/>
      <c r="TRH42" s="178"/>
      <c r="TRI42" s="178"/>
      <c r="TRJ42" s="178"/>
      <c r="TRK42" s="178"/>
      <c r="TRL42" s="178"/>
      <c r="TRM42" s="178"/>
      <c r="TRN42" s="178"/>
      <c r="TRO42" s="178"/>
      <c r="TRP42" s="178"/>
      <c r="TRQ42" s="178"/>
      <c r="TRR42" s="178"/>
      <c r="TRS42" s="178"/>
      <c r="TRT42" s="178"/>
      <c r="TRU42" s="178"/>
      <c r="TRV42" s="178"/>
      <c r="TRW42" s="178"/>
      <c r="TRX42" s="178"/>
      <c r="TRY42" s="178"/>
      <c r="TRZ42" s="178"/>
      <c r="TSA42" s="178"/>
      <c r="TSB42" s="178"/>
      <c r="TSC42" s="178"/>
      <c r="TSD42" s="178"/>
      <c r="TSE42" s="178"/>
      <c r="TSF42" s="178"/>
      <c r="TSG42" s="178"/>
      <c r="TSH42" s="178"/>
      <c r="TSI42" s="178"/>
      <c r="TSJ42" s="178"/>
      <c r="TSK42" s="178"/>
      <c r="TSL42" s="178"/>
      <c r="TSM42" s="178"/>
      <c r="TSN42" s="178"/>
      <c r="TSO42" s="178"/>
      <c r="TSP42" s="178"/>
      <c r="TSQ42" s="178"/>
      <c r="TSR42" s="178"/>
      <c r="TSS42" s="178"/>
      <c r="TST42" s="178"/>
      <c r="TSU42" s="178"/>
      <c r="TSV42" s="178"/>
      <c r="TSW42" s="178"/>
      <c r="TSX42" s="178"/>
      <c r="TSY42" s="178"/>
      <c r="TSZ42" s="178"/>
      <c r="TTA42" s="178"/>
      <c r="TTB42" s="178"/>
      <c r="TTC42" s="178"/>
      <c r="TTD42" s="178"/>
      <c r="TTE42" s="178"/>
      <c r="TTF42" s="178"/>
      <c r="TTG42" s="178"/>
      <c r="TTH42" s="178"/>
      <c r="TTI42" s="178"/>
      <c r="TTJ42" s="178"/>
      <c r="TTK42" s="178"/>
      <c r="TTL42" s="178"/>
      <c r="TTM42" s="178"/>
      <c r="TTN42" s="178"/>
      <c r="TTO42" s="178"/>
      <c r="TTP42" s="178"/>
      <c r="TTQ42" s="178"/>
      <c r="TTR42" s="178"/>
      <c r="TTS42" s="178"/>
      <c r="TTT42" s="178"/>
      <c r="TTU42" s="178"/>
      <c r="TTV42" s="178"/>
      <c r="TTW42" s="178"/>
      <c r="TTX42" s="178"/>
      <c r="TTY42" s="178"/>
      <c r="TTZ42" s="178"/>
      <c r="TUA42" s="178"/>
      <c r="TUB42" s="178"/>
      <c r="TUC42" s="178"/>
      <c r="TUD42" s="178"/>
      <c r="TUE42" s="178"/>
      <c r="TUF42" s="178"/>
      <c r="TUG42" s="178"/>
      <c r="TUH42" s="178"/>
      <c r="TUI42" s="178"/>
      <c r="TUJ42" s="178"/>
      <c r="TUK42" s="178"/>
      <c r="TUL42" s="178"/>
      <c r="TUM42" s="178"/>
      <c r="TUN42" s="178"/>
      <c r="TUO42" s="178"/>
      <c r="TUP42" s="178"/>
      <c r="TUQ42" s="178"/>
      <c r="TUR42" s="178"/>
      <c r="TUS42" s="178"/>
      <c r="TUT42" s="178"/>
      <c r="TUU42" s="178"/>
      <c r="TUV42" s="178"/>
      <c r="TUW42" s="178"/>
      <c r="TUX42" s="178"/>
      <c r="TUY42" s="178"/>
      <c r="TUZ42" s="178"/>
      <c r="TVA42" s="178"/>
      <c r="TVB42" s="178"/>
      <c r="TVC42" s="178"/>
      <c r="TVD42" s="178"/>
      <c r="TVE42" s="178"/>
      <c r="TVF42" s="178"/>
      <c r="TVG42" s="178"/>
      <c r="TVH42" s="178"/>
      <c r="TVI42" s="178"/>
      <c r="TVJ42" s="178"/>
      <c r="TVK42" s="178"/>
      <c r="TVL42" s="178"/>
      <c r="TVM42" s="178"/>
      <c r="TVN42" s="178"/>
      <c r="TVO42" s="178"/>
      <c r="TVP42" s="178"/>
      <c r="TVQ42" s="178"/>
      <c r="TVR42" s="178"/>
      <c r="TVS42" s="178"/>
      <c r="TVT42" s="178"/>
      <c r="TVU42" s="178"/>
      <c r="TVV42" s="178"/>
      <c r="TVW42" s="178"/>
      <c r="TVX42" s="178"/>
      <c r="TVY42" s="178"/>
      <c r="TVZ42" s="178"/>
      <c r="TWA42" s="178"/>
      <c r="TWB42" s="178"/>
      <c r="TWC42" s="178"/>
      <c r="TWD42" s="178"/>
      <c r="TWE42" s="178"/>
      <c r="TWF42" s="178"/>
      <c r="TWG42" s="178"/>
      <c r="TWH42" s="178"/>
      <c r="TWI42" s="178"/>
      <c r="TWJ42" s="178"/>
      <c r="TWK42" s="178"/>
      <c r="TWL42" s="178"/>
      <c r="TWM42" s="178"/>
      <c r="TWN42" s="178"/>
      <c r="TWO42" s="178"/>
      <c r="TWP42" s="178"/>
      <c r="TWQ42" s="178"/>
      <c r="TWR42" s="178"/>
      <c r="TWS42" s="178"/>
      <c r="TWT42" s="178"/>
      <c r="TWU42" s="178"/>
      <c r="TWV42" s="178"/>
      <c r="TWW42" s="178"/>
      <c r="TWX42" s="178"/>
      <c r="TWY42" s="178"/>
      <c r="TWZ42" s="178"/>
      <c r="TXA42" s="178"/>
      <c r="TXB42" s="178"/>
      <c r="TXC42" s="178"/>
      <c r="TXD42" s="178"/>
      <c r="TXE42" s="178"/>
      <c r="TXF42" s="178"/>
      <c r="TXG42" s="178"/>
      <c r="TXH42" s="178"/>
      <c r="TXI42" s="178"/>
      <c r="TXJ42" s="178"/>
      <c r="TXK42" s="178"/>
      <c r="TXL42" s="178"/>
      <c r="TXM42" s="178"/>
      <c r="TXN42" s="178"/>
      <c r="TXO42" s="178"/>
      <c r="TXP42" s="178"/>
      <c r="TXQ42" s="178"/>
      <c r="TXR42" s="178"/>
      <c r="TXS42" s="178"/>
      <c r="TXT42" s="178"/>
      <c r="TXU42" s="178"/>
      <c r="TXV42" s="178"/>
      <c r="TXW42" s="178"/>
      <c r="TXX42" s="178"/>
      <c r="TXY42" s="178"/>
      <c r="TXZ42" s="178"/>
      <c r="TYA42" s="178"/>
      <c r="TYB42" s="178"/>
      <c r="TYC42" s="178"/>
      <c r="TYD42" s="178"/>
      <c r="TYE42" s="178"/>
      <c r="TYF42" s="178"/>
      <c r="TYG42" s="178"/>
      <c r="TYH42" s="178"/>
      <c r="TYI42" s="178"/>
      <c r="TYJ42" s="178"/>
      <c r="TYK42" s="178"/>
      <c r="TYL42" s="178"/>
      <c r="TYM42" s="178"/>
      <c r="TYN42" s="178"/>
      <c r="TYO42" s="178"/>
      <c r="TYP42" s="178"/>
      <c r="TYQ42" s="178"/>
      <c r="TYR42" s="178"/>
      <c r="TYS42" s="178"/>
      <c r="TYT42" s="178"/>
      <c r="TYU42" s="178"/>
      <c r="TYV42" s="178"/>
      <c r="TYW42" s="178"/>
      <c r="TYX42" s="178"/>
      <c r="TYY42" s="178"/>
      <c r="TYZ42" s="178"/>
      <c r="TZA42" s="178"/>
      <c r="TZB42" s="178"/>
      <c r="TZC42" s="178"/>
      <c r="TZD42" s="178"/>
      <c r="TZE42" s="178"/>
      <c r="TZF42" s="178"/>
      <c r="TZG42" s="178"/>
      <c r="TZH42" s="178"/>
      <c r="TZI42" s="178"/>
      <c r="TZJ42" s="178"/>
      <c r="TZK42" s="178"/>
      <c r="TZL42" s="178"/>
      <c r="TZM42" s="178"/>
      <c r="TZN42" s="178"/>
      <c r="TZO42" s="178"/>
      <c r="TZP42" s="178"/>
      <c r="TZQ42" s="178"/>
      <c r="TZR42" s="178"/>
      <c r="TZS42" s="178"/>
      <c r="TZT42" s="178"/>
      <c r="TZU42" s="178"/>
      <c r="TZV42" s="178"/>
      <c r="TZW42" s="178"/>
      <c r="TZX42" s="178"/>
      <c r="TZY42" s="178"/>
      <c r="TZZ42" s="178"/>
      <c r="UAA42" s="178"/>
      <c r="UAB42" s="178"/>
      <c r="UAC42" s="178"/>
      <c r="UAD42" s="178"/>
      <c r="UAE42" s="178"/>
      <c r="UAF42" s="178"/>
      <c r="UAG42" s="178"/>
      <c r="UAH42" s="178"/>
      <c r="UAI42" s="178"/>
      <c r="UAJ42" s="178"/>
      <c r="UAK42" s="178"/>
      <c r="UAL42" s="178"/>
      <c r="UAM42" s="178"/>
      <c r="UAN42" s="178"/>
      <c r="UAO42" s="178"/>
      <c r="UAP42" s="178"/>
      <c r="UAQ42" s="178"/>
      <c r="UAR42" s="178"/>
      <c r="UAS42" s="178"/>
      <c r="UAT42" s="178"/>
      <c r="UAU42" s="178"/>
      <c r="UAV42" s="178"/>
      <c r="UAW42" s="178"/>
      <c r="UAX42" s="178"/>
      <c r="UAY42" s="178"/>
      <c r="UAZ42" s="178"/>
      <c r="UBA42" s="178"/>
      <c r="UBB42" s="178"/>
      <c r="UBC42" s="178"/>
      <c r="UBD42" s="178"/>
      <c r="UBE42" s="178"/>
      <c r="UBF42" s="178"/>
      <c r="UBG42" s="178"/>
      <c r="UBH42" s="178"/>
      <c r="UBI42" s="178"/>
      <c r="UBJ42" s="178"/>
      <c r="UBK42" s="178"/>
      <c r="UBL42" s="178"/>
      <c r="UBM42" s="178"/>
      <c r="UBN42" s="178"/>
      <c r="UBO42" s="178"/>
      <c r="UBP42" s="178"/>
      <c r="UBQ42" s="178"/>
      <c r="UBR42" s="178"/>
      <c r="UBS42" s="178"/>
      <c r="UBT42" s="178"/>
      <c r="UBU42" s="178"/>
      <c r="UBV42" s="178"/>
      <c r="UBW42" s="178"/>
      <c r="UBX42" s="178"/>
      <c r="UBY42" s="178"/>
      <c r="UBZ42" s="178"/>
      <c r="UCA42" s="178"/>
      <c r="UCB42" s="178"/>
      <c r="UCC42" s="178"/>
      <c r="UCD42" s="178"/>
      <c r="UCE42" s="178"/>
      <c r="UCF42" s="178"/>
      <c r="UCG42" s="178"/>
      <c r="UCH42" s="178"/>
      <c r="UCI42" s="178"/>
      <c r="UCJ42" s="178"/>
      <c r="UCK42" s="178"/>
      <c r="UCL42" s="178"/>
      <c r="UCM42" s="178"/>
      <c r="UCN42" s="178"/>
      <c r="UCO42" s="178"/>
      <c r="UCP42" s="178"/>
      <c r="UCQ42" s="178"/>
      <c r="UCR42" s="178"/>
      <c r="UCS42" s="178"/>
      <c r="UCT42" s="178"/>
      <c r="UCU42" s="178"/>
      <c r="UCV42" s="178"/>
      <c r="UCW42" s="178"/>
      <c r="UCX42" s="178"/>
      <c r="UCY42" s="178"/>
      <c r="UCZ42" s="178"/>
      <c r="UDA42" s="178"/>
      <c r="UDB42" s="178"/>
      <c r="UDC42" s="178"/>
      <c r="UDD42" s="178"/>
      <c r="UDE42" s="178"/>
      <c r="UDF42" s="178"/>
      <c r="UDG42" s="178"/>
      <c r="UDH42" s="178"/>
      <c r="UDI42" s="178"/>
      <c r="UDJ42" s="178"/>
      <c r="UDK42" s="178"/>
      <c r="UDL42" s="178"/>
      <c r="UDM42" s="178"/>
      <c r="UDN42" s="178"/>
      <c r="UDO42" s="178"/>
      <c r="UDP42" s="178"/>
      <c r="UDQ42" s="178"/>
      <c r="UDR42" s="178"/>
      <c r="UDS42" s="178"/>
      <c r="UDT42" s="178"/>
      <c r="UDU42" s="178"/>
      <c r="UDV42" s="178"/>
      <c r="UDW42" s="178"/>
      <c r="UDX42" s="178"/>
      <c r="UDY42" s="178"/>
      <c r="UDZ42" s="178"/>
      <c r="UEA42" s="178"/>
      <c r="UEB42" s="178"/>
      <c r="UEC42" s="178"/>
      <c r="UED42" s="178"/>
      <c r="UEE42" s="178"/>
      <c r="UEF42" s="178"/>
      <c r="UEG42" s="178"/>
      <c r="UEH42" s="178"/>
      <c r="UEI42" s="178"/>
      <c r="UEJ42" s="178"/>
      <c r="UEK42" s="178"/>
      <c r="UEL42" s="178"/>
      <c r="UEM42" s="178"/>
      <c r="UEN42" s="178"/>
      <c r="UEO42" s="178"/>
      <c r="UEP42" s="178"/>
      <c r="UEQ42" s="178"/>
      <c r="UER42" s="178"/>
      <c r="UES42" s="178"/>
      <c r="UET42" s="178"/>
      <c r="UEU42" s="178"/>
      <c r="UEV42" s="178"/>
      <c r="UEW42" s="178"/>
      <c r="UEX42" s="178"/>
      <c r="UEY42" s="178"/>
      <c r="UEZ42" s="178"/>
      <c r="UFA42" s="178"/>
      <c r="UFB42" s="178"/>
      <c r="UFC42" s="178"/>
      <c r="UFD42" s="178"/>
      <c r="UFE42" s="178"/>
      <c r="UFF42" s="178"/>
      <c r="UFG42" s="178"/>
      <c r="UFH42" s="178"/>
      <c r="UFI42" s="178"/>
      <c r="UFJ42" s="178"/>
      <c r="UFK42" s="178"/>
      <c r="UFL42" s="178"/>
      <c r="UFM42" s="178"/>
      <c r="UFN42" s="178"/>
      <c r="UFO42" s="178"/>
      <c r="UFP42" s="178"/>
      <c r="UFQ42" s="178"/>
      <c r="UFR42" s="178"/>
      <c r="UFS42" s="178"/>
      <c r="UFT42" s="178"/>
      <c r="UFU42" s="178"/>
      <c r="UFV42" s="178"/>
      <c r="UFW42" s="178"/>
      <c r="UFX42" s="178"/>
      <c r="UFY42" s="178"/>
      <c r="UFZ42" s="178"/>
      <c r="UGA42" s="178"/>
      <c r="UGB42" s="178"/>
      <c r="UGC42" s="178"/>
      <c r="UGD42" s="178"/>
      <c r="UGE42" s="178"/>
      <c r="UGF42" s="178"/>
      <c r="UGG42" s="178"/>
      <c r="UGH42" s="178"/>
      <c r="UGI42" s="178"/>
      <c r="UGJ42" s="178"/>
      <c r="UGK42" s="178"/>
      <c r="UGL42" s="178"/>
      <c r="UGM42" s="178"/>
      <c r="UGN42" s="178"/>
      <c r="UGO42" s="178"/>
      <c r="UGP42" s="178"/>
      <c r="UGQ42" s="178"/>
      <c r="UGR42" s="178"/>
      <c r="UGS42" s="178"/>
      <c r="UGT42" s="178"/>
      <c r="UGU42" s="178"/>
      <c r="UGV42" s="178"/>
      <c r="UGW42" s="178"/>
      <c r="UGX42" s="178"/>
      <c r="UGY42" s="178"/>
      <c r="UGZ42" s="178"/>
      <c r="UHA42" s="178"/>
      <c r="UHB42" s="178"/>
      <c r="UHC42" s="178"/>
      <c r="UHD42" s="178"/>
      <c r="UHE42" s="178"/>
      <c r="UHF42" s="178"/>
      <c r="UHG42" s="178"/>
      <c r="UHH42" s="178"/>
      <c r="UHI42" s="178"/>
      <c r="UHJ42" s="178"/>
      <c r="UHK42" s="178"/>
      <c r="UHL42" s="178"/>
      <c r="UHM42" s="178"/>
      <c r="UHN42" s="178"/>
      <c r="UHO42" s="178"/>
      <c r="UHP42" s="178"/>
      <c r="UHQ42" s="178"/>
      <c r="UHR42" s="178"/>
      <c r="UHS42" s="178"/>
      <c r="UHT42" s="178"/>
      <c r="UHU42" s="178"/>
      <c r="UHV42" s="178"/>
      <c r="UHW42" s="178"/>
      <c r="UHX42" s="178"/>
      <c r="UHY42" s="178"/>
      <c r="UHZ42" s="178"/>
      <c r="UIA42" s="178"/>
      <c r="UIB42" s="178"/>
      <c r="UIC42" s="178"/>
      <c r="UID42" s="178"/>
      <c r="UIE42" s="178"/>
      <c r="UIF42" s="178"/>
      <c r="UIG42" s="178"/>
      <c r="UIH42" s="178"/>
      <c r="UII42" s="178"/>
      <c r="UIJ42" s="178"/>
      <c r="UIK42" s="178"/>
      <c r="UIL42" s="178"/>
      <c r="UIM42" s="178"/>
      <c r="UIN42" s="178"/>
      <c r="UIO42" s="178"/>
      <c r="UIP42" s="178"/>
      <c r="UIQ42" s="178"/>
      <c r="UIR42" s="178"/>
      <c r="UIS42" s="178"/>
      <c r="UIT42" s="178"/>
      <c r="UIU42" s="178"/>
      <c r="UIV42" s="178"/>
      <c r="UIW42" s="178"/>
      <c r="UIX42" s="178"/>
      <c r="UIY42" s="178"/>
      <c r="UIZ42" s="178"/>
      <c r="UJA42" s="178"/>
      <c r="UJB42" s="178"/>
      <c r="UJC42" s="178"/>
      <c r="UJD42" s="178"/>
      <c r="UJE42" s="178"/>
      <c r="UJF42" s="178"/>
      <c r="UJG42" s="178"/>
      <c r="UJH42" s="178"/>
      <c r="UJI42" s="178"/>
      <c r="UJJ42" s="178"/>
      <c r="UJK42" s="178"/>
      <c r="UJL42" s="178"/>
      <c r="UJM42" s="178"/>
      <c r="UJN42" s="178"/>
      <c r="UJO42" s="178"/>
      <c r="UJP42" s="178"/>
      <c r="UJQ42" s="178"/>
      <c r="UJR42" s="178"/>
      <c r="UJS42" s="178"/>
      <c r="UJT42" s="178"/>
      <c r="UJU42" s="178"/>
      <c r="UJV42" s="178"/>
      <c r="UJW42" s="178"/>
      <c r="UJX42" s="178"/>
      <c r="UJY42" s="178"/>
      <c r="UJZ42" s="178"/>
      <c r="UKA42" s="178"/>
      <c r="UKB42" s="178"/>
      <c r="UKC42" s="178"/>
      <c r="UKD42" s="178"/>
      <c r="UKE42" s="178"/>
      <c r="UKF42" s="178"/>
      <c r="UKG42" s="178"/>
      <c r="UKH42" s="178"/>
      <c r="UKI42" s="178"/>
      <c r="UKJ42" s="178"/>
      <c r="UKK42" s="178"/>
      <c r="UKL42" s="178"/>
      <c r="UKM42" s="178"/>
      <c r="UKN42" s="178"/>
      <c r="UKO42" s="178"/>
      <c r="UKP42" s="178"/>
      <c r="UKQ42" s="178"/>
      <c r="UKR42" s="178"/>
      <c r="UKS42" s="178"/>
      <c r="UKT42" s="178"/>
      <c r="UKU42" s="178"/>
      <c r="UKV42" s="178"/>
      <c r="UKW42" s="178"/>
      <c r="UKX42" s="178"/>
      <c r="UKY42" s="178"/>
      <c r="UKZ42" s="178"/>
      <c r="ULA42" s="178"/>
      <c r="ULB42" s="178"/>
      <c r="ULC42" s="178"/>
      <c r="ULD42" s="178"/>
      <c r="ULE42" s="178"/>
      <c r="ULF42" s="178"/>
      <c r="ULG42" s="178"/>
      <c r="ULH42" s="178"/>
      <c r="ULI42" s="178"/>
      <c r="ULJ42" s="178"/>
      <c r="ULK42" s="178"/>
      <c r="ULL42" s="178"/>
      <c r="ULM42" s="178"/>
      <c r="ULN42" s="178"/>
      <c r="ULO42" s="178"/>
      <c r="ULP42" s="178"/>
      <c r="ULQ42" s="178"/>
      <c r="ULR42" s="178"/>
      <c r="ULS42" s="178"/>
      <c r="ULT42" s="178"/>
      <c r="ULU42" s="178"/>
      <c r="ULV42" s="178"/>
      <c r="ULW42" s="178"/>
      <c r="ULX42" s="178"/>
      <c r="ULY42" s="178"/>
      <c r="ULZ42" s="178"/>
      <c r="UMA42" s="178"/>
      <c r="UMB42" s="178"/>
      <c r="UMC42" s="178"/>
      <c r="UMD42" s="178"/>
      <c r="UME42" s="178"/>
      <c r="UMF42" s="178"/>
      <c r="UMG42" s="178"/>
      <c r="UMH42" s="178"/>
      <c r="UMI42" s="178"/>
      <c r="UMJ42" s="178"/>
      <c r="UMK42" s="178"/>
      <c r="UML42" s="178"/>
      <c r="UMM42" s="178"/>
      <c r="UMN42" s="178"/>
      <c r="UMO42" s="178"/>
      <c r="UMP42" s="178"/>
      <c r="UMQ42" s="178"/>
      <c r="UMR42" s="178"/>
      <c r="UMS42" s="178"/>
      <c r="UMT42" s="178"/>
      <c r="UMU42" s="178"/>
      <c r="UMV42" s="178"/>
      <c r="UMW42" s="178"/>
      <c r="UMX42" s="178"/>
      <c r="UMY42" s="178"/>
      <c r="UMZ42" s="178"/>
      <c r="UNA42" s="178"/>
      <c r="UNB42" s="178"/>
      <c r="UNC42" s="178"/>
      <c r="UND42" s="178"/>
      <c r="UNE42" s="178"/>
      <c r="UNF42" s="178"/>
      <c r="UNG42" s="178"/>
      <c r="UNH42" s="178"/>
      <c r="UNI42" s="178"/>
      <c r="UNJ42" s="178"/>
      <c r="UNK42" s="178"/>
      <c r="UNL42" s="178"/>
      <c r="UNM42" s="178"/>
      <c r="UNN42" s="178"/>
      <c r="UNO42" s="178"/>
      <c r="UNP42" s="178"/>
      <c r="UNQ42" s="178"/>
      <c r="UNR42" s="178"/>
      <c r="UNS42" s="178"/>
      <c r="UNT42" s="178"/>
      <c r="UNU42" s="178"/>
      <c r="UNV42" s="178"/>
      <c r="UNW42" s="178"/>
      <c r="UNX42" s="178"/>
      <c r="UNY42" s="178"/>
      <c r="UNZ42" s="178"/>
      <c r="UOA42" s="178"/>
      <c r="UOB42" s="178"/>
      <c r="UOC42" s="178"/>
      <c r="UOD42" s="178"/>
      <c r="UOE42" s="178"/>
      <c r="UOF42" s="178"/>
      <c r="UOG42" s="178"/>
      <c r="UOH42" s="178"/>
      <c r="UOI42" s="178"/>
      <c r="UOJ42" s="178"/>
      <c r="UOK42" s="178"/>
      <c r="UOL42" s="178"/>
      <c r="UOM42" s="178"/>
      <c r="UON42" s="178"/>
      <c r="UOO42" s="178"/>
      <c r="UOP42" s="178"/>
      <c r="UOQ42" s="178"/>
      <c r="UOR42" s="178"/>
      <c r="UOS42" s="178"/>
      <c r="UOT42" s="178"/>
      <c r="UOU42" s="178"/>
      <c r="UOV42" s="178"/>
      <c r="UOW42" s="178"/>
      <c r="UOX42" s="178"/>
      <c r="UOY42" s="178"/>
      <c r="UOZ42" s="178"/>
      <c r="UPA42" s="178"/>
      <c r="UPB42" s="178"/>
      <c r="UPC42" s="178"/>
      <c r="UPD42" s="178"/>
      <c r="UPE42" s="178"/>
      <c r="UPF42" s="178"/>
      <c r="UPG42" s="178"/>
      <c r="UPH42" s="178"/>
      <c r="UPI42" s="178"/>
      <c r="UPJ42" s="178"/>
      <c r="UPK42" s="178"/>
      <c r="UPL42" s="178"/>
      <c r="UPM42" s="178"/>
      <c r="UPN42" s="178"/>
      <c r="UPO42" s="178"/>
      <c r="UPP42" s="178"/>
      <c r="UPQ42" s="178"/>
      <c r="UPR42" s="178"/>
      <c r="UPS42" s="178"/>
      <c r="UPT42" s="178"/>
      <c r="UPU42" s="178"/>
      <c r="UPV42" s="178"/>
      <c r="UPW42" s="178"/>
      <c r="UPX42" s="178"/>
      <c r="UPY42" s="178"/>
      <c r="UPZ42" s="178"/>
      <c r="UQA42" s="178"/>
      <c r="UQB42" s="178"/>
      <c r="UQC42" s="178"/>
      <c r="UQD42" s="178"/>
      <c r="UQE42" s="178"/>
      <c r="UQF42" s="178"/>
      <c r="UQG42" s="178"/>
      <c r="UQH42" s="178"/>
      <c r="UQI42" s="178"/>
      <c r="UQJ42" s="178"/>
      <c r="UQK42" s="178"/>
      <c r="UQL42" s="178"/>
      <c r="UQM42" s="178"/>
      <c r="UQN42" s="178"/>
      <c r="UQO42" s="178"/>
      <c r="UQP42" s="178"/>
      <c r="UQQ42" s="178"/>
      <c r="UQR42" s="178"/>
      <c r="UQS42" s="178"/>
      <c r="UQT42" s="178"/>
      <c r="UQU42" s="178"/>
      <c r="UQV42" s="178"/>
      <c r="UQW42" s="178"/>
      <c r="UQX42" s="178"/>
      <c r="UQY42" s="178"/>
      <c r="UQZ42" s="178"/>
      <c r="URA42" s="178"/>
      <c r="URB42" s="178"/>
      <c r="URC42" s="178"/>
      <c r="URD42" s="178"/>
      <c r="URE42" s="178"/>
      <c r="URF42" s="178"/>
      <c r="URG42" s="178"/>
      <c r="URH42" s="178"/>
      <c r="URI42" s="178"/>
      <c r="URJ42" s="178"/>
      <c r="URK42" s="178"/>
      <c r="URL42" s="178"/>
      <c r="URM42" s="178"/>
      <c r="URN42" s="178"/>
      <c r="URO42" s="178"/>
      <c r="URP42" s="178"/>
      <c r="URQ42" s="178"/>
      <c r="URR42" s="178"/>
      <c r="URS42" s="178"/>
      <c r="URT42" s="178"/>
      <c r="URU42" s="178"/>
      <c r="URV42" s="178"/>
      <c r="URW42" s="178"/>
      <c r="URX42" s="178"/>
      <c r="URY42" s="178"/>
      <c r="URZ42" s="178"/>
      <c r="USA42" s="178"/>
      <c r="USB42" s="178"/>
      <c r="USC42" s="178"/>
      <c r="USD42" s="178"/>
      <c r="USE42" s="178"/>
      <c r="USF42" s="178"/>
      <c r="USG42" s="178"/>
      <c r="USH42" s="178"/>
      <c r="USI42" s="178"/>
      <c r="USJ42" s="178"/>
      <c r="USK42" s="178"/>
      <c r="USL42" s="178"/>
      <c r="USM42" s="178"/>
      <c r="USN42" s="178"/>
      <c r="USO42" s="178"/>
      <c r="USP42" s="178"/>
      <c r="USQ42" s="178"/>
      <c r="USR42" s="178"/>
      <c r="USS42" s="178"/>
      <c r="UST42" s="178"/>
      <c r="USU42" s="178"/>
      <c r="USV42" s="178"/>
      <c r="USW42" s="178"/>
      <c r="USX42" s="178"/>
      <c r="USY42" s="178"/>
      <c r="USZ42" s="178"/>
      <c r="UTA42" s="178"/>
      <c r="UTB42" s="178"/>
      <c r="UTC42" s="178"/>
      <c r="UTD42" s="178"/>
      <c r="UTE42" s="178"/>
      <c r="UTF42" s="178"/>
      <c r="UTG42" s="178"/>
      <c r="UTH42" s="178"/>
      <c r="UTI42" s="178"/>
      <c r="UTJ42" s="178"/>
      <c r="UTK42" s="178"/>
      <c r="UTL42" s="178"/>
      <c r="UTM42" s="178"/>
      <c r="UTN42" s="178"/>
      <c r="UTO42" s="178"/>
      <c r="UTP42" s="178"/>
      <c r="UTQ42" s="178"/>
      <c r="UTR42" s="178"/>
      <c r="UTS42" s="178"/>
      <c r="UTT42" s="178"/>
      <c r="UTU42" s="178"/>
      <c r="UTV42" s="178"/>
      <c r="UTW42" s="178"/>
      <c r="UTX42" s="178"/>
      <c r="UTY42" s="178"/>
      <c r="UTZ42" s="178"/>
      <c r="UUA42" s="178"/>
      <c r="UUB42" s="178"/>
      <c r="UUC42" s="178"/>
      <c r="UUD42" s="178"/>
      <c r="UUE42" s="178"/>
      <c r="UUF42" s="178"/>
      <c r="UUG42" s="178"/>
      <c r="UUH42" s="178"/>
      <c r="UUI42" s="178"/>
      <c r="UUJ42" s="178"/>
      <c r="UUK42" s="178"/>
      <c r="UUL42" s="178"/>
      <c r="UUM42" s="178"/>
      <c r="UUN42" s="178"/>
      <c r="UUO42" s="178"/>
      <c r="UUP42" s="178"/>
      <c r="UUQ42" s="178"/>
      <c r="UUR42" s="178"/>
      <c r="UUS42" s="178"/>
      <c r="UUT42" s="178"/>
      <c r="UUU42" s="178"/>
      <c r="UUV42" s="178"/>
      <c r="UUW42" s="178"/>
      <c r="UUX42" s="178"/>
      <c r="UUY42" s="178"/>
      <c r="UUZ42" s="178"/>
      <c r="UVA42" s="178"/>
      <c r="UVB42" s="178"/>
      <c r="UVC42" s="178"/>
      <c r="UVD42" s="178"/>
      <c r="UVE42" s="178"/>
      <c r="UVF42" s="178"/>
      <c r="UVG42" s="178"/>
      <c r="UVH42" s="178"/>
      <c r="UVI42" s="178"/>
      <c r="UVJ42" s="178"/>
      <c r="UVK42" s="178"/>
      <c r="UVL42" s="178"/>
      <c r="UVM42" s="178"/>
      <c r="UVN42" s="178"/>
      <c r="UVO42" s="178"/>
      <c r="UVP42" s="178"/>
      <c r="UVQ42" s="178"/>
      <c r="UVR42" s="178"/>
      <c r="UVS42" s="178"/>
      <c r="UVT42" s="178"/>
      <c r="UVU42" s="178"/>
      <c r="UVV42" s="178"/>
      <c r="UVW42" s="178"/>
      <c r="UVX42" s="178"/>
      <c r="UVY42" s="178"/>
      <c r="UVZ42" s="178"/>
      <c r="UWA42" s="178"/>
      <c r="UWB42" s="178"/>
      <c r="UWC42" s="178"/>
      <c r="UWD42" s="178"/>
      <c r="UWE42" s="178"/>
      <c r="UWF42" s="178"/>
      <c r="UWG42" s="178"/>
      <c r="UWH42" s="178"/>
      <c r="UWI42" s="178"/>
      <c r="UWJ42" s="178"/>
      <c r="UWK42" s="178"/>
      <c r="UWL42" s="178"/>
      <c r="UWM42" s="178"/>
      <c r="UWN42" s="178"/>
      <c r="UWO42" s="178"/>
      <c r="UWP42" s="178"/>
      <c r="UWQ42" s="178"/>
      <c r="UWR42" s="178"/>
      <c r="UWS42" s="178"/>
      <c r="UWT42" s="178"/>
      <c r="UWU42" s="178"/>
      <c r="UWV42" s="178"/>
      <c r="UWW42" s="178"/>
      <c r="UWX42" s="178"/>
      <c r="UWY42" s="178"/>
      <c r="UWZ42" s="178"/>
      <c r="UXA42" s="178"/>
      <c r="UXB42" s="178"/>
      <c r="UXC42" s="178"/>
      <c r="UXD42" s="178"/>
      <c r="UXE42" s="178"/>
      <c r="UXF42" s="178"/>
      <c r="UXG42" s="178"/>
      <c r="UXH42" s="178"/>
      <c r="UXI42" s="178"/>
      <c r="UXJ42" s="178"/>
      <c r="UXK42" s="178"/>
      <c r="UXL42" s="178"/>
      <c r="UXM42" s="178"/>
      <c r="UXN42" s="178"/>
      <c r="UXO42" s="178"/>
      <c r="UXP42" s="178"/>
      <c r="UXQ42" s="178"/>
      <c r="UXR42" s="178"/>
      <c r="UXS42" s="178"/>
      <c r="UXT42" s="178"/>
      <c r="UXU42" s="178"/>
      <c r="UXV42" s="178"/>
      <c r="UXW42" s="178"/>
      <c r="UXX42" s="178"/>
      <c r="UXY42" s="178"/>
      <c r="UXZ42" s="178"/>
      <c r="UYA42" s="178"/>
      <c r="UYB42" s="178"/>
      <c r="UYC42" s="178"/>
      <c r="UYD42" s="178"/>
      <c r="UYE42" s="178"/>
      <c r="UYF42" s="178"/>
      <c r="UYG42" s="178"/>
      <c r="UYH42" s="178"/>
      <c r="UYI42" s="178"/>
      <c r="UYJ42" s="178"/>
      <c r="UYK42" s="178"/>
      <c r="UYL42" s="178"/>
      <c r="UYM42" s="178"/>
      <c r="UYN42" s="178"/>
      <c r="UYO42" s="178"/>
      <c r="UYP42" s="178"/>
      <c r="UYQ42" s="178"/>
      <c r="UYR42" s="178"/>
      <c r="UYS42" s="178"/>
      <c r="UYT42" s="178"/>
      <c r="UYU42" s="178"/>
      <c r="UYV42" s="178"/>
      <c r="UYW42" s="178"/>
      <c r="UYX42" s="178"/>
      <c r="UYY42" s="178"/>
      <c r="UYZ42" s="178"/>
      <c r="UZA42" s="178"/>
      <c r="UZB42" s="178"/>
      <c r="UZC42" s="178"/>
      <c r="UZD42" s="178"/>
      <c r="UZE42" s="178"/>
      <c r="UZF42" s="178"/>
      <c r="UZG42" s="178"/>
      <c r="UZH42" s="178"/>
      <c r="UZI42" s="178"/>
      <c r="UZJ42" s="178"/>
      <c r="UZK42" s="178"/>
      <c r="UZL42" s="178"/>
      <c r="UZM42" s="178"/>
      <c r="UZN42" s="178"/>
      <c r="UZO42" s="178"/>
      <c r="UZP42" s="178"/>
      <c r="UZQ42" s="178"/>
      <c r="UZR42" s="178"/>
      <c r="UZS42" s="178"/>
      <c r="UZT42" s="178"/>
      <c r="UZU42" s="178"/>
      <c r="UZV42" s="178"/>
      <c r="UZW42" s="178"/>
      <c r="UZX42" s="178"/>
      <c r="UZY42" s="178"/>
      <c r="UZZ42" s="178"/>
      <c r="VAA42" s="178"/>
      <c r="VAB42" s="178"/>
      <c r="VAC42" s="178"/>
      <c r="VAD42" s="178"/>
      <c r="VAE42" s="178"/>
      <c r="VAF42" s="178"/>
      <c r="VAG42" s="178"/>
      <c r="VAH42" s="178"/>
      <c r="VAI42" s="178"/>
      <c r="VAJ42" s="178"/>
      <c r="VAK42" s="178"/>
      <c r="VAL42" s="178"/>
      <c r="VAM42" s="178"/>
      <c r="VAN42" s="178"/>
      <c r="VAO42" s="178"/>
      <c r="VAP42" s="178"/>
      <c r="VAQ42" s="178"/>
      <c r="VAR42" s="178"/>
      <c r="VAS42" s="178"/>
      <c r="VAT42" s="178"/>
      <c r="VAU42" s="178"/>
      <c r="VAV42" s="178"/>
      <c r="VAW42" s="178"/>
      <c r="VAX42" s="178"/>
      <c r="VAY42" s="178"/>
      <c r="VAZ42" s="178"/>
      <c r="VBA42" s="178"/>
      <c r="VBB42" s="178"/>
      <c r="VBC42" s="178"/>
      <c r="VBD42" s="178"/>
      <c r="VBE42" s="178"/>
      <c r="VBF42" s="178"/>
      <c r="VBG42" s="178"/>
      <c r="VBH42" s="178"/>
      <c r="VBI42" s="178"/>
      <c r="VBJ42" s="178"/>
      <c r="VBK42" s="178"/>
      <c r="VBL42" s="178"/>
      <c r="VBM42" s="178"/>
      <c r="VBN42" s="178"/>
      <c r="VBO42" s="178"/>
      <c r="VBP42" s="178"/>
      <c r="VBQ42" s="178"/>
      <c r="VBR42" s="178"/>
      <c r="VBS42" s="178"/>
      <c r="VBT42" s="178"/>
      <c r="VBU42" s="178"/>
      <c r="VBV42" s="178"/>
      <c r="VBW42" s="178"/>
      <c r="VBX42" s="178"/>
      <c r="VBY42" s="178"/>
      <c r="VBZ42" s="178"/>
      <c r="VCA42" s="178"/>
      <c r="VCB42" s="178"/>
      <c r="VCC42" s="178"/>
      <c r="VCD42" s="178"/>
      <c r="VCE42" s="178"/>
      <c r="VCF42" s="178"/>
      <c r="VCG42" s="178"/>
      <c r="VCH42" s="178"/>
      <c r="VCI42" s="178"/>
      <c r="VCJ42" s="178"/>
      <c r="VCK42" s="178"/>
      <c r="VCL42" s="178"/>
      <c r="VCM42" s="178"/>
      <c r="VCN42" s="178"/>
      <c r="VCO42" s="178"/>
      <c r="VCP42" s="178"/>
      <c r="VCQ42" s="178"/>
      <c r="VCR42" s="178"/>
      <c r="VCS42" s="178"/>
      <c r="VCT42" s="178"/>
      <c r="VCU42" s="178"/>
      <c r="VCV42" s="178"/>
      <c r="VCW42" s="178"/>
      <c r="VCX42" s="178"/>
      <c r="VCY42" s="178"/>
      <c r="VCZ42" s="178"/>
      <c r="VDA42" s="178"/>
      <c r="VDB42" s="178"/>
      <c r="VDC42" s="178"/>
      <c r="VDD42" s="178"/>
      <c r="VDE42" s="178"/>
      <c r="VDF42" s="178"/>
      <c r="VDG42" s="178"/>
      <c r="VDH42" s="178"/>
      <c r="VDI42" s="178"/>
      <c r="VDJ42" s="178"/>
      <c r="VDK42" s="178"/>
      <c r="VDL42" s="178"/>
      <c r="VDM42" s="178"/>
      <c r="VDN42" s="178"/>
      <c r="VDO42" s="178"/>
      <c r="VDP42" s="178"/>
      <c r="VDQ42" s="178"/>
      <c r="VDR42" s="178"/>
      <c r="VDS42" s="178"/>
      <c r="VDT42" s="178"/>
      <c r="VDU42" s="178"/>
      <c r="VDV42" s="178"/>
      <c r="VDW42" s="178"/>
      <c r="VDX42" s="178"/>
      <c r="VDY42" s="178"/>
      <c r="VDZ42" s="178"/>
      <c r="VEA42" s="178"/>
      <c r="VEB42" s="178"/>
      <c r="VEC42" s="178"/>
      <c r="VED42" s="178"/>
      <c r="VEE42" s="178"/>
      <c r="VEF42" s="178"/>
      <c r="VEG42" s="178"/>
      <c r="VEH42" s="178"/>
      <c r="VEI42" s="178"/>
      <c r="VEJ42" s="178"/>
      <c r="VEK42" s="178"/>
      <c r="VEL42" s="178"/>
      <c r="VEM42" s="178"/>
      <c r="VEN42" s="178"/>
      <c r="VEO42" s="178"/>
      <c r="VEP42" s="178"/>
      <c r="VEQ42" s="178"/>
      <c r="VER42" s="178"/>
      <c r="VES42" s="178"/>
      <c r="VET42" s="178"/>
      <c r="VEU42" s="178"/>
      <c r="VEV42" s="178"/>
      <c r="VEW42" s="178"/>
      <c r="VEX42" s="178"/>
      <c r="VEY42" s="178"/>
      <c r="VEZ42" s="178"/>
      <c r="VFA42" s="178"/>
      <c r="VFB42" s="178"/>
      <c r="VFC42" s="178"/>
      <c r="VFD42" s="178"/>
      <c r="VFE42" s="178"/>
      <c r="VFF42" s="178"/>
      <c r="VFG42" s="178"/>
      <c r="VFH42" s="178"/>
      <c r="VFI42" s="178"/>
      <c r="VFJ42" s="178"/>
      <c r="VFK42" s="178"/>
      <c r="VFL42" s="178"/>
      <c r="VFM42" s="178"/>
      <c r="VFN42" s="178"/>
      <c r="VFO42" s="178"/>
      <c r="VFP42" s="178"/>
      <c r="VFQ42" s="178"/>
      <c r="VFR42" s="178"/>
      <c r="VFS42" s="178"/>
      <c r="VFT42" s="178"/>
      <c r="VFU42" s="178"/>
      <c r="VFV42" s="178"/>
      <c r="VFW42" s="178"/>
      <c r="VFX42" s="178"/>
      <c r="VFY42" s="178"/>
      <c r="VFZ42" s="178"/>
      <c r="VGA42" s="178"/>
      <c r="VGB42" s="178"/>
      <c r="VGC42" s="178"/>
      <c r="VGD42" s="178"/>
      <c r="VGE42" s="178"/>
      <c r="VGF42" s="178"/>
      <c r="VGG42" s="178"/>
      <c r="VGH42" s="178"/>
      <c r="VGI42" s="178"/>
      <c r="VGJ42" s="178"/>
      <c r="VGK42" s="178"/>
      <c r="VGL42" s="178"/>
      <c r="VGM42" s="178"/>
      <c r="VGN42" s="178"/>
      <c r="VGO42" s="178"/>
      <c r="VGP42" s="178"/>
      <c r="VGQ42" s="178"/>
      <c r="VGR42" s="178"/>
      <c r="VGS42" s="178"/>
      <c r="VGT42" s="178"/>
      <c r="VGU42" s="178"/>
      <c r="VGV42" s="178"/>
      <c r="VGW42" s="178"/>
      <c r="VGX42" s="178"/>
      <c r="VGY42" s="178"/>
      <c r="VGZ42" s="178"/>
      <c r="VHA42" s="178"/>
      <c r="VHB42" s="178"/>
      <c r="VHC42" s="178"/>
      <c r="VHD42" s="178"/>
      <c r="VHE42" s="178"/>
      <c r="VHF42" s="178"/>
      <c r="VHG42" s="178"/>
      <c r="VHH42" s="178"/>
      <c r="VHI42" s="178"/>
      <c r="VHJ42" s="178"/>
      <c r="VHK42" s="178"/>
      <c r="VHL42" s="178"/>
      <c r="VHM42" s="178"/>
      <c r="VHN42" s="178"/>
      <c r="VHO42" s="178"/>
      <c r="VHP42" s="178"/>
      <c r="VHQ42" s="178"/>
      <c r="VHR42" s="178"/>
      <c r="VHS42" s="178"/>
      <c r="VHT42" s="178"/>
      <c r="VHU42" s="178"/>
      <c r="VHV42" s="178"/>
      <c r="VHW42" s="178"/>
      <c r="VHX42" s="178"/>
      <c r="VHY42" s="178"/>
      <c r="VHZ42" s="178"/>
      <c r="VIA42" s="178"/>
      <c r="VIB42" s="178"/>
      <c r="VIC42" s="178"/>
      <c r="VID42" s="178"/>
      <c r="VIE42" s="178"/>
      <c r="VIF42" s="178"/>
      <c r="VIG42" s="178"/>
      <c r="VIH42" s="178"/>
      <c r="VII42" s="178"/>
      <c r="VIJ42" s="178"/>
      <c r="VIK42" s="178"/>
      <c r="VIL42" s="178"/>
      <c r="VIM42" s="178"/>
      <c r="VIN42" s="178"/>
      <c r="VIO42" s="178"/>
      <c r="VIP42" s="178"/>
      <c r="VIQ42" s="178"/>
      <c r="VIR42" s="178"/>
      <c r="VIS42" s="178"/>
      <c r="VIT42" s="178"/>
      <c r="VIU42" s="178"/>
      <c r="VIV42" s="178"/>
      <c r="VIW42" s="178"/>
      <c r="VIX42" s="178"/>
      <c r="VIY42" s="178"/>
      <c r="VIZ42" s="178"/>
      <c r="VJA42" s="178"/>
      <c r="VJB42" s="178"/>
      <c r="VJC42" s="178"/>
      <c r="VJD42" s="178"/>
      <c r="VJE42" s="178"/>
      <c r="VJF42" s="178"/>
      <c r="VJG42" s="178"/>
      <c r="VJH42" s="178"/>
      <c r="VJI42" s="178"/>
      <c r="VJJ42" s="178"/>
      <c r="VJK42" s="178"/>
      <c r="VJL42" s="178"/>
      <c r="VJM42" s="178"/>
      <c r="VJN42" s="178"/>
      <c r="VJO42" s="178"/>
      <c r="VJP42" s="178"/>
      <c r="VJQ42" s="178"/>
      <c r="VJR42" s="178"/>
      <c r="VJS42" s="178"/>
      <c r="VJT42" s="178"/>
      <c r="VJU42" s="178"/>
      <c r="VJV42" s="178"/>
      <c r="VJW42" s="178"/>
      <c r="VJX42" s="178"/>
      <c r="VJY42" s="178"/>
      <c r="VJZ42" s="178"/>
      <c r="VKA42" s="178"/>
      <c r="VKB42" s="178"/>
      <c r="VKC42" s="178"/>
      <c r="VKD42" s="178"/>
      <c r="VKE42" s="178"/>
      <c r="VKF42" s="178"/>
      <c r="VKG42" s="178"/>
      <c r="VKH42" s="178"/>
      <c r="VKI42" s="178"/>
      <c r="VKJ42" s="178"/>
      <c r="VKK42" s="178"/>
      <c r="VKL42" s="178"/>
      <c r="VKM42" s="178"/>
      <c r="VKN42" s="178"/>
      <c r="VKO42" s="178"/>
      <c r="VKP42" s="178"/>
      <c r="VKQ42" s="178"/>
      <c r="VKR42" s="178"/>
      <c r="VKS42" s="178"/>
      <c r="VKT42" s="178"/>
      <c r="VKU42" s="178"/>
      <c r="VKV42" s="178"/>
      <c r="VKW42" s="178"/>
      <c r="VKX42" s="178"/>
      <c r="VKY42" s="178"/>
      <c r="VKZ42" s="178"/>
      <c r="VLA42" s="178"/>
      <c r="VLB42" s="178"/>
      <c r="VLC42" s="178"/>
      <c r="VLD42" s="178"/>
      <c r="VLE42" s="178"/>
      <c r="VLF42" s="178"/>
      <c r="VLG42" s="178"/>
      <c r="VLH42" s="178"/>
      <c r="VLI42" s="178"/>
      <c r="VLJ42" s="178"/>
      <c r="VLK42" s="178"/>
      <c r="VLL42" s="178"/>
      <c r="VLM42" s="178"/>
      <c r="VLN42" s="178"/>
      <c r="VLO42" s="178"/>
      <c r="VLP42" s="178"/>
      <c r="VLQ42" s="178"/>
      <c r="VLR42" s="178"/>
      <c r="VLS42" s="178"/>
      <c r="VLT42" s="178"/>
      <c r="VLU42" s="178"/>
      <c r="VLV42" s="178"/>
      <c r="VLW42" s="178"/>
      <c r="VLX42" s="178"/>
      <c r="VLY42" s="178"/>
      <c r="VLZ42" s="178"/>
      <c r="VMA42" s="178"/>
      <c r="VMB42" s="178"/>
      <c r="VMC42" s="178"/>
      <c r="VMD42" s="178"/>
      <c r="VME42" s="178"/>
      <c r="VMF42" s="178"/>
      <c r="VMG42" s="178"/>
      <c r="VMH42" s="178"/>
      <c r="VMI42" s="178"/>
      <c r="VMJ42" s="178"/>
      <c r="VMK42" s="178"/>
      <c r="VML42" s="178"/>
      <c r="VMM42" s="178"/>
      <c r="VMN42" s="178"/>
      <c r="VMO42" s="178"/>
      <c r="VMP42" s="178"/>
      <c r="VMQ42" s="178"/>
      <c r="VMR42" s="178"/>
      <c r="VMS42" s="178"/>
      <c r="VMT42" s="178"/>
      <c r="VMU42" s="178"/>
      <c r="VMV42" s="178"/>
      <c r="VMW42" s="178"/>
      <c r="VMX42" s="178"/>
      <c r="VMY42" s="178"/>
      <c r="VMZ42" s="178"/>
      <c r="VNA42" s="178"/>
      <c r="VNB42" s="178"/>
      <c r="VNC42" s="178"/>
      <c r="VND42" s="178"/>
      <c r="VNE42" s="178"/>
      <c r="VNF42" s="178"/>
      <c r="VNG42" s="178"/>
      <c r="VNH42" s="178"/>
      <c r="VNI42" s="178"/>
      <c r="VNJ42" s="178"/>
      <c r="VNK42" s="178"/>
      <c r="VNL42" s="178"/>
      <c r="VNM42" s="178"/>
      <c r="VNN42" s="178"/>
      <c r="VNO42" s="178"/>
      <c r="VNP42" s="178"/>
      <c r="VNQ42" s="178"/>
      <c r="VNR42" s="178"/>
      <c r="VNS42" s="178"/>
      <c r="VNT42" s="178"/>
      <c r="VNU42" s="178"/>
      <c r="VNV42" s="178"/>
      <c r="VNW42" s="178"/>
      <c r="VNX42" s="178"/>
      <c r="VNY42" s="178"/>
      <c r="VNZ42" s="178"/>
      <c r="VOA42" s="178"/>
      <c r="VOB42" s="178"/>
      <c r="VOC42" s="178"/>
      <c r="VOD42" s="178"/>
      <c r="VOE42" s="178"/>
      <c r="VOF42" s="178"/>
      <c r="VOG42" s="178"/>
      <c r="VOH42" s="178"/>
      <c r="VOI42" s="178"/>
      <c r="VOJ42" s="178"/>
      <c r="VOK42" s="178"/>
      <c r="VOL42" s="178"/>
      <c r="VOM42" s="178"/>
      <c r="VON42" s="178"/>
      <c r="VOO42" s="178"/>
      <c r="VOP42" s="178"/>
      <c r="VOQ42" s="178"/>
      <c r="VOR42" s="178"/>
      <c r="VOS42" s="178"/>
      <c r="VOT42" s="178"/>
      <c r="VOU42" s="178"/>
      <c r="VOV42" s="178"/>
      <c r="VOW42" s="178"/>
      <c r="VOX42" s="178"/>
      <c r="VOY42" s="178"/>
      <c r="VOZ42" s="178"/>
      <c r="VPA42" s="178"/>
      <c r="VPB42" s="178"/>
      <c r="VPC42" s="178"/>
      <c r="VPD42" s="178"/>
      <c r="VPE42" s="178"/>
      <c r="VPF42" s="178"/>
      <c r="VPG42" s="178"/>
      <c r="VPH42" s="178"/>
      <c r="VPI42" s="178"/>
      <c r="VPJ42" s="178"/>
      <c r="VPK42" s="178"/>
      <c r="VPL42" s="178"/>
      <c r="VPM42" s="178"/>
      <c r="VPN42" s="178"/>
      <c r="VPO42" s="178"/>
      <c r="VPP42" s="178"/>
      <c r="VPQ42" s="178"/>
      <c r="VPR42" s="178"/>
      <c r="VPS42" s="178"/>
      <c r="VPT42" s="178"/>
      <c r="VPU42" s="178"/>
      <c r="VPV42" s="178"/>
      <c r="VPW42" s="178"/>
      <c r="VPX42" s="178"/>
      <c r="VPY42" s="178"/>
      <c r="VPZ42" s="178"/>
      <c r="VQA42" s="178"/>
      <c r="VQB42" s="178"/>
      <c r="VQC42" s="178"/>
      <c r="VQD42" s="178"/>
      <c r="VQE42" s="178"/>
      <c r="VQF42" s="178"/>
      <c r="VQG42" s="178"/>
      <c r="VQH42" s="178"/>
      <c r="VQI42" s="178"/>
      <c r="VQJ42" s="178"/>
      <c r="VQK42" s="178"/>
      <c r="VQL42" s="178"/>
      <c r="VQM42" s="178"/>
      <c r="VQN42" s="178"/>
      <c r="VQO42" s="178"/>
      <c r="VQP42" s="178"/>
      <c r="VQQ42" s="178"/>
      <c r="VQR42" s="178"/>
      <c r="VQS42" s="178"/>
      <c r="VQT42" s="178"/>
      <c r="VQU42" s="178"/>
      <c r="VQV42" s="178"/>
      <c r="VQW42" s="178"/>
      <c r="VQX42" s="178"/>
      <c r="VQY42" s="178"/>
      <c r="VQZ42" s="178"/>
      <c r="VRA42" s="178"/>
      <c r="VRB42" s="178"/>
      <c r="VRC42" s="178"/>
      <c r="VRD42" s="178"/>
      <c r="VRE42" s="178"/>
      <c r="VRF42" s="178"/>
      <c r="VRG42" s="178"/>
      <c r="VRH42" s="178"/>
      <c r="VRI42" s="178"/>
      <c r="VRJ42" s="178"/>
      <c r="VRK42" s="178"/>
      <c r="VRL42" s="178"/>
      <c r="VRM42" s="178"/>
      <c r="VRN42" s="178"/>
      <c r="VRO42" s="178"/>
      <c r="VRP42" s="178"/>
      <c r="VRQ42" s="178"/>
      <c r="VRR42" s="178"/>
      <c r="VRS42" s="178"/>
      <c r="VRT42" s="178"/>
      <c r="VRU42" s="178"/>
      <c r="VRV42" s="178"/>
      <c r="VRW42" s="178"/>
      <c r="VRX42" s="178"/>
      <c r="VRY42" s="178"/>
      <c r="VRZ42" s="178"/>
      <c r="VSA42" s="178"/>
      <c r="VSB42" s="178"/>
      <c r="VSC42" s="178"/>
      <c r="VSD42" s="178"/>
      <c r="VSE42" s="178"/>
      <c r="VSF42" s="178"/>
      <c r="VSG42" s="178"/>
      <c r="VSH42" s="178"/>
      <c r="VSI42" s="178"/>
      <c r="VSJ42" s="178"/>
      <c r="VSK42" s="178"/>
      <c r="VSL42" s="178"/>
      <c r="VSM42" s="178"/>
      <c r="VSN42" s="178"/>
      <c r="VSO42" s="178"/>
      <c r="VSP42" s="178"/>
      <c r="VSQ42" s="178"/>
      <c r="VSR42" s="178"/>
      <c r="VSS42" s="178"/>
      <c r="VST42" s="178"/>
      <c r="VSU42" s="178"/>
      <c r="VSV42" s="178"/>
      <c r="VSW42" s="178"/>
      <c r="VSX42" s="178"/>
      <c r="VSY42" s="178"/>
      <c r="VSZ42" s="178"/>
      <c r="VTA42" s="178"/>
      <c r="VTB42" s="178"/>
      <c r="VTC42" s="178"/>
      <c r="VTD42" s="178"/>
      <c r="VTE42" s="178"/>
      <c r="VTF42" s="178"/>
      <c r="VTG42" s="178"/>
      <c r="VTH42" s="178"/>
      <c r="VTI42" s="178"/>
      <c r="VTJ42" s="178"/>
      <c r="VTK42" s="178"/>
      <c r="VTL42" s="178"/>
      <c r="VTM42" s="178"/>
      <c r="VTN42" s="178"/>
      <c r="VTO42" s="178"/>
      <c r="VTP42" s="178"/>
      <c r="VTQ42" s="178"/>
      <c r="VTR42" s="178"/>
      <c r="VTS42" s="178"/>
      <c r="VTT42" s="178"/>
      <c r="VTU42" s="178"/>
      <c r="VTV42" s="178"/>
      <c r="VTW42" s="178"/>
      <c r="VTX42" s="178"/>
      <c r="VTY42" s="178"/>
      <c r="VTZ42" s="178"/>
      <c r="VUA42" s="178"/>
      <c r="VUB42" s="178"/>
      <c r="VUC42" s="178"/>
      <c r="VUD42" s="178"/>
      <c r="VUE42" s="178"/>
      <c r="VUF42" s="178"/>
      <c r="VUG42" s="178"/>
      <c r="VUH42" s="178"/>
      <c r="VUI42" s="178"/>
      <c r="VUJ42" s="178"/>
      <c r="VUK42" s="178"/>
      <c r="VUL42" s="178"/>
      <c r="VUM42" s="178"/>
      <c r="VUN42" s="178"/>
      <c r="VUO42" s="178"/>
      <c r="VUP42" s="178"/>
      <c r="VUQ42" s="178"/>
      <c r="VUR42" s="178"/>
      <c r="VUS42" s="178"/>
      <c r="VUT42" s="178"/>
      <c r="VUU42" s="178"/>
      <c r="VUV42" s="178"/>
      <c r="VUW42" s="178"/>
      <c r="VUX42" s="178"/>
      <c r="VUY42" s="178"/>
      <c r="VUZ42" s="178"/>
      <c r="VVA42" s="178"/>
      <c r="VVB42" s="178"/>
      <c r="VVC42" s="178"/>
      <c r="VVD42" s="178"/>
      <c r="VVE42" s="178"/>
      <c r="VVF42" s="178"/>
      <c r="VVG42" s="178"/>
      <c r="VVH42" s="178"/>
      <c r="VVI42" s="178"/>
      <c r="VVJ42" s="178"/>
      <c r="VVK42" s="178"/>
      <c r="VVL42" s="178"/>
      <c r="VVM42" s="178"/>
      <c r="VVN42" s="178"/>
      <c r="VVO42" s="178"/>
      <c r="VVP42" s="178"/>
      <c r="VVQ42" s="178"/>
      <c r="VVR42" s="178"/>
      <c r="VVS42" s="178"/>
      <c r="VVT42" s="178"/>
      <c r="VVU42" s="178"/>
      <c r="VVV42" s="178"/>
      <c r="VVW42" s="178"/>
      <c r="VVX42" s="178"/>
      <c r="VVY42" s="178"/>
      <c r="VVZ42" s="178"/>
      <c r="VWA42" s="178"/>
      <c r="VWB42" s="178"/>
      <c r="VWC42" s="178"/>
      <c r="VWD42" s="178"/>
      <c r="VWE42" s="178"/>
      <c r="VWF42" s="178"/>
      <c r="VWG42" s="178"/>
      <c r="VWH42" s="178"/>
      <c r="VWI42" s="178"/>
      <c r="VWJ42" s="178"/>
      <c r="VWK42" s="178"/>
      <c r="VWL42" s="178"/>
      <c r="VWM42" s="178"/>
      <c r="VWN42" s="178"/>
      <c r="VWO42" s="178"/>
      <c r="VWP42" s="178"/>
      <c r="VWQ42" s="178"/>
      <c r="VWR42" s="178"/>
      <c r="VWS42" s="178"/>
      <c r="VWT42" s="178"/>
      <c r="VWU42" s="178"/>
      <c r="VWV42" s="178"/>
      <c r="VWW42" s="178"/>
      <c r="VWX42" s="178"/>
      <c r="VWY42" s="178"/>
      <c r="VWZ42" s="178"/>
      <c r="VXA42" s="178"/>
      <c r="VXB42" s="178"/>
      <c r="VXC42" s="178"/>
      <c r="VXD42" s="178"/>
      <c r="VXE42" s="178"/>
      <c r="VXF42" s="178"/>
      <c r="VXG42" s="178"/>
      <c r="VXH42" s="178"/>
      <c r="VXI42" s="178"/>
      <c r="VXJ42" s="178"/>
      <c r="VXK42" s="178"/>
      <c r="VXL42" s="178"/>
      <c r="VXM42" s="178"/>
      <c r="VXN42" s="178"/>
      <c r="VXO42" s="178"/>
      <c r="VXP42" s="178"/>
      <c r="VXQ42" s="178"/>
      <c r="VXR42" s="178"/>
      <c r="VXS42" s="178"/>
      <c r="VXT42" s="178"/>
      <c r="VXU42" s="178"/>
      <c r="VXV42" s="178"/>
      <c r="VXW42" s="178"/>
      <c r="VXX42" s="178"/>
      <c r="VXY42" s="178"/>
      <c r="VXZ42" s="178"/>
      <c r="VYA42" s="178"/>
      <c r="VYB42" s="178"/>
      <c r="VYC42" s="178"/>
      <c r="VYD42" s="178"/>
      <c r="VYE42" s="178"/>
      <c r="VYF42" s="178"/>
      <c r="VYG42" s="178"/>
      <c r="VYH42" s="178"/>
      <c r="VYI42" s="178"/>
      <c r="VYJ42" s="178"/>
      <c r="VYK42" s="178"/>
      <c r="VYL42" s="178"/>
      <c r="VYM42" s="178"/>
      <c r="VYN42" s="178"/>
      <c r="VYO42" s="178"/>
      <c r="VYP42" s="178"/>
      <c r="VYQ42" s="178"/>
      <c r="VYR42" s="178"/>
      <c r="VYS42" s="178"/>
      <c r="VYT42" s="178"/>
      <c r="VYU42" s="178"/>
      <c r="VYV42" s="178"/>
      <c r="VYW42" s="178"/>
      <c r="VYX42" s="178"/>
      <c r="VYY42" s="178"/>
      <c r="VYZ42" s="178"/>
      <c r="VZA42" s="178"/>
      <c r="VZB42" s="178"/>
      <c r="VZC42" s="178"/>
      <c r="VZD42" s="178"/>
      <c r="VZE42" s="178"/>
      <c r="VZF42" s="178"/>
      <c r="VZG42" s="178"/>
      <c r="VZH42" s="178"/>
      <c r="VZI42" s="178"/>
      <c r="VZJ42" s="178"/>
      <c r="VZK42" s="178"/>
      <c r="VZL42" s="178"/>
      <c r="VZM42" s="178"/>
      <c r="VZN42" s="178"/>
      <c r="VZO42" s="178"/>
      <c r="VZP42" s="178"/>
      <c r="VZQ42" s="178"/>
      <c r="VZR42" s="178"/>
      <c r="VZS42" s="178"/>
      <c r="VZT42" s="178"/>
      <c r="VZU42" s="178"/>
      <c r="VZV42" s="178"/>
      <c r="VZW42" s="178"/>
      <c r="VZX42" s="178"/>
      <c r="VZY42" s="178"/>
      <c r="VZZ42" s="178"/>
      <c r="WAA42" s="178"/>
      <c r="WAB42" s="178"/>
      <c r="WAC42" s="178"/>
      <c r="WAD42" s="178"/>
      <c r="WAE42" s="178"/>
      <c r="WAF42" s="178"/>
      <c r="WAG42" s="178"/>
      <c r="WAH42" s="178"/>
      <c r="WAI42" s="178"/>
      <c r="WAJ42" s="178"/>
      <c r="WAK42" s="178"/>
      <c r="WAL42" s="178"/>
      <c r="WAM42" s="178"/>
      <c r="WAN42" s="178"/>
      <c r="WAO42" s="178"/>
      <c r="WAP42" s="178"/>
      <c r="WAQ42" s="178"/>
      <c r="WAR42" s="178"/>
      <c r="WAS42" s="178"/>
      <c r="WAT42" s="178"/>
      <c r="WAU42" s="178"/>
      <c r="WAV42" s="178"/>
      <c r="WAW42" s="178"/>
      <c r="WAX42" s="178"/>
      <c r="WAY42" s="178"/>
      <c r="WAZ42" s="178"/>
      <c r="WBA42" s="178"/>
      <c r="WBB42" s="178"/>
      <c r="WBC42" s="178"/>
      <c r="WBD42" s="178"/>
      <c r="WBE42" s="178"/>
      <c r="WBF42" s="178"/>
      <c r="WBG42" s="178"/>
      <c r="WBH42" s="178"/>
      <c r="WBI42" s="178"/>
      <c r="WBJ42" s="178"/>
      <c r="WBK42" s="178"/>
      <c r="WBL42" s="178"/>
      <c r="WBM42" s="178"/>
      <c r="WBN42" s="178"/>
      <c r="WBO42" s="178"/>
      <c r="WBP42" s="178"/>
      <c r="WBQ42" s="178"/>
      <c r="WBR42" s="178"/>
      <c r="WBS42" s="178"/>
      <c r="WBT42" s="178"/>
      <c r="WBU42" s="178"/>
      <c r="WBV42" s="178"/>
      <c r="WBW42" s="178"/>
      <c r="WBX42" s="178"/>
      <c r="WBY42" s="178"/>
      <c r="WBZ42" s="178"/>
      <c r="WCA42" s="178"/>
      <c r="WCB42" s="178"/>
      <c r="WCC42" s="178"/>
      <c r="WCD42" s="178"/>
      <c r="WCE42" s="178"/>
      <c r="WCF42" s="178"/>
      <c r="WCG42" s="178"/>
      <c r="WCH42" s="178"/>
      <c r="WCI42" s="178"/>
      <c r="WCJ42" s="178"/>
      <c r="WCK42" s="178"/>
      <c r="WCL42" s="178"/>
      <c r="WCM42" s="178"/>
      <c r="WCN42" s="178"/>
      <c r="WCO42" s="178"/>
      <c r="WCP42" s="178"/>
      <c r="WCQ42" s="178"/>
      <c r="WCR42" s="178"/>
      <c r="WCS42" s="178"/>
      <c r="WCT42" s="178"/>
      <c r="WCU42" s="178"/>
      <c r="WCV42" s="178"/>
      <c r="WCW42" s="178"/>
      <c r="WCX42" s="178"/>
      <c r="WCY42" s="178"/>
      <c r="WCZ42" s="178"/>
      <c r="WDA42" s="178"/>
      <c r="WDB42" s="178"/>
      <c r="WDC42" s="178"/>
      <c r="WDD42" s="178"/>
      <c r="WDE42" s="178"/>
      <c r="WDF42" s="178"/>
      <c r="WDG42" s="178"/>
      <c r="WDH42" s="178"/>
      <c r="WDI42" s="178"/>
      <c r="WDJ42" s="178"/>
      <c r="WDK42" s="178"/>
      <c r="WDL42" s="178"/>
      <c r="WDM42" s="178"/>
      <c r="WDN42" s="178"/>
      <c r="WDO42" s="178"/>
      <c r="WDP42" s="178"/>
      <c r="WDQ42" s="178"/>
      <c r="WDR42" s="178"/>
      <c r="WDS42" s="178"/>
      <c r="WDT42" s="178"/>
      <c r="WDU42" s="178"/>
      <c r="WDV42" s="178"/>
      <c r="WDW42" s="178"/>
      <c r="WDX42" s="178"/>
      <c r="WDY42" s="178"/>
      <c r="WDZ42" s="178"/>
      <c r="WEA42" s="178"/>
      <c r="WEB42" s="178"/>
      <c r="WEC42" s="178"/>
      <c r="WED42" s="178"/>
      <c r="WEE42" s="178"/>
      <c r="WEF42" s="178"/>
      <c r="WEG42" s="178"/>
      <c r="WEH42" s="178"/>
      <c r="WEI42" s="178"/>
      <c r="WEJ42" s="178"/>
      <c r="WEK42" s="178"/>
      <c r="WEL42" s="178"/>
      <c r="WEM42" s="178"/>
      <c r="WEN42" s="178"/>
      <c r="WEO42" s="178"/>
      <c r="WEP42" s="178"/>
      <c r="WEQ42" s="178"/>
      <c r="WER42" s="178"/>
      <c r="WES42" s="178"/>
      <c r="WET42" s="178"/>
      <c r="WEU42" s="178"/>
      <c r="WEV42" s="178"/>
      <c r="WEW42" s="178"/>
      <c r="WEX42" s="178"/>
      <c r="WEY42" s="178"/>
      <c r="WEZ42" s="178"/>
      <c r="WFA42" s="178"/>
      <c r="WFB42" s="178"/>
      <c r="WFC42" s="178"/>
      <c r="WFD42" s="178"/>
      <c r="WFE42" s="178"/>
      <c r="WFF42" s="178"/>
      <c r="WFG42" s="178"/>
      <c r="WFH42" s="178"/>
      <c r="WFI42" s="178"/>
      <c r="WFJ42" s="178"/>
      <c r="WFK42" s="178"/>
      <c r="WFL42" s="178"/>
      <c r="WFM42" s="178"/>
      <c r="WFN42" s="178"/>
      <c r="WFO42" s="178"/>
      <c r="WFP42" s="178"/>
      <c r="WFQ42" s="178"/>
      <c r="WFR42" s="178"/>
      <c r="WFS42" s="178"/>
      <c r="WFT42" s="178"/>
      <c r="WFU42" s="178"/>
      <c r="WFV42" s="178"/>
      <c r="WFW42" s="178"/>
      <c r="WFX42" s="178"/>
      <c r="WFY42" s="178"/>
      <c r="WFZ42" s="178"/>
      <c r="WGA42" s="178"/>
      <c r="WGB42" s="178"/>
      <c r="WGC42" s="178"/>
      <c r="WGD42" s="178"/>
      <c r="WGE42" s="178"/>
      <c r="WGF42" s="178"/>
      <c r="WGG42" s="178"/>
      <c r="WGH42" s="178"/>
      <c r="WGI42" s="178"/>
      <c r="WGJ42" s="178"/>
      <c r="WGK42" s="178"/>
      <c r="WGL42" s="178"/>
      <c r="WGM42" s="178"/>
      <c r="WGN42" s="178"/>
      <c r="WGO42" s="178"/>
      <c r="WGP42" s="178"/>
      <c r="WGQ42" s="178"/>
      <c r="WGR42" s="178"/>
      <c r="WGS42" s="178"/>
      <c r="WGT42" s="178"/>
      <c r="WGU42" s="178"/>
      <c r="WGV42" s="178"/>
      <c r="WGW42" s="178"/>
      <c r="WGX42" s="178"/>
      <c r="WGY42" s="178"/>
      <c r="WGZ42" s="178"/>
      <c r="WHA42" s="178"/>
      <c r="WHB42" s="178"/>
      <c r="WHC42" s="178"/>
      <c r="WHD42" s="178"/>
      <c r="WHE42" s="178"/>
      <c r="WHF42" s="178"/>
      <c r="WHG42" s="178"/>
      <c r="WHH42" s="178"/>
      <c r="WHI42" s="178"/>
      <c r="WHJ42" s="178"/>
      <c r="WHK42" s="178"/>
      <c r="WHL42" s="178"/>
      <c r="WHM42" s="178"/>
      <c r="WHN42" s="178"/>
      <c r="WHO42" s="178"/>
      <c r="WHP42" s="178"/>
      <c r="WHQ42" s="178"/>
      <c r="WHR42" s="178"/>
      <c r="WHS42" s="178"/>
      <c r="WHT42" s="178"/>
      <c r="WHU42" s="178"/>
      <c r="WHV42" s="178"/>
      <c r="WHW42" s="178"/>
      <c r="WHX42" s="178"/>
      <c r="WHY42" s="178"/>
      <c r="WHZ42" s="178"/>
      <c r="WIA42" s="178"/>
      <c r="WIB42" s="178"/>
      <c r="WIC42" s="178"/>
      <c r="WID42" s="178"/>
      <c r="WIE42" s="178"/>
      <c r="WIF42" s="178"/>
      <c r="WIG42" s="178"/>
      <c r="WIH42" s="178"/>
      <c r="WII42" s="178"/>
      <c r="WIJ42" s="178"/>
      <c r="WIK42" s="178"/>
      <c r="WIL42" s="178"/>
      <c r="WIM42" s="178"/>
      <c r="WIN42" s="178"/>
      <c r="WIO42" s="178"/>
      <c r="WIP42" s="178"/>
      <c r="WIQ42" s="178"/>
      <c r="WIR42" s="178"/>
      <c r="WIS42" s="178"/>
      <c r="WIT42" s="178"/>
      <c r="WIU42" s="178"/>
      <c r="WIV42" s="178"/>
      <c r="WIW42" s="178"/>
      <c r="WIX42" s="178"/>
      <c r="WIY42" s="178"/>
      <c r="WIZ42" s="178"/>
      <c r="WJA42" s="178"/>
      <c r="WJB42" s="178"/>
      <c r="WJC42" s="178"/>
      <c r="WJD42" s="178"/>
      <c r="WJE42" s="178"/>
      <c r="WJF42" s="178"/>
      <c r="WJG42" s="178"/>
      <c r="WJH42" s="178"/>
      <c r="WJI42" s="178"/>
      <c r="WJJ42" s="178"/>
      <c r="WJK42" s="178"/>
      <c r="WJL42" s="178"/>
      <c r="WJM42" s="178"/>
      <c r="WJN42" s="178"/>
      <c r="WJO42" s="178"/>
      <c r="WJP42" s="178"/>
      <c r="WJQ42" s="178"/>
      <c r="WJR42" s="178"/>
      <c r="WJS42" s="178"/>
      <c r="WJT42" s="178"/>
      <c r="WJU42" s="178"/>
      <c r="WJV42" s="178"/>
      <c r="WJW42" s="178"/>
      <c r="WJX42" s="178"/>
      <c r="WJY42" s="178"/>
      <c r="WJZ42" s="178"/>
      <c r="WKA42" s="178"/>
      <c r="WKB42" s="178"/>
      <c r="WKC42" s="178"/>
      <c r="WKD42" s="178"/>
      <c r="WKE42" s="178"/>
      <c r="WKF42" s="178"/>
      <c r="WKG42" s="178"/>
      <c r="WKH42" s="178"/>
      <c r="WKI42" s="178"/>
      <c r="WKJ42" s="178"/>
      <c r="WKK42" s="178"/>
      <c r="WKL42" s="178"/>
      <c r="WKM42" s="178"/>
      <c r="WKN42" s="178"/>
      <c r="WKO42" s="178"/>
      <c r="WKP42" s="178"/>
      <c r="WKQ42" s="178"/>
      <c r="WKR42" s="178"/>
      <c r="WKS42" s="178"/>
      <c r="WKT42" s="178"/>
      <c r="WKU42" s="178"/>
      <c r="WKV42" s="178"/>
      <c r="WKW42" s="178"/>
      <c r="WKX42" s="178"/>
      <c r="WKY42" s="178"/>
      <c r="WKZ42" s="178"/>
      <c r="WLA42" s="178"/>
      <c r="WLB42" s="178"/>
      <c r="WLC42" s="178"/>
      <c r="WLD42" s="178"/>
      <c r="WLE42" s="178"/>
      <c r="WLF42" s="178"/>
      <c r="WLG42" s="178"/>
      <c r="WLH42" s="178"/>
      <c r="WLI42" s="178"/>
      <c r="WLJ42" s="178"/>
      <c r="WLK42" s="178"/>
      <c r="WLL42" s="178"/>
      <c r="WLM42" s="178"/>
      <c r="WLN42" s="178"/>
      <c r="WLO42" s="178"/>
      <c r="WLP42" s="178"/>
      <c r="WLQ42" s="178"/>
      <c r="WLR42" s="178"/>
      <c r="WLS42" s="178"/>
      <c r="WLT42" s="178"/>
      <c r="WLU42" s="178"/>
      <c r="WLV42" s="178"/>
      <c r="WLW42" s="178"/>
      <c r="WLX42" s="178"/>
      <c r="WLY42" s="178"/>
      <c r="WLZ42" s="178"/>
      <c r="WMA42" s="178"/>
      <c r="WMB42" s="178"/>
      <c r="WMC42" s="178"/>
      <c r="WMD42" s="178"/>
      <c r="WME42" s="178"/>
      <c r="WMF42" s="178"/>
      <c r="WMG42" s="178"/>
      <c r="WMH42" s="178"/>
      <c r="WMI42" s="178"/>
      <c r="WMJ42" s="178"/>
      <c r="WMK42" s="178"/>
      <c r="WML42" s="178"/>
      <c r="WMM42" s="178"/>
      <c r="WMN42" s="178"/>
      <c r="WMO42" s="178"/>
      <c r="WMP42" s="178"/>
      <c r="WMQ42" s="178"/>
      <c r="WMR42" s="178"/>
      <c r="WMS42" s="178"/>
      <c r="WMT42" s="178"/>
      <c r="WMU42" s="178"/>
      <c r="WMV42" s="178"/>
      <c r="WMW42" s="178"/>
      <c r="WMX42" s="178"/>
      <c r="WMY42" s="178"/>
      <c r="WMZ42" s="178"/>
      <c r="WNA42" s="178"/>
      <c r="WNB42" s="178"/>
      <c r="WNC42" s="178"/>
      <c r="WND42" s="178"/>
      <c r="WNE42" s="178"/>
      <c r="WNF42" s="178"/>
      <c r="WNG42" s="178"/>
      <c r="WNH42" s="178"/>
      <c r="WNI42" s="178"/>
      <c r="WNJ42" s="178"/>
      <c r="WNK42" s="178"/>
      <c r="WNL42" s="178"/>
      <c r="WNM42" s="178"/>
      <c r="WNN42" s="178"/>
      <c r="WNO42" s="178"/>
      <c r="WNP42" s="178"/>
      <c r="WNQ42" s="178"/>
      <c r="WNR42" s="178"/>
      <c r="WNS42" s="178"/>
      <c r="WNT42" s="178"/>
      <c r="WNU42" s="178"/>
      <c r="WNV42" s="178"/>
      <c r="WNW42" s="178"/>
      <c r="WNX42" s="178"/>
      <c r="WNY42" s="178"/>
      <c r="WNZ42" s="178"/>
      <c r="WOA42" s="178"/>
      <c r="WOB42" s="178"/>
      <c r="WOC42" s="178"/>
      <c r="WOD42" s="178"/>
      <c r="WOE42" s="178"/>
      <c r="WOF42" s="178"/>
      <c r="WOG42" s="178"/>
      <c r="WOH42" s="178"/>
      <c r="WOI42" s="178"/>
      <c r="WOJ42" s="178"/>
      <c r="WOK42" s="178"/>
      <c r="WOL42" s="178"/>
      <c r="WOM42" s="178"/>
      <c r="WON42" s="178"/>
      <c r="WOO42" s="178"/>
      <c r="WOP42" s="178"/>
      <c r="WOQ42" s="178"/>
      <c r="WOR42" s="178"/>
      <c r="WOS42" s="178"/>
      <c r="WOT42" s="178"/>
      <c r="WOU42" s="178"/>
      <c r="WOV42" s="178"/>
      <c r="WOW42" s="178"/>
      <c r="WOX42" s="178"/>
      <c r="WOY42" s="178"/>
      <c r="WOZ42" s="178"/>
      <c r="WPA42" s="178"/>
      <c r="WPB42" s="178"/>
      <c r="WPC42" s="178"/>
      <c r="WPD42" s="178"/>
      <c r="WPE42" s="178"/>
      <c r="WPF42" s="178"/>
      <c r="WPG42" s="178"/>
      <c r="WPH42" s="178"/>
      <c r="WPI42" s="178"/>
      <c r="WPJ42" s="178"/>
      <c r="WPK42" s="178"/>
      <c r="WPL42" s="178"/>
      <c r="WPM42" s="178"/>
      <c r="WPN42" s="178"/>
      <c r="WPO42" s="178"/>
      <c r="WPP42" s="178"/>
      <c r="WPQ42" s="178"/>
      <c r="WPR42" s="178"/>
      <c r="WPS42" s="178"/>
      <c r="WPT42" s="178"/>
      <c r="WPU42" s="178"/>
      <c r="WPV42" s="178"/>
      <c r="WPW42" s="178"/>
      <c r="WPX42" s="178"/>
      <c r="WPY42" s="178"/>
      <c r="WPZ42" s="178"/>
      <c r="WQA42" s="178"/>
      <c r="WQB42" s="178"/>
      <c r="WQC42" s="178"/>
      <c r="WQD42" s="178"/>
      <c r="WQE42" s="178"/>
      <c r="WQF42" s="178"/>
      <c r="WQG42" s="178"/>
      <c r="WQH42" s="178"/>
      <c r="WQI42" s="178"/>
      <c r="WQJ42" s="178"/>
      <c r="WQK42" s="178"/>
      <c r="WQL42" s="178"/>
      <c r="WQM42" s="178"/>
      <c r="WQN42" s="178"/>
      <c r="WQO42" s="178"/>
      <c r="WQP42" s="178"/>
      <c r="WQQ42" s="178"/>
      <c r="WQR42" s="178"/>
      <c r="WQS42" s="178"/>
      <c r="WQT42" s="178"/>
      <c r="WQU42" s="178"/>
      <c r="WQV42" s="178"/>
      <c r="WQW42" s="178"/>
      <c r="WQX42" s="178"/>
      <c r="WQY42" s="178"/>
      <c r="WQZ42" s="178"/>
      <c r="WRA42" s="178"/>
      <c r="WRB42" s="178"/>
      <c r="WRC42" s="178"/>
      <c r="WRD42" s="178"/>
      <c r="WRE42" s="178"/>
      <c r="WRF42" s="178"/>
      <c r="WRG42" s="178"/>
      <c r="WRH42" s="178"/>
      <c r="WRI42" s="178"/>
      <c r="WRJ42" s="178"/>
      <c r="WRK42" s="178"/>
      <c r="WRL42" s="178"/>
      <c r="WRM42" s="178"/>
      <c r="WRN42" s="178"/>
      <c r="WRO42" s="178"/>
      <c r="WRP42" s="178"/>
      <c r="WRQ42" s="178"/>
      <c r="WRR42" s="178"/>
      <c r="WRS42" s="178"/>
      <c r="WRT42" s="178"/>
      <c r="WRU42" s="178"/>
      <c r="WRV42" s="178"/>
      <c r="WRW42" s="178"/>
      <c r="WRX42" s="178"/>
      <c r="WRY42" s="178"/>
      <c r="WRZ42" s="178"/>
      <c r="WSA42" s="178"/>
      <c r="WSB42" s="178"/>
      <c r="WSC42" s="178"/>
      <c r="WSD42" s="178"/>
      <c r="WSE42" s="178"/>
      <c r="WSF42" s="178"/>
      <c r="WSG42" s="178"/>
      <c r="WSH42" s="178"/>
      <c r="WSI42" s="178"/>
      <c r="WSJ42" s="178"/>
      <c r="WSK42" s="178"/>
      <c r="WSL42" s="178"/>
      <c r="WSM42" s="178"/>
      <c r="WSN42" s="178"/>
      <c r="WSO42" s="178"/>
      <c r="WSP42" s="178"/>
      <c r="WSQ42" s="178"/>
      <c r="WSR42" s="178"/>
      <c r="WSS42" s="178"/>
      <c r="WST42" s="178"/>
      <c r="WSU42" s="178"/>
      <c r="WSV42" s="178"/>
      <c r="WSW42" s="178"/>
      <c r="WSX42" s="178"/>
      <c r="WSY42" s="178"/>
      <c r="WSZ42" s="178"/>
      <c r="WTA42" s="178"/>
      <c r="WTB42" s="178"/>
      <c r="WTC42" s="178"/>
      <c r="WTD42" s="178"/>
      <c r="WTE42" s="178"/>
      <c r="WTF42" s="178"/>
      <c r="WTG42" s="178"/>
      <c r="WTH42" s="178"/>
      <c r="WTI42" s="178"/>
      <c r="WTJ42" s="178"/>
      <c r="WTK42" s="178"/>
      <c r="WTL42" s="178"/>
      <c r="WTM42" s="178"/>
      <c r="WTN42" s="178"/>
      <c r="WTO42" s="178"/>
      <c r="WTP42" s="178"/>
      <c r="WTQ42" s="178"/>
      <c r="WTR42" s="178"/>
      <c r="WTS42" s="178"/>
      <c r="WTT42" s="178"/>
      <c r="WTU42" s="178"/>
      <c r="WTV42" s="178"/>
      <c r="WTW42" s="178"/>
      <c r="WTX42" s="178"/>
      <c r="WTY42" s="178"/>
      <c r="WTZ42" s="178"/>
      <c r="WUA42" s="178"/>
      <c r="WUB42" s="178"/>
      <c r="WUC42" s="178"/>
      <c r="WUD42" s="178"/>
      <c r="WUE42" s="178"/>
      <c r="WUF42" s="178"/>
      <c r="WUG42" s="178"/>
      <c r="WUH42" s="178"/>
      <c r="WUI42" s="178"/>
      <c r="WUJ42" s="178"/>
      <c r="WUK42" s="178"/>
      <c r="WUL42" s="178"/>
      <c r="WUM42" s="178"/>
      <c r="WUN42" s="178"/>
      <c r="WUO42" s="178"/>
      <c r="WUP42" s="178"/>
      <c r="WUQ42" s="178"/>
      <c r="WUR42" s="178"/>
      <c r="WUS42" s="178"/>
      <c r="WUT42" s="178"/>
      <c r="WUU42" s="178"/>
      <c r="WUV42" s="178"/>
      <c r="WUW42" s="178"/>
      <c r="WUX42" s="178"/>
      <c r="WUY42" s="178"/>
      <c r="WUZ42" s="178"/>
      <c r="WVA42" s="178"/>
      <c r="WVB42" s="178"/>
      <c r="WVC42" s="178"/>
      <c r="WVD42" s="178"/>
      <c r="WVE42" s="178"/>
      <c r="WVF42" s="178"/>
      <c r="WVG42" s="178"/>
      <c r="WVH42" s="178"/>
      <c r="WVI42" s="178"/>
      <c r="WVJ42" s="178"/>
      <c r="WVK42" s="178"/>
      <c r="WVL42" s="178"/>
      <c r="WVM42" s="178"/>
      <c r="WVN42" s="178"/>
      <c r="WVO42" s="178"/>
      <c r="WVP42" s="178"/>
      <c r="WVQ42" s="178"/>
      <c r="WVR42" s="178"/>
      <c r="WVS42" s="178"/>
      <c r="WVT42" s="178"/>
      <c r="WVU42" s="178"/>
      <c r="WVV42" s="178"/>
      <c r="WVW42" s="178"/>
      <c r="WVX42" s="178"/>
      <c r="WVY42" s="178"/>
      <c r="WVZ42" s="178"/>
      <c r="WWA42" s="178"/>
      <c r="WWB42" s="178"/>
      <c r="WWC42" s="178"/>
      <c r="WWD42" s="178"/>
      <c r="WWE42" s="178"/>
      <c r="WWF42" s="178"/>
      <c r="WWG42" s="178"/>
      <c r="WWH42" s="178"/>
      <c r="WWI42" s="178"/>
      <c r="WWJ42" s="178"/>
      <c r="WWK42" s="178"/>
      <c r="WWL42" s="178"/>
      <c r="WWM42" s="178"/>
      <c r="WWN42" s="178"/>
      <c r="WWO42" s="178"/>
      <c r="WWP42" s="178"/>
      <c r="WWQ42" s="178"/>
      <c r="WWR42" s="178"/>
      <c r="WWS42" s="178"/>
      <c r="WWT42" s="178"/>
      <c r="WWU42" s="178"/>
      <c r="WWV42" s="178"/>
      <c r="WWW42" s="178"/>
      <c r="WWX42" s="178"/>
      <c r="WWY42" s="178"/>
      <c r="WWZ42" s="178"/>
      <c r="WXA42" s="178"/>
      <c r="WXB42" s="178"/>
      <c r="WXC42" s="178"/>
      <c r="WXD42" s="178"/>
      <c r="WXE42" s="178"/>
      <c r="WXF42" s="178"/>
      <c r="WXG42" s="178"/>
      <c r="WXH42" s="178"/>
      <c r="WXI42" s="178"/>
      <c r="WXJ42" s="178"/>
      <c r="WXK42" s="178"/>
      <c r="WXL42" s="178"/>
      <c r="WXM42" s="178"/>
      <c r="WXN42" s="178"/>
      <c r="WXO42" s="178"/>
      <c r="WXP42" s="178"/>
      <c r="WXQ42" s="178"/>
      <c r="WXR42" s="178"/>
      <c r="WXS42" s="178"/>
      <c r="WXT42" s="178"/>
      <c r="WXU42" s="178"/>
      <c r="WXV42" s="178"/>
      <c r="WXW42" s="178"/>
      <c r="WXX42" s="178"/>
      <c r="WXY42" s="178"/>
      <c r="WXZ42" s="178"/>
      <c r="WYA42" s="178"/>
      <c r="WYB42" s="178"/>
      <c r="WYC42" s="178"/>
      <c r="WYD42" s="178"/>
      <c r="WYE42" s="178"/>
      <c r="WYF42" s="178"/>
      <c r="WYG42" s="178"/>
      <c r="WYH42" s="178"/>
      <c r="WYI42" s="178"/>
      <c r="WYJ42" s="178"/>
      <c r="WYK42" s="178"/>
      <c r="WYL42" s="178"/>
      <c r="WYM42" s="178"/>
      <c r="WYN42" s="178"/>
      <c r="WYO42" s="178"/>
      <c r="WYP42" s="178"/>
      <c r="WYQ42" s="178"/>
      <c r="WYR42" s="178"/>
      <c r="WYS42" s="178"/>
      <c r="WYT42" s="178"/>
      <c r="WYU42" s="178"/>
      <c r="WYV42" s="178"/>
      <c r="WYW42" s="178"/>
      <c r="WYX42" s="178"/>
      <c r="WYY42" s="178"/>
      <c r="WYZ42" s="178"/>
      <c r="WZA42" s="178"/>
      <c r="WZB42" s="178"/>
      <c r="WZC42" s="178"/>
      <c r="WZD42" s="178"/>
      <c r="WZE42" s="178"/>
      <c r="WZF42" s="178"/>
      <c r="WZG42" s="178"/>
      <c r="WZH42" s="178"/>
      <c r="WZI42" s="178"/>
      <c r="WZJ42" s="178"/>
      <c r="WZK42" s="178"/>
      <c r="WZL42" s="178"/>
      <c r="WZM42" s="178"/>
      <c r="WZN42" s="178"/>
      <c r="WZO42" s="178"/>
      <c r="WZP42" s="178"/>
      <c r="WZQ42" s="178"/>
      <c r="WZR42" s="178"/>
      <c r="WZS42" s="178"/>
      <c r="WZT42" s="178"/>
      <c r="WZU42" s="178"/>
      <c r="WZV42" s="178"/>
      <c r="WZW42" s="178"/>
      <c r="WZX42" s="178"/>
      <c r="WZY42" s="178"/>
      <c r="WZZ42" s="178"/>
      <c r="XAA42" s="178"/>
      <c r="XAB42" s="178"/>
      <c r="XAC42" s="178"/>
      <c r="XAD42" s="178"/>
      <c r="XAE42" s="178"/>
      <c r="XAF42" s="178"/>
      <c r="XAG42" s="178"/>
      <c r="XAH42" s="178"/>
      <c r="XAI42" s="178"/>
      <c r="XAJ42" s="178"/>
      <c r="XAK42" s="178"/>
      <c r="XAL42" s="178"/>
      <c r="XAM42" s="178"/>
      <c r="XAN42" s="178"/>
      <c r="XAO42" s="178"/>
      <c r="XAP42" s="178"/>
      <c r="XAQ42" s="178"/>
      <c r="XAR42" s="178"/>
      <c r="XAS42" s="178"/>
      <c r="XAT42" s="178"/>
      <c r="XAU42" s="178"/>
      <c r="XAV42" s="178"/>
      <c r="XAW42" s="178"/>
      <c r="XAX42" s="178"/>
      <c r="XAY42" s="178"/>
      <c r="XAZ42" s="178"/>
      <c r="XBA42" s="178"/>
      <c r="XBB42" s="178"/>
      <c r="XBC42" s="178"/>
      <c r="XBD42" s="178"/>
      <c r="XBE42" s="178"/>
      <c r="XBF42" s="178"/>
      <c r="XBG42" s="178"/>
      <c r="XBH42" s="178"/>
      <c r="XBI42" s="178"/>
      <c r="XBJ42" s="178"/>
      <c r="XBK42" s="178"/>
      <c r="XBL42" s="178"/>
      <c r="XBM42" s="178"/>
      <c r="XBN42" s="178"/>
      <c r="XBO42" s="178"/>
      <c r="XBP42" s="178"/>
      <c r="XBQ42" s="178"/>
      <c r="XBR42" s="178"/>
      <c r="XBS42" s="178"/>
      <c r="XBT42" s="178"/>
      <c r="XBU42" s="178"/>
      <c r="XBV42" s="178"/>
      <c r="XBW42" s="178"/>
      <c r="XBX42" s="178"/>
      <c r="XBY42" s="178"/>
      <c r="XBZ42" s="178"/>
      <c r="XCA42" s="178"/>
      <c r="XCB42" s="178"/>
      <c r="XCC42" s="178"/>
      <c r="XCD42" s="178"/>
      <c r="XCE42" s="178"/>
      <c r="XCF42" s="178"/>
      <c r="XCG42" s="178"/>
      <c r="XCH42" s="178"/>
      <c r="XCI42" s="178"/>
      <c r="XCJ42" s="178"/>
      <c r="XCK42" s="178"/>
      <c r="XCL42" s="178"/>
      <c r="XCM42" s="178"/>
      <c r="XCN42" s="178"/>
      <c r="XCO42" s="178"/>
      <c r="XCP42" s="178"/>
      <c r="XCQ42" s="178"/>
      <c r="XCR42" s="178"/>
      <c r="XCS42" s="178"/>
      <c r="XCT42" s="178"/>
      <c r="XCU42" s="178"/>
      <c r="XCV42" s="178"/>
      <c r="XCW42" s="178"/>
      <c r="XCX42" s="178"/>
      <c r="XCY42" s="178"/>
      <c r="XCZ42" s="178"/>
      <c r="XDA42" s="178"/>
      <c r="XDB42" s="178"/>
      <c r="XDC42" s="178"/>
      <c r="XDD42" s="178"/>
      <c r="XDE42" s="178"/>
      <c r="XDF42" s="178"/>
      <c r="XDG42" s="178"/>
      <c r="XDH42" s="178"/>
      <c r="XDI42" s="178"/>
      <c r="XDJ42" s="178"/>
      <c r="XDK42" s="178"/>
      <c r="XDL42" s="178"/>
      <c r="XDM42" s="178"/>
      <c r="XDN42" s="178"/>
      <c r="XDO42" s="178"/>
      <c r="XDP42" s="178"/>
      <c r="XDQ42" s="178"/>
      <c r="XDR42" s="178"/>
      <c r="XDS42" s="178"/>
      <c r="XDT42" s="178"/>
      <c r="XDU42" s="178"/>
      <c r="XDV42" s="178"/>
      <c r="XDW42" s="178"/>
      <c r="XDX42" s="178"/>
      <c r="XDY42" s="178"/>
      <c r="XDZ42" s="178"/>
      <c r="XEA42" s="178"/>
      <c r="XEB42" s="178"/>
      <c r="XEC42" s="178"/>
      <c r="XED42" s="178"/>
      <c r="XEE42" s="178"/>
      <c r="XEF42" s="178"/>
      <c r="XEG42" s="178"/>
      <c r="XEH42" s="178"/>
      <c r="XEI42" s="178"/>
      <c r="XEJ42" s="178"/>
      <c r="XEK42" s="178"/>
      <c r="XEL42" s="178"/>
      <c r="XEM42" s="178"/>
      <c r="XEN42" s="178"/>
      <c r="XEO42" s="178"/>
      <c r="XEP42" s="178"/>
      <c r="XEQ42" s="178"/>
      <c r="XER42" s="178"/>
      <c r="XES42" s="178"/>
      <c r="XET42" s="178"/>
      <c r="XEU42" s="178"/>
      <c r="XEV42" s="178"/>
      <c r="XEW42" s="178"/>
      <c r="XEX42" s="178"/>
      <c r="XEY42" s="178"/>
      <c r="XEZ42" s="178"/>
      <c r="XFA42" s="178"/>
      <c r="XFB42" s="178"/>
      <c r="XFC42" s="178"/>
      <c r="XFD42" s="178"/>
    </row>
    <row r="43" spans="1:16384" customFormat="1">
      <c r="A43" s="152"/>
      <c r="B43" s="152"/>
      <c r="C43" s="152"/>
      <c r="D43" s="152"/>
      <c r="E43" s="152"/>
      <c r="F43" s="152"/>
      <c r="G43" s="152"/>
      <c r="H43" s="152"/>
      <c r="J43" s="37"/>
    </row>
    <row r="44" spans="1:16384" customFormat="1">
      <c r="A44" s="63"/>
      <c r="B44" s="63"/>
      <c r="C44" s="63"/>
      <c r="D44" s="63"/>
      <c r="E44" s="63"/>
      <c r="F44" s="63"/>
      <c r="G44" s="63"/>
      <c r="H44" s="63"/>
      <c r="J44" s="37"/>
    </row>
    <row r="45" spans="1:16384" customFormat="1" ht="15" thickBot="1">
      <c r="A45" s="24" t="s">
        <v>43</v>
      </c>
      <c r="B45" s="1"/>
      <c r="C45" s="38"/>
      <c r="D45" s="39"/>
      <c r="E45" s="39"/>
      <c r="F45" s="39"/>
      <c r="G45" s="59"/>
      <c r="H45" s="63"/>
      <c r="J45" s="37"/>
    </row>
    <row r="46" spans="1:16384" s="121" customFormat="1" ht="24.75" customHeight="1">
      <c r="A46" s="175" t="s">
        <v>88</v>
      </c>
      <c r="B46" s="176"/>
      <c r="C46" s="176"/>
      <c r="D46" s="176"/>
      <c r="E46" s="176"/>
      <c r="F46" s="176"/>
      <c r="G46" s="176"/>
      <c r="H46" s="177"/>
      <c r="J46" s="101"/>
    </row>
    <row r="47" spans="1:16384" customFormat="1" ht="12.75" customHeight="1">
      <c r="A47" s="128"/>
      <c r="B47" s="63"/>
      <c r="C47" s="63"/>
      <c r="D47" s="63"/>
      <c r="E47" s="63"/>
      <c r="F47" s="63"/>
      <c r="G47" s="39"/>
      <c r="H47" s="129"/>
    </row>
    <row r="48" spans="1:16384" customFormat="1" ht="18.75" customHeight="1">
      <c r="A48" s="172" t="s">
        <v>1</v>
      </c>
      <c r="B48" s="173"/>
      <c r="C48" s="173"/>
      <c r="D48" s="173"/>
      <c r="E48" s="173"/>
      <c r="F48" s="173"/>
      <c r="G48" s="173"/>
      <c r="H48" s="174"/>
    </row>
    <row r="49" spans="1:8" ht="13.5" customHeight="1">
      <c r="A49" s="128"/>
      <c r="B49" s="63"/>
      <c r="C49" s="63"/>
      <c r="D49" s="63"/>
      <c r="E49" s="63"/>
      <c r="F49" s="63"/>
      <c r="H49" s="129"/>
    </row>
    <row r="50" spans="1:8" ht="57" customHeight="1" thickBot="1">
      <c r="A50" s="169" t="s">
        <v>98</v>
      </c>
      <c r="B50" s="170"/>
      <c r="C50" s="170"/>
      <c r="D50" s="170"/>
      <c r="E50" s="170"/>
      <c r="F50" s="170"/>
      <c r="G50" s="170"/>
      <c r="H50" s="171"/>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60">
    <mergeCell ref="H35:H36"/>
    <mergeCell ref="H38:H39"/>
    <mergeCell ref="A42:H42"/>
    <mergeCell ref="I42:P42"/>
    <mergeCell ref="Q42:X42"/>
    <mergeCell ref="Y42:AF42"/>
    <mergeCell ref="C3:F3"/>
    <mergeCell ref="C6:C7"/>
    <mergeCell ref="D6:D7"/>
    <mergeCell ref="E6:E7"/>
    <mergeCell ref="F6:F7"/>
    <mergeCell ref="H27:H29"/>
    <mergeCell ref="DY42:EF42"/>
    <mergeCell ref="EG42:EN42"/>
    <mergeCell ref="EO42:EV42"/>
    <mergeCell ref="EW42:FD42"/>
    <mergeCell ref="FE42:FL42"/>
    <mergeCell ref="FM42:FT42"/>
    <mergeCell ref="CC42:CJ42"/>
    <mergeCell ref="CK42:CR42"/>
    <mergeCell ref="CS42:CZ42"/>
    <mergeCell ref="DA42:DH42"/>
    <mergeCell ref="DI42:DP42"/>
    <mergeCell ref="DQ42:DX42"/>
    <mergeCell ref="AG42:AN42"/>
    <mergeCell ref="AO42:AV42"/>
    <mergeCell ref="AW42:BD42"/>
    <mergeCell ref="BE42:BL42"/>
    <mergeCell ref="BM42:BT42"/>
    <mergeCell ref="BU42:CB42"/>
    <mergeCell ref="JM42:JT42"/>
    <mergeCell ref="JU42:KB42"/>
    <mergeCell ref="KC42:KJ42"/>
    <mergeCell ref="KK42:KR42"/>
    <mergeCell ref="KS42:KZ42"/>
    <mergeCell ref="LA42:LH42"/>
    <mergeCell ref="HQ42:HX42"/>
    <mergeCell ref="HY42:IF42"/>
    <mergeCell ref="IG42:IN42"/>
    <mergeCell ref="IO42:IV42"/>
    <mergeCell ref="IW42:JD42"/>
    <mergeCell ref="JE42:JL42"/>
    <mergeCell ref="FU42:GB42"/>
    <mergeCell ref="GC42:GJ42"/>
    <mergeCell ref="GK42:GR42"/>
    <mergeCell ref="GS42:GZ42"/>
    <mergeCell ref="HA42:HH42"/>
    <mergeCell ref="HI42:HP42"/>
    <mergeCell ref="PA42:PH42"/>
    <mergeCell ref="PI42:PP42"/>
    <mergeCell ref="PQ42:PX42"/>
    <mergeCell ref="PY42:QF42"/>
    <mergeCell ref="QG42:QN42"/>
    <mergeCell ref="QO42:QV42"/>
    <mergeCell ref="NE42:NL42"/>
    <mergeCell ref="NM42:NT42"/>
    <mergeCell ref="NU42:OB42"/>
    <mergeCell ref="OC42:OJ42"/>
    <mergeCell ref="OK42:OR42"/>
    <mergeCell ref="OS42:OZ42"/>
    <mergeCell ref="LI42:LP42"/>
    <mergeCell ref="LQ42:LX42"/>
    <mergeCell ref="LY42:MF42"/>
    <mergeCell ref="MG42:MN42"/>
    <mergeCell ref="MO42:MV42"/>
    <mergeCell ref="MW42:ND42"/>
    <mergeCell ref="UO42:UV42"/>
    <mergeCell ref="UW42:VD42"/>
    <mergeCell ref="VE42:VL42"/>
    <mergeCell ref="VM42:VT42"/>
    <mergeCell ref="VU42:WB42"/>
    <mergeCell ref="WC42:WJ42"/>
    <mergeCell ref="SS42:SZ42"/>
    <mergeCell ref="TA42:TH42"/>
    <mergeCell ref="TI42:TP42"/>
    <mergeCell ref="TQ42:TX42"/>
    <mergeCell ref="TY42:UF42"/>
    <mergeCell ref="UG42:UN42"/>
    <mergeCell ref="QW42:RD42"/>
    <mergeCell ref="RE42:RL42"/>
    <mergeCell ref="RM42:RT42"/>
    <mergeCell ref="RU42:SB42"/>
    <mergeCell ref="SC42:SJ42"/>
    <mergeCell ref="SK42:SR42"/>
    <mergeCell ref="AAC42:AAJ42"/>
    <mergeCell ref="AAK42:AAR42"/>
    <mergeCell ref="AAS42:AAZ42"/>
    <mergeCell ref="ABA42:ABH42"/>
    <mergeCell ref="ABI42:ABP42"/>
    <mergeCell ref="ABQ42:ABX42"/>
    <mergeCell ref="YG42:YN42"/>
    <mergeCell ref="YO42:YV42"/>
    <mergeCell ref="YW42:ZD42"/>
    <mergeCell ref="ZE42:ZL42"/>
    <mergeCell ref="ZM42:ZT42"/>
    <mergeCell ref="ZU42:AAB42"/>
    <mergeCell ref="WK42:WR42"/>
    <mergeCell ref="WS42:WZ42"/>
    <mergeCell ref="XA42:XH42"/>
    <mergeCell ref="XI42:XP42"/>
    <mergeCell ref="XQ42:XX42"/>
    <mergeCell ref="XY42:YF42"/>
    <mergeCell ref="AFQ42:AFX42"/>
    <mergeCell ref="AFY42:AGF42"/>
    <mergeCell ref="AGG42:AGN42"/>
    <mergeCell ref="AGO42:AGV42"/>
    <mergeCell ref="AGW42:AHD42"/>
    <mergeCell ref="AHE42:AHL42"/>
    <mergeCell ref="ADU42:AEB42"/>
    <mergeCell ref="AEC42:AEJ42"/>
    <mergeCell ref="AEK42:AER42"/>
    <mergeCell ref="AES42:AEZ42"/>
    <mergeCell ref="AFA42:AFH42"/>
    <mergeCell ref="AFI42:AFP42"/>
    <mergeCell ref="ABY42:ACF42"/>
    <mergeCell ref="ACG42:ACN42"/>
    <mergeCell ref="ACO42:ACV42"/>
    <mergeCell ref="ACW42:ADD42"/>
    <mergeCell ref="ADE42:ADL42"/>
    <mergeCell ref="ADM42:ADT42"/>
    <mergeCell ref="ALE42:ALL42"/>
    <mergeCell ref="ALM42:ALT42"/>
    <mergeCell ref="ALU42:AMB42"/>
    <mergeCell ref="AMC42:AMJ42"/>
    <mergeCell ref="AMK42:AMR42"/>
    <mergeCell ref="AMS42:AMZ42"/>
    <mergeCell ref="AJI42:AJP42"/>
    <mergeCell ref="AJQ42:AJX42"/>
    <mergeCell ref="AJY42:AKF42"/>
    <mergeCell ref="AKG42:AKN42"/>
    <mergeCell ref="AKO42:AKV42"/>
    <mergeCell ref="AKW42:ALD42"/>
    <mergeCell ref="AHM42:AHT42"/>
    <mergeCell ref="AHU42:AIB42"/>
    <mergeCell ref="AIC42:AIJ42"/>
    <mergeCell ref="AIK42:AIR42"/>
    <mergeCell ref="AIS42:AIZ42"/>
    <mergeCell ref="AJA42:AJH42"/>
    <mergeCell ref="AQS42:AQZ42"/>
    <mergeCell ref="ARA42:ARH42"/>
    <mergeCell ref="ARI42:ARP42"/>
    <mergeCell ref="ARQ42:ARX42"/>
    <mergeCell ref="ARY42:ASF42"/>
    <mergeCell ref="ASG42:ASN42"/>
    <mergeCell ref="AOW42:APD42"/>
    <mergeCell ref="APE42:APL42"/>
    <mergeCell ref="APM42:APT42"/>
    <mergeCell ref="APU42:AQB42"/>
    <mergeCell ref="AQC42:AQJ42"/>
    <mergeCell ref="AQK42:AQR42"/>
    <mergeCell ref="ANA42:ANH42"/>
    <mergeCell ref="ANI42:ANP42"/>
    <mergeCell ref="ANQ42:ANX42"/>
    <mergeCell ref="ANY42:AOF42"/>
    <mergeCell ref="AOG42:AON42"/>
    <mergeCell ref="AOO42:AOV42"/>
    <mergeCell ref="AWG42:AWN42"/>
    <mergeCell ref="AWO42:AWV42"/>
    <mergeCell ref="AWW42:AXD42"/>
    <mergeCell ref="AXE42:AXL42"/>
    <mergeCell ref="AXM42:AXT42"/>
    <mergeCell ref="AXU42:AYB42"/>
    <mergeCell ref="AUK42:AUR42"/>
    <mergeCell ref="AUS42:AUZ42"/>
    <mergeCell ref="AVA42:AVH42"/>
    <mergeCell ref="AVI42:AVP42"/>
    <mergeCell ref="AVQ42:AVX42"/>
    <mergeCell ref="AVY42:AWF42"/>
    <mergeCell ref="ASO42:ASV42"/>
    <mergeCell ref="ASW42:ATD42"/>
    <mergeCell ref="ATE42:ATL42"/>
    <mergeCell ref="ATM42:ATT42"/>
    <mergeCell ref="ATU42:AUB42"/>
    <mergeCell ref="AUC42:AUJ42"/>
    <mergeCell ref="BBU42:BCB42"/>
    <mergeCell ref="BCC42:BCJ42"/>
    <mergeCell ref="BCK42:BCR42"/>
    <mergeCell ref="BCS42:BCZ42"/>
    <mergeCell ref="BDA42:BDH42"/>
    <mergeCell ref="BDI42:BDP42"/>
    <mergeCell ref="AZY42:BAF42"/>
    <mergeCell ref="BAG42:BAN42"/>
    <mergeCell ref="BAO42:BAV42"/>
    <mergeCell ref="BAW42:BBD42"/>
    <mergeCell ref="BBE42:BBL42"/>
    <mergeCell ref="BBM42:BBT42"/>
    <mergeCell ref="AYC42:AYJ42"/>
    <mergeCell ref="AYK42:AYR42"/>
    <mergeCell ref="AYS42:AYZ42"/>
    <mergeCell ref="AZA42:AZH42"/>
    <mergeCell ref="AZI42:AZP42"/>
    <mergeCell ref="AZQ42:AZX42"/>
    <mergeCell ref="BHI42:BHP42"/>
    <mergeCell ref="BHQ42:BHX42"/>
    <mergeCell ref="BHY42:BIF42"/>
    <mergeCell ref="BIG42:BIN42"/>
    <mergeCell ref="BIO42:BIV42"/>
    <mergeCell ref="BIW42:BJD42"/>
    <mergeCell ref="BFM42:BFT42"/>
    <mergeCell ref="BFU42:BGB42"/>
    <mergeCell ref="BGC42:BGJ42"/>
    <mergeCell ref="BGK42:BGR42"/>
    <mergeCell ref="BGS42:BGZ42"/>
    <mergeCell ref="BHA42:BHH42"/>
    <mergeCell ref="BDQ42:BDX42"/>
    <mergeCell ref="BDY42:BEF42"/>
    <mergeCell ref="BEG42:BEN42"/>
    <mergeCell ref="BEO42:BEV42"/>
    <mergeCell ref="BEW42:BFD42"/>
    <mergeCell ref="BFE42:BFL42"/>
    <mergeCell ref="BMW42:BND42"/>
    <mergeCell ref="BNE42:BNL42"/>
    <mergeCell ref="BNM42:BNT42"/>
    <mergeCell ref="BNU42:BOB42"/>
    <mergeCell ref="BOC42:BOJ42"/>
    <mergeCell ref="BOK42:BOR42"/>
    <mergeCell ref="BLA42:BLH42"/>
    <mergeCell ref="BLI42:BLP42"/>
    <mergeCell ref="BLQ42:BLX42"/>
    <mergeCell ref="BLY42:BMF42"/>
    <mergeCell ref="BMG42:BMN42"/>
    <mergeCell ref="BMO42:BMV42"/>
    <mergeCell ref="BJE42:BJL42"/>
    <mergeCell ref="BJM42:BJT42"/>
    <mergeCell ref="BJU42:BKB42"/>
    <mergeCell ref="BKC42:BKJ42"/>
    <mergeCell ref="BKK42:BKR42"/>
    <mergeCell ref="BKS42:BKZ42"/>
    <mergeCell ref="BSK42:BSR42"/>
    <mergeCell ref="BSS42:BSZ42"/>
    <mergeCell ref="BTA42:BTH42"/>
    <mergeCell ref="BTI42:BTP42"/>
    <mergeCell ref="BTQ42:BTX42"/>
    <mergeCell ref="BTY42:BUF42"/>
    <mergeCell ref="BQO42:BQV42"/>
    <mergeCell ref="BQW42:BRD42"/>
    <mergeCell ref="BRE42:BRL42"/>
    <mergeCell ref="BRM42:BRT42"/>
    <mergeCell ref="BRU42:BSB42"/>
    <mergeCell ref="BSC42:BSJ42"/>
    <mergeCell ref="BOS42:BOZ42"/>
    <mergeCell ref="BPA42:BPH42"/>
    <mergeCell ref="BPI42:BPP42"/>
    <mergeCell ref="BPQ42:BPX42"/>
    <mergeCell ref="BPY42:BQF42"/>
    <mergeCell ref="BQG42:BQN42"/>
    <mergeCell ref="BXY42:BYF42"/>
    <mergeCell ref="BYG42:BYN42"/>
    <mergeCell ref="BYO42:BYV42"/>
    <mergeCell ref="BYW42:BZD42"/>
    <mergeCell ref="BZE42:BZL42"/>
    <mergeCell ref="BZM42:BZT42"/>
    <mergeCell ref="BWC42:BWJ42"/>
    <mergeCell ref="BWK42:BWR42"/>
    <mergeCell ref="BWS42:BWZ42"/>
    <mergeCell ref="BXA42:BXH42"/>
    <mergeCell ref="BXI42:BXP42"/>
    <mergeCell ref="BXQ42:BXX42"/>
    <mergeCell ref="BUG42:BUN42"/>
    <mergeCell ref="BUO42:BUV42"/>
    <mergeCell ref="BUW42:BVD42"/>
    <mergeCell ref="BVE42:BVL42"/>
    <mergeCell ref="BVM42:BVT42"/>
    <mergeCell ref="BVU42:BWB42"/>
    <mergeCell ref="CDM42:CDT42"/>
    <mergeCell ref="CDU42:CEB42"/>
    <mergeCell ref="CEC42:CEJ42"/>
    <mergeCell ref="CEK42:CER42"/>
    <mergeCell ref="CES42:CEZ42"/>
    <mergeCell ref="CFA42:CFH42"/>
    <mergeCell ref="CBQ42:CBX42"/>
    <mergeCell ref="CBY42:CCF42"/>
    <mergeCell ref="CCG42:CCN42"/>
    <mergeCell ref="CCO42:CCV42"/>
    <mergeCell ref="CCW42:CDD42"/>
    <mergeCell ref="CDE42:CDL42"/>
    <mergeCell ref="BZU42:CAB42"/>
    <mergeCell ref="CAC42:CAJ42"/>
    <mergeCell ref="CAK42:CAR42"/>
    <mergeCell ref="CAS42:CAZ42"/>
    <mergeCell ref="CBA42:CBH42"/>
    <mergeCell ref="CBI42:CBP42"/>
    <mergeCell ref="CJA42:CJH42"/>
    <mergeCell ref="CJI42:CJP42"/>
    <mergeCell ref="CJQ42:CJX42"/>
    <mergeCell ref="CJY42:CKF42"/>
    <mergeCell ref="CKG42:CKN42"/>
    <mergeCell ref="CKO42:CKV42"/>
    <mergeCell ref="CHE42:CHL42"/>
    <mergeCell ref="CHM42:CHT42"/>
    <mergeCell ref="CHU42:CIB42"/>
    <mergeCell ref="CIC42:CIJ42"/>
    <mergeCell ref="CIK42:CIR42"/>
    <mergeCell ref="CIS42:CIZ42"/>
    <mergeCell ref="CFI42:CFP42"/>
    <mergeCell ref="CFQ42:CFX42"/>
    <mergeCell ref="CFY42:CGF42"/>
    <mergeCell ref="CGG42:CGN42"/>
    <mergeCell ref="CGO42:CGV42"/>
    <mergeCell ref="CGW42:CHD42"/>
    <mergeCell ref="COO42:COV42"/>
    <mergeCell ref="COW42:CPD42"/>
    <mergeCell ref="CPE42:CPL42"/>
    <mergeCell ref="CPM42:CPT42"/>
    <mergeCell ref="CPU42:CQB42"/>
    <mergeCell ref="CQC42:CQJ42"/>
    <mergeCell ref="CMS42:CMZ42"/>
    <mergeCell ref="CNA42:CNH42"/>
    <mergeCell ref="CNI42:CNP42"/>
    <mergeCell ref="CNQ42:CNX42"/>
    <mergeCell ref="CNY42:COF42"/>
    <mergeCell ref="COG42:CON42"/>
    <mergeCell ref="CKW42:CLD42"/>
    <mergeCell ref="CLE42:CLL42"/>
    <mergeCell ref="CLM42:CLT42"/>
    <mergeCell ref="CLU42:CMB42"/>
    <mergeCell ref="CMC42:CMJ42"/>
    <mergeCell ref="CMK42:CMR42"/>
    <mergeCell ref="CUC42:CUJ42"/>
    <mergeCell ref="CUK42:CUR42"/>
    <mergeCell ref="CUS42:CUZ42"/>
    <mergeCell ref="CVA42:CVH42"/>
    <mergeCell ref="CVI42:CVP42"/>
    <mergeCell ref="CVQ42:CVX42"/>
    <mergeCell ref="CSG42:CSN42"/>
    <mergeCell ref="CSO42:CSV42"/>
    <mergeCell ref="CSW42:CTD42"/>
    <mergeCell ref="CTE42:CTL42"/>
    <mergeCell ref="CTM42:CTT42"/>
    <mergeCell ref="CTU42:CUB42"/>
    <mergeCell ref="CQK42:CQR42"/>
    <mergeCell ref="CQS42:CQZ42"/>
    <mergeCell ref="CRA42:CRH42"/>
    <mergeCell ref="CRI42:CRP42"/>
    <mergeCell ref="CRQ42:CRX42"/>
    <mergeCell ref="CRY42:CSF42"/>
    <mergeCell ref="CZQ42:CZX42"/>
    <mergeCell ref="CZY42:DAF42"/>
    <mergeCell ref="DAG42:DAN42"/>
    <mergeCell ref="DAO42:DAV42"/>
    <mergeCell ref="DAW42:DBD42"/>
    <mergeCell ref="DBE42:DBL42"/>
    <mergeCell ref="CXU42:CYB42"/>
    <mergeCell ref="CYC42:CYJ42"/>
    <mergeCell ref="CYK42:CYR42"/>
    <mergeCell ref="CYS42:CYZ42"/>
    <mergeCell ref="CZA42:CZH42"/>
    <mergeCell ref="CZI42:CZP42"/>
    <mergeCell ref="CVY42:CWF42"/>
    <mergeCell ref="CWG42:CWN42"/>
    <mergeCell ref="CWO42:CWV42"/>
    <mergeCell ref="CWW42:CXD42"/>
    <mergeCell ref="CXE42:CXL42"/>
    <mergeCell ref="CXM42:CXT42"/>
    <mergeCell ref="DFE42:DFL42"/>
    <mergeCell ref="DFM42:DFT42"/>
    <mergeCell ref="DFU42:DGB42"/>
    <mergeCell ref="DGC42:DGJ42"/>
    <mergeCell ref="DGK42:DGR42"/>
    <mergeCell ref="DGS42:DGZ42"/>
    <mergeCell ref="DDI42:DDP42"/>
    <mergeCell ref="DDQ42:DDX42"/>
    <mergeCell ref="DDY42:DEF42"/>
    <mergeCell ref="DEG42:DEN42"/>
    <mergeCell ref="DEO42:DEV42"/>
    <mergeCell ref="DEW42:DFD42"/>
    <mergeCell ref="DBM42:DBT42"/>
    <mergeCell ref="DBU42:DCB42"/>
    <mergeCell ref="DCC42:DCJ42"/>
    <mergeCell ref="DCK42:DCR42"/>
    <mergeCell ref="DCS42:DCZ42"/>
    <mergeCell ref="DDA42:DDH42"/>
    <mergeCell ref="DKS42:DKZ42"/>
    <mergeCell ref="DLA42:DLH42"/>
    <mergeCell ref="DLI42:DLP42"/>
    <mergeCell ref="DLQ42:DLX42"/>
    <mergeCell ref="DLY42:DMF42"/>
    <mergeCell ref="DMG42:DMN42"/>
    <mergeCell ref="DIW42:DJD42"/>
    <mergeCell ref="DJE42:DJL42"/>
    <mergeCell ref="DJM42:DJT42"/>
    <mergeCell ref="DJU42:DKB42"/>
    <mergeCell ref="DKC42:DKJ42"/>
    <mergeCell ref="DKK42:DKR42"/>
    <mergeCell ref="DHA42:DHH42"/>
    <mergeCell ref="DHI42:DHP42"/>
    <mergeCell ref="DHQ42:DHX42"/>
    <mergeCell ref="DHY42:DIF42"/>
    <mergeCell ref="DIG42:DIN42"/>
    <mergeCell ref="DIO42:DIV42"/>
    <mergeCell ref="DQG42:DQN42"/>
    <mergeCell ref="DQO42:DQV42"/>
    <mergeCell ref="DQW42:DRD42"/>
    <mergeCell ref="DRE42:DRL42"/>
    <mergeCell ref="DRM42:DRT42"/>
    <mergeCell ref="DRU42:DSB42"/>
    <mergeCell ref="DOK42:DOR42"/>
    <mergeCell ref="DOS42:DOZ42"/>
    <mergeCell ref="DPA42:DPH42"/>
    <mergeCell ref="DPI42:DPP42"/>
    <mergeCell ref="DPQ42:DPX42"/>
    <mergeCell ref="DPY42:DQF42"/>
    <mergeCell ref="DMO42:DMV42"/>
    <mergeCell ref="DMW42:DND42"/>
    <mergeCell ref="DNE42:DNL42"/>
    <mergeCell ref="DNM42:DNT42"/>
    <mergeCell ref="DNU42:DOB42"/>
    <mergeCell ref="DOC42:DOJ42"/>
    <mergeCell ref="DVU42:DWB42"/>
    <mergeCell ref="DWC42:DWJ42"/>
    <mergeCell ref="DWK42:DWR42"/>
    <mergeCell ref="DWS42:DWZ42"/>
    <mergeCell ref="DXA42:DXH42"/>
    <mergeCell ref="DXI42:DXP42"/>
    <mergeCell ref="DTY42:DUF42"/>
    <mergeCell ref="DUG42:DUN42"/>
    <mergeCell ref="DUO42:DUV42"/>
    <mergeCell ref="DUW42:DVD42"/>
    <mergeCell ref="DVE42:DVL42"/>
    <mergeCell ref="DVM42:DVT42"/>
    <mergeCell ref="DSC42:DSJ42"/>
    <mergeCell ref="DSK42:DSR42"/>
    <mergeCell ref="DSS42:DSZ42"/>
    <mergeCell ref="DTA42:DTH42"/>
    <mergeCell ref="DTI42:DTP42"/>
    <mergeCell ref="DTQ42:DTX42"/>
    <mergeCell ref="EBI42:EBP42"/>
    <mergeCell ref="EBQ42:EBX42"/>
    <mergeCell ref="EBY42:ECF42"/>
    <mergeCell ref="ECG42:ECN42"/>
    <mergeCell ref="ECO42:ECV42"/>
    <mergeCell ref="ECW42:EDD42"/>
    <mergeCell ref="DZM42:DZT42"/>
    <mergeCell ref="DZU42:EAB42"/>
    <mergeCell ref="EAC42:EAJ42"/>
    <mergeCell ref="EAK42:EAR42"/>
    <mergeCell ref="EAS42:EAZ42"/>
    <mergeCell ref="EBA42:EBH42"/>
    <mergeCell ref="DXQ42:DXX42"/>
    <mergeCell ref="DXY42:DYF42"/>
    <mergeCell ref="DYG42:DYN42"/>
    <mergeCell ref="DYO42:DYV42"/>
    <mergeCell ref="DYW42:DZD42"/>
    <mergeCell ref="DZE42:DZL42"/>
    <mergeCell ref="EGW42:EHD42"/>
    <mergeCell ref="EHE42:EHL42"/>
    <mergeCell ref="EHM42:EHT42"/>
    <mergeCell ref="EHU42:EIB42"/>
    <mergeCell ref="EIC42:EIJ42"/>
    <mergeCell ref="EIK42:EIR42"/>
    <mergeCell ref="EFA42:EFH42"/>
    <mergeCell ref="EFI42:EFP42"/>
    <mergeCell ref="EFQ42:EFX42"/>
    <mergeCell ref="EFY42:EGF42"/>
    <mergeCell ref="EGG42:EGN42"/>
    <mergeCell ref="EGO42:EGV42"/>
    <mergeCell ref="EDE42:EDL42"/>
    <mergeCell ref="EDM42:EDT42"/>
    <mergeCell ref="EDU42:EEB42"/>
    <mergeCell ref="EEC42:EEJ42"/>
    <mergeCell ref="EEK42:EER42"/>
    <mergeCell ref="EES42:EEZ42"/>
    <mergeCell ref="EMK42:EMR42"/>
    <mergeCell ref="EMS42:EMZ42"/>
    <mergeCell ref="ENA42:ENH42"/>
    <mergeCell ref="ENI42:ENP42"/>
    <mergeCell ref="ENQ42:ENX42"/>
    <mergeCell ref="ENY42:EOF42"/>
    <mergeCell ref="EKO42:EKV42"/>
    <mergeCell ref="EKW42:ELD42"/>
    <mergeCell ref="ELE42:ELL42"/>
    <mergeCell ref="ELM42:ELT42"/>
    <mergeCell ref="ELU42:EMB42"/>
    <mergeCell ref="EMC42:EMJ42"/>
    <mergeCell ref="EIS42:EIZ42"/>
    <mergeCell ref="EJA42:EJH42"/>
    <mergeCell ref="EJI42:EJP42"/>
    <mergeCell ref="EJQ42:EJX42"/>
    <mergeCell ref="EJY42:EKF42"/>
    <mergeCell ref="EKG42:EKN42"/>
    <mergeCell ref="ERY42:ESF42"/>
    <mergeCell ref="ESG42:ESN42"/>
    <mergeCell ref="ESO42:ESV42"/>
    <mergeCell ref="ESW42:ETD42"/>
    <mergeCell ref="ETE42:ETL42"/>
    <mergeCell ref="ETM42:ETT42"/>
    <mergeCell ref="EQC42:EQJ42"/>
    <mergeCell ref="EQK42:EQR42"/>
    <mergeCell ref="EQS42:EQZ42"/>
    <mergeCell ref="ERA42:ERH42"/>
    <mergeCell ref="ERI42:ERP42"/>
    <mergeCell ref="ERQ42:ERX42"/>
    <mergeCell ref="EOG42:EON42"/>
    <mergeCell ref="EOO42:EOV42"/>
    <mergeCell ref="EOW42:EPD42"/>
    <mergeCell ref="EPE42:EPL42"/>
    <mergeCell ref="EPM42:EPT42"/>
    <mergeCell ref="EPU42:EQB42"/>
    <mergeCell ref="EXM42:EXT42"/>
    <mergeCell ref="EXU42:EYB42"/>
    <mergeCell ref="EYC42:EYJ42"/>
    <mergeCell ref="EYK42:EYR42"/>
    <mergeCell ref="EYS42:EYZ42"/>
    <mergeCell ref="EZA42:EZH42"/>
    <mergeCell ref="EVQ42:EVX42"/>
    <mergeCell ref="EVY42:EWF42"/>
    <mergeCell ref="EWG42:EWN42"/>
    <mergeCell ref="EWO42:EWV42"/>
    <mergeCell ref="EWW42:EXD42"/>
    <mergeCell ref="EXE42:EXL42"/>
    <mergeCell ref="ETU42:EUB42"/>
    <mergeCell ref="EUC42:EUJ42"/>
    <mergeCell ref="EUK42:EUR42"/>
    <mergeCell ref="EUS42:EUZ42"/>
    <mergeCell ref="EVA42:EVH42"/>
    <mergeCell ref="EVI42:EVP42"/>
    <mergeCell ref="FDA42:FDH42"/>
    <mergeCell ref="FDI42:FDP42"/>
    <mergeCell ref="FDQ42:FDX42"/>
    <mergeCell ref="FDY42:FEF42"/>
    <mergeCell ref="FEG42:FEN42"/>
    <mergeCell ref="FEO42:FEV42"/>
    <mergeCell ref="FBE42:FBL42"/>
    <mergeCell ref="FBM42:FBT42"/>
    <mergeCell ref="FBU42:FCB42"/>
    <mergeCell ref="FCC42:FCJ42"/>
    <mergeCell ref="FCK42:FCR42"/>
    <mergeCell ref="FCS42:FCZ42"/>
    <mergeCell ref="EZI42:EZP42"/>
    <mergeCell ref="EZQ42:EZX42"/>
    <mergeCell ref="EZY42:FAF42"/>
    <mergeCell ref="FAG42:FAN42"/>
    <mergeCell ref="FAO42:FAV42"/>
    <mergeCell ref="FAW42:FBD42"/>
    <mergeCell ref="FIO42:FIV42"/>
    <mergeCell ref="FIW42:FJD42"/>
    <mergeCell ref="FJE42:FJL42"/>
    <mergeCell ref="FJM42:FJT42"/>
    <mergeCell ref="FJU42:FKB42"/>
    <mergeCell ref="FKC42:FKJ42"/>
    <mergeCell ref="FGS42:FGZ42"/>
    <mergeCell ref="FHA42:FHH42"/>
    <mergeCell ref="FHI42:FHP42"/>
    <mergeCell ref="FHQ42:FHX42"/>
    <mergeCell ref="FHY42:FIF42"/>
    <mergeCell ref="FIG42:FIN42"/>
    <mergeCell ref="FEW42:FFD42"/>
    <mergeCell ref="FFE42:FFL42"/>
    <mergeCell ref="FFM42:FFT42"/>
    <mergeCell ref="FFU42:FGB42"/>
    <mergeCell ref="FGC42:FGJ42"/>
    <mergeCell ref="FGK42:FGR42"/>
    <mergeCell ref="FOC42:FOJ42"/>
    <mergeCell ref="FOK42:FOR42"/>
    <mergeCell ref="FOS42:FOZ42"/>
    <mergeCell ref="FPA42:FPH42"/>
    <mergeCell ref="FPI42:FPP42"/>
    <mergeCell ref="FPQ42:FPX42"/>
    <mergeCell ref="FMG42:FMN42"/>
    <mergeCell ref="FMO42:FMV42"/>
    <mergeCell ref="FMW42:FND42"/>
    <mergeCell ref="FNE42:FNL42"/>
    <mergeCell ref="FNM42:FNT42"/>
    <mergeCell ref="FNU42:FOB42"/>
    <mergeCell ref="FKK42:FKR42"/>
    <mergeCell ref="FKS42:FKZ42"/>
    <mergeCell ref="FLA42:FLH42"/>
    <mergeCell ref="FLI42:FLP42"/>
    <mergeCell ref="FLQ42:FLX42"/>
    <mergeCell ref="FLY42:FMF42"/>
    <mergeCell ref="FTQ42:FTX42"/>
    <mergeCell ref="FTY42:FUF42"/>
    <mergeCell ref="FUG42:FUN42"/>
    <mergeCell ref="FUO42:FUV42"/>
    <mergeCell ref="FUW42:FVD42"/>
    <mergeCell ref="FVE42:FVL42"/>
    <mergeCell ref="FRU42:FSB42"/>
    <mergeCell ref="FSC42:FSJ42"/>
    <mergeCell ref="FSK42:FSR42"/>
    <mergeCell ref="FSS42:FSZ42"/>
    <mergeCell ref="FTA42:FTH42"/>
    <mergeCell ref="FTI42:FTP42"/>
    <mergeCell ref="FPY42:FQF42"/>
    <mergeCell ref="FQG42:FQN42"/>
    <mergeCell ref="FQO42:FQV42"/>
    <mergeCell ref="FQW42:FRD42"/>
    <mergeCell ref="FRE42:FRL42"/>
    <mergeCell ref="FRM42:FRT42"/>
    <mergeCell ref="FZE42:FZL42"/>
    <mergeCell ref="FZM42:FZT42"/>
    <mergeCell ref="FZU42:GAB42"/>
    <mergeCell ref="GAC42:GAJ42"/>
    <mergeCell ref="GAK42:GAR42"/>
    <mergeCell ref="GAS42:GAZ42"/>
    <mergeCell ref="FXI42:FXP42"/>
    <mergeCell ref="FXQ42:FXX42"/>
    <mergeCell ref="FXY42:FYF42"/>
    <mergeCell ref="FYG42:FYN42"/>
    <mergeCell ref="FYO42:FYV42"/>
    <mergeCell ref="FYW42:FZD42"/>
    <mergeCell ref="FVM42:FVT42"/>
    <mergeCell ref="FVU42:FWB42"/>
    <mergeCell ref="FWC42:FWJ42"/>
    <mergeCell ref="FWK42:FWR42"/>
    <mergeCell ref="FWS42:FWZ42"/>
    <mergeCell ref="FXA42:FXH42"/>
    <mergeCell ref="GES42:GEZ42"/>
    <mergeCell ref="GFA42:GFH42"/>
    <mergeCell ref="GFI42:GFP42"/>
    <mergeCell ref="GFQ42:GFX42"/>
    <mergeCell ref="GFY42:GGF42"/>
    <mergeCell ref="GGG42:GGN42"/>
    <mergeCell ref="GCW42:GDD42"/>
    <mergeCell ref="GDE42:GDL42"/>
    <mergeCell ref="GDM42:GDT42"/>
    <mergeCell ref="GDU42:GEB42"/>
    <mergeCell ref="GEC42:GEJ42"/>
    <mergeCell ref="GEK42:GER42"/>
    <mergeCell ref="GBA42:GBH42"/>
    <mergeCell ref="GBI42:GBP42"/>
    <mergeCell ref="GBQ42:GBX42"/>
    <mergeCell ref="GBY42:GCF42"/>
    <mergeCell ref="GCG42:GCN42"/>
    <mergeCell ref="GCO42:GCV42"/>
    <mergeCell ref="GKG42:GKN42"/>
    <mergeCell ref="GKO42:GKV42"/>
    <mergeCell ref="GKW42:GLD42"/>
    <mergeCell ref="GLE42:GLL42"/>
    <mergeCell ref="GLM42:GLT42"/>
    <mergeCell ref="GLU42:GMB42"/>
    <mergeCell ref="GIK42:GIR42"/>
    <mergeCell ref="GIS42:GIZ42"/>
    <mergeCell ref="GJA42:GJH42"/>
    <mergeCell ref="GJI42:GJP42"/>
    <mergeCell ref="GJQ42:GJX42"/>
    <mergeCell ref="GJY42:GKF42"/>
    <mergeCell ref="GGO42:GGV42"/>
    <mergeCell ref="GGW42:GHD42"/>
    <mergeCell ref="GHE42:GHL42"/>
    <mergeCell ref="GHM42:GHT42"/>
    <mergeCell ref="GHU42:GIB42"/>
    <mergeCell ref="GIC42:GIJ42"/>
    <mergeCell ref="GPU42:GQB42"/>
    <mergeCell ref="GQC42:GQJ42"/>
    <mergeCell ref="GQK42:GQR42"/>
    <mergeCell ref="GQS42:GQZ42"/>
    <mergeCell ref="GRA42:GRH42"/>
    <mergeCell ref="GRI42:GRP42"/>
    <mergeCell ref="GNY42:GOF42"/>
    <mergeCell ref="GOG42:GON42"/>
    <mergeCell ref="GOO42:GOV42"/>
    <mergeCell ref="GOW42:GPD42"/>
    <mergeCell ref="GPE42:GPL42"/>
    <mergeCell ref="GPM42:GPT42"/>
    <mergeCell ref="GMC42:GMJ42"/>
    <mergeCell ref="GMK42:GMR42"/>
    <mergeCell ref="GMS42:GMZ42"/>
    <mergeCell ref="GNA42:GNH42"/>
    <mergeCell ref="GNI42:GNP42"/>
    <mergeCell ref="GNQ42:GNX42"/>
    <mergeCell ref="GVI42:GVP42"/>
    <mergeCell ref="GVQ42:GVX42"/>
    <mergeCell ref="GVY42:GWF42"/>
    <mergeCell ref="GWG42:GWN42"/>
    <mergeCell ref="GWO42:GWV42"/>
    <mergeCell ref="GWW42:GXD42"/>
    <mergeCell ref="GTM42:GTT42"/>
    <mergeCell ref="GTU42:GUB42"/>
    <mergeCell ref="GUC42:GUJ42"/>
    <mergeCell ref="GUK42:GUR42"/>
    <mergeCell ref="GUS42:GUZ42"/>
    <mergeCell ref="GVA42:GVH42"/>
    <mergeCell ref="GRQ42:GRX42"/>
    <mergeCell ref="GRY42:GSF42"/>
    <mergeCell ref="GSG42:GSN42"/>
    <mergeCell ref="GSO42:GSV42"/>
    <mergeCell ref="GSW42:GTD42"/>
    <mergeCell ref="GTE42:GTL42"/>
    <mergeCell ref="HAW42:HBD42"/>
    <mergeCell ref="HBE42:HBL42"/>
    <mergeCell ref="HBM42:HBT42"/>
    <mergeCell ref="HBU42:HCB42"/>
    <mergeCell ref="HCC42:HCJ42"/>
    <mergeCell ref="HCK42:HCR42"/>
    <mergeCell ref="GZA42:GZH42"/>
    <mergeCell ref="GZI42:GZP42"/>
    <mergeCell ref="GZQ42:GZX42"/>
    <mergeCell ref="GZY42:HAF42"/>
    <mergeCell ref="HAG42:HAN42"/>
    <mergeCell ref="HAO42:HAV42"/>
    <mergeCell ref="GXE42:GXL42"/>
    <mergeCell ref="GXM42:GXT42"/>
    <mergeCell ref="GXU42:GYB42"/>
    <mergeCell ref="GYC42:GYJ42"/>
    <mergeCell ref="GYK42:GYR42"/>
    <mergeCell ref="GYS42:GYZ42"/>
    <mergeCell ref="HGK42:HGR42"/>
    <mergeCell ref="HGS42:HGZ42"/>
    <mergeCell ref="HHA42:HHH42"/>
    <mergeCell ref="HHI42:HHP42"/>
    <mergeCell ref="HHQ42:HHX42"/>
    <mergeCell ref="HHY42:HIF42"/>
    <mergeCell ref="HEO42:HEV42"/>
    <mergeCell ref="HEW42:HFD42"/>
    <mergeCell ref="HFE42:HFL42"/>
    <mergeCell ref="HFM42:HFT42"/>
    <mergeCell ref="HFU42:HGB42"/>
    <mergeCell ref="HGC42:HGJ42"/>
    <mergeCell ref="HCS42:HCZ42"/>
    <mergeCell ref="HDA42:HDH42"/>
    <mergeCell ref="HDI42:HDP42"/>
    <mergeCell ref="HDQ42:HDX42"/>
    <mergeCell ref="HDY42:HEF42"/>
    <mergeCell ref="HEG42:HEN42"/>
    <mergeCell ref="HLY42:HMF42"/>
    <mergeCell ref="HMG42:HMN42"/>
    <mergeCell ref="HMO42:HMV42"/>
    <mergeCell ref="HMW42:HND42"/>
    <mergeCell ref="HNE42:HNL42"/>
    <mergeCell ref="HNM42:HNT42"/>
    <mergeCell ref="HKC42:HKJ42"/>
    <mergeCell ref="HKK42:HKR42"/>
    <mergeCell ref="HKS42:HKZ42"/>
    <mergeCell ref="HLA42:HLH42"/>
    <mergeCell ref="HLI42:HLP42"/>
    <mergeCell ref="HLQ42:HLX42"/>
    <mergeCell ref="HIG42:HIN42"/>
    <mergeCell ref="HIO42:HIV42"/>
    <mergeCell ref="HIW42:HJD42"/>
    <mergeCell ref="HJE42:HJL42"/>
    <mergeCell ref="HJM42:HJT42"/>
    <mergeCell ref="HJU42:HKB42"/>
    <mergeCell ref="HRM42:HRT42"/>
    <mergeCell ref="HRU42:HSB42"/>
    <mergeCell ref="HSC42:HSJ42"/>
    <mergeCell ref="HSK42:HSR42"/>
    <mergeCell ref="HSS42:HSZ42"/>
    <mergeCell ref="HTA42:HTH42"/>
    <mergeCell ref="HPQ42:HPX42"/>
    <mergeCell ref="HPY42:HQF42"/>
    <mergeCell ref="HQG42:HQN42"/>
    <mergeCell ref="HQO42:HQV42"/>
    <mergeCell ref="HQW42:HRD42"/>
    <mergeCell ref="HRE42:HRL42"/>
    <mergeCell ref="HNU42:HOB42"/>
    <mergeCell ref="HOC42:HOJ42"/>
    <mergeCell ref="HOK42:HOR42"/>
    <mergeCell ref="HOS42:HOZ42"/>
    <mergeCell ref="HPA42:HPH42"/>
    <mergeCell ref="HPI42:HPP42"/>
    <mergeCell ref="HXA42:HXH42"/>
    <mergeCell ref="HXI42:HXP42"/>
    <mergeCell ref="HXQ42:HXX42"/>
    <mergeCell ref="HXY42:HYF42"/>
    <mergeCell ref="HYG42:HYN42"/>
    <mergeCell ref="HYO42:HYV42"/>
    <mergeCell ref="HVE42:HVL42"/>
    <mergeCell ref="HVM42:HVT42"/>
    <mergeCell ref="HVU42:HWB42"/>
    <mergeCell ref="HWC42:HWJ42"/>
    <mergeCell ref="HWK42:HWR42"/>
    <mergeCell ref="HWS42:HWZ42"/>
    <mergeCell ref="HTI42:HTP42"/>
    <mergeCell ref="HTQ42:HTX42"/>
    <mergeCell ref="HTY42:HUF42"/>
    <mergeCell ref="HUG42:HUN42"/>
    <mergeCell ref="HUO42:HUV42"/>
    <mergeCell ref="HUW42:HVD42"/>
    <mergeCell ref="ICO42:ICV42"/>
    <mergeCell ref="ICW42:IDD42"/>
    <mergeCell ref="IDE42:IDL42"/>
    <mergeCell ref="IDM42:IDT42"/>
    <mergeCell ref="IDU42:IEB42"/>
    <mergeCell ref="IEC42:IEJ42"/>
    <mergeCell ref="IAS42:IAZ42"/>
    <mergeCell ref="IBA42:IBH42"/>
    <mergeCell ref="IBI42:IBP42"/>
    <mergeCell ref="IBQ42:IBX42"/>
    <mergeCell ref="IBY42:ICF42"/>
    <mergeCell ref="ICG42:ICN42"/>
    <mergeCell ref="HYW42:HZD42"/>
    <mergeCell ref="HZE42:HZL42"/>
    <mergeCell ref="HZM42:HZT42"/>
    <mergeCell ref="HZU42:IAB42"/>
    <mergeCell ref="IAC42:IAJ42"/>
    <mergeCell ref="IAK42:IAR42"/>
    <mergeCell ref="IIC42:IIJ42"/>
    <mergeCell ref="IIK42:IIR42"/>
    <mergeCell ref="IIS42:IIZ42"/>
    <mergeCell ref="IJA42:IJH42"/>
    <mergeCell ref="IJI42:IJP42"/>
    <mergeCell ref="IJQ42:IJX42"/>
    <mergeCell ref="IGG42:IGN42"/>
    <mergeCell ref="IGO42:IGV42"/>
    <mergeCell ref="IGW42:IHD42"/>
    <mergeCell ref="IHE42:IHL42"/>
    <mergeCell ref="IHM42:IHT42"/>
    <mergeCell ref="IHU42:IIB42"/>
    <mergeCell ref="IEK42:IER42"/>
    <mergeCell ref="IES42:IEZ42"/>
    <mergeCell ref="IFA42:IFH42"/>
    <mergeCell ref="IFI42:IFP42"/>
    <mergeCell ref="IFQ42:IFX42"/>
    <mergeCell ref="IFY42:IGF42"/>
    <mergeCell ref="INQ42:INX42"/>
    <mergeCell ref="INY42:IOF42"/>
    <mergeCell ref="IOG42:ION42"/>
    <mergeCell ref="IOO42:IOV42"/>
    <mergeCell ref="IOW42:IPD42"/>
    <mergeCell ref="IPE42:IPL42"/>
    <mergeCell ref="ILU42:IMB42"/>
    <mergeCell ref="IMC42:IMJ42"/>
    <mergeCell ref="IMK42:IMR42"/>
    <mergeCell ref="IMS42:IMZ42"/>
    <mergeCell ref="INA42:INH42"/>
    <mergeCell ref="INI42:INP42"/>
    <mergeCell ref="IJY42:IKF42"/>
    <mergeCell ref="IKG42:IKN42"/>
    <mergeCell ref="IKO42:IKV42"/>
    <mergeCell ref="IKW42:ILD42"/>
    <mergeCell ref="ILE42:ILL42"/>
    <mergeCell ref="ILM42:ILT42"/>
    <mergeCell ref="ITE42:ITL42"/>
    <mergeCell ref="ITM42:ITT42"/>
    <mergeCell ref="ITU42:IUB42"/>
    <mergeCell ref="IUC42:IUJ42"/>
    <mergeCell ref="IUK42:IUR42"/>
    <mergeCell ref="IUS42:IUZ42"/>
    <mergeCell ref="IRI42:IRP42"/>
    <mergeCell ref="IRQ42:IRX42"/>
    <mergeCell ref="IRY42:ISF42"/>
    <mergeCell ref="ISG42:ISN42"/>
    <mergeCell ref="ISO42:ISV42"/>
    <mergeCell ref="ISW42:ITD42"/>
    <mergeCell ref="IPM42:IPT42"/>
    <mergeCell ref="IPU42:IQB42"/>
    <mergeCell ref="IQC42:IQJ42"/>
    <mergeCell ref="IQK42:IQR42"/>
    <mergeCell ref="IQS42:IQZ42"/>
    <mergeCell ref="IRA42:IRH42"/>
    <mergeCell ref="IYS42:IYZ42"/>
    <mergeCell ref="IZA42:IZH42"/>
    <mergeCell ref="IZI42:IZP42"/>
    <mergeCell ref="IZQ42:IZX42"/>
    <mergeCell ref="IZY42:JAF42"/>
    <mergeCell ref="JAG42:JAN42"/>
    <mergeCell ref="IWW42:IXD42"/>
    <mergeCell ref="IXE42:IXL42"/>
    <mergeCell ref="IXM42:IXT42"/>
    <mergeCell ref="IXU42:IYB42"/>
    <mergeCell ref="IYC42:IYJ42"/>
    <mergeCell ref="IYK42:IYR42"/>
    <mergeCell ref="IVA42:IVH42"/>
    <mergeCell ref="IVI42:IVP42"/>
    <mergeCell ref="IVQ42:IVX42"/>
    <mergeCell ref="IVY42:IWF42"/>
    <mergeCell ref="IWG42:IWN42"/>
    <mergeCell ref="IWO42:IWV42"/>
    <mergeCell ref="JEG42:JEN42"/>
    <mergeCell ref="JEO42:JEV42"/>
    <mergeCell ref="JEW42:JFD42"/>
    <mergeCell ref="JFE42:JFL42"/>
    <mergeCell ref="JFM42:JFT42"/>
    <mergeCell ref="JFU42:JGB42"/>
    <mergeCell ref="JCK42:JCR42"/>
    <mergeCell ref="JCS42:JCZ42"/>
    <mergeCell ref="JDA42:JDH42"/>
    <mergeCell ref="JDI42:JDP42"/>
    <mergeCell ref="JDQ42:JDX42"/>
    <mergeCell ref="JDY42:JEF42"/>
    <mergeCell ref="JAO42:JAV42"/>
    <mergeCell ref="JAW42:JBD42"/>
    <mergeCell ref="JBE42:JBL42"/>
    <mergeCell ref="JBM42:JBT42"/>
    <mergeCell ref="JBU42:JCB42"/>
    <mergeCell ref="JCC42:JCJ42"/>
    <mergeCell ref="JJU42:JKB42"/>
    <mergeCell ref="JKC42:JKJ42"/>
    <mergeCell ref="JKK42:JKR42"/>
    <mergeCell ref="JKS42:JKZ42"/>
    <mergeCell ref="JLA42:JLH42"/>
    <mergeCell ref="JLI42:JLP42"/>
    <mergeCell ref="JHY42:JIF42"/>
    <mergeCell ref="JIG42:JIN42"/>
    <mergeCell ref="JIO42:JIV42"/>
    <mergeCell ref="JIW42:JJD42"/>
    <mergeCell ref="JJE42:JJL42"/>
    <mergeCell ref="JJM42:JJT42"/>
    <mergeCell ref="JGC42:JGJ42"/>
    <mergeCell ref="JGK42:JGR42"/>
    <mergeCell ref="JGS42:JGZ42"/>
    <mergeCell ref="JHA42:JHH42"/>
    <mergeCell ref="JHI42:JHP42"/>
    <mergeCell ref="JHQ42:JHX42"/>
    <mergeCell ref="JPI42:JPP42"/>
    <mergeCell ref="JPQ42:JPX42"/>
    <mergeCell ref="JPY42:JQF42"/>
    <mergeCell ref="JQG42:JQN42"/>
    <mergeCell ref="JQO42:JQV42"/>
    <mergeCell ref="JQW42:JRD42"/>
    <mergeCell ref="JNM42:JNT42"/>
    <mergeCell ref="JNU42:JOB42"/>
    <mergeCell ref="JOC42:JOJ42"/>
    <mergeCell ref="JOK42:JOR42"/>
    <mergeCell ref="JOS42:JOZ42"/>
    <mergeCell ref="JPA42:JPH42"/>
    <mergeCell ref="JLQ42:JLX42"/>
    <mergeCell ref="JLY42:JMF42"/>
    <mergeCell ref="JMG42:JMN42"/>
    <mergeCell ref="JMO42:JMV42"/>
    <mergeCell ref="JMW42:JND42"/>
    <mergeCell ref="JNE42:JNL42"/>
    <mergeCell ref="JUW42:JVD42"/>
    <mergeCell ref="JVE42:JVL42"/>
    <mergeCell ref="JVM42:JVT42"/>
    <mergeCell ref="JVU42:JWB42"/>
    <mergeCell ref="JWC42:JWJ42"/>
    <mergeCell ref="JWK42:JWR42"/>
    <mergeCell ref="JTA42:JTH42"/>
    <mergeCell ref="JTI42:JTP42"/>
    <mergeCell ref="JTQ42:JTX42"/>
    <mergeCell ref="JTY42:JUF42"/>
    <mergeCell ref="JUG42:JUN42"/>
    <mergeCell ref="JUO42:JUV42"/>
    <mergeCell ref="JRE42:JRL42"/>
    <mergeCell ref="JRM42:JRT42"/>
    <mergeCell ref="JRU42:JSB42"/>
    <mergeCell ref="JSC42:JSJ42"/>
    <mergeCell ref="JSK42:JSR42"/>
    <mergeCell ref="JSS42:JSZ42"/>
    <mergeCell ref="KAK42:KAR42"/>
    <mergeCell ref="KAS42:KAZ42"/>
    <mergeCell ref="KBA42:KBH42"/>
    <mergeCell ref="KBI42:KBP42"/>
    <mergeCell ref="KBQ42:KBX42"/>
    <mergeCell ref="KBY42:KCF42"/>
    <mergeCell ref="JYO42:JYV42"/>
    <mergeCell ref="JYW42:JZD42"/>
    <mergeCell ref="JZE42:JZL42"/>
    <mergeCell ref="JZM42:JZT42"/>
    <mergeCell ref="JZU42:KAB42"/>
    <mergeCell ref="KAC42:KAJ42"/>
    <mergeCell ref="JWS42:JWZ42"/>
    <mergeCell ref="JXA42:JXH42"/>
    <mergeCell ref="JXI42:JXP42"/>
    <mergeCell ref="JXQ42:JXX42"/>
    <mergeCell ref="JXY42:JYF42"/>
    <mergeCell ref="JYG42:JYN42"/>
    <mergeCell ref="KFY42:KGF42"/>
    <mergeCell ref="KGG42:KGN42"/>
    <mergeCell ref="KGO42:KGV42"/>
    <mergeCell ref="KGW42:KHD42"/>
    <mergeCell ref="KHE42:KHL42"/>
    <mergeCell ref="KHM42:KHT42"/>
    <mergeCell ref="KEC42:KEJ42"/>
    <mergeCell ref="KEK42:KER42"/>
    <mergeCell ref="KES42:KEZ42"/>
    <mergeCell ref="KFA42:KFH42"/>
    <mergeCell ref="KFI42:KFP42"/>
    <mergeCell ref="KFQ42:KFX42"/>
    <mergeCell ref="KCG42:KCN42"/>
    <mergeCell ref="KCO42:KCV42"/>
    <mergeCell ref="KCW42:KDD42"/>
    <mergeCell ref="KDE42:KDL42"/>
    <mergeCell ref="KDM42:KDT42"/>
    <mergeCell ref="KDU42:KEB42"/>
    <mergeCell ref="KLM42:KLT42"/>
    <mergeCell ref="KLU42:KMB42"/>
    <mergeCell ref="KMC42:KMJ42"/>
    <mergeCell ref="KMK42:KMR42"/>
    <mergeCell ref="KMS42:KMZ42"/>
    <mergeCell ref="KNA42:KNH42"/>
    <mergeCell ref="KJQ42:KJX42"/>
    <mergeCell ref="KJY42:KKF42"/>
    <mergeCell ref="KKG42:KKN42"/>
    <mergeCell ref="KKO42:KKV42"/>
    <mergeCell ref="KKW42:KLD42"/>
    <mergeCell ref="KLE42:KLL42"/>
    <mergeCell ref="KHU42:KIB42"/>
    <mergeCell ref="KIC42:KIJ42"/>
    <mergeCell ref="KIK42:KIR42"/>
    <mergeCell ref="KIS42:KIZ42"/>
    <mergeCell ref="KJA42:KJH42"/>
    <mergeCell ref="KJI42:KJP42"/>
    <mergeCell ref="KRA42:KRH42"/>
    <mergeCell ref="KRI42:KRP42"/>
    <mergeCell ref="KRQ42:KRX42"/>
    <mergeCell ref="KRY42:KSF42"/>
    <mergeCell ref="KSG42:KSN42"/>
    <mergeCell ref="KSO42:KSV42"/>
    <mergeCell ref="KPE42:KPL42"/>
    <mergeCell ref="KPM42:KPT42"/>
    <mergeCell ref="KPU42:KQB42"/>
    <mergeCell ref="KQC42:KQJ42"/>
    <mergeCell ref="KQK42:KQR42"/>
    <mergeCell ref="KQS42:KQZ42"/>
    <mergeCell ref="KNI42:KNP42"/>
    <mergeCell ref="KNQ42:KNX42"/>
    <mergeCell ref="KNY42:KOF42"/>
    <mergeCell ref="KOG42:KON42"/>
    <mergeCell ref="KOO42:KOV42"/>
    <mergeCell ref="KOW42:KPD42"/>
    <mergeCell ref="KWO42:KWV42"/>
    <mergeCell ref="KWW42:KXD42"/>
    <mergeCell ref="KXE42:KXL42"/>
    <mergeCell ref="KXM42:KXT42"/>
    <mergeCell ref="KXU42:KYB42"/>
    <mergeCell ref="KYC42:KYJ42"/>
    <mergeCell ref="KUS42:KUZ42"/>
    <mergeCell ref="KVA42:KVH42"/>
    <mergeCell ref="KVI42:KVP42"/>
    <mergeCell ref="KVQ42:KVX42"/>
    <mergeCell ref="KVY42:KWF42"/>
    <mergeCell ref="KWG42:KWN42"/>
    <mergeCell ref="KSW42:KTD42"/>
    <mergeCell ref="KTE42:KTL42"/>
    <mergeCell ref="KTM42:KTT42"/>
    <mergeCell ref="KTU42:KUB42"/>
    <mergeCell ref="KUC42:KUJ42"/>
    <mergeCell ref="KUK42:KUR42"/>
    <mergeCell ref="LCC42:LCJ42"/>
    <mergeCell ref="LCK42:LCR42"/>
    <mergeCell ref="LCS42:LCZ42"/>
    <mergeCell ref="LDA42:LDH42"/>
    <mergeCell ref="LDI42:LDP42"/>
    <mergeCell ref="LDQ42:LDX42"/>
    <mergeCell ref="LAG42:LAN42"/>
    <mergeCell ref="LAO42:LAV42"/>
    <mergeCell ref="LAW42:LBD42"/>
    <mergeCell ref="LBE42:LBL42"/>
    <mergeCell ref="LBM42:LBT42"/>
    <mergeCell ref="LBU42:LCB42"/>
    <mergeCell ref="KYK42:KYR42"/>
    <mergeCell ref="KYS42:KYZ42"/>
    <mergeCell ref="KZA42:KZH42"/>
    <mergeCell ref="KZI42:KZP42"/>
    <mergeCell ref="KZQ42:KZX42"/>
    <mergeCell ref="KZY42:LAF42"/>
    <mergeCell ref="LHQ42:LHX42"/>
    <mergeCell ref="LHY42:LIF42"/>
    <mergeCell ref="LIG42:LIN42"/>
    <mergeCell ref="LIO42:LIV42"/>
    <mergeCell ref="LIW42:LJD42"/>
    <mergeCell ref="LJE42:LJL42"/>
    <mergeCell ref="LFU42:LGB42"/>
    <mergeCell ref="LGC42:LGJ42"/>
    <mergeCell ref="LGK42:LGR42"/>
    <mergeCell ref="LGS42:LGZ42"/>
    <mergeCell ref="LHA42:LHH42"/>
    <mergeCell ref="LHI42:LHP42"/>
    <mergeCell ref="LDY42:LEF42"/>
    <mergeCell ref="LEG42:LEN42"/>
    <mergeCell ref="LEO42:LEV42"/>
    <mergeCell ref="LEW42:LFD42"/>
    <mergeCell ref="LFE42:LFL42"/>
    <mergeCell ref="LFM42:LFT42"/>
    <mergeCell ref="LNE42:LNL42"/>
    <mergeCell ref="LNM42:LNT42"/>
    <mergeCell ref="LNU42:LOB42"/>
    <mergeCell ref="LOC42:LOJ42"/>
    <mergeCell ref="LOK42:LOR42"/>
    <mergeCell ref="LOS42:LOZ42"/>
    <mergeCell ref="LLI42:LLP42"/>
    <mergeCell ref="LLQ42:LLX42"/>
    <mergeCell ref="LLY42:LMF42"/>
    <mergeCell ref="LMG42:LMN42"/>
    <mergeCell ref="LMO42:LMV42"/>
    <mergeCell ref="LMW42:LND42"/>
    <mergeCell ref="LJM42:LJT42"/>
    <mergeCell ref="LJU42:LKB42"/>
    <mergeCell ref="LKC42:LKJ42"/>
    <mergeCell ref="LKK42:LKR42"/>
    <mergeCell ref="LKS42:LKZ42"/>
    <mergeCell ref="LLA42:LLH42"/>
    <mergeCell ref="LSS42:LSZ42"/>
    <mergeCell ref="LTA42:LTH42"/>
    <mergeCell ref="LTI42:LTP42"/>
    <mergeCell ref="LTQ42:LTX42"/>
    <mergeCell ref="LTY42:LUF42"/>
    <mergeCell ref="LUG42:LUN42"/>
    <mergeCell ref="LQW42:LRD42"/>
    <mergeCell ref="LRE42:LRL42"/>
    <mergeCell ref="LRM42:LRT42"/>
    <mergeCell ref="LRU42:LSB42"/>
    <mergeCell ref="LSC42:LSJ42"/>
    <mergeCell ref="LSK42:LSR42"/>
    <mergeCell ref="LPA42:LPH42"/>
    <mergeCell ref="LPI42:LPP42"/>
    <mergeCell ref="LPQ42:LPX42"/>
    <mergeCell ref="LPY42:LQF42"/>
    <mergeCell ref="LQG42:LQN42"/>
    <mergeCell ref="LQO42:LQV42"/>
    <mergeCell ref="LYG42:LYN42"/>
    <mergeCell ref="LYO42:LYV42"/>
    <mergeCell ref="LYW42:LZD42"/>
    <mergeCell ref="LZE42:LZL42"/>
    <mergeCell ref="LZM42:LZT42"/>
    <mergeCell ref="LZU42:MAB42"/>
    <mergeCell ref="LWK42:LWR42"/>
    <mergeCell ref="LWS42:LWZ42"/>
    <mergeCell ref="LXA42:LXH42"/>
    <mergeCell ref="LXI42:LXP42"/>
    <mergeCell ref="LXQ42:LXX42"/>
    <mergeCell ref="LXY42:LYF42"/>
    <mergeCell ref="LUO42:LUV42"/>
    <mergeCell ref="LUW42:LVD42"/>
    <mergeCell ref="LVE42:LVL42"/>
    <mergeCell ref="LVM42:LVT42"/>
    <mergeCell ref="LVU42:LWB42"/>
    <mergeCell ref="LWC42:LWJ42"/>
    <mergeCell ref="MDU42:MEB42"/>
    <mergeCell ref="MEC42:MEJ42"/>
    <mergeCell ref="MEK42:MER42"/>
    <mergeCell ref="MES42:MEZ42"/>
    <mergeCell ref="MFA42:MFH42"/>
    <mergeCell ref="MFI42:MFP42"/>
    <mergeCell ref="MBY42:MCF42"/>
    <mergeCell ref="MCG42:MCN42"/>
    <mergeCell ref="MCO42:MCV42"/>
    <mergeCell ref="MCW42:MDD42"/>
    <mergeCell ref="MDE42:MDL42"/>
    <mergeCell ref="MDM42:MDT42"/>
    <mergeCell ref="MAC42:MAJ42"/>
    <mergeCell ref="MAK42:MAR42"/>
    <mergeCell ref="MAS42:MAZ42"/>
    <mergeCell ref="MBA42:MBH42"/>
    <mergeCell ref="MBI42:MBP42"/>
    <mergeCell ref="MBQ42:MBX42"/>
    <mergeCell ref="MJI42:MJP42"/>
    <mergeCell ref="MJQ42:MJX42"/>
    <mergeCell ref="MJY42:MKF42"/>
    <mergeCell ref="MKG42:MKN42"/>
    <mergeCell ref="MKO42:MKV42"/>
    <mergeCell ref="MKW42:MLD42"/>
    <mergeCell ref="MHM42:MHT42"/>
    <mergeCell ref="MHU42:MIB42"/>
    <mergeCell ref="MIC42:MIJ42"/>
    <mergeCell ref="MIK42:MIR42"/>
    <mergeCell ref="MIS42:MIZ42"/>
    <mergeCell ref="MJA42:MJH42"/>
    <mergeCell ref="MFQ42:MFX42"/>
    <mergeCell ref="MFY42:MGF42"/>
    <mergeCell ref="MGG42:MGN42"/>
    <mergeCell ref="MGO42:MGV42"/>
    <mergeCell ref="MGW42:MHD42"/>
    <mergeCell ref="MHE42:MHL42"/>
    <mergeCell ref="MOW42:MPD42"/>
    <mergeCell ref="MPE42:MPL42"/>
    <mergeCell ref="MPM42:MPT42"/>
    <mergeCell ref="MPU42:MQB42"/>
    <mergeCell ref="MQC42:MQJ42"/>
    <mergeCell ref="MQK42:MQR42"/>
    <mergeCell ref="MNA42:MNH42"/>
    <mergeCell ref="MNI42:MNP42"/>
    <mergeCell ref="MNQ42:MNX42"/>
    <mergeCell ref="MNY42:MOF42"/>
    <mergeCell ref="MOG42:MON42"/>
    <mergeCell ref="MOO42:MOV42"/>
    <mergeCell ref="MLE42:MLL42"/>
    <mergeCell ref="MLM42:MLT42"/>
    <mergeCell ref="MLU42:MMB42"/>
    <mergeCell ref="MMC42:MMJ42"/>
    <mergeCell ref="MMK42:MMR42"/>
    <mergeCell ref="MMS42:MMZ42"/>
    <mergeCell ref="MUK42:MUR42"/>
    <mergeCell ref="MUS42:MUZ42"/>
    <mergeCell ref="MVA42:MVH42"/>
    <mergeCell ref="MVI42:MVP42"/>
    <mergeCell ref="MVQ42:MVX42"/>
    <mergeCell ref="MVY42:MWF42"/>
    <mergeCell ref="MSO42:MSV42"/>
    <mergeCell ref="MSW42:MTD42"/>
    <mergeCell ref="MTE42:MTL42"/>
    <mergeCell ref="MTM42:MTT42"/>
    <mergeCell ref="MTU42:MUB42"/>
    <mergeCell ref="MUC42:MUJ42"/>
    <mergeCell ref="MQS42:MQZ42"/>
    <mergeCell ref="MRA42:MRH42"/>
    <mergeCell ref="MRI42:MRP42"/>
    <mergeCell ref="MRQ42:MRX42"/>
    <mergeCell ref="MRY42:MSF42"/>
    <mergeCell ref="MSG42:MSN42"/>
    <mergeCell ref="MZY42:NAF42"/>
    <mergeCell ref="NAG42:NAN42"/>
    <mergeCell ref="NAO42:NAV42"/>
    <mergeCell ref="NAW42:NBD42"/>
    <mergeCell ref="NBE42:NBL42"/>
    <mergeCell ref="NBM42:NBT42"/>
    <mergeCell ref="MYC42:MYJ42"/>
    <mergeCell ref="MYK42:MYR42"/>
    <mergeCell ref="MYS42:MYZ42"/>
    <mergeCell ref="MZA42:MZH42"/>
    <mergeCell ref="MZI42:MZP42"/>
    <mergeCell ref="MZQ42:MZX42"/>
    <mergeCell ref="MWG42:MWN42"/>
    <mergeCell ref="MWO42:MWV42"/>
    <mergeCell ref="MWW42:MXD42"/>
    <mergeCell ref="MXE42:MXL42"/>
    <mergeCell ref="MXM42:MXT42"/>
    <mergeCell ref="MXU42:MYB42"/>
    <mergeCell ref="NFM42:NFT42"/>
    <mergeCell ref="NFU42:NGB42"/>
    <mergeCell ref="NGC42:NGJ42"/>
    <mergeCell ref="NGK42:NGR42"/>
    <mergeCell ref="NGS42:NGZ42"/>
    <mergeCell ref="NHA42:NHH42"/>
    <mergeCell ref="NDQ42:NDX42"/>
    <mergeCell ref="NDY42:NEF42"/>
    <mergeCell ref="NEG42:NEN42"/>
    <mergeCell ref="NEO42:NEV42"/>
    <mergeCell ref="NEW42:NFD42"/>
    <mergeCell ref="NFE42:NFL42"/>
    <mergeCell ref="NBU42:NCB42"/>
    <mergeCell ref="NCC42:NCJ42"/>
    <mergeCell ref="NCK42:NCR42"/>
    <mergeCell ref="NCS42:NCZ42"/>
    <mergeCell ref="NDA42:NDH42"/>
    <mergeCell ref="NDI42:NDP42"/>
    <mergeCell ref="NLA42:NLH42"/>
    <mergeCell ref="NLI42:NLP42"/>
    <mergeCell ref="NLQ42:NLX42"/>
    <mergeCell ref="NLY42:NMF42"/>
    <mergeCell ref="NMG42:NMN42"/>
    <mergeCell ref="NMO42:NMV42"/>
    <mergeCell ref="NJE42:NJL42"/>
    <mergeCell ref="NJM42:NJT42"/>
    <mergeCell ref="NJU42:NKB42"/>
    <mergeCell ref="NKC42:NKJ42"/>
    <mergeCell ref="NKK42:NKR42"/>
    <mergeCell ref="NKS42:NKZ42"/>
    <mergeCell ref="NHI42:NHP42"/>
    <mergeCell ref="NHQ42:NHX42"/>
    <mergeCell ref="NHY42:NIF42"/>
    <mergeCell ref="NIG42:NIN42"/>
    <mergeCell ref="NIO42:NIV42"/>
    <mergeCell ref="NIW42:NJD42"/>
    <mergeCell ref="NQO42:NQV42"/>
    <mergeCell ref="NQW42:NRD42"/>
    <mergeCell ref="NRE42:NRL42"/>
    <mergeCell ref="NRM42:NRT42"/>
    <mergeCell ref="NRU42:NSB42"/>
    <mergeCell ref="NSC42:NSJ42"/>
    <mergeCell ref="NOS42:NOZ42"/>
    <mergeCell ref="NPA42:NPH42"/>
    <mergeCell ref="NPI42:NPP42"/>
    <mergeCell ref="NPQ42:NPX42"/>
    <mergeCell ref="NPY42:NQF42"/>
    <mergeCell ref="NQG42:NQN42"/>
    <mergeCell ref="NMW42:NND42"/>
    <mergeCell ref="NNE42:NNL42"/>
    <mergeCell ref="NNM42:NNT42"/>
    <mergeCell ref="NNU42:NOB42"/>
    <mergeCell ref="NOC42:NOJ42"/>
    <mergeCell ref="NOK42:NOR42"/>
    <mergeCell ref="NWC42:NWJ42"/>
    <mergeCell ref="NWK42:NWR42"/>
    <mergeCell ref="NWS42:NWZ42"/>
    <mergeCell ref="NXA42:NXH42"/>
    <mergeCell ref="NXI42:NXP42"/>
    <mergeCell ref="NXQ42:NXX42"/>
    <mergeCell ref="NUG42:NUN42"/>
    <mergeCell ref="NUO42:NUV42"/>
    <mergeCell ref="NUW42:NVD42"/>
    <mergeCell ref="NVE42:NVL42"/>
    <mergeCell ref="NVM42:NVT42"/>
    <mergeCell ref="NVU42:NWB42"/>
    <mergeCell ref="NSK42:NSR42"/>
    <mergeCell ref="NSS42:NSZ42"/>
    <mergeCell ref="NTA42:NTH42"/>
    <mergeCell ref="NTI42:NTP42"/>
    <mergeCell ref="NTQ42:NTX42"/>
    <mergeCell ref="NTY42:NUF42"/>
    <mergeCell ref="OBQ42:OBX42"/>
    <mergeCell ref="OBY42:OCF42"/>
    <mergeCell ref="OCG42:OCN42"/>
    <mergeCell ref="OCO42:OCV42"/>
    <mergeCell ref="OCW42:ODD42"/>
    <mergeCell ref="ODE42:ODL42"/>
    <mergeCell ref="NZU42:OAB42"/>
    <mergeCell ref="OAC42:OAJ42"/>
    <mergeCell ref="OAK42:OAR42"/>
    <mergeCell ref="OAS42:OAZ42"/>
    <mergeCell ref="OBA42:OBH42"/>
    <mergeCell ref="OBI42:OBP42"/>
    <mergeCell ref="NXY42:NYF42"/>
    <mergeCell ref="NYG42:NYN42"/>
    <mergeCell ref="NYO42:NYV42"/>
    <mergeCell ref="NYW42:NZD42"/>
    <mergeCell ref="NZE42:NZL42"/>
    <mergeCell ref="NZM42:NZT42"/>
    <mergeCell ref="OHE42:OHL42"/>
    <mergeCell ref="OHM42:OHT42"/>
    <mergeCell ref="OHU42:OIB42"/>
    <mergeCell ref="OIC42:OIJ42"/>
    <mergeCell ref="OIK42:OIR42"/>
    <mergeCell ref="OIS42:OIZ42"/>
    <mergeCell ref="OFI42:OFP42"/>
    <mergeCell ref="OFQ42:OFX42"/>
    <mergeCell ref="OFY42:OGF42"/>
    <mergeCell ref="OGG42:OGN42"/>
    <mergeCell ref="OGO42:OGV42"/>
    <mergeCell ref="OGW42:OHD42"/>
    <mergeCell ref="ODM42:ODT42"/>
    <mergeCell ref="ODU42:OEB42"/>
    <mergeCell ref="OEC42:OEJ42"/>
    <mergeCell ref="OEK42:OER42"/>
    <mergeCell ref="OES42:OEZ42"/>
    <mergeCell ref="OFA42:OFH42"/>
    <mergeCell ref="OMS42:OMZ42"/>
    <mergeCell ref="ONA42:ONH42"/>
    <mergeCell ref="ONI42:ONP42"/>
    <mergeCell ref="ONQ42:ONX42"/>
    <mergeCell ref="ONY42:OOF42"/>
    <mergeCell ref="OOG42:OON42"/>
    <mergeCell ref="OKW42:OLD42"/>
    <mergeCell ref="OLE42:OLL42"/>
    <mergeCell ref="OLM42:OLT42"/>
    <mergeCell ref="OLU42:OMB42"/>
    <mergeCell ref="OMC42:OMJ42"/>
    <mergeCell ref="OMK42:OMR42"/>
    <mergeCell ref="OJA42:OJH42"/>
    <mergeCell ref="OJI42:OJP42"/>
    <mergeCell ref="OJQ42:OJX42"/>
    <mergeCell ref="OJY42:OKF42"/>
    <mergeCell ref="OKG42:OKN42"/>
    <mergeCell ref="OKO42:OKV42"/>
    <mergeCell ref="OSG42:OSN42"/>
    <mergeCell ref="OSO42:OSV42"/>
    <mergeCell ref="OSW42:OTD42"/>
    <mergeCell ref="OTE42:OTL42"/>
    <mergeCell ref="OTM42:OTT42"/>
    <mergeCell ref="OTU42:OUB42"/>
    <mergeCell ref="OQK42:OQR42"/>
    <mergeCell ref="OQS42:OQZ42"/>
    <mergeCell ref="ORA42:ORH42"/>
    <mergeCell ref="ORI42:ORP42"/>
    <mergeCell ref="ORQ42:ORX42"/>
    <mergeCell ref="ORY42:OSF42"/>
    <mergeCell ref="OOO42:OOV42"/>
    <mergeCell ref="OOW42:OPD42"/>
    <mergeCell ref="OPE42:OPL42"/>
    <mergeCell ref="OPM42:OPT42"/>
    <mergeCell ref="OPU42:OQB42"/>
    <mergeCell ref="OQC42:OQJ42"/>
    <mergeCell ref="OXU42:OYB42"/>
    <mergeCell ref="OYC42:OYJ42"/>
    <mergeCell ref="OYK42:OYR42"/>
    <mergeCell ref="OYS42:OYZ42"/>
    <mergeCell ref="OZA42:OZH42"/>
    <mergeCell ref="OZI42:OZP42"/>
    <mergeCell ref="OVY42:OWF42"/>
    <mergeCell ref="OWG42:OWN42"/>
    <mergeCell ref="OWO42:OWV42"/>
    <mergeCell ref="OWW42:OXD42"/>
    <mergeCell ref="OXE42:OXL42"/>
    <mergeCell ref="OXM42:OXT42"/>
    <mergeCell ref="OUC42:OUJ42"/>
    <mergeCell ref="OUK42:OUR42"/>
    <mergeCell ref="OUS42:OUZ42"/>
    <mergeCell ref="OVA42:OVH42"/>
    <mergeCell ref="OVI42:OVP42"/>
    <mergeCell ref="OVQ42:OVX42"/>
    <mergeCell ref="PDI42:PDP42"/>
    <mergeCell ref="PDQ42:PDX42"/>
    <mergeCell ref="PDY42:PEF42"/>
    <mergeCell ref="PEG42:PEN42"/>
    <mergeCell ref="PEO42:PEV42"/>
    <mergeCell ref="PEW42:PFD42"/>
    <mergeCell ref="PBM42:PBT42"/>
    <mergeCell ref="PBU42:PCB42"/>
    <mergeCell ref="PCC42:PCJ42"/>
    <mergeCell ref="PCK42:PCR42"/>
    <mergeCell ref="PCS42:PCZ42"/>
    <mergeCell ref="PDA42:PDH42"/>
    <mergeCell ref="OZQ42:OZX42"/>
    <mergeCell ref="OZY42:PAF42"/>
    <mergeCell ref="PAG42:PAN42"/>
    <mergeCell ref="PAO42:PAV42"/>
    <mergeCell ref="PAW42:PBD42"/>
    <mergeCell ref="PBE42:PBL42"/>
    <mergeCell ref="PIW42:PJD42"/>
    <mergeCell ref="PJE42:PJL42"/>
    <mergeCell ref="PJM42:PJT42"/>
    <mergeCell ref="PJU42:PKB42"/>
    <mergeCell ref="PKC42:PKJ42"/>
    <mergeCell ref="PKK42:PKR42"/>
    <mergeCell ref="PHA42:PHH42"/>
    <mergeCell ref="PHI42:PHP42"/>
    <mergeCell ref="PHQ42:PHX42"/>
    <mergeCell ref="PHY42:PIF42"/>
    <mergeCell ref="PIG42:PIN42"/>
    <mergeCell ref="PIO42:PIV42"/>
    <mergeCell ref="PFE42:PFL42"/>
    <mergeCell ref="PFM42:PFT42"/>
    <mergeCell ref="PFU42:PGB42"/>
    <mergeCell ref="PGC42:PGJ42"/>
    <mergeCell ref="PGK42:PGR42"/>
    <mergeCell ref="PGS42:PGZ42"/>
    <mergeCell ref="POK42:POR42"/>
    <mergeCell ref="POS42:POZ42"/>
    <mergeCell ref="PPA42:PPH42"/>
    <mergeCell ref="PPI42:PPP42"/>
    <mergeCell ref="PPQ42:PPX42"/>
    <mergeCell ref="PPY42:PQF42"/>
    <mergeCell ref="PMO42:PMV42"/>
    <mergeCell ref="PMW42:PND42"/>
    <mergeCell ref="PNE42:PNL42"/>
    <mergeCell ref="PNM42:PNT42"/>
    <mergeCell ref="PNU42:POB42"/>
    <mergeCell ref="POC42:POJ42"/>
    <mergeCell ref="PKS42:PKZ42"/>
    <mergeCell ref="PLA42:PLH42"/>
    <mergeCell ref="PLI42:PLP42"/>
    <mergeCell ref="PLQ42:PLX42"/>
    <mergeCell ref="PLY42:PMF42"/>
    <mergeCell ref="PMG42:PMN42"/>
    <mergeCell ref="PTY42:PUF42"/>
    <mergeCell ref="PUG42:PUN42"/>
    <mergeCell ref="PUO42:PUV42"/>
    <mergeCell ref="PUW42:PVD42"/>
    <mergeCell ref="PVE42:PVL42"/>
    <mergeCell ref="PVM42:PVT42"/>
    <mergeCell ref="PSC42:PSJ42"/>
    <mergeCell ref="PSK42:PSR42"/>
    <mergeCell ref="PSS42:PSZ42"/>
    <mergeCell ref="PTA42:PTH42"/>
    <mergeCell ref="PTI42:PTP42"/>
    <mergeCell ref="PTQ42:PTX42"/>
    <mergeCell ref="PQG42:PQN42"/>
    <mergeCell ref="PQO42:PQV42"/>
    <mergeCell ref="PQW42:PRD42"/>
    <mergeCell ref="PRE42:PRL42"/>
    <mergeCell ref="PRM42:PRT42"/>
    <mergeCell ref="PRU42:PSB42"/>
    <mergeCell ref="PZM42:PZT42"/>
    <mergeCell ref="PZU42:QAB42"/>
    <mergeCell ref="QAC42:QAJ42"/>
    <mergeCell ref="QAK42:QAR42"/>
    <mergeCell ref="QAS42:QAZ42"/>
    <mergeCell ref="QBA42:QBH42"/>
    <mergeCell ref="PXQ42:PXX42"/>
    <mergeCell ref="PXY42:PYF42"/>
    <mergeCell ref="PYG42:PYN42"/>
    <mergeCell ref="PYO42:PYV42"/>
    <mergeCell ref="PYW42:PZD42"/>
    <mergeCell ref="PZE42:PZL42"/>
    <mergeCell ref="PVU42:PWB42"/>
    <mergeCell ref="PWC42:PWJ42"/>
    <mergeCell ref="PWK42:PWR42"/>
    <mergeCell ref="PWS42:PWZ42"/>
    <mergeCell ref="PXA42:PXH42"/>
    <mergeCell ref="PXI42:PXP42"/>
    <mergeCell ref="QFA42:QFH42"/>
    <mergeCell ref="QFI42:QFP42"/>
    <mergeCell ref="QFQ42:QFX42"/>
    <mergeCell ref="QFY42:QGF42"/>
    <mergeCell ref="QGG42:QGN42"/>
    <mergeCell ref="QGO42:QGV42"/>
    <mergeCell ref="QDE42:QDL42"/>
    <mergeCell ref="QDM42:QDT42"/>
    <mergeCell ref="QDU42:QEB42"/>
    <mergeCell ref="QEC42:QEJ42"/>
    <mergeCell ref="QEK42:QER42"/>
    <mergeCell ref="QES42:QEZ42"/>
    <mergeCell ref="QBI42:QBP42"/>
    <mergeCell ref="QBQ42:QBX42"/>
    <mergeCell ref="QBY42:QCF42"/>
    <mergeCell ref="QCG42:QCN42"/>
    <mergeCell ref="QCO42:QCV42"/>
    <mergeCell ref="QCW42:QDD42"/>
    <mergeCell ref="QKO42:QKV42"/>
    <mergeCell ref="QKW42:QLD42"/>
    <mergeCell ref="QLE42:QLL42"/>
    <mergeCell ref="QLM42:QLT42"/>
    <mergeCell ref="QLU42:QMB42"/>
    <mergeCell ref="QMC42:QMJ42"/>
    <mergeCell ref="QIS42:QIZ42"/>
    <mergeCell ref="QJA42:QJH42"/>
    <mergeCell ref="QJI42:QJP42"/>
    <mergeCell ref="QJQ42:QJX42"/>
    <mergeCell ref="QJY42:QKF42"/>
    <mergeCell ref="QKG42:QKN42"/>
    <mergeCell ref="QGW42:QHD42"/>
    <mergeCell ref="QHE42:QHL42"/>
    <mergeCell ref="QHM42:QHT42"/>
    <mergeCell ref="QHU42:QIB42"/>
    <mergeCell ref="QIC42:QIJ42"/>
    <mergeCell ref="QIK42:QIR42"/>
    <mergeCell ref="QQC42:QQJ42"/>
    <mergeCell ref="QQK42:QQR42"/>
    <mergeCell ref="QQS42:QQZ42"/>
    <mergeCell ref="QRA42:QRH42"/>
    <mergeCell ref="QRI42:QRP42"/>
    <mergeCell ref="QRQ42:QRX42"/>
    <mergeCell ref="QOG42:QON42"/>
    <mergeCell ref="QOO42:QOV42"/>
    <mergeCell ref="QOW42:QPD42"/>
    <mergeCell ref="QPE42:QPL42"/>
    <mergeCell ref="QPM42:QPT42"/>
    <mergeCell ref="QPU42:QQB42"/>
    <mergeCell ref="QMK42:QMR42"/>
    <mergeCell ref="QMS42:QMZ42"/>
    <mergeCell ref="QNA42:QNH42"/>
    <mergeCell ref="QNI42:QNP42"/>
    <mergeCell ref="QNQ42:QNX42"/>
    <mergeCell ref="QNY42:QOF42"/>
    <mergeCell ref="QVQ42:QVX42"/>
    <mergeCell ref="QVY42:QWF42"/>
    <mergeCell ref="QWG42:QWN42"/>
    <mergeCell ref="QWO42:QWV42"/>
    <mergeCell ref="QWW42:QXD42"/>
    <mergeCell ref="QXE42:QXL42"/>
    <mergeCell ref="QTU42:QUB42"/>
    <mergeCell ref="QUC42:QUJ42"/>
    <mergeCell ref="QUK42:QUR42"/>
    <mergeCell ref="QUS42:QUZ42"/>
    <mergeCell ref="QVA42:QVH42"/>
    <mergeCell ref="QVI42:QVP42"/>
    <mergeCell ref="QRY42:QSF42"/>
    <mergeCell ref="QSG42:QSN42"/>
    <mergeCell ref="QSO42:QSV42"/>
    <mergeCell ref="QSW42:QTD42"/>
    <mergeCell ref="QTE42:QTL42"/>
    <mergeCell ref="QTM42:QTT42"/>
    <mergeCell ref="RBE42:RBL42"/>
    <mergeCell ref="RBM42:RBT42"/>
    <mergeCell ref="RBU42:RCB42"/>
    <mergeCell ref="RCC42:RCJ42"/>
    <mergeCell ref="RCK42:RCR42"/>
    <mergeCell ref="RCS42:RCZ42"/>
    <mergeCell ref="QZI42:QZP42"/>
    <mergeCell ref="QZQ42:QZX42"/>
    <mergeCell ref="QZY42:RAF42"/>
    <mergeCell ref="RAG42:RAN42"/>
    <mergeCell ref="RAO42:RAV42"/>
    <mergeCell ref="RAW42:RBD42"/>
    <mergeCell ref="QXM42:QXT42"/>
    <mergeCell ref="QXU42:QYB42"/>
    <mergeCell ref="QYC42:QYJ42"/>
    <mergeCell ref="QYK42:QYR42"/>
    <mergeCell ref="QYS42:QYZ42"/>
    <mergeCell ref="QZA42:QZH42"/>
    <mergeCell ref="RGS42:RGZ42"/>
    <mergeCell ref="RHA42:RHH42"/>
    <mergeCell ref="RHI42:RHP42"/>
    <mergeCell ref="RHQ42:RHX42"/>
    <mergeCell ref="RHY42:RIF42"/>
    <mergeCell ref="RIG42:RIN42"/>
    <mergeCell ref="REW42:RFD42"/>
    <mergeCell ref="RFE42:RFL42"/>
    <mergeCell ref="RFM42:RFT42"/>
    <mergeCell ref="RFU42:RGB42"/>
    <mergeCell ref="RGC42:RGJ42"/>
    <mergeCell ref="RGK42:RGR42"/>
    <mergeCell ref="RDA42:RDH42"/>
    <mergeCell ref="RDI42:RDP42"/>
    <mergeCell ref="RDQ42:RDX42"/>
    <mergeCell ref="RDY42:REF42"/>
    <mergeCell ref="REG42:REN42"/>
    <mergeCell ref="REO42:REV42"/>
    <mergeCell ref="RMG42:RMN42"/>
    <mergeCell ref="RMO42:RMV42"/>
    <mergeCell ref="RMW42:RND42"/>
    <mergeCell ref="RNE42:RNL42"/>
    <mergeCell ref="RNM42:RNT42"/>
    <mergeCell ref="RNU42:ROB42"/>
    <mergeCell ref="RKK42:RKR42"/>
    <mergeCell ref="RKS42:RKZ42"/>
    <mergeCell ref="RLA42:RLH42"/>
    <mergeCell ref="RLI42:RLP42"/>
    <mergeCell ref="RLQ42:RLX42"/>
    <mergeCell ref="RLY42:RMF42"/>
    <mergeCell ref="RIO42:RIV42"/>
    <mergeCell ref="RIW42:RJD42"/>
    <mergeCell ref="RJE42:RJL42"/>
    <mergeCell ref="RJM42:RJT42"/>
    <mergeCell ref="RJU42:RKB42"/>
    <mergeCell ref="RKC42:RKJ42"/>
    <mergeCell ref="RRU42:RSB42"/>
    <mergeCell ref="RSC42:RSJ42"/>
    <mergeCell ref="RSK42:RSR42"/>
    <mergeCell ref="RSS42:RSZ42"/>
    <mergeCell ref="RTA42:RTH42"/>
    <mergeCell ref="RTI42:RTP42"/>
    <mergeCell ref="RPY42:RQF42"/>
    <mergeCell ref="RQG42:RQN42"/>
    <mergeCell ref="RQO42:RQV42"/>
    <mergeCell ref="RQW42:RRD42"/>
    <mergeCell ref="RRE42:RRL42"/>
    <mergeCell ref="RRM42:RRT42"/>
    <mergeCell ref="ROC42:ROJ42"/>
    <mergeCell ref="ROK42:ROR42"/>
    <mergeCell ref="ROS42:ROZ42"/>
    <mergeCell ref="RPA42:RPH42"/>
    <mergeCell ref="RPI42:RPP42"/>
    <mergeCell ref="RPQ42:RPX42"/>
    <mergeCell ref="RXI42:RXP42"/>
    <mergeCell ref="RXQ42:RXX42"/>
    <mergeCell ref="RXY42:RYF42"/>
    <mergeCell ref="RYG42:RYN42"/>
    <mergeCell ref="RYO42:RYV42"/>
    <mergeCell ref="RYW42:RZD42"/>
    <mergeCell ref="RVM42:RVT42"/>
    <mergeCell ref="RVU42:RWB42"/>
    <mergeCell ref="RWC42:RWJ42"/>
    <mergeCell ref="RWK42:RWR42"/>
    <mergeCell ref="RWS42:RWZ42"/>
    <mergeCell ref="RXA42:RXH42"/>
    <mergeCell ref="RTQ42:RTX42"/>
    <mergeCell ref="RTY42:RUF42"/>
    <mergeCell ref="RUG42:RUN42"/>
    <mergeCell ref="RUO42:RUV42"/>
    <mergeCell ref="RUW42:RVD42"/>
    <mergeCell ref="RVE42:RVL42"/>
    <mergeCell ref="SCW42:SDD42"/>
    <mergeCell ref="SDE42:SDL42"/>
    <mergeCell ref="SDM42:SDT42"/>
    <mergeCell ref="SDU42:SEB42"/>
    <mergeCell ref="SEC42:SEJ42"/>
    <mergeCell ref="SEK42:SER42"/>
    <mergeCell ref="SBA42:SBH42"/>
    <mergeCell ref="SBI42:SBP42"/>
    <mergeCell ref="SBQ42:SBX42"/>
    <mergeCell ref="SBY42:SCF42"/>
    <mergeCell ref="SCG42:SCN42"/>
    <mergeCell ref="SCO42:SCV42"/>
    <mergeCell ref="RZE42:RZL42"/>
    <mergeCell ref="RZM42:RZT42"/>
    <mergeCell ref="RZU42:SAB42"/>
    <mergeCell ref="SAC42:SAJ42"/>
    <mergeCell ref="SAK42:SAR42"/>
    <mergeCell ref="SAS42:SAZ42"/>
    <mergeCell ref="SIK42:SIR42"/>
    <mergeCell ref="SIS42:SIZ42"/>
    <mergeCell ref="SJA42:SJH42"/>
    <mergeCell ref="SJI42:SJP42"/>
    <mergeCell ref="SJQ42:SJX42"/>
    <mergeCell ref="SJY42:SKF42"/>
    <mergeCell ref="SGO42:SGV42"/>
    <mergeCell ref="SGW42:SHD42"/>
    <mergeCell ref="SHE42:SHL42"/>
    <mergeCell ref="SHM42:SHT42"/>
    <mergeCell ref="SHU42:SIB42"/>
    <mergeCell ref="SIC42:SIJ42"/>
    <mergeCell ref="SES42:SEZ42"/>
    <mergeCell ref="SFA42:SFH42"/>
    <mergeCell ref="SFI42:SFP42"/>
    <mergeCell ref="SFQ42:SFX42"/>
    <mergeCell ref="SFY42:SGF42"/>
    <mergeCell ref="SGG42:SGN42"/>
    <mergeCell ref="SNY42:SOF42"/>
    <mergeCell ref="SOG42:SON42"/>
    <mergeCell ref="SOO42:SOV42"/>
    <mergeCell ref="SOW42:SPD42"/>
    <mergeCell ref="SPE42:SPL42"/>
    <mergeCell ref="SPM42:SPT42"/>
    <mergeCell ref="SMC42:SMJ42"/>
    <mergeCell ref="SMK42:SMR42"/>
    <mergeCell ref="SMS42:SMZ42"/>
    <mergeCell ref="SNA42:SNH42"/>
    <mergeCell ref="SNI42:SNP42"/>
    <mergeCell ref="SNQ42:SNX42"/>
    <mergeCell ref="SKG42:SKN42"/>
    <mergeCell ref="SKO42:SKV42"/>
    <mergeCell ref="SKW42:SLD42"/>
    <mergeCell ref="SLE42:SLL42"/>
    <mergeCell ref="SLM42:SLT42"/>
    <mergeCell ref="SLU42:SMB42"/>
    <mergeCell ref="STM42:STT42"/>
    <mergeCell ref="STU42:SUB42"/>
    <mergeCell ref="SUC42:SUJ42"/>
    <mergeCell ref="SUK42:SUR42"/>
    <mergeCell ref="SUS42:SUZ42"/>
    <mergeCell ref="SVA42:SVH42"/>
    <mergeCell ref="SRQ42:SRX42"/>
    <mergeCell ref="SRY42:SSF42"/>
    <mergeCell ref="SSG42:SSN42"/>
    <mergeCell ref="SSO42:SSV42"/>
    <mergeCell ref="SSW42:STD42"/>
    <mergeCell ref="STE42:STL42"/>
    <mergeCell ref="SPU42:SQB42"/>
    <mergeCell ref="SQC42:SQJ42"/>
    <mergeCell ref="SQK42:SQR42"/>
    <mergeCell ref="SQS42:SQZ42"/>
    <mergeCell ref="SRA42:SRH42"/>
    <mergeCell ref="SRI42:SRP42"/>
    <mergeCell ref="SZA42:SZH42"/>
    <mergeCell ref="SZI42:SZP42"/>
    <mergeCell ref="SZQ42:SZX42"/>
    <mergeCell ref="SZY42:TAF42"/>
    <mergeCell ref="TAG42:TAN42"/>
    <mergeCell ref="TAO42:TAV42"/>
    <mergeCell ref="SXE42:SXL42"/>
    <mergeCell ref="SXM42:SXT42"/>
    <mergeCell ref="SXU42:SYB42"/>
    <mergeCell ref="SYC42:SYJ42"/>
    <mergeCell ref="SYK42:SYR42"/>
    <mergeCell ref="SYS42:SYZ42"/>
    <mergeCell ref="SVI42:SVP42"/>
    <mergeCell ref="SVQ42:SVX42"/>
    <mergeCell ref="SVY42:SWF42"/>
    <mergeCell ref="SWG42:SWN42"/>
    <mergeCell ref="SWO42:SWV42"/>
    <mergeCell ref="SWW42:SXD42"/>
    <mergeCell ref="TEO42:TEV42"/>
    <mergeCell ref="TEW42:TFD42"/>
    <mergeCell ref="TFE42:TFL42"/>
    <mergeCell ref="TFM42:TFT42"/>
    <mergeCell ref="TFU42:TGB42"/>
    <mergeCell ref="TGC42:TGJ42"/>
    <mergeCell ref="TCS42:TCZ42"/>
    <mergeCell ref="TDA42:TDH42"/>
    <mergeCell ref="TDI42:TDP42"/>
    <mergeCell ref="TDQ42:TDX42"/>
    <mergeCell ref="TDY42:TEF42"/>
    <mergeCell ref="TEG42:TEN42"/>
    <mergeCell ref="TAW42:TBD42"/>
    <mergeCell ref="TBE42:TBL42"/>
    <mergeCell ref="TBM42:TBT42"/>
    <mergeCell ref="TBU42:TCB42"/>
    <mergeCell ref="TCC42:TCJ42"/>
    <mergeCell ref="TCK42:TCR42"/>
    <mergeCell ref="TKC42:TKJ42"/>
    <mergeCell ref="TKK42:TKR42"/>
    <mergeCell ref="TKS42:TKZ42"/>
    <mergeCell ref="TLA42:TLH42"/>
    <mergeCell ref="TLI42:TLP42"/>
    <mergeCell ref="TLQ42:TLX42"/>
    <mergeCell ref="TIG42:TIN42"/>
    <mergeCell ref="TIO42:TIV42"/>
    <mergeCell ref="TIW42:TJD42"/>
    <mergeCell ref="TJE42:TJL42"/>
    <mergeCell ref="TJM42:TJT42"/>
    <mergeCell ref="TJU42:TKB42"/>
    <mergeCell ref="TGK42:TGR42"/>
    <mergeCell ref="TGS42:TGZ42"/>
    <mergeCell ref="THA42:THH42"/>
    <mergeCell ref="THI42:THP42"/>
    <mergeCell ref="THQ42:THX42"/>
    <mergeCell ref="THY42:TIF42"/>
    <mergeCell ref="TPQ42:TPX42"/>
    <mergeCell ref="TPY42:TQF42"/>
    <mergeCell ref="TQG42:TQN42"/>
    <mergeCell ref="TQO42:TQV42"/>
    <mergeCell ref="TQW42:TRD42"/>
    <mergeCell ref="TRE42:TRL42"/>
    <mergeCell ref="TNU42:TOB42"/>
    <mergeCell ref="TOC42:TOJ42"/>
    <mergeCell ref="TOK42:TOR42"/>
    <mergeCell ref="TOS42:TOZ42"/>
    <mergeCell ref="TPA42:TPH42"/>
    <mergeCell ref="TPI42:TPP42"/>
    <mergeCell ref="TLY42:TMF42"/>
    <mergeCell ref="TMG42:TMN42"/>
    <mergeCell ref="TMO42:TMV42"/>
    <mergeCell ref="TMW42:TND42"/>
    <mergeCell ref="TNE42:TNL42"/>
    <mergeCell ref="TNM42:TNT42"/>
    <mergeCell ref="TVE42:TVL42"/>
    <mergeCell ref="TVM42:TVT42"/>
    <mergeCell ref="TVU42:TWB42"/>
    <mergeCell ref="TWC42:TWJ42"/>
    <mergeCell ref="TWK42:TWR42"/>
    <mergeCell ref="TWS42:TWZ42"/>
    <mergeCell ref="TTI42:TTP42"/>
    <mergeCell ref="TTQ42:TTX42"/>
    <mergeCell ref="TTY42:TUF42"/>
    <mergeCell ref="TUG42:TUN42"/>
    <mergeCell ref="TUO42:TUV42"/>
    <mergeCell ref="TUW42:TVD42"/>
    <mergeCell ref="TRM42:TRT42"/>
    <mergeCell ref="TRU42:TSB42"/>
    <mergeCell ref="TSC42:TSJ42"/>
    <mergeCell ref="TSK42:TSR42"/>
    <mergeCell ref="TSS42:TSZ42"/>
    <mergeCell ref="TTA42:TTH42"/>
    <mergeCell ref="UAS42:UAZ42"/>
    <mergeCell ref="UBA42:UBH42"/>
    <mergeCell ref="UBI42:UBP42"/>
    <mergeCell ref="UBQ42:UBX42"/>
    <mergeCell ref="UBY42:UCF42"/>
    <mergeCell ref="UCG42:UCN42"/>
    <mergeCell ref="TYW42:TZD42"/>
    <mergeCell ref="TZE42:TZL42"/>
    <mergeCell ref="TZM42:TZT42"/>
    <mergeCell ref="TZU42:UAB42"/>
    <mergeCell ref="UAC42:UAJ42"/>
    <mergeCell ref="UAK42:UAR42"/>
    <mergeCell ref="TXA42:TXH42"/>
    <mergeCell ref="TXI42:TXP42"/>
    <mergeCell ref="TXQ42:TXX42"/>
    <mergeCell ref="TXY42:TYF42"/>
    <mergeCell ref="TYG42:TYN42"/>
    <mergeCell ref="TYO42:TYV42"/>
    <mergeCell ref="UGG42:UGN42"/>
    <mergeCell ref="UGO42:UGV42"/>
    <mergeCell ref="UGW42:UHD42"/>
    <mergeCell ref="UHE42:UHL42"/>
    <mergeCell ref="UHM42:UHT42"/>
    <mergeCell ref="UHU42:UIB42"/>
    <mergeCell ref="UEK42:UER42"/>
    <mergeCell ref="UES42:UEZ42"/>
    <mergeCell ref="UFA42:UFH42"/>
    <mergeCell ref="UFI42:UFP42"/>
    <mergeCell ref="UFQ42:UFX42"/>
    <mergeCell ref="UFY42:UGF42"/>
    <mergeCell ref="UCO42:UCV42"/>
    <mergeCell ref="UCW42:UDD42"/>
    <mergeCell ref="UDE42:UDL42"/>
    <mergeCell ref="UDM42:UDT42"/>
    <mergeCell ref="UDU42:UEB42"/>
    <mergeCell ref="UEC42:UEJ42"/>
    <mergeCell ref="ULU42:UMB42"/>
    <mergeCell ref="UMC42:UMJ42"/>
    <mergeCell ref="UMK42:UMR42"/>
    <mergeCell ref="UMS42:UMZ42"/>
    <mergeCell ref="UNA42:UNH42"/>
    <mergeCell ref="UNI42:UNP42"/>
    <mergeCell ref="UJY42:UKF42"/>
    <mergeCell ref="UKG42:UKN42"/>
    <mergeCell ref="UKO42:UKV42"/>
    <mergeCell ref="UKW42:ULD42"/>
    <mergeCell ref="ULE42:ULL42"/>
    <mergeCell ref="ULM42:ULT42"/>
    <mergeCell ref="UIC42:UIJ42"/>
    <mergeCell ref="UIK42:UIR42"/>
    <mergeCell ref="UIS42:UIZ42"/>
    <mergeCell ref="UJA42:UJH42"/>
    <mergeCell ref="UJI42:UJP42"/>
    <mergeCell ref="UJQ42:UJX42"/>
    <mergeCell ref="URI42:URP42"/>
    <mergeCell ref="URQ42:URX42"/>
    <mergeCell ref="URY42:USF42"/>
    <mergeCell ref="USG42:USN42"/>
    <mergeCell ref="USO42:USV42"/>
    <mergeCell ref="USW42:UTD42"/>
    <mergeCell ref="UPM42:UPT42"/>
    <mergeCell ref="UPU42:UQB42"/>
    <mergeCell ref="UQC42:UQJ42"/>
    <mergeCell ref="UQK42:UQR42"/>
    <mergeCell ref="UQS42:UQZ42"/>
    <mergeCell ref="URA42:URH42"/>
    <mergeCell ref="UNQ42:UNX42"/>
    <mergeCell ref="UNY42:UOF42"/>
    <mergeCell ref="UOG42:UON42"/>
    <mergeCell ref="UOO42:UOV42"/>
    <mergeCell ref="UOW42:UPD42"/>
    <mergeCell ref="UPE42:UPL42"/>
    <mergeCell ref="UWW42:UXD42"/>
    <mergeCell ref="UXE42:UXL42"/>
    <mergeCell ref="UXM42:UXT42"/>
    <mergeCell ref="UXU42:UYB42"/>
    <mergeCell ref="UYC42:UYJ42"/>
    <mergeCell ref="UYK42:UYR42"/>
    <mergeCell ref="UVA42:UVH42"/>
    <mergeCell ref="UVI42:UVP42"/>
    <mergeCell ref="UVQ42:UVX42"/>
    <mergeCell ref="UVY42:UWF42"/>
    <mergeCell ref="UWG42:UWN42"/>
    <mergeCell ref="UWO42:UWV42"/>
    <mergeCell ref="UTE42:UTL42"/>
    <mergeCell ref="UTM42:UTT42"/>
    <mergeCell ref="UTU42:UUB42"/>
    <mergeCell ref="UUC42:UUJ42"/>
    <mergeCell ref="UUK42:UUR42"/>
    <mergeCell ref="UUS42:UUZ42"/>
    <mergeCell ref="VCK42:VCR42"/>
    <mergeCell ref="VCS42:VCZ42"/>
    <mergeCell ref="VDA42:VDH42"/>
    <mergeCell ref="VDI42:VDP42"/>
    <mergeCell ref="VDQ42:VDX42"/>
    <mergeCell ref="VDY42:VEF42"/>
    <mergeCell ref="VAO42:VAV42"/>
    <mergeCell ref="VAW42:VBD42"/>
    <mergeCell ref="VBE42:VBL42"/>
    <mergeCell ref="VBM42:VBT42"/>
    <mergeCell ref="VBU42:VCB42"/>
    <mergeCell ref="VCC42:VCJ42"/>
    <mergeCell ref="UYS42:UYZ42"/>
    <mergeCell ref="UZA42:UZH42"/>
    <mergeCell ref="UZI42:UZP42"/>
    <mergeCell ref="UZQ42:UZX42"/>
    <mergeCell ref="UZY42:VAF42"/>
    <mergeCell ref="VAG42:VAN42"/>
    <mergeCell ref="VHY42:VIF42"/>
    <mergeCell ref="VIG42:VIN42"/>
    <mergeCell ref="VIO42:VIV42"/>
    <mergeCell ref="VIW42:VJD42"/>
    <mergeCell ref="VJE42:VJL42"/>
    <mergeCell ref="VJM42:VJT42"/>
    <mergeCell ref="VGC42:VGJ42"/>
    <mergeCell ref="VGK42:VGR42"/>
    <mergeCell ref="VGS42:VGZ42"/>
    <mergeCell ref="VHA42:VHH42"/>
    <mergeCell ref="VHI42:VHP42"/>
    <mergeCell ref="VHQ42:VHX42"/>
    <mergeCell ref="VEG42:VEN42"/>
    <mergeCell ref="VEO42:VEV42"/>
    <mergeCell ref="VEW42:VFD42"/>
    <mergeCell ref="VFE42:VFL42"/>
    <mergeCell ref="VFM42:VFT42"/>
    <mergeCell ref="VFU42:VGB42"/>
    <mergeCell ref="VNM42:VNT42"/>
    <mergeCell ref="VNU42:VOB42"/>
    <mergeCell ref="VOC42:VOJ42"/>
    <mergeCell ref="VOK42:VOR42"/>
    <mergeCell ref="VOS42:VOZ42"/>
    <mergeCell ref="VPA42:VPH42"/>
    <mergeCell ref="VLQ42:VLX42"/>
    <mergeCell ref="VLY42:VMF42"/>
    <mergeCell ref="VMG42:VMN42"/>
    <mergeCell ref="VMO42:VMV42"/>
    <mergeCell ref="VMW42:VND42"/>
    <mergeCell ref="VNE42:VNL42"/>
    <mergeCell ref="VJU42:VKB42"/>
    <mergeCell ref="VKC42:VKJ42"/>
    <mergeCell ref="VKK42:VKR42"/>
    <mergeCell ref="VKS42:VKZ42"/>
    <mergeCell ref="VLA42:VLH42"/>
    <mergeCell ref="VLI42:VLP42"/>
    <mergeCell ref="VTA42:VTH42"/>
    <mergeCell ref="VTI42:VTP42"/>
    <mergeCell ref="VTQ42:VTX42"/>
    <mergeCell ref="VTY42:VUF42"/>
    <mergeCell ref="VUG42:VUN42"/>
    <mergeCell ref="VUO42:VUV42"/>
    <mergeCell ref="VRE42:VRL42"/>
    <mergeCell ref="VRM42:VRT42"/>
    <mergeCell ref="VRU42:VSB42"/>
    <mergeCell ref="VSC42:VSJ42"/>
    <mergeCell ref="VSK42:VSR42"/>
    <mergeCell ref="VSS42:VSZ42"/>
    <mergeCell ref="VPI42:VPP42"/>
    <mergeCell ref="VPQ42:VPX42"/>
    <mergeCell ref="VPY42:VQF42"/>
    <mergeCell ref="VQG42:VQN42"/>
    <mergeCell ref="VQO42:VQV42"/>
    <mergeCell ref="VQW42:VRD42"/>
    <mergeCell ref="VYO42:VYV42"/>
    <mergeCell ref="VYW42:VZD42"/>
    <mergeCell ref="VZE42:VZL42"/>
    <mergeCell ref="VZM42:VZT42"/>
    <mergeCell ref="VZU42:WAB42"/>
    <mergeCell ref="WAC42:WAJ42"/>
    <mergeCell ref="VWS42:VWZ42"/>
    <mergeCell ref="VXA42:VXH42"/>
    <mergeCell ref="VXI42:VXP42"/>
    <mergeCell ref="VXQ42:VXX42"/>
    <mergeCell ref="VXY42:VYF42"/>
    <mergeCell ref="VYG42:VYN42"/>
    <mergeCell ref="VUW42:VVD42"/>
    <mergeCell ref="VVE42:VVL42"/>
    <mergeCell ref="VVM42:VVT42"/>
    <mergeCell ref="VVU42:VWB42"/>
    <mergeCell ref="VWC42:VWJ42"/>
    <mergeCell ref="VWK42:VWR42"/>
    <mergeCell ref="WEC42:WEJ42"/>
    <mergeCell ref="WEK42:WER42"/>
    <mergeCell ref="WES42:WEZ42"/>
    <mergeCell ref="WFA42:WFH42"/>
    <mergeCell ref="WFI42:WFP42"/>
    <mergeCell ref="WFQ42:WFX42"/>
    <mergeCell ref="WCG42:WCN42"/>
    <mergeCell ref="WCO42:WCV42"/>
    <mergeCell ref="WCW42:WDD42"/>
    <mergeCell ref="WDE42:WDL42"/>
    <mergeCell ref="WDM42:WDT42"/>
    <mergeCell ref="WDU42:WEB42"/>
    <mergeCell ref="WAK42:WAR42"/>
    <mergeCell ref="WAS42:WAZ42"/>
    <mergeCell ref="WBA42:WBH42"/>
    <mergeCell ref="WBI42:WBP42"/>
    <mergeCell ref="WBQ42:WBX42"/>
    <mergeCell ref="WBY42:WCF42"/>
    <mergeCell ref="WJQ42:WJX42"/>
    <mergeCell ref="WJY42:WKF42"/>
    <mergeCell ref="WKG42:WKN42"/>
    <mergeCell ref="WKO42:WKV42"/>
    <mergeCell ref="WKW42:WLD42"/>
    <mergeCell ref="WLE42:WLL42"/>
    <mergeCell ref="WHU42:WIB42"/>
    <mergeCell ref="WIC42:WIJ42"/>
    <mergeCell ref="WIK42:WIR42"/>
    <mergeCell ref="WIS42:WIZ42"/>
    <mergeCell ref="WJA42:WJH42"/>
    <mergeCell ref="WJI42:WJP42"/>
    <mergeCell ref="WFY42:WGF42"/>
    <mergeCell ref="WGG42:WGN42"/>
    <mergeCell ref="WGO42:WGV42"/>
    <mergeCell ref="WGW42:WHD42"/>
    <mergeCell ref="WHE42:WHL42"/>
    <mergeCell ref="WHM42:WHT42"/>
    <mergeCell ref="WPE42:WPL42"/>
    <mergeCell ref="WPM42:WPT42"/>
    <mergeCell ref="WPU42:WQB42"/>
    <mergeCell ref="WQC42:WQJ42"/>
    <mergeCell ref="WQK42:WQR42"/>
    <mergeCell ref="WQS42:WQZ42"/>
    <mergeCell ref="WNI42:WNP42"/>
    <mergeCell ref="WNQ42:WNX42"/>
    <mergeCell ref="WNY42:WOF42"/>
    <mergeCell ref="WOG42:WON42"/>
    <mergeCell ref="WOO42:WOV42"/>
    <mergeCell ref="WOW42:WPD42"/>
    <mergeCell ref="WLM42:WLT42"/>
    <mergeCell ref="WLU42:WMB42"/>
    <mergeCell ref="WMC42:WMJ42"/>
    <mergeCell ref="WMK42:WMR42"/>
    <mergeCell ref="WMS42:WMZ42"/>
    <mergeCell ref="WNA42:WNH42"/>
    <mergeCell ref="WUS42:WUZ42"/>
    <mergeCell ref="WVA42:WVH42"/>
    <mergeCell ref="WVI42:WVP42"/>
    <mergeCell ref="WVQ42:WVX42"/>
    <mergeCell ref="WVY42:WWF42"/>
    <mergeCell ref="WWG42:WWN42"/>
    <mergeCell ref="WSW42:WTD42"/>
    <mergeCell ref="WTE42:WTL42"/>
    <mergeCell ref="WTM42:WTT42"/>
    <mergeCell ref="WTU42:WUB42"/>
    <mergeCell ref="WUC42:WUJ42"/>
    <mergeCell ref="WUK42:WUR42"/>
    <mergeCell ref="WRA42:WRH42"/>
    <mergeCell ref="WRI42:WRP42"/>
    <mergeCell ref="WRQ42:WRX42"/>
    <mergeCell ref="WRY42:WSF42"/>
    <mergeCell ref="WSG42:WSN42"/>
    <mergeCell ref="WSO42:WSV42"/>
    <mergeCell ref="A48:H48"/>
    <mergeCell ref="A50:H50"/>
    <mergeCell ref="XDY42:XEF42"/>
    <mergeCell ref="XEG42:XEN42"/>
    <mergeCell ref="XEO42:XEV42"/>
    <mergeCell ref="XEW42:XFD42"/>
    <mergeCell ref="A43:H43"/>
    <mergeCell ref="A46:H46"/>
    <mergeCell ref="XCC42:XCJ42"/>
    <mergeCell ref="XCK42:XCR42"/>
    <mergeCell ref="XCS42:XCZ42"/>
    <mergeCell ref="XDA42:XDH42"/>
    <mergeCell ref="XDI42:XDP42"/>
    <mergeCell ref="XDQ42:XDX42"/>
    <mergeCell ref="XAG42:XAN42"/>
    <mergeCell ref="XAO42:XAV42"/>
    <mergeCell ref="XAW42:XBD42"/>
    <mergeCell ref="XBE42:XBL42"/>
    <mergeCell ref="XBM42:XBT42"/>
    <mergeCell ref="XBU42:XCB42"/>
    <mergeCell ref="WYK42:WYR42"/>
    <mergeCell ref="WYS42:WYZ42"/>
    <mergeCell ref="WZA42:WZH42"/>
    <mergeCell ref="WZI42:WZP42"/>
    <mergeCell ref="WZQ42:WZX42"/>
    <mergeCell ref="WZY42:XAF42"/>
    <mergeCell ref="WWO42:WWV42"/>
    <mergeCell ref="WWW42:WXD42"/>
    <mergeCell ref="WXE42:WXL42"/>
    <mergeCell ref="WXM42:WXT42"/>
    <mergeCell ref="WXU42:WYB42"/>
    <mergeCell ref="WYC42:WYJ42"/>
  </mergeCells>
  <printOptions verticalCentered="1"/>
  <pageMargins left="0.59055118110236227" right="0.39370078740157483" top="0.51181102362204722" bottom="0.51181102362204722" header="0.51181102362204722" footer="0.51181102362204722"/>
  <pageSetup paperSize="9" scale="54" orientation="landscape" r:id="rId1"/>
  <headerFooter alignWithMargins="0"/>
  <rowBreaks count="2" manualBreakCount="2">
    <brk id="50" max="8" man="1"/>
    <brk id="5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E489-5F64-47A0-9BEF-2DEC73791FF0}">
  <dimension ref="A1:XEP58"/>
  <sheetViews>
    <sheetView view="pageBreakPreview" zoomScale="77" zoomScaleNormal="77" zoomScaleSheetLayoutView="77" workbookViewId="0">
      <pane xSplit="3" ySplit="7" topLeftCell="D8" activePane="bottomRight" state="frozen"/>
      <selection activeCell="H13" sqref="H13"/>
      <selection pane="topRight" activeCell="H13" sqref="H13"/>
      <selection pane="bottomLeft" activeCell="H13" sqref="H13"/>
      <selection pane="bottomRight" activeCell="H13" sqref="H13"/>
    </sheetView>
  </sheetViews>
  <sheetFormatPr defaultColWidth="8.85546875" defaultRowHeight="12.75"/>
  <cols>
    <col min="1" max="1" width="32.42578125" style="1" customWidth="1"/>
    <col min="2" max="2" width="8.85546875" style="1"/>
    <col min="3" max="3" width="12.85546875" style="38" customWidth="1"/>
    <col min="4" max="4" width="14.14062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13.42578125" bestFit="1" customWidth="1"/>
  </cols>
  <sheetData>
    <row r="1" spans="1:10" ht="18.75">
      <c r="A1" s="5" t="s">
        <v>64</v>
      </c>
      <c r="H1" s="10"/>
    </row>
    <row r="2" spans="1:10" ht="18.75" thickBot="1">
      <c r="A2" s="36" t="s">
        <v>104</v>
      </c>
      <c r="H2" s="10"/>
    </row>
    <row r="3" spans="1:10" ht="46.5" customHeight="1" thickBot="1">
      <c r="A3" s="44"/>
      <c r="B3" s="138"/>
      <c r="C3" s="154" t="s">
        <v>108</v>
      </c>
      <c r="D3" s="155"/>
      <c r="E3" s="155"/>
      <c r="F3" s="156"/>
      <c r="G3" s="64"/>
      <c r="H3" s="10"/>
    </row>
    <row r="4" spans="1:10" ht="127.5" customHeight="1" thickBot="1">
      <c r="A4" s="46"/>
      <c r="B4" s="13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110" t="s">
        <v>22</v>
      </c>
      <c r="B6" s="6"/>
      <c r="C6" s="157" t="s">
        <v>21</v>
      </c>
      <c r="D6" s="159" t="s">
        <v>72</v>
      </c>
      <c r="E6" s="159" t="s">
        <v>47</v>
      </c>
      <c r="F6" s="161" t="s">
        <v>2</v>
      </c>
      <c r="G6" s="58"/>
      <c r="H6" s="23" t="s">
        <v>42</v>
      </c>
    </row>
    <row r="7" spans="1:10" s="4" customFormat="1" ht="42" customHeight="1" thickBot="1">
      <c r="A7" s="25"/>
      <c r="B7" s="8"/>
      <c r="C7" s="158"/>
      <c r="D7" s="160"/>
      <c r="E7" s="160"/>
      <c r="F7" s="162"/>
      <c r="G7" s="58"/>
      <c r="H7" s="102" t="s">
        <v>109</v>
      </c>
    </row>
    <row r="8" spans="1:10" s="4" customFormat="1">
      <c r="A8" s="111" t="s">
        <v>28</v>
      </c>
      <c r="B8" s="2" t="s">
        <v>3</v>
      </c>
      <c r="C8" s="65">
        <v>28701.273482980647</v>
      </c>
      <c r="D8" s="72">
        <f t="shared" ref="D8:D20" si="0">C8*0.1105</f>
        <v>3171.4907198693613</v>
      </c>
      <c r="E8" s="66">
        <f t="shared" ref="E8:E20" si="1">C8*20%</f>
        <v>5740.2546965961301</v>
      </c>
      <c r="F8" s="67">
        <f>C8+D8+E8</f>
        <v>37613.018899446135</v>
      </c>
      <c r="G8" s="59"/>
      <c r="H8" s="71"/>
      <c r="J8" s="37"/>
    </row>
    <row r="9" spans="1:10" s="4" customFormat="1">
      <c r="A9" s="112"/>
      <c r="B9" s="2" t="s">
        <v>5</v>
      </c>
      <c r="C9" s="40">
        <v>29497.643534368639</v>
      </c>
      <c r="D9" s="68">
        <f t="shared" si="0"/>
        <v>3259.4896105477346</v>
      </c>
      <c r="E9" s="48">
        <f t="shared" si="1"/>
        <v>5899.528706873728</v>
      </c>
      <c r="F9" s="60">
        <f t="shared" ref="F9:F20" si="2">C9+D9+E9</f>
        <v>38656.661851790101</v>
      </c>
      <c r="G9" s="59"/>
      <c r="H9" s="71"/>
      <c r="J9" s="37"/>
    </row>
    <row r="10" spans="1:10" s="4" customFormat="1">
      <c r="A10" s="112"/>
      <c r="B10" s="2" t="s">
        <v>6</v>
      </c>
      <c r="C10" s="40">
        <v>29905.718574506016</v>
      </c>
      <c r="D10" s="68">
        <f t="shared" si="0"/>
        <v>3304.5819024829148</v>
      </c>
      <c r="E10" s="48">
        <f t="shared" si="1"/>
        <v>5981.1437149012036</v>
      </c>
      <c r="F10" s="60">
        <f>C10+D10+E10</f>
        <v>39191.444191890136</v>
      </c>
      <c r="G10" s="59"/>
      <c r="H10" s="71"/>
      <c r="J10" s="37"/>
    </row>
    <row r="11" spans="1:10" s="4" customFormat="1" ht="12.75" customHeight="1">
      <c r="A11" s="113"/>
      <c r="B11" s="2" t="s">
        <v>7</v>
      </c>
      <c r="C11" s="40">
        <v>30740.124930625672</v>
      </c>
      <c r="D11" s="68">
        <f t="shared" si="0"/>
        <v>3396.7838048341368</v>
      </c>
      <c r="E11" s="48">
        <f t="shared" si="1"/>
        <v>6148.024986125135</v>
      </c>
      <c r="F11" s="60">
        <f t="shared" si="2"/>
        <v>40284.933721584945</v>
      </c>
      <c r="G11" s="59"/>
      <c r="H11" s="80"/>
      <c r="J11" s="37"/>
    </row>
    <row r="12" spans="1:10" s="4" customFormat="1" ht="12.75" customHeight="1">
      <c r="A12" s="114"/>
      <c r="B12" s="2" t="s">
        <v>8</v>
      </c>
      <c r="C12" s="40">
        <v>31597.292904078484</v>
      </c>
      <c r="D12" s="68">
        <f t="shared" si="0"/>
        <v>3491.5008659006726</v>
      </c>
      <c r="E12" s="48">
        <f t="shared" si="1"/>
        <v>6319.4585808156971</v>
      </c>
      <c r="F12" s="60">
        <f t="shared" si="2"/>
        <v>41408.252350794857</v>
      </c>
      <c r="G12" s="59"/>
      <c r="H12" s="20" t="s">
        <v>76</v>
      </c>
      <c r="J12" s="37"/>
    </row>
    <row r="13" spans="1:10" s="4" customFormat="1" ht="12.75" customHeight="1">
      <c r="A13" s="114"/>
      <c r="B13" s="2" t="s">
        <v>9</v>
      </c>
      <c r="C13" s="40">
        <v>32481.268840844506</v>
      </c>
      <c r="D13" s="68">
        <f t="shared" si="0"/>
        <v>3589.1802069133182</v>
      </c>
      <c r="E13" s="48">
        <f t="shared" si="1"/>
        <v>6496.2537681689018</v>
      </c>
      <c r="F13" s="60">
        <f t="shared" si="2"/>
        <v>42566.702815926721</v>
      </c>
      <c r="G13" s="59"/>
      <c r="H13" s="80"/>
      <c r="J13" s="37"/>
    </row>
    <row r="14" spans="1:10" s="4" customFormat="1" ht="12.75" customHeight="1">
      <c r="A14" s="114"/>
      <c r="B14" s="2" t="s">
        <v>10</v>
      </c>
      <c r="C14" s="40">
        <v>33393.794291087484</v>
      </c>
      <c r="D14" s="68">
        <f t="shared" si="0"/>
        <v>3690.0142691651672</v>
      </c>
      <c r="E14" s="48">
        <f t="shared" si="1"/>
        <v>6678.7588582174976</v>
      </c>
      <c r="F14" s="60">
        <f t="shared" si="2"/>
        <v>43762.567418470149</v>
      </c>
      <c r="G14" s="59"/>
      <c r="H14" s="80"/>
      <c r="J14" s="37"/>
    </row>
    <row r="15" spans="1:10" s="4" customFormat="1" ht="12.75" customHeight="1">
      <c r="A15" s="114"/>
      <c r="B15" s="2" t="s">
        <v>16</v>
      </c>
      <c r="C15" s="40">
        <v>33998.742988005135</v>
      </c>
      <c r="D15" s="68">
        <f t="shared" si="0"/>
        <v>3756.8611001745676</v>
      </c>
      <c r="E15" s="48">
        <f t="shared" si="1"/>
        <v>6799.7485976010275</v>
      </c>
      <c r="F15" s="60">
        <f t="shared" si="2"/>
        <v>44555.35268578073</v>
      </c>
      <c r="G15" s="59"/>
      <c r="H15" s="94" t="s">
        <v>77</v>
      </c>
      <c r="J15" s="37"/>
    </row>
    <row r="16" spans="1:10" s="4" customFormat="1" ht="12.75" customHeight="1">
      <c r="A16" s="114"/>
      <c r="B16" s="2" t="s">
        <v>25</v>
      </c>
      <c r="C16" s="40">
        <v>34929.878104812262</v>
      </c>
      <c r="D16" s="68">
        <f t="shared" si="0"/>
        <v>3859.7515305817551</v>
      </c>
      <c r="E16" s="48">
        <f t="shared" si="1"/>
        <v>6985.9756209624529</v>
      </c>
      <c r="F16" s="60">
        <f t="shared" si="2"/>
        <v>45775.605256356474</v>
      </c>
      <c r="G16" s="59"/>
      <c r="H16" s="81"/>
      <c r="J16" s="37"/>
    </row>
    <row r="17" spans="1:10" s="4" customFormat="1" ht="12.75" customHeight="1">
      <c r="A17" s="114"/>
      <c r="B17" s="2" t="s">
        <v>26</v>
      </c>
      <c r="C17" s="40">
        <v>35715.72288717753</v>
      </c>
      <c r="D17" s="68">
        <f t="shared" si="0"/>
        <v>3946.587379033117</v>
      </c>
      <c r="E17" s="48">
        <f t="shared" si="1"/>
        <v>7143.1445774355061</v>
      </c>
      <c r="F17" s="60">
        <f t="shared" si="2"/>
        <v>46805.454843646155</v>
      </c>
      <c r="G17" s="59"/>
      <c r="H17" s="17" t="s">
        <v>36</v>
      </c>
      <c r="J17" s="37"/>
    </row>
    <row r="18" spans="1:10" s="4" customFormat="1" ht="12.75" customHeight="1">
      <c r="A18" s="114"/>
      <c r="B18" s="2" t="s">
        <v>27</v>
      </c>
      <c r="C18" s="40">
        <v>36355.622825195751</v>
      </c>
      <c r="D18" s="68">
        <f t="shared" si="0"/>
        <v>4017.2963221841305</v>
      </c>
      <c r="E18" s="48">
        <f t="shared" si="1"/>
        <v>7271.1245650391502</v>
      </c>
      <c r="F18" s="60">
        <f t="shared" si="2"/>
        <v>47644.043712419028</v>
      </c>
      <c r="G18" s="59"/>
      <c r="H18" s="80"/>
      <c r="J18" s="37"/>
    </row>
    <row r="19" spans="1:10" s="4" customFormat="1" ht="12.75" customHeight="1">
      <c r="A19" s="114"/>
      <c r="B19" s="2" t="s">
        <v>29</v>
      </c>
      <c r="C19" s="40">
        <v>37357.875740164047</v>
      </c>
      <c r="D19" s="68">
        <f t="shared" si="0"/>
        <v>4128.0452692881272</v>
      </c>
      <c r="E19" s="48">
        <f t="shared" si="1"/>
        <v>7471.5751480328099</v>
      </c>
      <c r="F19" s="60">
        <f t="shared" si="2"/>
        <v>48957.496157484988</v>
      </c>
      <c r="G19" s="59"/>
      <c r="H19" s="75"/>
      <c r="J19" s="37"/>
    </row>
    <row r="20" spans="1:10" s="100" customFormat="1" ht="19.5" customHeight="1" thickBot="1">
      <c r="A20" s="115"/>
      <c r="B20" s="140" t="s">
        <v>30</v>
      </c>
      <c r="C20" s="141">
        <v>38389.865829532529</v>
      </c>
      <c r="D20" s="133">
        <f t="shared" si="0"/>
        <v>4242.080174163345</v>
      </c>
      <c r="E20" s="134">
        <f t="shared" si="1"/>
        <v>7677.9731659065064</v>
      </c>
      <c r="F20" s="135">
        <f t="shared" si="2"/>
        <v>50309.919169602384</v>
      </c>
      <c r="G20" s="99"/>
      <c r="H20" s="105"/>
      <c r="J20" s="37"/>
    </row>
    <row r="21" spans="1:10" s="4" customFormat="1" ht="12.75" customHeight="1" thickBot="1">
      <c r="A21" s="30" t="s">
        <v>90</v>
      </c>
      <c r="C21" s="142"/>
      <c r="F21" s="143"/>
      <c r="G21" s="59"/>
      <c r="H21" s="106"/>
      <c r="J21" s="37"/>
    </row>
    <row r="22" spans="1:10" s="4" customFormat="1" ht="12.75" customHeight="1">
      <c r="A22" s="130" t="s">
        <v>86</v>
      </c>
      <c r="B22" s="6" t="s">
        <v>3</v>
      </c>
      <c r="C22" s="65">
        <v>41208.663713739057</v>
      </c>
      <c r="D22" s="72">
        <f>C22*0.1105</f>
        <v>4553.5573403681656</v>
      </c>
      <c r="E22" s="66">
        <f>C22*20%</f>
        <v>8241.7327427478122</v>
      </c>
      <c r="F22" s="67">
        <f>C22+D22+E22</f>
        <v>54003.953796855028</v>
      </c>
      <c r="G22" s="59"/>
      <c r="H22" s="80"/>
      <c r="J22" s="37"/>
    </row>
    <row r="23" spans="1:10" s="100" customFormat="1" ht="26.25" customHeight="1">
      <c r="A23" s="122"/>
      <c r="B23" s="123" t="s">
        <v>5</v>
      </c>
      <c r="C23" s="124">
        <v>41785.080182249883</v>
      </c>
      <c r="D23" s="125">
        <f t="shared" ref="D23:D40" si="3">C23*0.1105</f>
        <v>4617.2513601386117</v>
      </c>
      <c r="E23" s="126">
        <f t="shared" ref="E23:E39" si="4">C23*20%</f>
        <v>8357.016036449977</v>
      </c>
      <c r="F23" s="127">
        <f t="shared" ref="F23:F40" si="5">C23+D23+E23</f>
        <v>54759.347578838468</v>
      </c>
      <c r="G23" s="99"/>
      <c r="H23" s="103" t="s">
        <v>80</v>
      </c>
      <c r="J23" s="37"/>
    </row>
    <row r="24" spans="1:10" s="4" customFormat="1" ht="12.75" customHeight="1">
      <c r="A24" s="31"/>
      <c r="B24" s="2" t="s">
        <v>6</v>
      </c>
      <c r="C24" s="40">
        <v>43698.502148375635</v>
      </c>
      <c r="D24" s="68">
        <f t="shared" si="3"/>
        <v>4828.6844873955079</v>
      </c>
      <c r="E24" s="48">
        <f t="shared" si="4"/>
        <v>8739.7004296751275</v>
      </c>
      <c r="F24" s="60">
        <f t="shared" si="5"/>
        <v>57266.887065446266</v>
      </c>
      <c r="G24" s="59"/>
      <c r="H24" s="80"/>
      <c r="J24" s="37"/>
    </row>
    <row r="25" spans="1:10" s="4" customFormat="1" ht="12.75" customHeight="1">
      <c r="A25" s="95"/>
      <c r="B25" s="2" t="s">
        <v>7</v>
      </c>
      <c r="C25" s="40">
        <v>44921.030429271028</v>
      </c>
      <c r="D25" s="68">
        <f t="shared" si="3"/>
        <v>4963.7738624344483</v>
      </c>
      <c r="E25" s="48">
        <f t="shared" si="4"/>
        <v>8984.2060858542063</v>
      </c>
      <c r="F25" s="60">
        <f t="shared" si="5"/>
        <v>58869.01037755968</v>
      </c>
      <c r="G25" s="59"/>
      <c r="H25" s="94" t="s">
        <v>78</v>
      </c>
      <c r="J25" s="37"/>
    </row>
    <row r="26" spans="1:10" ht="12" customHeight="1">
      <c r="A26" s="78"/>
      <c r="B26" s="2" t="s">
        <v>8</v>
      </c>
      <c r="C26" s="40">
        <v>46179.904145544409</v>
      </c>
      <c r="D26" s="68">
        <f t="shared" si="3"/>
        <v>5102.8794080826574</v>
      </c>
      <c r="E26" s="48">
        <f t="shared" si="4"/>
        <v>9235.980829108883</v>
      </c>
      <c r="F26" s="60">
        <f t="shared" si="5"/>
        <v>60518.76438273595</v>
      </c>
      <c r="G26" s="59"/>
      <c r="H26" s="80"/>
      <c r="J26" s="37"/>
    </row>
    <row r="27" spans="1:10" ht="12" customHeight="1">
      <c r="A27" s="78"/>
      <c r="B27" s="2" t="s">
        <v>9</v>
      </c>
      <c r="C27" s="40">
        <v>47477.326050855037</v>
      </c>
      <c r="D27" s="68">
        <f t="shared" si="3"/>
        <v>5246.2445286194816</v>
      </c>
      <c r="E27" s="48">
        <f t="shared" si="4"/>
        <v>9495.4652101710071</v>
      </c>
      <c r="F27" s="60">
        <f t="shared" si="5"/>
        <v>62219.035789645524</v>
      </c>
      <c r="G27" s="59"/>
      <c r="H27" s="166" t="s">
        <v>89</v>
      </c>
      <c r="J27" s="37"/>
    </row>
    <row r="28" spans="1:10" ht="12" customHeight="1">
      <c r="A28" s="78"/>
      <c r="B28" s="2"/>
      <c r="C28" s="40"/>
      <c r="D28" s="68"/>
      <c r="E28" s="48"/>
      <c r="F28" s="60"/>
      <c r="G28" s="59"/>
      <c r="H28" s="166"/>
      <c r="J28" s="37"/>
    </row>
    <row r="29" spans="1:10" ht="16.5" customHeight="1">
      <c r="A29" s="131" t="s">
        <v>87</v>
      </c>
      <c r="B29" s="2" t="s">
        <v>3</v>
      </c>
      <c r="C29" s="40">
        <v>48813.29614520289</v>
      </c>
      <c r="D29" s="68">
        <f t="shared" si="3"/>
        <v>5393.8692240449191</v>
      </c>
      <c r="E29" s="48">
        <f t="shared" si="4"/>
        <v>9762.6592290405788</v>
      </c>
      <c r="F29" s="60">
        <f t="shared" si="5"/>
        <v>63969.824598288382</v>
      </c>
      <c r="G29" s="59"/>
      <c r="H29" s="166"/>
      <c r="J29" s="37"/>
    </row>
    <row r="30" spans="1:10">
      <c r="B30" s="2" t="s">
        <v>5</v>
      </c>
      <c r="C30" s="40">
        <v>50189.03456970668</v>
      </c>
      <c r="D30" s="68">
        <f t="shared" si="3"/>
        <v>5545.8883199525881</v>
      </c>
      <c r="E30" s="48">
        <f t="shared" si="4"/>
        <v>10037.806913941336</v>
      </c>
      <c r="F30" s="60">
        <f t="shared" si="5"/>
        <v>65772.72980360061</v>
      </c>
      <c r="G30" s="59"/>
      <c r="H30" s="104"/>
      <c r="J30" s="37"/>
    </row>
    <row r="31" spans="1:10">
      <c r="A31" s="32"/>
      <c r="B31" s="2" t="s">
        <v>6</v>
      </c>
      <c r="C31" s="40">
        <v>51617.451663010106</v>
      </c>
      <c r="D31" s="68">
        <f t="shared" si="3"/>
        <v>5703.7284087626167</v>
      </c>
      <c r="E31" s="48">
        <f t="shared" si="4"/>
        <v>10323.490332602021</v>
      </c>
      <c r="F31" s="60">
        <f t="shared" si="5"/>
        <v>67644.670404374745</v>
      </c>
      <c r="G31" s="59"/>
      <c r="H31" s="35" t="s">
        <v>44</v>
      </c>
      <c r="J31" s="37"/>
    </row>
    <row r="32" spans="1:10" ht="13.5" thickBot="1">
      <c r="A32" s="32"/>
      <c r="B32" s="8" t="s">
        <v>7</v>
      </c>
      <c r="C32" s="42">
        <v>53091.369205269817</v>
      </c>
      <c r="D32" s="73">
        <f t="shared" si="3"/>
        <v>5866.5962971823146</v>
      </c>
      <c r="E32" s="50">
        <f t="shared" si="4"/>
        <v>10618.273841053964</v>
      </c>
      <c r="F32" s="62">
        <f t="shared" si="5"/>
        <v>69576.239343506095</v>
      </c>
      <c r="G32" s="59"/>
      <c r="H32" s="107"/>
      <c r="J32" s="37"/>
    </row>
    <row r="33" spans="1:16370">
      <c r="A33" s="30" t="s">
        <v>12</v>
      </c>
      <c r="B33" s="6" t="s">
        <v>3</v>
      </c>
      <c r="C33" s="65">
        <v>59227.190588181445</v>
      </c>
      <c r="D33" s="72">
        <f t="shared" si="3"/>
        <v>6544.6045599940499</v>
      </c>
      <c r="E33" s="66">
        <f t="shared" si="4"/>
        <v>11845.438117636289</v>
      </c>
      <c r="F33" s="67">
        <f t="shared" si="5"/>
        <v>77617.233265811796</v>
      </c>
      <c r="G33" s="59"/>
      <c r="H33" s="108" t="s">
        <v>82</v>
      </c>
      <c r="J33" s="37"/>
    </row>
    <row r="34" spans="1:16370">
      <c r="A34" s="78"/>
      <c r="B34" s="2" t="s">
        <v>5</v>
      </c>
      <c r="C34" s="40">
        <v>60945.044264661607</v>
      </c>
      <c r="D34" s="68">
        <f t="shared" si="3"/>
        <v>6734.4273912451072</v>
      </c>
      <c r="E34" s="48">
        <f t="shared" si="4"/>
        <v>12189.008852932322</v>
      </c>
      <c r="F34" s="60">
        <f t="shared" si="5"/>
        <v>79868.480508839042</v>
      </c>
      <c r="G34" s="59"/>
      <c r="H34" s="20" t="s">
        <v>83</v>
      </c>
      <c r="J34" s="37"/>
    </row>
    <row r="35" spans="1:16370" ht="15.75" customHeight="1">
      <c r="A35" s="32"/>
      <c r="B35" s="2" t="s">
        <v>6</v>
      </c>
      <c r="C35" s="40">
        <v>62714.579608321714</v>
      </c>
      <c r="D35" s="68">
        <f t="shared" si="3"/>
        <v>6929.9610467195498</v>
      </c>
      <c r="E35" s="48">
        <f t="shared" si="4"/>
        <v>12542.915921664344</v>
      </c>
      <c r="F35" s="60">
        <f t="shared" si="5"/>
        <v>82187.456576705605</v>
      </c>
      <c r="G35" s="59"/>
      <c r="H35" s="166" t="s">
        <v>84</v>
      </c>
      <c r="J35" s="37"/>
    </row>
    <row r="36" spans="1:16370" ht="13.5" thickBot="1">
      <c r="A36" s="32"/>
      <c r="B36" s="2" t="s">
        <v>7</v>
      </c>
      <c r="C36" s="42">
        <v>64536.920133665626</v>
      </c>
      <c r="D36" s="73">
        <f t="shared" si="3"/>
        <v>7131.3296747700515</v>
      </c>
      <c r="E36" s="50">
        <f t="shared" si="4"/>
        <v>12907.384026733125</v>
      </c>
      <c r="F36" s="62">
        <f t="shared" si="5"/>
        <v>84575.633835168803</v>
      </c>
      <c r="G36" s="59"/>
      <c r="H36" s="167"/>
      <c r="J36" s="37"/>
    </row>
    <row r="37" spans="1:16370" ht="12.95" customHeight="1">
      <c r="A37" s="30" t="s">
        <v>14</v>
      </c>
      <c r="B37" s="6" t="s">
        <v>3</v>
      </c>
      <c r="C37" s="65">
        <v>72045.367563304011</v>
      </c>
      <c r="D37" s="72">
        <f t="shared" si="3"/>
        <v>7961.0131157450933</v>
      </c>
      <c r="E37" s="66">
        <f t="shared" si="4"/>
        <v>14409.073512660803</v>
      </c>
      <c r="F37" s="67">
        <f t="shared" si="5"/>
        <v>94415.454191709912</v>
      </c>
      <c r="G37" s="59"/>
      <c r="H37" s="108"/>
      <c r="J37" s="37"/>
    </row>
    <row r="38" spans="1:16370">
      <c r="A38" s="78"/>
      <c r="B38" s="2" t="s">
        <v>5</v>
      </c>
      <c r="C38" s="40">
        <v>74147.463200121842</v>
      </c>
      <c r="D38" s="68">
        <f t="shared" si="3"/>
        <v>8193.2946836134633</v>
      </c>
      <c r="E38" s="48">
        <f t="shared" si="4"/>
        <v>14829.492640024369</v>
      </c>
      <c r="F38" s="60">
        <f t="shared" si="5"/>
        <v>97170.250523759678</v>
      </c>
      <c r="G38" s="59"/>
      <c r="H38" s="168" t="s">
        <v>85</v>
      </c>
      <c r="J38" s="37"/>
    </row>
    <row r="39" spans="1:16370" ht="14.25" customHeight="1">
      <c r="A39" s="78"/>
      <c r="B39" s="2" t="s">
        <v>6</v>
      </c>
      <c r="C39" s="40">
        <v>75146.267594098841</v>
      </c>
      <c r="D39" s="68">
        <f t="shared" si="3"/>
        <v>8303.6625691479221</v>
      </c>
      <c r="E39" s="48">
        <f t="shared" si="4"/>
        <v>15029.253518819769</v>
      </c>
      <c r="F39" s="60">
        <f t="shared" si="5"/>
        <v>98479.183682066534</v>
      </c>
      <c r="G39" s="59"/>
      <c r="H39" s="168"/>
      <c r="J39" s="37"/>
    </row>
    <row r="40" spans="1:16370" ht="12.75" customHeight="1" thickBot="1">
      <c r="A40" s="33"/>
      <c r="B40" s="34" t="s">
        <v>7</v>
      </c>
      <c r="C40" s="42">
        <v>77316.897615655238</v>
      </c>
      <c r="D40" s="73">
        <f t="shared" si="3"/>
        <v>8543.5171865299035</v>
      </c>
      <c r="E40" s="50">
        <f>C40*20%</f>
        <v>15463.379523131049</v>
      </c>
      <c r="F40" s="62">
        <f t="shared" si="5"/>
        <v>101323.79432531619</v>
      </c>
      <c r="G40" s="59"/>
      <c r="H40" s="109"/>
      <c r="J40" s="37"/>
    </row>
    <row r="41" spans="1:16370" ht="12.95" customHeight="1">
      <c r="A41" s="15"/>
      <c r="G41" s="59"/>
      <c r="H41"/>
      <c r="J41" s="37"/>
    </row>
    <row r="42" spans="1:16370" ht="107.25" customHeight="1">
      <c r="A42" s="178" t="s">
        <v>103</v>
      </c>
      <c r="B42" s="178"/>
      <c r="C42" s="178"/>
      <c r="D42" s="178"/>
      <c r="E42" s="178"/>
      <c r="F42" s="178"/>
      <c r="G42" s="178"/>
      <c r="H42" s="178"/>
      <c r="I42" s="90"/>
      <c r="J42" s="90"/>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c r="FG42" s="178"/>
      <c r="FH42" s="178"/>
      <c r="FI42" s="178"/>
      <c r="FJ42" s="178"/>
      <c r="FK42" s="178"/>
      <c r="FL42" s="178"/>
      <c r="FM42" s="178"/>
      <c r="FN42" s="178"/>
      <c r="FO42" s="178"/>
      <c r="FP42" s="178"/>
      <c r="FQ42" s="178"/>
      <c r="FR42" s="178"/>
      <c r="FS42" s="178"/>
      <c r="FT42" s="178"/>
      <c r="FU42" s="178"/>
      <c r="FV42" s="178"/>
      <c r="FW42" s="178"/>
      <c r="FX42" s="178"/>
      <c r="FY42" s="178"/>
      <c r="FZ42" s="178"/>
      <c r="GA42" s="178"/>
      <c r="GB42" s="178"/>
      <c r="GC42" s="178"/>
      <c r="GD42" s="178"/>
      <c r="GE42" s="178"/>
      <c r="GF42" s="178"/>
      <c r="GG42" s="178"/>
      <c r="GH42" s="178"/>
      <c r="GI42" s="178"/>
      <c r="GJ42" s="178"/>
      <c r="GK42" s="178"/>
      <c r="GL42" s="178"/>
      <c r="GM42" s="178"/>
      <c r="GN42" s="178"/>
      <c r="GO42" s="178"/>
      <c r="GP42" s="178"/>
      <c r="GQ42" s="178"/>
      <c r="GR42" s="178"/>
      <c r="GS42" s="178"/>
      <c r="GT42" s="178"/>
      <c r="GU42" s="178"/>
      <c r="GV42" s="178"/>
      <c r="GW42" s="178"/>
      <c r="GX42" s="178"/>
      <c r="GY42" s="178"/>
      <c r="GZ42" s="178"/>
      <c r="HA42" s="178"/>
      <c r="HB42" s="178"/>
      <c r="HC42" s="178"/>
      <c r="HD42" s="178"/>
      <c r="HE42" s="178"/>
      <c r="HF42" s="178"/>
      <c r="HG42" s="178"/>
      <c r="HH42" s="178"/>
      <c r="HI42" s="178"/>
      <c r="HJ42" s="178"/>
      <c r="HK42" s="178"/>
      <c r="HL42" s="178"/>
      <c r="HM42" s="178"/>
      <c r="HN42" s="178"/>
      <c r="HO42" s="178"/>
      <c r="HP42" s="178"/>
      <c r="HQ42" s="178"/>
      <c r="HR42" s="178"/>
      <c r="HS42" s="178"/>
      <c r="HT42" s="178"/>
      <c r="HU42" s="178"/>
      <c r="HV42" s="178"/>
      <c r="HW42" s="178"/>
      <c r="HX42" s="178"/>
      <c r="HY42" s="178"/>
      <c r="HZ42" s="178"/>
      <c r="IA42" s="178"/>
      <c r="IB42" s="178"/>
      <c r="IC42" s="178"/>
      <c r="ID42" s="178"/>
      <c r="IE42" s="178"/>
      <c r="IF42" s="178"/>
      <c r="IG42" s="178"/>
      <c r="IH42" s="178"/>
      <c r="II42" s="178"/>
      <c r="IJ42" s="178"/>
      <c r="IK42" s="178"/>
      <c r="IL42" s="178"/>
      <c r="IM42" s="178"/>
      <c r="IN42" s="178"/>
      <c r="IO42" s="178"/>
      <c r="IP42" s="178"/>
      <c r="IQ42" s="178"/>
      <c r="IR42" s="178"/>
      <c r="IS42" s="178"/>
      <c r="IT42" s="178"/>
      <c r="IU42" s="178"/>
      <c r="IV42" s="178"/>
      <c r="IW42" s="178"/>
      <c r="IX42" s="178"/>
      <c r="IY42" s="178"/>
      <c r="IZ42" s="178"/>
      <c r="JA42" s="178"/>
      <c r="JB42" s="178"/>
      <c r="JC42" s="178"/>
      <c r="JD42" s="178"/>
      <c r="JE42" s="178"/>
      <c r="JF42" s="178"/>
      <c r="JG42" s="178"/>
      <c r="JH42" s="178"/>
      <c r="JI42" s="178"/>
      <c r="JJ42" s="178"/>
      <c r="JK42" s="178"/>
      <c r="JL42" s="178"/>
      <c r="JM42" s="178"/>
      <c r="JN42" s="178"/>
      <c r="JO42" s="178"/>
      <c r="JP42" s="178"/>
      <c r="JQ42" s="178"/>
      <c r="JR42" s="178"/>
      <c r="JS42" s="178"/>
      <c r="JT42" s="178"/>
      <c r="JU42" s="178"/>
      <c r="JV42" s="178"/>
      <c r="JW42" s="178"/>
      <c r="JX42" s="178"/>
      <c r="JY42" s="178"/>
      <c r="JZ42" s="178"/>
      <c r="KA42" s="178"/>
      <c r="KB42" s="178"/>
      <c r="KC42" s="178"/>
      <c r="KD42" s="178"/>
      <c r="KE42" s="178"/>
      <c r="KF42" s="178"/>
      <c r="KG42" s="178"/>
      <c r="KH42" s="178"/>
      <c r="KI42" s="178"/>
      <c r="KJ42" s="178"/>
      <c r="KK42" s="178"/>
      <c r="KL42" s="178"/>
      <c r="KM42" s="178"/>
      <c r="KN42" s="178"/>
      <c r="KO42" s="178"/>
      <c r="KP42" s="178"/>
      <c r="KQ42" s="178"/>
      <c r="KR42" s="178"/>
      <c r="KS42" s="178"/>
      <c r="KT42" s="178"/>
      <c r="KU42" s="178"/>
      <c r="KV42" s="178"/>
      <c r="KW42" s="178"/>
      <c r="KX42" s="178"/>
      <c r="KY42" s="178"/>
      <c r="KZ42" s="178"/>
      <c r="LA42" s="178"/>
      <c r="LB42" s="178"/>
      <c r="LC42" s="178"/>
      <c r="LD42" s="178"/>
      <c r="LE42" s="178"/>
      <c r="LF42" s="178"/>
      <c r="LG42" s="178"/>
      <c r="LH42" s="178"/>
      <c r="LI42" s="178"/>
      <c r="LJ42" s="178"/>
      <c r="LK42" s="178"/>
      <c r="LL42" s="178"/>
      <c r="LM42" s="178"/>
      <c r="LN42" s="178"/>
      <c r="LO42" s="178"/>
      <c r="LP42" s="178"/>
      <c r="LQ42" s="178"/>
      <c r="LR42" s="178"/>
      <c r="LS42" s="178"/>
      <c r="LT42" s="178"/>
      <c r="LU42" s="178"/>
      <c r="LV42" s="178"/>
      <c r="LW42" s="178"/>
      <c r="LX42" s="178"/>
      <c r="LY42" s="178"/>
      <c r="LZ42" s="178"/>
      <c r="MA42" s="178"/>
      <c r="MB42" s="178"/>
      <c r="MC42" s="178"/>
      <c r="MD42" s="178"/>
      <c r="ME42" s="178"/>
      <c r="MF42" s="178"/>
      <c r="MG42" s="178"/>
      <c r="MH42" s="178"/>
      <c r="MI42" s="178"/>
      <c r="MJ42" s="178"/>
      <c r="MK42" s="178"/>
      <c r="ML42" s="178"/>
      <c r="MM42" s="178"/>
      <c r="MN42" s="178"/>
      <c r="MO42" s="178"/>
      <c r="MP42" s="178"/>
      <c r="MQ42" s="178"/>
      <c r="MR42" s="178"/>
      <c r="MS42" s="178"/>
      <c r="MT42" s="178"/>
      <c r="MU42" s="178"/>
      <c r="MV42" s="178"/>
      <c r="MW42" s="178"/>
      <c r="MX42" s="178"/>
      <c r="MY42" s="178"/>
      <c r="MZ42" s="178"/>
      <c r="NA42" s="178"/>
      <c r="NB42" s="178"/>
      <c r="NC42" s="178"/>
      <c r="ND42" s="178"/>
      <c r="NE42" s="178"/>
      <c r="NF42" s="178"/>
      <c r="NG42" s="178"/>
      <c r="NH42" s="178"/>
      <c r="NI42" s="178"/>
      <c r="NJ42" s="178"/>
      <c r="NK42" s="178"/>
      <c r="NL42" s="178"/>
      <c r="NM42" s="178"/>
      <c r="NN42" s="178"/>
      <c r="NO42" s="178"/>
      <c r="NP42" s="178"/>
      <c r="NQ42" s="178"/>
      <c r="NR42" s="178"/>
      <c r="NS42" s="178"/>
      <c r="NT42" s="178"/>
      <c r="NU42" s="178"/>
      <c r="NV42" s="178"/>
      <c r="NW42" s="178"/>
      <c r="NX42" s="178"/>
      <c r="NY42" s="178"/>
      <c r="NZ42" s="178"/>
      <c r="OA42" s="178"/>
      <c r="OB42" s="178"/>
      <c r="OC42" s="178"/>
      <c r="OD42" s="178"/>
      <c r="OE42" s="178"/>
      <c r="OF42" s="178"/>
      <c r="OG42" s="178"/>
      <c r="OH42" s="178"/>
      <c r="OI42" s="178"/>
      <c r="OJ42" s="178"/>
      <c r="OK42" s="178"/>
      <c r="OL42" s="178"/>
      <c r="OM42" s="178"/>
      <c r="ON42" s="178"/>
      <c r="OO42" s="178"/>
      <c r="OP42" s="178"/>
      <c r="OQ42" s="178"/>
      <c r="OR42" s="178"/>
      <c r="OS42" s="178"/>
      <c r="OT42" s="178"/>
      <c r="OU42" s="178"/>
      <c r="OV42" s="178"/>
      <c r="OW42" s="178"/>
      <c r="OX42" s="178"/>
      <c r="OY42" s="178"/>
      <c r="OZ42" s="178"/>
      <c r="PA42" s="178"/>
      <c r="PB42" s="178"/>
      <c r="PC42" s="178"/>
      <c r="PD42" s="178"/>
      <c r="PE42" s="178"/>
      <c r="PF42" s="178"/>
      <c r="PG42" s="178"/>
      <c r="PH42" s="178"/>
      <c r="PI42" s="178"/>
      <c r="PJ42" s="178"/>
      <c r="PK42" s="178"/>
      <c r="PL42" s="178"/>
      <c r="PM42" s="178"/>
      <c r="PN42" s="178"/>
      <c r="PO42" s="178"/>
      <c r="PP42" s="178"/>
      <c r="PQ42" s="178"/>
      <c r="PR42" s="178"/>
      <c r="PS42" s="178"/>
      <c r="PT42" s="178"/>
      <c r="PU42" s="178"/>
      <c r="PV42" s="178"/>
      <c r="PW42" s="178"/>
      <c r="PX42" s="178"/>
      <c r="PY42" s="178"/>
      <c r="PZ42" s="178"/>
      <c r="QA42" s="178"/>
      <c r="QB42" s="178"/>
      <c r="QC42" s="178"/>
      <c r="QD42" s="178"/>
      <c r="QE42" s="178"/>
      <c r="QF42" s="178"/>
      <c r="QG42" s="178"/>
      <c r="QH42" s="178"/>
      <c r="QI42" s="178"/>
      <c r="QJ42" s="178"/>
      <c r="QK42" s="178"/>
      <c r="QL42" s="178"/>
      <c r="QM42" s="178"/>
      <c r="QN42" s="178"/>
      <c r="QO42" s="178"/>
      <c r="QP42" s="178"/>
      <c r="QQ42" s="178"/>
      <c r="QR42" s="178"/>
      <c r="QS42" s="178"/>
      <c r="QT42" s="178"/>
      <c r="QU42" s="178"/>
      <c r="QV42" s="178"/>
      <c r="QW42" s="178"/>
      <c r="QX42" s="178"/>
      <c r="QY42" s="178"/>
      <c r="QZ42" s="178"/>
      <c r="RA42" s="178"/>
      <c r="RB42" s="178"/>
      <c r="RC42" s="178"/>
      <c r="RD42" s="178"/>
      <c r="RE42" s="178"/>
      <c r="RF42" s="178"/>
      <c r="RG42" s="178"/>
      <c r="RH42" s="178"/>
      <c r="RI42" s="178"/>
      <c r="RJ42" s="178"/>
      <c r="RK42" s="178"/>
      <c r="RL42" s="178"/>
      <c r="RM42" s="178"/>
      <c r="RN42" s="178"/>
      <c r="RO42" s="178"/>
      <c r="RP42" s="178"/>
      <c r="RQ42" s="178"/>
      <c r="RR42" s="178"/>
      <c r="RS42" s="178"/>
      <c r="RT42" s="178"/>
      <c r="RU42" s="178"/>
      <c r="RV42" s="178"/>
      <c r="RW42" s="178"/>
      <c r="RX42" s="178"/>
      <c r="RY42" s="178"/>
      <c r="RZ42" s="178"/>
      <c r="SA42" s="178"/>
      <c r="SB42" s="178"/>
      <c r="SC42" s="178"/>
      <c r="SD42" s="178"/>
      <c r="SE42" s="178"/>
      <c r="SF42" s="178"/>
      <c r="SG42" s="178"/>
      <c r="SH42" s="178"/>
      <c r="SI42" s="178"/>
      <c r="SJ42" s="178"/>
      <c r="SK42" s="178"/>
      <c r="SL42" s="178"/>
      <c r="SM42" s="178"/>
      <c r="SN42" s="178"/>
      <c r="SO42" s="178"/>
      <c r="SP42" s="178"/>
      <c r="SQ42" s="178"/>
      <c r="SR42" s="178"/>
      <c r="SS42" s="178"/>
      <c r="ST42" s="178"/>
      <c r="SU42" s="178"/>
      <c r="SV42" s="178"/>
      <c r="SW42" s="178"/>
      <c r="SX42" s="178"/>
      <c r="SY42" s="178"/>
      <c r="SZ42" s="178"/>
      <c r="TA42" s="178"/>
      <c r="TB42" s="178"/>
      <c r="TC42" s="178"/>
      <c r="TD42" s="178"/>
      <c r="TE42" s="178"/>
      <c r="TF42" s="178"/>
      <c r="TG42" s="178"/>
      <c r="TH42" s="178"/>
      <c r="TI42" s="178"/>
      <c r="TJ42" s="178"/>
      <c r="TK42" s="178"/>
      <c r="TL42" s="178"/>
      <c r="TM42" s="178"/>
      <c r="TN42" s="178"/>
      <c r="TO42" s="178"/>
      <c r="TP42" s="178"/>
      <c r="TQ42" s="178"/>
      <c r="TR42" s="178"/>
      <c r="TS42" s="178"/>
      <c r="TT42" s="178"/>
      <c r="TU42" s="178"/>
      <c r="TV42" s="178"/>
      <c r="TW42" s="178"/>
      <c r="TX42" s="178"/>
      <c r="TY42" s="178"/>
      <c r="TZ42" s="178"/>
      <c r="UA42" s="178"/>
      <c r="UB42" s="178"/>
      <c r="UC42" s="178"/>
      <c r="UD42" s="178"/>
      <c r="UE42" s="178"/>
      <c r="UF42" s="178"/>
      <c r="UG42" s="178"/>
      <c r="UH42" s="178"/>
      <c r="UI42" s="178"/>
      <c r="UJ42" s="178"/>
      <c r="UK42" s="178"/>
      <c r="UL42" s="178"/>
      <c r="UM42" s="178"/>
      <c r="UN42" s="178"/>
      <c r="UO42" s="178"/>
      <c r="UP42" s="178"/>
      <c r="UQ42" s="178"/>
      <c r="UR42" s="178"/>
      <c r="US42" s="178"/>
      <c r="UT42" s="178"/>
      <c r="UU42" s="178"/>
      <c r="UV42" s="178"/>
      <c r="UW42" s="178"/>
      <c r="UX42" s="178"/>
      <c r="UY42" s="178"/>
      <c r="UZ42" s="178"/>
      <c r="VA42" s="178"/>
      <c r="VB42" s="178"/>
      <c r="VC42" s="178"/>
      <c r="VD42" s="178"/>
      <c r="VE42" s="178"/>
      <c r="VF42" s="178"/>
      <c r="VG42" s="178"/>
      <c r="VH42" s="178"/>
      <c r="VI42" s="178"/>
      <c r="VJ42" s="178"/>
      <c r="VK42" s="178"/>
      <c r="VL42" s="178"/>
      <c r="VM42" s="178"/>
      <c r="VN42" s="178"/>
      <c r="VO42" s="178"/>
      <c r="VP42" s="178"/>
      <c r="VQ42" s="178"/>
      <c r="VR42" s="178"/>
      <c r="VS42" s="178"/>
      <c r="VT42" s="178"/>
      <c r="VU42" s="178"/>
      <c r="VV42" s="178"/>
      <c r="VW42" s="178"/>
      <c r="VX42" s="178"/>
      <c r="VY42" s="178"/>
      <c r="VZ42" s="178"/>
      <c r="WA42" s="178"/>
      <c r="WB42" s="178"/>
      <c r="WC42" s="178"/>
      <c r="WD42" s="178"/>
      <c r="WE42" s="178"/>
      <c r="WF42" s="178"/>
      <c r="WG42" s="178"/>
      <c r="WH42" s="178"/>
      <c r="WI42" s="178"/>
      <c r="WJ42" s="178"/>
      <c r="WK42" s="178"/>
      <c r="WL42" s="178"/>
      <c r="WM42" s="178"/>
      <c r="WN42" s="178"/>
      <c r="WO42" s="178"/>
      <c r="WP42" s="178"/>
      <c r="WQ42" s="178"/>
      <c r="WR42" s="178"/>
      <c r="WS42" s="178"/>
      <c r="WT42" s="178"/>
      <c r="WU42" s="178"/>
      <c r="WV42" s="178"/>
      <c r="WW42" s="178"/>
      <c r="WX42" s="178"/>
      <c r="WY42" s="178"/>
      <c r="WZ42" s="178"/>
      <c r="XA42" s="178"/>
      <c r="XB42" s="178"/>
      <c r="XC42" s="178"/>
      <c r="XD42" s="178"/>
      <c r="XE42" s="178"/>
      <c r="XF42" s="178"/>
      <c r="XG42" s="178"/>
      <c r="XH42" s="178"/>
      <c r="XI42" s="178"/>
      <c r="XJ42" s="178"/>
      <c r="XK42" s="178"/>
      <c r="XL42" s="178"/>
      <c r="XM42" s="178"/>
      <c r="XN42" s="178"/>
      <c r="XO42" s="178"/>
      <c r="XP42" s="178"/>
      <c r="XQ42" s="178"/>
      <c r="XR42" s="178"/>
      <c r="XS42" s="178"/>
      <c r="XT42" s="178"/>
      <c r="XU42" s="178"/>
      <c r="XV42" s="178"/>
      <c r="XW42" s="178"/>
      <c r="XX42" s="178"/>
      <c r="XY42" s="178"/>
      <c r="XZ42" s="178"/>
      <c r="YA42" s="178"/>
      <c r="YB42" s="178"/>
      <c r="YC42" s="178"/>
      <c r="YD42" s="178"/>
      <c r="YE42" s="178"/>
      <c r="YF42" s="178"/>
      <c r="YG42" s="178"/>
      <c r="YH42" s="178"/>
      <c r="YI42" s="178"/>
      <c r="YJ42" s="178"/>
      <c r="YK42" s="178"/>
      <c r="YL42" s="178"/>
      <c r="YM42" s="178"/>
      <c r="YN42" s="178"/>
      <c r="YO42" s="178"/>
      <c r="YP42" s="178"/>
      <c r="YQ42" s="178"/>
      <c r="YR42" s="178"/>
      <c r="YS42" s="178"/>
      <c r="YT42" s="178"/>
      <c r="YU42" s="178"/>
      <c r="YV42" s="178"/>
      <c r="YW42" s="178"/>
      <c r="YX42" s="178"/>
      <c r="YY42" s="178"/>
      <c r="YZ42" s="178"/>
      <c r="ZA42" s="178"/>
      <c r="ZB42" s="178"/>
      <c r="ZC42" s="178"/>
      <c r="ZD42" s="178"/>
      <c r="ZE42" s="178"/>
      <c r="ZF42" s="178"/>
      <c r="ZG42" s="178"/>
      <c r="ZH42" s="178"/>
      <c r="ZI42" s="178"/>
      <c r="ZJ42" s="178"/>
      <c r="ZK42" s="178"/>
      <c r="ZL42" s="178"/>
      <c r="ZM42" s="178"/>
      <c r="ZN42" s="178"/>
      <c r="ZO42" s="178"/>
      <c r="ZP42" s="178"/>
      <c r="ZQ42" s="178"/>
      <c r="ZR42" s="178"/>
      <c r="ZS42" s="178"/>
      <c r="ZT42" s="178"/>
      <c r="ZU42" s="178"/>
      <c r="ZV42" s="178"/>
      <c r="ZW42" s="178"/>
      <c r="ZX42" s="178"/>
      <c r="ZY42" s="178"/>
      <c r="ZZ42" s="178"/>
      <c r="AAA42" s="178"/>
      <c r="AAB42" s="178"/>
      <c r="AAC42" s="178"/>
      <c r="AAD42" s="178"/>
      <c r="AAE42" s="178"/>
      <c r="AAF42" s="178"/>
      <c r="AAG42" s="178"/>
      <c r="AAH42" s="178"/>
      <c r="AAI42" s="178"/>
      <c r="AAJ42" s="178"/>
      <c r="AAK42" s="178"/>
      <c r="AAL42" s="178"/>
      <c r="AAM42" s="178"/>
      <c r="AAN42" s="178"/>
      <c r="AAO42" s="178"/>
      <c r="AAP42" s="178"/>
      <c r="AAQ42" s="178"/>
      <c r="AAR42" s="178"/>
      <c r="AAS42" s="178"/>
      <c r="AAT42" s="178"/>
      <c r="AAU42" s="178"/>
      <c r="AAV42" s="178"/>
      <c r="AAW42" s="178"/>
      <c r="AAX42" s="178"/>
      <c r="AAY42" s="178"/>
      <c r="AAZ42" s="178"/>
      <c r="ABA42" s="178"/>
      <c r="ABB42" s="178"/>
      <c r="ABC42" s="178"/>
      <c r="ABD42" s="178"/>
      <c r="ABE42" s="178"/>
      <c r="ABF42" s="178"/>
      <c r="ABG42" s="178"/>
      <c r="ABH42" s="178"/>
      <c r="ABI42" s="178"/>
      <c r="ABJ42" s="178"/>
      <c r="ABK42" s="178"/>
      <c r="ABL42" s="178"/>
      <c r="ABM42" s="178"/>
      <c r="ABN42" s="178"/>
      <c r="ABO42" s="178"/>
      <c r="ABP42" s="178"/>
      <c r="ABQ42" s="178"/>
      <c r="ABR42" s="178"/>
      <c r="ABS42" s="178"/>
      <c r="ABT42" s="178"/>
      <c r="ABU42" s="178"/>
      <c r="ABV42" s="178"/>
      <c r="ABW42" s="178"/>
      <c r="ABX42" s="178"/>
      <c r="ABY42" s="178"/>
      <c r="ABZ42" s="178"/>
      <c r="ACA42" s="178"/>
      <c r="ACB42" s="178"/>
      <c r="ACC42" s="178"/>
      <c r="ACD42" s="178"/>
      <c r="ACE42" s="178"/>
      <c r="ACF42" s="178"/>
      <c r="ACG42" s="178"/>
      <c r="ACH42" s="178"/>
      <c r="ACI42" s="178"/>
      <c r="ACJ42" s="178"/>
      <c r="ACK42" s="178"/>
      <c r="ACL42" s="178"/>
      <c r="ACM42" s="178"/>
      <c r="ACN42" s="178"/>
      <c r="ACO42" s="178"/>
      <c r="ACP42" s="178"/>
      <c r="ACQ42" s="178"/>
      <c r="ACR42" s="178"/>
      <c r="ACS42" s="178"/>
      <c r="ACT42" s="178"/>
      <c r="ACU42" s="178"/>
      <c r="ACV42" s="178"/>
      <c r="ACW42" s="178"/>
      <c r="ACX42" s="178"/>
      <c r="ACY42" s="178"/>
      <c r="ACZ42" s="178"/>
      <c r="ADA42" s="178"/>
      <c r="ADB42" s="178"/>
      <c r="ADC42" s="178"/>
      <c r="ADD42" s="178"/>
      <c r="ADE42" s="178"/>
      <c r="ADF42" s="178"/>
      <c r="ADG42" s="178"/>
      <c r="ADH42" s="178"/>
      <c r="ADI42" s="178"/>
      <c r="ADJ42" s="178"/>
      <c r="ADK42" s="178"/>
      <c r="ADL42" s="178"/>
      <c r="ADM42" s="178"/>
      <c r="ADN42" s="178"/>
      <c r="ADO42" s="178"/>
      <c r="ADP42" s="178"/>
      <c r="ADQ42" s="178"/>
      <c r="ADR42" s="178"/>
      <c r="ADS42" s="178"/>
      <c r="ADT42" s="178"/>
      <c r="ADU42" s="178"/>
      <c r="ADV42" s="178"/>
      <c r="ADW42" s="178"/>
      <c r="ADX42" s="178"/>
      <c r="ADY42" s="178"/>
      <c r="ADZ42" s="178"/>
      <c r="AEA42" s="178"/>
      <c r="AEB42" s="178"/>
      <c r="AEC42" s="178"/>
      <c r="AED42" s="178"/>
      <c r="AEE42" s="178"/>
      <c r="AEF42" s="178"/>
      <c r="AEG42" s="178"/>
      <c r="AEH42" s="178"/>
      <c r="AEI42" s="178"/>
      <c r="AEJ42" s="178"/>
      <c r="AEK42" s="178"/>
      <c r="AEL42" s="178"/>
      <c r="AEM42" s="178"/>
      <c r="AEN42" s="178"/>
      <c r="AEO42" s="178"/>
      <c r="AEP42" s="178"/>
      <c r="AEQ42" s="178"/>
      <c r="AER42" s="178"/>
      <c r="AES42" s="178"/>
      <c r="AET42" s="178"/>
      <c r="AEU42" s="178"/>
      <c r="AEV42" s="178"/>
      <c r="AEW42" s="178"/>
      <c r="AEX42" s="178"/>
      <c r="AEY42" s="178"/>
      <c r="AEZ42" s="178"/>
      <c r="AFA42" s="178"/>
      <c r="AFB42" s="178"/>
      <c r="AFC42" s="178"/>
      <c r="AFD42" s="178"/>
      <c r="AFE42" s="178"/>
      <c r="AFF42" s="178"/>
      <c r="AFG42" s="178"/>
      <c r="AFH42" s="178"/>
      <c r="AFI42" s="178"/>
      <c r="AFJ42" s="178"/>
      <c r="AFK42" s="178"/>
      <c r="AFL42" s="178"/>
      <c r="AFM42" s="178"/>
      <c r="AFN42" s="178"/>
      <c r="AFO42" s="178"/>
      <c r="AFP42" s="178"/>
      <c r="AFQ42" s="178"/>
      <c r="AFR42" s="178"/>
      <c r="AFS42" s="178"/>
      <c r="AFT42" s="178"/>
      <c r="AFU42" s="178"/>
      <c r="AFV42" s="178"/>
      <c r="AFW42" s="178"/>
      <c r="AFX42" s="178"/>
      <c r="AFY42" s="178"/>
      <c r="AFZ42" s="178"/>
      <c r="AGA42" s="178"/>
      <c r="AGB42" s="178"/>
      <c r="AGC42" s="178"/>
      <c r="AGD42" s="178"/>
      <c r="AGE42" s="178"/>
      <c r="AGF42" s="178"/>
      <c r="AGG42" s="178"/>
      <c r="AGH42" s="178"/>
      <c r="AGI42" s="178"/>
      <c r="AGJ42" s="178"/>
      <c r="AGK42" s="178"/>
      <c r="AGL42" s="178"/>
      <c r="AGM42" s="178"/>
      <c r="AGN42" s="178"/>
      <c r="AGO42" s="178"/>
      <c r="AGP42" s="178"/>
      <c r="AGQ42" s="178"/>
      <c r="AGR42" s="178"/>
      <c r="AGS42" s="178"/>
      <c r="AGT42" s="178"/>
      <c r="AGU42" s="178"/>
      <c r="AGV42" s="178"/>
      <c r="AGW42" s="178"/>
      <c r="AGX42" s="178"/>
      <c r="AGY42" s="178"/>
      <c r="AGZ42" s="178"/>
      <c r="AHA42" s="178"/>
      <c r="AHB42" s="178"/>
      <c r="AHC42" s="178"/>
      <c r="AHD42" s="178"/>
      <c r="AHE42" s="178"/>
      <c r="AHF42" s="178"/>
      <c r="AHG42" s="178"/>
      <c r="AHH42" s="178"/>
      <c r="AHI42" s="178"/>
      <c r="AHJ42" s="178"/>
      <c r="AHK42" s="178"/>
      <c r="AHL42" s="178"/>
      <c r="AHM42" s="178"/>
      <c r="AHN42" s="178"/>
      <c r="AHO42" s="178"/>
      <c r="AHP42" s="178"/>
      <c r="AHQ42" s="178"/>
      <c r="AHR42" s="178"/>
      <c r="AHS42" s="178"/>
      <c r="AHT42" s="178"/>
      <c r="AHU42" s="178"/>
      <c r="AHV42" s="178"/>
      <c r="AHW42" s="178"/>
      <c r="AHX42" s="178"/>
      <c r="AHY42" s="178"/>
      <c r="AHZ42" s="178"/>
      <c r="AIA42" s="178"/>
      <c r="AIB42" s="178"/>
      <c r="AIC42" s="178"/>
      <c r="AID42" s="178"/>
      <c r="AIE42" s="178"/>
      <c r="AIF42" s="178"/>
      <c r="AIG42" s="178"/>
      <c r="AIH42" s="178"/>
      <c r="AII42" s="178"/>
      <c r="AIJ42" s="178"/>
      <c r="AIK42" s="178"/>
      <c r="AIL42" s="178"/>
      <c r="AIM42" s="178"/>
      <c r="AIN42" s="178"/>
      <c r="AIO42" s="178"/>
      <c r="AIP42" s="178"/>
      <c r="AIQ42" s="178"/>
      <c r="AIR42" s="178"/>
      <c r="AIS42" s="178"/>
      <c r="AIT42" s="178"/>
      <c r="AIU42" s="178"/>
      <c r="AIV42" s="178"/>
      <c r="AIW42" s="178"/>
      <c r="AIX42" s="178"/>
      <c r="AIY42" s="178"/>
      <c r="AIZ42" s="178"/>
      <c r="AJA42" s="178"/>
      <c r="AJB42" s="178"/>
      <c r="AJC42" s="178"/>
      <c r="AJD42" s="178"/>
      <c r="AJE42" s="178"/>
      <c r="AJF42" s="178"/>
      <c r="AJG42" s="178"/>
      <c r="AJH42" s="178"/>
      <c r="AJI42" s="178"/>
      <c r="AJJ42" s="178"/>
      <c r="AJK42" s="178"/>
      <c r="AJL42" s="178"/>
      <c r="AJM42" s="178"/>
      <c r="AJN42" s="178"/>
      <c r="AJO42" s="178"/>
      <c r="AJP42" s="178"/>
      <c r="AJQ42" s="178"/>
      <c r="AJR42" s="178"/>
      <c r="AJS42" s="178"/>
      <c r="AJT42" s="178"/>
      <c r="AJU42" s="178"/>
      <c r="AJV42" s="178"/>
      <c r="AJW42" s="178"/>
      <c r="AJX42" s="178"/>
      <c r="AJY42" s="178"/>
      <c r="AJZ42" s="178"/>
      <c r="AKA42" s="178"/>
      <c r="AKB42" s="178"/>
      <c r="AKC42" s="178"/>
      <c r="AKD42" s="178"/>
      <c r="AKE42" s="178"/>
      <c r="AKF42" s="178"/>
      <c r="AKG42" s="178"/>
      <c r="AKH42" s="178"/>
      <c r="AKI42" s="178"/>
      <c r="AKJ42" s="178"/>
      <c r="AKK42" s="178"/>
      <c r="AKL42" s="178"/>
      <c r="AKM42" s="178"/>
      <c r="AKN42" s="178"/>
      <c r="AKO42" s="178"/>
      <c r="AKP42" s="178"/>
      <c r="AKQ42" s="178"/>
      <c r="AKR42" s="178"/>
      <c r="AKS42" s="178"/>
      <c r="AKT42" s="178"/>
      <c r="AKU42" s="178"/>
      <c r="AKV42" s="178"/>
      <c r="AKW42" s="178"/>
      <c r="AKX42" s="178"/>
      <c r="AKY42" s="178"/>
      <c r="AKZ42" s="178"/>
      <c r="ALA42" s="178"/>
      <c r="ALB42" s="178"/>
      <c r="ALC42" s="178"/>
      <c r="ALD42" s="178"/>
      <c r="ALE42" s="178"/>
      <c r="ALF42" s="178"/>
      <c r="ALG42" s="178"/>
      <c r="ALH42" s="178"/>
      <c r="ALI42" s="178"/>
      <c r="ALJ42" s="178"/>
      <c r="ALK42" s="178"/>
      <c r="ALL42" s="178"/>
      <c r="ALM42" s="178"/>
      <c r="ALN42" s="178"/>
      <c r="ALO42" s="178"/>
      <c r="ALP42" s="178"/>
      <c r="ALQ42" s="178"/>
      <c r="ALR42" s="178"/>
      <c r="ALS42" s="178"/>
      <c r="ALT42" s="178"/>
      <c r="ALU42" s="178"/>
      <c r="ALV42" s="178"/>
      <c r="ALW42" s="178"/>
      <c r="ALX42" s="178"/>
      <c r="ALY42" s="178"/>
      <c r="ALZ42" s="178"/>
      <c r="AMA42" s="178"/>
      <c r="AMB42" s="178"/>
      <c r="AMC42" s="178"/>
      <c r="AMD42" s="178"/>
      <c r="AME42" s="178"/>
      <c r="AMF42" s="178"/>
      <c r="AMG42" s="178"/>
      <c r="AMH42" s="178"/>
      <c r="AMI42" s="178"/>
      <c r="AMJ42" s="178"/>
      <c r="AMK42" s="178"/>
      <c r="AML42" s="178"/>
      <c r="AMM42" s="178"/>
      <c r="AMN42" s="178"/>
      <c r="AMO42" s="178"/>
      <c r="AMP42" s="178"/>
      <c r="AMQ42" s="178"/>
      <c r="AMR42" s="178"/>
      <c r="AMS42" s="178"/>
      <c r="AMT42" s="178"/>
      <c r="AMU42" s="178"/>
      <c r="AMV42" s="178"/>
      <c r="AMW42" s="178"/>
      <c r="AMX42" s="178"/>
      <c r="AMY42" s="178"/>
      <c r="AMZ42" s="178"/>
      <c r="ANA42" s="178"/>
      <c r="ANB42" s="178"/>
      <c r="ANC42" s="178"/>
      <c r="AND42" s="178"/>
      <c r="ANE42" s="178"/>
      <c r="ANF42" s="178"/>
      <c r="ANG42" s="178"/>
      <c r="ANH42" s="178"/>
      <c r="ANI42" s="178"/>
      <c r="ANJ42" s="178"/>
      <c r="ANK42" s="178"/>
      <c r="ANL42" s="178"/>
      <c r="ANM42" s="178"/>
      <c r="ANN42" s="178"/>
      <c r="ANO42" s="178"/>
      <c r="ANP42" s="178"/>
      <c r="ANQ42" s="178"/>
      <c r="ANR42" s="178"/>
      <c r="ANS42" s="178"/>
      <c r="ANT42" s="178"/>
      <c r="ANU42" s="178"/>
      <c r="ANV42" s="178"/>
      <c r="ANW42" s="178"/>
      <c r="ANX42" s="178"/>
      <c r="ANY42" s="178"/>
      <c r="ANZ42" s="178"/>
      <c r="AOA42" s="178"/>
      <c r="AOB42" s="178"/>
      <c r="AOC42" s="178"/>
      <c r="AOD42" s="178"/>
      <c r="AOE42" s="178"/>
      <c r="AOF42" s="178"/>
      <c r="AOG42" s="178"/>
      <c r="AOH42" s="178"/>
      <c r="AOI42" s="178"/>
      <c r="AOJ42" s="178"/>
      <c r="AOK42" s="178"/>
      <c r="AOL42" s="178"/>
      <c r="AOM42" s="178"/>
      <c r="AON42" s="178"/>
      <c r="AOO42" s="178"/>
      <c r="AOP42" s="178"/>
      <c r="AOQ42" s="178"/>
      <c r="AOR42" s="178"/>
      <c r="AOS42" s="178"/>
      <c r="AOT42" s="178"/>
      <c r="AOU42" s="178"/>
      <c r="AOV42" s="178"/>
      <c r="AOW42" s="178"/>
      <c r="AOX42" s="178"/>
      <c r="AOY42" s="178"/>
      <c r="AOZ42" s="178"/>
      <c r="APA42" s="178"/>
      <c r="APB42" s="178"/>
      <c r="APC42" s="178"/>
      <c r="APD42" s="178"/>
      <c r="APE42" s="178"/>
      <c r="APF42" s="178"/>
      <c r="APG42" s="178"/>
      <c r="APH42" s="178"/>
      <c r="API42" s="178"/>
      <c r="APJ42" s="178"/>
      <c r="APK42" s="178"/>
      <c r="APL42" s="178"/>
      <c r="APM42" s="178"/>
      <c r="APN42" s="178"/>
      <c r="APO42" s="178"/>
      <c r="APP42" s="178"/>
      <c r="APQ42" s="178"/>
      <c r="APR42" s="178"/>
      <c r="APS42" s="178"/>
      <c r="APT42" s="178"/>
      <c r="APU42" s="178"/>
      <c r="APV42" s="178"/>
      <c r="APW42" s="178"/>
      <c r="APX42" s="178"/>
      <c r="APY42" s="178"/>
      <c r="APZ42" s="178"/>
      <c r="AQA42" s="178"/>
      <c r="AQB42" s="178"/>
      <c r="AQC42" s="178"/>
      <c r="AQD42" s="178"/>
      <c r="AQE42" s="178"/>
      <c r="AQF42" s="178"/>
      <c r="AQG42" s="178"/>
      <c r="AQH42" s="178"/>
      <c r="AQI42" s="178"/>
      <c r="AQJ42" s="178"/>
      <c r="AQK42" s="178"/>
      <c r="AQL42" s="178"/>
      <c r="AQM42" s="178"/>
      <c r="AQN42" s="178"/>
      <c r="AQO42" s="178"/>
      <c r="AQP42" s="178"/>
      <c r="AQQ42" s="178"/>
      <c r="AQR42" s="178"/>
      <c r="AQS42" s="178"/>
      <c r="AQT42" s="178"/>
      <c r="AQU42" s="178"/>
      <c r="AQV42" s="178"/>
      <c r="AQW42" s="178"/>
      <c r="AQX42" s="178"/>
      <c r="AQY42" s="178"/>
      <c r="AQZ42" s="178"/>
      <c r="ARA42" s="178"/>
      <c r="ARB42" s="178"/>
      <c r="ARC42" s="178"/>
      <c r="ARD42" s="178"/>
      <c r="ARE42" s="178"/>
      <c r="ARF42" s="178"/>
      <c r="ARG42" s="178"/>
      <c r="ARH42" s="178"/>
      <c r="ARI42" s="178"/>
      <c r="ARJ42" s="178"/>
      <c r="ARK42" s="178"/>
      <c r="ARL42" s="178"/>
      <c r="ARM42" s="178"/>
      <c r="ARN42" s="178"/>
      <c r="ARO42" s="178"/>
      <c r="ARP42" s="178"/>
      <c r="ARQ42" s="178"/>
      <c r="ARR42" s="178"/>
      <c r="ARS42" s="178"/>
      <c r="ART42" s="178"/>
      <c r="ARU42" s="178"/>
      <c r="ARV42" s="178"/>
      <c r="ARW42" s="178"/>
      <c r="ARX42" s="178"/>
      <c r="ARY42" s="178"/>
      <c r="ARZ42" s="178"/>
      <c r="ASA42" s="178"/>
      <c r="ASB42" s="178"/>
      <c r="ASC42" s="178"/>
      <c r="ASD42" s="178"/>
      <c r="ASE42" s="178"/>
      <c r="ASF42" s="178"/>
      <c r="ASG42" s="178"/>
      <c r="ASH42" s="178"/>
      <c r="ASI42" s="178"/>
      <c r="ASJ42" s="178"/>
      <c r="ASK42" s="178"/>
      <c r="ASL42" s="178"/>
      <c r="ASM42" s="178"/>
      <c r="ASN42" s="178"/>
      <c r="ASO42" s="178"/>
      <c r="ASP42" s="178"/>
      <c r="ASQ42" s="178"/>
      <c r="ASR42" s="178"/>
      <c r="ASS42" s="178"/>
      <c r="AST42" s="178"/>
      <c r="ASU42" s="178"/>
      <c r="ASV42" s="178"/>
      <c r="ASW42" s="178"/>
      <c r="ASX42" s="178"/>
      <c r="ASY42" s="178"/>
      <c r="ASZ42" s="178"/>
      <c r="ATA42" s="178"/>
      <c r="ATB42" s="178"/>
      <c r="ATC42" s="178"/>
      <c r="ATD42" s="178"/>
      <c r="ATE42" s="178"/>
      <c r="ATF42" s="178"/>
      <c r="ATG42" s="178"/>
      <c r="ATH42" s="178"/>
      <c r="ATI42" s="178"/>
      <c r="ATJ42" s="178"/>
      <c r="ATK42" s="178"/>
      <c r="ATL42" s="178"/>
      <c r="ATM42" s="178"/>
      <c r="ATN42" s="178"/>
      <c r="ATO42" s="178"/>
      <c r="ATP42" s="178"/>
      <c r="ATQ42" s="178"/>
      <c r="ATR42" s="178"/>
      <c r="ATS42" s="178"/>
      <c r="ATT42" s="178"/>
      <c r="ATU42" s="178"/>
      <c r="ATV42" s="178"/>
      <c r="ATW42" s="178"/>
      <c r="ATX42" s="178"/>
      <c r="ATY42" s="178"/>
      <c r="ATZ42" s="178"/>
      <c r="AUA42" s="178"/>
      <c r="AUB42" s="178"/>
      <c r="AUC42" s="178"/>
      <c r="AUD42" s="178"/>
      <c r="AUE42" s="178"/>
      <c r="AUF42" s="178"/>
      <c r="AUG42" s="178"/>
      <c r="AUH42" s="178"/>
      <c r="AUI42" s="178"/>
      <c r="AUJ42" s="178"/>
      <c r="AUK42" s="178"/>
      <c r="AUL42" s="178"/>
      <c r="AUM42" s="178"/>
      <c r="AUN42" s="178"/>
      <c r="AUO42" s="178"/>
      <c r="AUP42" s="178"/>
      <c r="AUQ42" s="178"/>
      <c r="AUR42" s="178"/>
      <c r="AUS42" s="178"/>
      <c r="AUT42" s="178"/>
      <c r="AUU42" s="178"/>
      <c r="AUV42" s="178"/>
      <c r="AUW42" s="178"/>
      <c r="AUX42" s="178"/>
      <c r="AUY42" s="178"/>
      <c r="AUZ42" s="178"/>
      <c r="AVA42" s="178"/>
      <c r="AVB42" s="178"/>
      <c r="AVC42" s="178"/>
      <c r="AVD42" s="178"/>
      <c r="AVE42" s="178"/>
      <c r="AVF42" s="178"/>
      <c r="AVG42" s="178"/>
      <c r="AVH42" s="178"/>
      <c r="AVI42" s="178"/>
      <c r="AVJ42" s="178"/>
      <c r="AVK42" s="178"/>
      <c r="AVL42" s="178"/>
      <c r="AVM42" s="178"/>
      <c r="AVN42" s="178"/>
      <c r="AVO42" s="178"/>
      <c r="AVP42" s="178"/>
      <c r="AVQ42" s="178"/>
      <c r="AVR42" s="178"/>
      <c r="AVS42" s="178"/>
      <c r="AVT42" s="178"/>
      <c r="AVU42" s="178"/>
      <c r="AVV42" s="178"/>
      <c r="AVW42" s="178"/>
      <c r="AVX42" s="178"/>
      <c r="AVY42" s="178"/>
      <c r="AVZ42" s="178"/>
      <c r="AWA42" s="178"/>
      <c r="AWB42" s="178"/>
      <c r="AWC42" s="178"/>
      <c r="AWD42" s="178"/>
      <c r="AWE42" s="178"/>
      <c r="AWF42" s="178"/>
      <c r="AWG42" s="178"/>
      <c r="AWH42" s="178"/>
      <c r="AWI42" s="178"/>
      <c r="AWJ42" s="178"/>
      <c r="AWK42" s="178"/>
      <c r="AWL42" s="178"/>
      <c r="AWM42" s="178"/>
      <c r="AWN42" s="178"/>
      <c r="AWO42" s="178"/>
      <c r="AWP42" s="178"/>
      <c r="AWQ42" s="178"/>
      <c r="AWR42" s="178"/>
      <c r="AWS42" s="178"/>
      <c r="AWT42" s="178"/>
      <c r="AWU42" s="178"/>
      <c r="AWV42" s="178"/>
      <c r="AWW42" s="178"/>
      <c r="AWX42" s="178"/>
      <c r="AWY42" s="178"/>
      <c r="AWZ42" s="178"/>
      <c r="AXA42" s="178"/>
      <c r="AXB42" s="178"/>
      <c r="AXC42" s="178"/>
      <c r="AXD42" s="178"/>
      <c r="AXE42" s="178"/>
      <c r="AXF42" s="178"/>
      <c r="AXG42" s="178"/>
      <c r="AXH42" s="178"/>
      <c r="AXI42" s="178"/>
      <c r="AXJ42" s="178"/>
      <c r="AXK42" s="178"/>
      <c r="AXL42" s="178"/>
      <c r="AXM42" s="178"/>
      <c r="AXN42" s="178"/>
      <c r="AXO42" s="178"/>
      <c r="AXP42" s="178"/>
      <c r="AXQ42" s="178"/>
      <c r="AXR42" s="178"/>
      <c r="AXS42" s="178"/>
      <c r="AXT42" s="178"/>
      <c r="AXU42" s="178"/>
      <c r="AXV42" s="178"/>
      <c r="AXW42" s="178"/>
      <c r="AXX42" s="178"/>
      <c r="AXY42" s="178"/>
      <c r="AXZ42" s="178"/>
      <c r="AYA42" s="178"/>
      <c r="AYB42" s="178"/>
      <c r="AYC42" s="178"/>
      <c r="AYD42" s="178"/>
      <c r="AYE42" s="178"/>
      <c r="AYF42" s="178"/>
      <c r="AYG42" s="178"/>
      <c r="AYH42" s="178"/>
      <c r="AYI42" s="178"/>
      <c r="AYJ42" s="178"/>
      <c r="AYK42" s="178"/>
      <c r="AYL42" s="178"/>
      <c r="AYM42" s="178"/>
      <c r="AYN42" s="178"/>
      <c r="AYO42" s="178"/>
      <c r="AYP42" s="178"/>
      <c r="AYQ42" s="178"/>
      <c r="AYR42" s="178"/>
      <c r="AYS42" s="178"/>
      <c r="AYT42" s="178"/>
      <c r="AYU42" s="178"/>
      <c r="AYV42" s="178"/>
      <c r="AYW42" s="178"/>
      <c r="AYX42" s="178"/>
      <c r="AYY42" s="178"/>
      <c r="AYZ42" s="178"/>
      <c r="AZA42" s="178"/>
      <c r="AZB42" s="178"/>
      <c r="AZC42" s="178"/>
      <c r="AZD42" s="178"/>
      <c r="AZE42" s="178"/>
      <c r="AZF42" s="178"/>
      <c r="AZG42" s="178"/>
      <c r="AZH42" s="178"/>
      <c r="AZI42" s="178"/>
      <c r="AZJ42" s="178"/>
      <c r="AZK42" s="178"/>
      <c r="AZL42" s="178"/>
      <c r="AZM42" s="178"/>
      <c r="AZN42" s="178"/>
      <c r="AZO42" s="178"/>
      <c r="AZP42" s="178"/>
      <c r="AZQ42" s="178"/>
      <c r="AZR42" s="178"/>
      <c r="AZS42" s="178"/>
      <c r="AZT42" s="178"/>
      <c r="AZU42" s="178"/>
      <c r="AZV42" s="178"/>
      <c r="AZW42" s="178"/>
      <c r="AZX42" s="178"/>
      <c r="AZY42" s="178"/>
      <c r="AZZ42" s="178"/>
      <c r="BAA42" s="178"/>
      <c r="BAB42" s="178"/>
      <c r="BAC42" s="178"/>
      <c r="BAD42" s="178"/>
      <c r="BAE42" s="178"/>
      <c r="BAF42" s="178"/>
      <c r="BAG42" s="178"/>
      <c r="BAH42" s="178"/>
      <c r="BAI42" s="178"/>
      <c r="BAJ42" s="178"/>
      <c r="BAK42" s="178"/>
      <c r="BAL42" s="178"/>
      <c r="BAM42" s="178"/>
      <c r="BAN42" s="178"/>
      <c r="BAO42" s="178"/>
      <c r="BAP42" s="178"/>
      <c r="BAQ42" s="178"/>
      <c r="BAR42" s="178"/>
      <c r="BAS42" s="178"/>
      <c r="BAT42" s="178"/>
      <c r="BAU42" s="178"/>
      <c r="BAV42" s="178"/>
      <c r="BAW42" s="178"/>
      <c r="BAX42" s="178"/>
      <c r="BAY42" s="178"/>
      <c r="BAZ42" s="178"/>
      <c r="BBA42" s="178"/>
      <c r="BBB42" s="178"/>
      <c r="BBC42" s="178"/>
      <c r="BBD42" s="178"/>
      <c r="BBE42" s="178"/>
      <c r="BBF42" s="178"/>
      <c r="BBG42" s="178"/>
      <c r="BBH42" s="178"/>
      <c r="BBI42" s="178"/>
      <c r="BBJ42" s="178"/>
      <c r="BBK42" s="178"/>
      <c r="BBL42" s="178"/>
      <c r="BBM42" s="178"/>
      <c r="BBN42" s="178"/>
      <c r="BBO42" s="178"/>
      <c r="BBP42" s="178"/>
      <c r="BBQ42" s="178"/>
      <c r="BBR42" s="178"/>
      <c r="BBS42" s="178"/>
      <c r="BBT42" s="178"/>
      <c r="BBU42" s="178"/>
      <c r="BBV42" s="178"/>
      <c r="BBW42" s="178"/>
      <c r="BBX42" s="178"/>
      <c r="BBY42" s="178"/>
      <c r="BBZ42" s="178"/>
      <c r="BCA42" s="178"/>
      <c r="BCB42" s="178"/>
      <c r="BCC42" s="178"/>
      <c r="BCD42" s="178"/>
      <c r="BCE42" s="178"/>
      <c r="BCF42" s="178"/>
      <c r="BCG42" s="178"/>
      <c r="BCH42" s="178"/>
      <c r="BCI42" s="178"/>
      <c r="BCJ42" s="178"/>
      <c r="BCK42" s="178"/>
      <c r="BCL42" s="178"/>
      <c r="BCM42" s="178"/>
      <c r="BCN42" s="178"/>
      <c r="BCO42" s="178"/>
      <c r="BCP42" s="178"/>
      <c r="BCQ42" s="178"/>
      <c r="BCR42" s="178"/>
      <c r="BCS42" s="178"/>
      <c r="BCT42" s="178"/>
      <c r="BCU42" s="178"/>
      <c r="BCV42" s="178"/>
      <c r="BCW42" s="178"/>
      <c r="BCX42" s="178"/>
      <c r="BCY42" s="178"/>
      <c r="BCZ42" s="178"/>
      <c r="BDA42" s="178"/>
      <c r="BDB42" s="178"/>
      <c r="BDC42" s="178"/>
      <c r="BDD42" s="178"/>
      <c r="BDE42" s="178"/>
      <c r="BDF42" s="178"/>
      <c r="BDG42" s="178"/>
      <c r="BDH42" s="178"/>
      <c r="BDI42" s="178"/>
      <c r="BDJ42" s="178"/>
      <c r="BDK42" s="178"/>
      <c r="BDL42" s="178"/>
      <c r="BDM42" s="178"/>
      <c r="BDN42" s="178"/>
      <c r="BDO42" s="178"/>
      <c r="BDP42" s="178"/>
      <c r="BDQ42" s="178"/>
      <c r="BDR42" s="178"/>
      <c r="BDS42" s="178"/>
      <c r="BDT42" s="178"/>
      <c r="BDU42" s="178"/>
      <c r="BDV42" s="178"/>
      <c r="BDW42" s="178"/>
      <c r="BDX42" s="178"/>
      <c r="BDY42" s="178"/>
      <c r="BDZ42" s="178"/>
      <c r="BEA42" s="178"/>
      <c r="BEB42" s="178"/>
      <c r="BEC42" s="178"/>
      <c r="BED42" s="178"/>
      <c r="BEE42" s="178"/>
      <c r="BEF42" s="178"/>
      <c r="BEG42" s="178"/>
      <c r="BEH42" s="178"/>
      <c r="BEI42" s="178"/>
      <c r="BEJ42" s="178"/>
      <c r="BEK42" s="178"/>
      <c r="BEL42" s="178"/>
      <c r="BEM42" s="178"/>
      <c r="BEN42" s="178"/>
      <c r="BEO42" s="178"/>
      <c r="BEP42" s="178"/>
      <c r="BEQ42" s="178"/>
      <c r="BER42" s="178"/>
      <c r="BES42" s="178"/>
      <c r="BET42" s="178"/>
      <c r="BEU42" s="178"/>
      <c r="BEV42" s="178"/>
      <c r="BEW42" s="178"/>
      <c r="BEX42" s="178"/>
      <c r="BEY42" s="178"/>
      <c r="BEZ42" s="178"/>
      <c r="BFA42" s="178"/>
      <c r="BFB42" s="178"/>
      <c r="BFC42" s="178"/>
      <c r="BFD42" s="178"/>
      <c r="BFE42" s="178"/>
      <c r="BFF42" s="178"/>
      <c r="BFG42" s="178"/>
      <c r="BFH42" s="178"/>
      <c r="BFI42" s="178"/>
      <c r="BFJ42" s="178"/>
      <c r="BFK42" s="178"/>
      <c r="BFL42" s="178"/>
      <c r="BFM42" s="178"/>
      <c r="BFN42" s="178"/>
      <c r="BFO42" s="178"/>
      <c r="BFP42" s="178"/>
      <c r="BFQ42" s="178"/>
      <c r="BFR42" s="178"/>
      <c r="BFS42" s="178"/>
      <c r="BFT42" s="178"/>
      <c r="BFU42" s="178"/>
      <c r="BFV42" s="178"/>
      <c r="BFW42" s="178"/>
      <c r="BFX42" s="178"/>
      <c r="BFY42" s="178"/>
      <c r="BFZ42" s="178"/>
      <c r="BGA42" s="178"/>
      <c r="BGB42" s="178"/>
      <c r="BGC42" s="178"/>
      <c r="BGD42" s="178"/>
      <c r="BGE42" s="178"/>
      <c r="BGF42" s="178"/>
      <c r="BGG42" s="178"/>
      <c r="BGH42" s="178"/>
      <c r="BGI42" s="178"/>
      <c r="BGJ42" s="178"/>
      <c r="BGK42" s="178"/>
      <c r="BGL42" s="178"/>
      <c r="BGM42" s="178"/>
      <c r="BGN42" s="178"/>
      <c r="BGO42" s="178"/>
      <c r="BGP42" s="178"/>
      <c r="BGQ42" s="178"/>
      <c r="BGR42" s="178"/>
      <c r="BGS42" s="178"/>
      <c r="BGT42" s="178"/>
      <c r="BGU42" s="178"/>
      <c r="BGV42" s="178"/>
      <c r="BGW42" s="178"/>
      <c r="BGX42" s="178"/>
      <c r="BGY42" s="178"/>
      <c r="BGZ42" s="178"/>
      <c r="BHA42" s="178"/>
      <c r="BHB42" s="178"/>
      <c r="BHC42" s="178"/>
      <c r="BHD42" s="178"/>
      <c r="BHE42" s="178"/>
      <c r="BHF42" s="178"/>
      <c r="BHG42" s="178"/>
      <c r="BHH42" s="178"/>
      <c r="BHI42" s="178"/>
      <c r="BHJ42" s="178"/>
      <c r="BHK42" s="178"/>
      <c r="BHL42" s="178"/>
      <c r="BHM42" s="178"/>
      <c r="BHN42" s="178"/>
      <c r="BHO42" s="178"/>
      <c r="BHP42" s="178"/>
      <c r="BHQ42" s="178"/>
      <c r="BHR42" s="178"/>
      <c r="BHS42" s="178"/>
      <c r="BHT42" s="178"/>
      <c r="BHU42" s="178"/>
      <c r="BHV42" s="178"/>
      <c r="BHW42" s="178"/>
      <c r="BHX42" s="178"/>
      <c r="BHY42" s="178"/>
      <c r="BHZ42" s="178"/>
      <c r="BIA42" s="178"/>
      <c r="BIB42" s="178"/>
      <c r="BIC42" s="178"/>
      <c r="BID42" s="178"/>
      <c r="BIE42" s="178"/>
      <c r="BIF42" s="178"/>
      <c r="BIG42" s="178"/>
      <c r="BIH42" s="178"/>
      <c r="BII42" s="178"/>
      <c r="BIJ42" s="178"/>
      <c r="BIK42" s="178"/>
      <c r="BIL42" s="178"/>
      <c r="BIM42" s="178"/>
      <c r="BIN42" s="178"/>
      <c r="BIO42" s="178"/>
      <c r="BIP42" s="178"/>
      <c r="BIQ42" s="178"/>
      <c r="BIR42" s="178"/>
      <c r="BIS42" s="178"/>
      <c r="BIT42" s="178"/>
      <c r="BIU42" s="178"/>
      <c r="BIV42" s="178"/>
      <c r="BIW42" s="178"/>
      <c r="BIX42" s="178"/>
      <c r="BIY42" s="178"/>
      <c r="BIZ42" s="178"/>
      <c r="BJA42" s="178"/>
      <c r="BJB42" s="178"/>
      <c r="BJC42" s="178"/>
      <c r="BJD42" s="178"/>
      <c r="BJE42" s="178"/>
      <c r="BJF42" s="178"/>
      <c r="BJG42" s="178"/>
      <c r="BJH42" s="178"/>
      <c r="BJI42" s="178"/>
      <c r="BJJ42" s="178"/>
      <c r="BJK42" s="178"/>
      <c r="BJL42" s="178"/>
      <c r="BJM42" s="178"/>
      <c r="BJN42" s="178"/>
      <c r="BJO42" s="178"/>
      <c r="BJP42" s="178"/>
      <c r="BJQ42" s="178"/>
      <c r="BJR42" s="178"/>
      <c r="BJS42" s="178"/>
      <c r="BJT42" s="178"/>
      <c r="BJU42" s="178"/>
      <c r="BJV42" s="178"/>
      <c r="BJW42" s="178"/>
      <c r="BJX42" s="178"/>
      <c r="BJY42" s="178"/>
      <c r="BJZ42" s="178"/>
      <c r="BKA42" s="178"/>
      <c r="BKB42" s="178"/>
      <c r="BKC42" s="178"/>
      <c r="BKD42" s="178"/>
      <c r="BKE42" s="178"/>
      <c r="BKF42" s="178"/>
      <c r="BKG42" s="178"/>
      <c r="BKH42" s="178"/>
      <c r="BKI42" s="178"/>
      <c r="BKJ42" s="178"/>
      <c r="BKK42" s="178"/>
      <c r="BKL42" s="178"/>
      <c r="BKM42" s="178"/>
      <c r="BKN42" s="178"/>
      <c r="BKO42" s="178"/>
      <c r="BKP42" s="178"/>
      <c r="BKQ42" s="178"/>
      <c r="BKR42" s="178"/>
      <c r="BKS42" s="178"/>
      <c r="BKT42" s="178"/>
      <c r="BKU42" s="178"/>
      <c r="BKV42" s="178"/>
      <c r="BKW42" s="178"/>
      <c r="BKX42" s="178"/>
      <c r="BKY42" s="178"/>
      <c r="BKZ42" s="178"/>
      <c r="BLA42" s="178"/>
      <c r="BLB42" s="178"/>
      <c r="BLC42" s="178"/>
      <c r="BLD42" s="178"/>
      <c r="BLE42" s="178"/>
      <c r="BLF42" s="178"/>
      <c r="BLG42" s="178"/>
      <c r="BLH42" s="178"/>
      <c r="BLI42" s="178"/>
      <c r="BLJ42" s="178"/>
      <c r="BLK42" s="178"/>
      <c r="BLL42" s="178"/>
      <c r="BLM42" s="178"/>
      <c r="BLN42" s="178"/>
      <c r="BLO42" s="178"/>
      <c r="BLP42" s="178"/>
      <c r="BLQ42" s="178"/>
      <c r="BLR42" s="178"/>
      <c r="BLS42" s="178"/>
      <c r="BLT42" s="178"/>
      <c r="BLU42" s="178"/>
      <c r="BLV42" s="178"/>
      <c r="BLW42" s="178"/>
      <c r="BLX42" s="178"/>
      <c r="BLY42" s="178"/>
      <c r="BLZ42" s="178"/>
      <c r="BMA42" s="178"/>
      <c r="BMB42" s="178"/>
      <c r="BMC42" s="178"/>
      <c r="BMD42" s="178"/>
      <c r="BME42" s="178"/>
      <c r="BMF42" s="178"/>
      <c r="BMG42" s="178"/>
      <c r="BMH42" s="178"/>
      <c r="BMI42" s="178"/>
      <c r="BMJ42" s="178"/>
      <c r="BMK42" s="178"/>
      <c r="BML42" s="178"/>
      <c r="BMM42" s="178"/>
      <c r="BMN42" s="178"/>
      <c r="BMO42" s="178"/>
      <c r="BMP42" s="178"/>
      <c r="BMQ42" s="178"/>
      <c r="BMR42" s="178"/>
      <c r="BMS42" s="178"/>
      <c r="BMT42" s="178"/>
      <c r="BMU42" s="178"/>
      <c r="BMV42" s="178"/>
      <c r="BMW42" s="178"/>
      <c r="BMX42" s="178"/>
      <c r="BMY42" s="178"/>
      <c r="BMZ42" s="178"/>
      <c r="BNA42" s="178"/>
      <c r="BNB42" s="178"/>
      <c r="BNC42" s="178"/>
      <c r="BND42" s="178"/>
      <c r="BNE42" s="178"/>
      <c r="BNF42" s="178"/>
      <c r="BNG42" s="178"/>
      <c r="BNH42" s="178"/>
      <c r="BNI42" s="178"/>
      <c r="BNJ42" s="178"/>
      <c r="BNK42" s="178"/>
      <c r="BNL42" s="178"/>
      <c r="BNM42" s="178"/>
      <c r="BNN42" s="178"/>
      <c r="BNO42" s="178"/>
      <c r="BNP42" s="178"/>
      <c r="BNQ42" s="178"/>
      <c r="BNR42" s="178"/>
      <c r="BNS42" s="178"/>
      <c r="BNT42" s="178"/>
      <c r="BNU42" s="178"/>
      <c r="BNV42" s="178"/>
      <c r="BNW42" s="178"/>
      <c r="BNX42" s="178"/>
      <c r="BNY42" s="178"/>
      <c r="BNZ42" s="178"/>
      <c r="BOA42" s="178"/>
      <c r="BOB42" s="178"/>
      <c r="BOC42" s="178"/>
      <c r="BOD42" s="178"/>
      <c r="BOE42" s="178"/>
      <c r="BOF42" s="178"/>
      <c r="BOG42" s="178"/>
      <c r="BOH42" s="178"/>
      <c r="BOI42" s="178"/>
      <c r="BOJ42" s="178"/>
      <c r="BOK42" s="178"/>
      <c r="BOL42" s="178"/>
      <c r="BOM42" s="178"/>
      <c r="BON42" s="178"/>
      <c r="BOO42" s="178"/>
      <c r="BOP42" s="178"/>
      <c r="BOQ42" s="178"/>
      <c r="BOR42" s="178"/>
      <c r="BOS42" s="178"/>
      <c r="BOT42" s="178"/>
      <c r="BOU42" s="178"/>
      <c r="BOV42" s="178"/>
      <c r="BOW42" s="178"/>
      <c r="BOX42" s="178"/>
      <c r="BOY42" s="178"/>
      <c r="BOZ42" s="178"/>
      <c r="BPA42" s="178"/>
      <c r="BPB42" s="178"/>
      <c r="BPC42" s="178"/>
      <c r="BPD42" s="178"/>
      <c r="BPE42" s="178"/>
      <c r="BPF42" s="178"/>
      <c r="BPG42" s="178"/>
      <c r="BPH42" s="178"/>
      <c r="BPI42" s="178"/>
      <c r="BPJ42" s="178"/>
      <c r="BPK42" s="178"/>
      <c r="BPL42" s="178"/>
      <c r="BPM42" s="178"/>
      <c r="BPN42" s="178"/>
      <c r="BPO42" s="178"/>
      <c r="BPP42" s="178"/>
      <c r="BPQ42" s="178"/>
      <c r="BPR42" s="178"/>
      <c r="BPS42" s="178"/>
      <c r="BPT42" s="178"/>
      <c r="BPU42" s="178"/>
      <c r="BPV42" s="178"/>
      <c r="BPW42" s="178"/>
      <c r="BPX42" s="178"/>
      <c r="BPY42" s="178"/>
      <c r="BPZ42" s="178"/>
      <c r="BQA42" s="178"/>
      <c r="BQB42" s="178"/>
      <c r="BQC42" s="178"/>
      <c r="BQD42" s="178"/>
      <c r="BQE42" s="178"/>
      <c r="BQF42" s="178"/>
      <c r="BQG42" s="178"/>
      <c r="BQH42" s="178"/>
      <c r="BQI42" s="178"/>
      <c r="BQJ42" s="178"/>
      <c r="BQK42" s="178"/>
      <c r="BQL42" s="178"/>
      <c r="BQM42" s="178"/>
      <c r="BQN42" s="178"/>
      <c r="BQO42" s="178"/>
      <c r="BQP42" s="178"/>
      <c r="BQQ42" s="178"/>
      <c r="BQR42" s="178"/>
      <c r="BQS42" s="178"/>
      <c r="BQT42" s="178"/>
      <c r="BQU42" s="178"/>
      <c r="BQV42" s="178"/>
      <c r="BQW42" s="178"/>
      <c r="BQX42" s="178"/>
      <c r="BQY42" s="178"/>
      <c r="BQZ42" s="178"/>
      <c r="BRA42" s="178"/>
      <c r="BRB42" s="178"/>
      <c r="BRC42" s="178"/>
      <c r="BRD42" s="178"/>
      <c r="BRE42" s="178"/>
      <c r="BRF42" s="178"/>
      <c r="BRG42" s="178"/>
      <c r="BRH42" s="178"/>
      <c r="BRI42" s="178"/>
      <c r="BRJ42" s="178"/>
      <c r="BRK42" s="178"/>
      <c r="BRL42" s="178"/>
      <c r="BRM42" s="178"/>
      <c r="BRN42" s="178"/>
      <c r="BRO42" s="178"/>
      <c r="BRP42" s="178"/>
      <c r="BRQ42" s="178"/>
      <c r="BRR42" s="178"/>
      <c r="BRS42" s="178"/>
      <c r="BRT42" s="178"/>
      <c r="BRU42" s="178"/>
      <c r="BRV42" s="178"/>
      <c r="BRW42" s="178"/>
      <c r="BRX42" s="178"/>
      <c r="BRY42" s="178"/>
      <c r="BRZ42" s="178"/>
      <c r="BSA42" s="178"/>
      <c r="BSB42" s="178"/>
      <c r="BSC42" s="178"/>
      <c r="BSD42" s="178"/>
      <c r="BSE42" s="178"/>
      <c r="BSF42" s="178"/>
      <c r="BSG42" s="178"/>
      <c r="BSH42" s="178"/>
      <c r="BSI42" s="178"/>
      <c r="BSJ42" s="178"/>
      <c r="BSK42" s="178"/>
      <c r="BSL42" s="178"/>
      <c r="BSM42" s="178"/>
      <c r="BSN42" s="178"/>
      <c r="BSO42" s="178"/>
      <c r="BSP42" s="178"/>
      <c r="BSQ42" s="178"/>
      <c r="BSR42" s="178"/>
      <c r="BSS42" s="178"/>
      <c r="BST42" s="178"/>
      <c r="BSU42" s="178"/>
      <c r="BSV42" s="178"/>
      <c r="BSW42" s="178"/>
      <c r="BSX42" s="178"/>
      <c r="BSY42" s="178"/>
      <c r="BSZ42" s="178"/>
      <c r="BTA42" s="178"/>
      <c r="BTB42" s="178"/>
      <c r="BTC42" s="178"/>
      <c r="BTD42" s="178"/>
      <c r="BTE42" s="178"/>
      <c r="BTF42" s="178"/>
      <c r="BTG42" s="178"/>
      <c r="BTH42" s="178"/>
      <c r="BTI42" s="178"/>
      <c r="BTJ42" s="178"/>
      <c r="BTK42" s="178"/>
      <c r="BTL42" s="178"/>
      <c r="BTM42" s="178"/>
      <c r="BTN42" s="178"/>
      <c r="BTO42" s="178"/>
      <c r="BTP42" s="178"/>
      <c r="BTQ42" s="178"/>
      <c r="BTR42" s="178"/>
      <c r="BTS42" s="178"/>
      <c r="BTT42" s="178"/>
      <c r="BTU42" s="178"/>
      <c r="BTV42" s="178"/>
      <c r="BTW42" s="178"/>
      <c r="BTX42" s="178"/>
      <c r="BTY42" s="178"/>
      <c r="BTZ42" s="178"/>
      <c r="BUA42" s="178"/>
      <c r="BUB42" s="178"/>
      <c r="BUC42" s="178"/>
      <c r="BUD42" s="178"/>
      <c r="BUE42" s="178"/>
      <c r="BUF42" s="178"/>
      <c r="BUG42" s="178"/>
      <c r="BUH42" s="178"/>
      <c r="BUI42" s="178"/>
      <c r="BUJ42" s="178"/>
      <c r="BUK42" s="178"/>
      <c r="BUL42" s="178"/>
      <c r="BUM42" s="178"/>
      <c r="BUN42" s="178"/>
      <c r="BUO42" s="178"/>
      <c r="BUP42" s="178"/>
      <c r="BUQ42" s="178"/>
      <c r="BUR42" s="178"/>
      <c r="BUS42" s="178"/>
      <c r="BUT42" s="178"/>
      <c r="BUU42" s="178"/>
      <c r="BUV42" s="178"/>
      <c r="BUW42" s="178"/>
      <c r="BUX42" s="178"/>
      <c r="BUY42" s="178"/>
      <c r="BUZ42" s="178"/>
      <c r="BVA42" s="178"/>
      <c r="BVB42" s="178"/>
      <c r="BVC42" s="178"/>
      <c r="BVD42" s="178"/>
      <c r="BVE42" s="178"/>
      <c r="BVF42" s="178"/>
      <c r="BVG42" s="178"/>
      <c r="BVH42" s="178"/>
      <c r="BVI42" s="178"/>
      <c r="BVJ42" s="178"/>
      <c r="BVK42" s="178"/>
      <c r="BVL42" s="178"/>
      <c r="BVM42" s="178"/>
      <c r="BVN42" s="178"/>
      <c r="BVO42" s="178"/>
      <c r="BVP42" s="178"/>
      <c r="BVQ42" s="178"/>
      <c r="BVR42" s="178"/>
      <c r="BVS42" s="178"/>
      <c r="BVT42" s="178"/>
      <c r="BVU42" s="178"/>
      <c r="BVV42" s="178"/>
      <c r="BVW42" s="178"/>
      <c r="BVX42" s="178"/>
      <c r="BVY42" s="178"/>
      <c r="BVZ42" s="178"/>
      <c r="BWA42" s="178"/>
      <c r="BWB42" s="178"/>
      <c r="BWC42" s="178"/>
      <c r="BWD42" s="178"/>
      <c r="BWE42" s="178"/>
      <c r="BWF42" s="178"/>
      <c r="BWG42" s="178"/>
      <c r="BWH42" s="178"/>
      <c r="BWI42" s="178"/>
      <c r="BWJ42" s="178"/>
      <c r="BWK42" s="178"/>
      <c r="BWL42" s="178"/>
      <c r="BWM42" s="178"/>
      <c r="BWN42" s="178"/>
      <c r="BWO42" s="178"/>
      <c r="BWP42" s="178"/>
      <c r="BWQ42" s="178"/>
      <c r="BWR42" s="178"/>
      <c r="BWS42" s="178"/>
      <c r="BWT42" s="178"/>
      <c r="BWU42" s="178"/>
      <c r="BWV42" s="178"/>
      <c r="BWW42" s="178"/>
      <c r="BWX42" s="178"/>
      <c r="BWY42" s="178"/>
      <c r="BWZ42" s="178"/>
      <c r="BXA42" s="178"/>
      <c r="BXB42" s="178"/>
      <c r="BXC42" s="178"/>
      <c r="BXD42" s="178"/>
      <c r="BXE42" s="178"/>
      <c r="BXF42" s="178"/>
      <c r="BXG42" s="178"/>
      <c r="BXH42" s="178"/>
      <c r="BXI42" s="178"/>
      <c r="BXJ42" s="178"/>
      <c r="BXK42" s="178"/>
      <c r="BXL42" s="178"/>
      <c r="BXM42" s="178"/>
      <c r="BXN42" s="178"/>
      <c r="BXO42" s="178"/>
      <c r="BXP42" s="178"/>
      <c r="BXQ42" s="178"/>
      <c r="BXR42" s="178"/>
      <c r="BXS42" s="178"/>
      <c r="BXT42" s="178"/>
      <c r="BXU42" s="178"/>
      <c r="BXV42" s="178"/>
      <c r="BXW42" s="178"/>
      <c r="BXX42" s="178"/>
      <c r="BXY42" s="178"/>
      <c r="BXZ42" s="178"/>
      <c r="BYA42" s="178"/>
      <c r="BYB42" s="178"/>
      <c r="BYC42" s="178"/>
      <c r="BYD42" s="178"/>
      <c r="BYE42" s="178"/>
      <c r="BYF42" s="178"/>
      <c r="BYG42" s="178"/>
      <c r="BYH42" s="178"/>
      <c r="BYI42" s="178"/>
      <c r="BYJ42" s="178"/>
      <c r="BYK42" s="178"/>
      <c r="BYL42" s="178"/>
      <c r="BYM42" s="178"/>
      <c r="BYN42" s="178"/>
      <c r="BYO42" s="178"/>
      <c r="BYP42" s="178"/>
      <c r="BYQ42" s="178"/>
      <c r="BYR42" s="178"/>
      <c r="BYS42" s="178"/>
      <c r="BYT42" s="178"/>
      <c r="BYU42" s="178"/>
      <c r="BYV42" s="178"/>
      <c r="BYW42" s="178"/>
      <c r="BYX42" s="178"/>
      <c r="BYY42" s="178"/>
      <c r="BYZ42" s="178"/>
      <c r="BZA42" s="178"/>
      <c r="BZB42" s="178"/>
      <c r="BZC42" s="178"/>
      <c r="BZD42" s="178"/>
      <c r="BZE42" s="178"/>
      <c r="BZF42" s="178"/>
      <c r="BZG42" s="178"/>
      <c r="BZH42" s="178"/>
      <c r="BZI42" s="178"/>
      <c r="BZJ42" s="178"/>
      <c r="BZK42" s="178"/>
      <c r="BZL42" s="178"/>
      <c r="BZM42" s="178"/>
      <c r="BZN42" s="178"/>
      <c r="BZO42" s="178"/>
      <c r="BZP42" s="178"/>
      <c r="BZQ42" s="178"/>
      <c r="BZR42" s="178"/>
      <c r="BZS42" s="178"/>
      <c r="BZT42" s="178"/>
      <c r="BZU42" s="178"/>
      <c r="BZV42" s="178"/>
      <c r="BZW42" s="178"/>
      <c r="BZX42" s="178"/>
      <c r="BZY42" s="178"/>
      <c r="BZZ42" s="178"/>
      <c r="CAA42" s="178"/>
      <c r="CAB42" s="178"/>
      <c r="CAC42" s="178"/>
      <c r="CAD42" s="178"/>
      <c r="CAE42" s="178"/>
      <c r="CAF42" s="178"/>
      <c r="CAG42" s="178"/>
      <c r="CAH42" s="178"/>
      <c r="CAI42" s="178"/>
      <c r="CAJ42" s="178"/>
      <c r="CAK42" s="178"/>
      <c r="CAL42" s="178"/>
      <c r="CAM42" s="178"/>
      <c r="CAN42" s="178"/>
      <c r="CAO42" s="178"/>
      <c r="CAP42" s="178"/>
      <c r="CAQ42" s="178"/>
      <c r="CAR42" s="178"/>
      <c r="CAS42" s="178"/>
      <c r="CAT42" s="178"/>
      <c r="CAU42" s="178"/>
      <c r="CAV42" s="178"/>
      <c r="CAW42" s="178"/>
      <c r="CAX42" s="178"/>
      <c r="CAY42" s="178"/>
      <c r="CAZ42" s="178"/>
      <c r="CBA42" s="178"/>
      <c r="CBB42" s="178"/>
      <c r="CBC42" s="178"/>
      <c r="CBD42" s="178"/>
      <c r="CBE42" s="178"/>
      <c r="CBF42" s="178"/>
      <c r="CBG42" s="178"/>
      <c r="CBH42" s="178"/>
      <c r="CBI42" s="178"/>
      <c r="CBJ42" s="178"/>
      <c r="CBK42" s="178"/>
      <c r="CBL42" s="178"/>
      <c r="CBM42" s="178"/>
      <c r="CBN42" s="178"/>
      <c r="CBO42" s="178"/>
      <c r="CBP42" s="178"/>
      <c r="CBQ42" s="178"/>
      <c r="CBR42" s="178"/>
      <c r="CBS42" s="178"/>
      <c r="CBT42" s="178"/>
      <c r="CBU42" s="178"/>
      <c r="CBV42" s="178"/>
      <c r="CBW42" s="178"/>
      <c r="CBX42" s="178"/>
      <c r="CBY42" s="178"/>
      <c r="CBZ42" s="178"/>
      <c r="CCA42" s="178"/>
      <c r="CCB42" s="178"/>
      <c r="CCC42" s="178"/>
      <c r="CCD42" s="178"/>
      <c r="CCE42" s="178"/>
      <c r="CCF42" s="178"/>
      <c r="CCG42" s="178"/>
      <c r="CCH42" s="178"/>
      <c r="CCI42" s="178"/>
      <c r="CCJ42" s="178"/>
      <c r="CCK42" s="178"/>
      <c r="CCL42" s="178"/>
      <c r="CCM42" s="178"/>
      <c r="CCN42" s="178"/>
      <c r="CCO42" s="178"/>
      <c r="CCP42" s="178"/>
      <c r="CCQ42" s="178"/>
      <c r="CCR42" s="178"/>
      <c r="CCS42" s="178"/>
      <c r="CCT42" s="178"/>
      <c r="CCU42" s="178"/>
      <c r="CCV42" s="178"/>
      <c r="CCW42" s="178"/>
      <c r="CCX42" s="178"/>
      <c r="CCY42" s="178"/>
      <c r="CCZ42" s="178"/>
      <c r="CDA42" s="178"/>
      <c r="CDB42" s="178"/>
      <c r="CDC42" s="178"/>
      <c r="CDD42" s="178"/>
      <c r="CDE42" s="178"/>
      <c r="CDF42" s="178"/>
      <c r="CDG42" s="178"/>
      <c r="CDH42" s="178"/>
      <c r="CDI42" s="178"/>
      <c r="CDJ42" s="178"/>
      <c r="CDK42" s="178"/>
      <c r="CDL42" s="178"/>
      <c r="CDM42" s="178"/>
      <c r="CDN42" s="178"/>
      <c r="CDO42" s="178"/>
      <c r="CDP42" s="178"/>
      <c r="CDQ42" s="178"/>
      <c r="CDR42" s="178"/>
      <c r="CDS42" s="178"/>
      <c r="CDT42" s="178"/>
      <c r="CDU42" s="178"/>
      <c r="CDV42" s="178"/>
      <c r="CDW42" s="178"/>
      <c r="CDX42" s="178"/>
      <c r="CDY42" s="178"/>
      <c r="CDZ42" s="178"/>
      <c r="CEA42" s="178"/>
      <c r="CEB42" s="178"/>
      <c r="CEC42" s="178"/>
      <c r="CED42" s="178"/>
      <c r="CEE42" s="178"/>
      <c r="CEF42" s="178"/>
      <c r="CEG42" s="178"/>
      <c r="CEH42" s="178"/>
      <c r="CEI42" s="178"/>
      <c r="CEJ42" s="178"/>
      <c r="CEK42" s="178"/>
      <c r="CEL42" s="178"/>
      <c r="CEM42" s="178"/>
      <c r="CEN42" s="178"/>
      <c r="CEO42" s="178"/>
      <c r="CEP42" s="178"/>
      <c r="CEQ42" s="178"/>
      <c r="CER42" s="178"/>
      <c r="CES42" s="178"/>
      <c r="CET42" s="178"/>
      <c r="CEU42" s="178"/>
      <c r="CEV42" s="178"/>
      <c r="CEW42" s="178"/>
      <c r="CEX42" s="178"/>
      <c r="CEY42" s="178"/>
      <c r="CEZ42" s="178"/>
      <c r="CFA42" s="178"/>
      <c r="CFB42" s="178"/>
      <c r="CFC42" s="178"/>
      <c r="CFD42" s="178"/>
      <c r="CFE42" s="178"/>
      <c r="CFF42" s="178"/>
      <c r="CFG42" s="178"/>
      <c r="CFH42" s="178"/>
      <c r="CFI42" s="178"/>
      <c r="CFJ42" s="178"/>
      <c r="CFK42" s="178"/>
      <c r="CFL42" s="178"/>
      <c r="CFM42" s="178"/>
      <c r="CFN42" s="178"/>
      <c r="CFO42" s="178"/>
      <c r="CFP42" s="178"/>
      <c r="CFQ42" s="178"/>
      <c r="CFR42" s="178"/>
      <c r="CFS42" s="178"/>
      <c r="CFT42" s="178"/>
      <c r="CFU42" s="178"/>
      <c r="CFV42" s="178"/>
      <c r="CFW42" s="178"/>
      <c r="CFX42" s="178"/>
      <c r="CFY42" s="178"/>
      <c r="CFZ42" s="178"/>
      <c r="CGA42" s="178"/>
      <c r="CGB42" s="178"/>
      <c r="CGC42" s="178"/>
      <c r="CGD42" s="178"/>
      <c r="CGE42" s="178"/>
      <c r="CGF42" s="178"/>
      <c r="CGG42" s="178"/>
      <c r="CGH42" s="178"/>
      <c r="CGI42" s="178"/>
      <c r="CGJ42" s="178"/>
      <c r="CGK42" s="178"/>
      <c r="CGL42" s="178"/>
      <c r="CGM42" s="178"/>
      <c r="CGN42" s="178"/>
      <c r="CGO42" s="178"/>
      <c r="CGP42" s="178"/>
      <c r="CGQ42" s="178"/>
      <c r="CGR42" s="178"/>
      <c r="CGS42" s="178"/>
      <c r="CGT42" s="178"/>
      <c r="CGU42" s="178"/>
      <c r="CGV42" s="178"/>
      <c r="CGW42" s="178"/>
      <c r="CGX42" s="178"/>
      <c r="CGY42" s="178"/>
      <c r="CGZ42" s="178"/>
      <c r="CHA42" s="178"/>
      <c r="CHB42" s="178"/>
      <c r="CHC42" s="178"/>
      <c r="CHD42" s="178"/>
      <c r="CHE42" s="178"/>
      <c r="CHF42" s="178"/>
      <c r="CHG42" s="178"/>
      <c r="CHH42" s="178"/>
      <c r="CHI42" s="178"/>
      <c r="CHJ42" s="178"/>
      <c r="CHK42" s="178"/>
      <c r="CHL42" s="178"/>
      <c r="CHM42" s="178"/>
      <c r="CHN42" s="178"/>
      <c r="CHO42" s="178"/>
      <c r="CHP42" s="178"/>
      <c r="CHQ42" s="178"/>
      <c r="CHR42" s="178"/>
      <c r="CHS42" s="178"/>
      <c r="CHT42" s="178"/>
      <c r="CHU42" s="178"/>
      <c r="CHV42" s="178"/>
      <c r="CHW42" s="178"/>
      <c r="CHX42" s="178"/>
      <c r="CHY42" s="178"/>
      <c r="CHZ42" s="178"/>
      <c r="CIA42" s="178"/>
      <c r="CIB42" s="178"/>
      <c r="CIC42" s="178"/>
      <c r="CID42" s="178"/>
      <c r="CIE42" s="178"/>
      <c r="CIF42" s="178"/>
      <c r="CIG42" s="178"/>
      <c r="CIH42" s="178"/>
      <c r="CII42" s="178"/>
      <c r="CIJ42" s="178"/>
      <c r="CIK42" s="178"/>
      <c r="CIL42" s="178"/>
      <c r="CIM42" s="178"/>
      <c r="CIN42" s="178"/>
      <c r="CIO42" s="178"/>
      <c r="CIP42" s="178"/>
      <c r="CIQ42" s="178"/>
      <c r="CIR42" s="178"/>
      <c r="CIS42" s="178"/>
      <c r="CIT42" s="178"/>
      <c r="CIU42" s="178"/>
      <c r="CIV42" s="178"/>
      <c r="CIW42" s="178"/>
      <c r="CIX42" s="178"/>
      <c r="CIY42" s="178"/>
      <c r="CIZ42" s="178"/>
      <c r="CJA42" s="178"/>
      <c r="CJB42" s="178"/>
      <c r="CJC42" s="178"/>
      <c r="CJD42" s="178"/>
      <c r="CJE42" s="178"/>
      <c r="CJF42" s="178"/>
      <c r="CJG42" s="178"/>
      <c r="CJH42" s="178"/>
      <c r="CJI42" s="178"/>
      <c r="CJJ42" s="178"/>
      <c r="CJK42" s="178"/>
      <c r="CJL42" s="178"/>
      <c r="CJM42" s="178"/>
      <c r="CJN42" s="178"/>
      <c r="CJO42" s="178"/>
      <c r="CJP42" s="178"/>
      <c r="CJQ42" s="178"/>
      <c r="CJR42" s="178"/>
      <c r="CJS42" s="178"/>
      <c r="CJT42" s="178"/>
      <c r="CJU42" s="178"/>
      <c r="CJV42" s="178"/>
      <c r="CJW42" s="178"/>
      <c r="CJX42" s="178"/>
      <c r="CJY42" s="178"/>
      <c r="CJZ42" s="178"/>
      <c r="CKA42" s="178"/>
      <c r="CKB42" s="178"/>
      <c r="CKC42" s="178"/>
      <c r="CKD42" s="178"/>
      <c r="CKE42" s="178"/>
      <c r="CKF42" s="178"/>
      <c r="CKG42" s="178"/>
      <c r="CKH42" s="178"/>
      <c r="CKI42" s="178"/>
      <c r="CKJ42" s="178"/>
      <c r="CKK42" s="178"/>
      <c r="CKL42" s="178"/>
      <c r="CKM42" s="178"/>
      <c r="CKN42" s="178"/>
      <c r="CKO42" s="178"/>
      <c r="CKP42" s="178"/>
      <c r="CKQ42" s="178"/>
      <c r="CKR42" s="178"/>
      <c r="CKS42" s="178"/>
      <c r="CKT42" s="178"/>
      <c r="CKU42" s="178"/>
      <c r="CKV42" s="178"/>
      <c r="CKW42" s="178"/>
      <c r="CKX42" s="178"/>
      <c r="CKY42" s="178"/>
      <c r="CKZ42" s="178"/>
      <c r="CLA42" s="178"/>
      <c r="CLB42" s="178"/>
      <c r="CLC42" s="178"/>
      <c r="CLD42" s="178"/>
      <c r="CLE42" s="178"/>
      <c r="CLF42" s="178"/>
      <c r="CLG42" s="178"/>
      <c r="CLH42" s="178"/>
      <c r="CLI42" s="178"/>
      <c r="CLJ42" s="178"/>
      <c r="CLK42" s="178"/>
      <c r="CLL42" s="178"/>
      <c r="CLM42" s="178"/>
      <c r="CLN42" s="178"/>
      <c r="CLO42" s="178"/>
      <c r="CLP42" s="178"/>
      <c r="CLQ42" s="178"/>
      <c r="CLR42" s="178"/>
      <c r="CLS42" s="178"/>
      <c r="CLT42" s="178"/>
      <c r="CLU42" s="178"/>
      <c r="CLV42" s="178"/>
      <c r="CLW42" s="178"/>
      <c r="CLX42" s="178"/>
      <c r="CLY42" s="178"/>
      <c r="CLZ42" s="178"/>
      <c r="CMA42" s="178"/>
      <c r="CMB42" s="178"/>
      <c r="CMC42" s="178"/>
      <c r="CMD42" s="178"/>
      <c r="CME42" s="178"/>
      <c r="CMF42" s="178"/>
      <c r="CMG42" s="178"/>
      <c r="CMH42" s="178"/>
      <c r="CMI42" s="178"/>
      <c r="CMJ42" s="178"/>
      <c r="CMK42" s="178"/>
      <c r="CML42" s="178"/>
      <c r="CMM42" s="178"/>
      <c r="CMN42" s="178"/>
      <c r="CMO42" s="178"/>
      <c r="CMP42" s="178"/>
      <c r="CMQ42" s="178"/>
      <c r="CMR42" s="178"/>
      <c r="CMS42" s="178"/>
      <c r="CMT42" s="178"/>
      <c r="CMU42" s="178"/>
      <c r="CMV42" s="178"/>
      <c r="CMW42" s="178"/>
      <c r="CMX42" s="178"/>
      <c r="CMY42" s="178"/>
      <c r="CMZ42" s="178"/>
      <c r="CNA42" s="178"/>
      <c r="CNB42" s="178"/>
      <c r="CNC42" s="178"/>
      <c r="CND42" s="178"/>
      <c r="CNE42" s="178"/>
      <c r="CNF42" s="178"/>
      <c r="CNG42" s="178"/>
      <c r="CNH42" s="178"/>
      <c r="CNI42" s="178"/>
      <c r="CNJ42" s="178"/>
      <c r="CNK42" s="178"/>
      <c r="CNL42" s="178"/>
      <c r="CNM42" s="178"/>
      <c r="CNN42" s="178"/>
      <c r="CNO42" s="178"/>
      <c r="CNP42" s="178"/>
      <c r="CNQ42" s="178"/>
      <c r="CNR42" s="178"/>
      <c r="CNS42" s="178"/>
      <c r="CNT42" s="178"/>
      <c r="CNU42" s="178"/>
      <c r="CNV42" s="178"/>
      <c r="CNW42" s="178"/>
      <c r="CNX42" s="178"/>
      <c r="CNY42" s="178"/>
      <c r="CNZ42" s="178"/>
      <c r="COA42" s="178"/>
      <c r="COB42" s="178"/>
      <c r="COC42" s="178"/>
      <c r="COD42" s="178"/>
      <c r="COE42" s="178"/>
      <c r="COF42" s="178"/>
      <c r="COG42" s="178"/>
      <c r="COH42" s="178"/>
      <c r="COI42" s="178"/>
      <c r="COJ42" s="178"/>
      <c r="COK42" s="178"/>
      <c r="COL42" s="178"/>
      <c r="COM42" s="178"/>
      <c r="CON42" s="178"/>
      <c r="COO42" s="178"/>
      <c r="COP42" s="178"/>
      <c r="COQ42" s="178"/>
      <c r="COR42" s="178"/>
      <c r="COS42" s="178"/>
      <c r="COT42" s="178"/>
      <c r="COU42" s="178"/>
      <c r="COV42" s="178"/>
      <c r="COW42" s="178"/>
      <c r="COX42" s="178"/>
      <c r="COY42" s="178"/>
      <c r="COZ42" s="178"/>
      <c r="CPA42" s="178"/>
      <c r="CPB42" s="178"/>
      <c r="CPC42" s="178"/>
      <c r="CPD42" s="178"/>
      <c r="CPE42" s="178"/>
      <c r="CPF42" s="178"/>
      <c r="CPG42" s="178"/>
      <c r="CPH42" s="178"/>
      <c r="CPI42" s="178"/>
      <c r="CPJ42" s="178"/>
      <c r="CPK42" s="178"/>
      <c r="CPL42" s="178"/>
      <c r="CPM42" s="178"/>
      <c r="CPN42" s="178"/>
      <c r="CPO42" s="178"/>
      <c r="CPP42" s="178"/>
      <c r="CPQ42" s="178"/>
      <c r="CPR42" s="178"/>
      <c r="CPS42" s="178"/>
      <c r="CPT42" s="178"/>
      <c r="CPU42" s="178"/>
      <c r="CPV42" s="178"/>
      <c r="CPW42" s="178"/>
      <c r="CPX42" s="178"/>
      <c r="CPY42" s="178"/>
      <c r="CPZ42" s="178"/>
      <c r="CQA42" s="178"/>
      <c r="CQB42" s="178"/>
      <c r="CQC42" s="178"/>
      <c r="CQD42" s="178"/>
      <c r="CQE42" s="178"/>
      <c r="CQF42" s="178"/>
      <c r="CQG42" s="178"/>
      <c r="CQH42" s="178"/>
      <c r="CQI42" s="178"/>
      <c r="CQJ42" s="178"/>
      <c r="CQK42" s="178"/>
      <c r="CQL42" s="178"/>
      <c r="CQM42" s="178"/>
      <c r="CQN42" s="178"/>
      <c r="CQO42" s="178"/>
      <c r="CQP42" s="178"/>
      <c r="CQQ42" s="178"/>
      <c r="CQR42" s="178"/>
      <c r="CQS42" s="178"/>
      <c r="CQT42" s="178"/>
      <c r="CQU42" s="178"/>
      <c r="CQV42" s="178"/>
      <c r="CQW42" s="178"/>
      <c r="CQX42" s="178"/>
      <c r="CQY42" s="178"/>
      <c r="CQZ42" s="178"/>
      <c r="CRA42" s="178"/>
      <c r="CRB42" s="178"/>
      <c r="CRC42" s="178"/>
      <c r="CRD42" s="178"/>
      <c r="CRE42" s="178"/>
      <c r="CRF42" s="178"/>
      <c r="CRG42" s="178"/>
      <c r="CRH42" s="178"/>
      <c r="CRI42" s="178"/>
      <c r="CRJ42" s="178"/>
      <c r="CRK42" s="178"/>
      <c r="CRL42" s="178"/>
      <c r="CRM42" s="178"/>
      <c r="CRN42" s="178"/>
      <c r="CRO42" s="178"/>
      <c r="CRP42" s="178"/>
      <c r="CRQ42" s="178"/>
      <c r="CRR42" s="178"/>
      <c r="CRS42" s="178"/>
      <c r="CRT42" s="178"/>
      <c r="CRU42" s="178"/>
      <c r="CRV42" s="178"/>
      <c r="CRW42" s="178"/>
      <c r="CRX42" s="178"/>
      <c r="CRY42" s="178"/>
      <c r="CRZ42" s="178"/>
      <c r="CSA42" s="178"/>
      <c r="CSB42" s="178"/>
      <c r="CSC42" s="178"/>
      <c r="CSD42" s="178"/>
      <c r="CSE42" s="178"/>
      <c r="CSF42" s="178"/>
      <c r="CSG42" s="178"/>
      <c r="CSH42" s="178"/>
      <c r="CSI42" s="178"/>
      <c r="CSJ42" s="178"/>
      <c r="CSK42" s="178"/>
      <c r="CSL42" s="178"/>
      <c r="CSM42" s="178"/>
      <c r="CSN42" s="178"/>
      <c r="CSO42" s="178"/>
      <c r="CSP42" s="178"/>
      <c r="CSQ42" s="178"/>
      <c r="CSR42" s="178"/>
      <c r="CSS42" s="178"/>
      <c r="CST42" s="178"/>
      <c r="CSU42" s="178"/>
      <c r="CSV42" s="178"/>
      <c r="CSW42" s="178"/>
      <c r="CSX42" s="178"/>
      <c r="CSY42" s="178"/>
      <c r="CSZ42" s="178"/>
      <c r="CTA42" s="178"/>
      <c r="CTB42" s="178"/>
      <c r="CTC42" s="178"/>
      <c r="CTD42" s="178"/>
      <c r="CTE42" s="178"/>
      <c r="CTF42" s="178"/>
      <c r="CTG42" s="178"/>
      <c r="CTH42" s="178"/>
      <c r="CTI42" s="178"/>
      <c r="CTJ42" s="178"/>
      <c r="CTK42" s="178"/>
      <c r="CTL42" s="178"/>
      <c r="CTM42" s="178"/>
      <c r="CTN42" s="178"/>
      <c r="CTO42" s="178"/>
      <c r="CTP42" s="178"/>
      <c r="CTQ42" s="178"/>
      <c r="CTR42" s="178"/>
      <c r="CTS42" s="178"/>
      <c r="CTT42" s="178"/>
      <c r="CTU42" s="178"/>
      <c r="CTV42" s="178"/>
      <c r="CTW42" s="178"/>
      <c r="CTX42" s="178"/>
      <c r="CTY42" s="178"/>
      <c r="CTZ42" s="178"/>
      <c r="CUA42" s="178"/>
      <c r="CUB42" s="178"/>
      <c r="CUC42" s="178"/>
      <c r="CUD42" s="178"/>
      <c r="CUE42" s="178"/>
      <c r="CUF42" s="178"/>
      <c r="CUG42" s="178"/>
      <c r="CUH42" s="178"/>
      <c r="CUI42" s="178"/>
      <c r="CUJ42" s="178"/>
      <c r="CUK42" s="178"/>
      <c r="CUL42" s="178"/>
      <c r="CUM42" s="178"/>
      <c r="CUN42" s="178"/>
      <c r="CUO42" s="178"/>
      <c r="CUP42" s="178"/>
      <c r="CUQ42" s="178"/>
      <c r="CUR42" s="178"/>
      <c r="CUS42" s="178"/>
      <c r="CUT42" s="178"/>
      <c r="CUU42" s="178"/>
      <c r="CUV42" s="178"/>
      <c r="CUW42" s="178"/>
      <c r="CUX42" s="178"/>
      <c r="CUY42" s="178"/>
      <c r="CUZ42" s="178"/>
      <c r="CVA42" s="178"/>
      <c r="CVB42" s="178"/>
      <c r="CVC42" s="178"/>
      <c r="CVD42" s="178"/>
      <c r="CVE42" s="178"/>
      <c r="CVF42" s="178"/>
      <c r="CVG42" s="178"/>
      <c r="CVH42" s="178"/>
      <c r="CVI42" s="178"/>
      <c r="CVJ42" s="178"/>
      <c r="CVK42" s="178"/>
      <c r="CVL42" s="178"/>
      <c r="CVM42" s="178"/>
      <c r="CVN42" s="178"/>
      <c r="CVO42" s="178"/>
      <c r="CVP42" s="178"/>
      <c r="CVQ42" s="178"/>
      <c r="CVR42" s="178"/>
      <c r="CVS42" s="178"/>
      <c r="CVT42" s="178"/>
      <c r="CVU42" s="178"/>
      <c r="CVV42" s="178"/>
      <c r="CVW42" s="178"/>
      <c r="CVX42" s="178"/>
      <c r="CVY42" s="178"/>
      <c r="CVZ42" s="178"/>
      <c r="CWA42" s="178"/>
      <c r="CWB42" s="178"/>
      <c r="CWC42" s="178"/>
      <c r="CWD42" s="178"/>
      <c r="CWE42" s="178"/>
      <c r="CWF42" s="178"/>
      <c r="CWG42" s="178"/>
      <c r="CWH42" s="178"/>
      <c r="CWI42" s="178"/>
      <c r="CWJ42" s="178"/>
      <c r="CWK42" s="178"/>
      <c r="CWL42" s="178"/>
      <c r="CWM42" s="178"/>
      <c r="CWN42" s="178"/>
      <c r="CWO42" s="178"/>
      <c r="CWP42" s="178"/>
      <c r="CWQ42" s="178"/>
      <c r="CWR42" s="178"/>
      <c r="CWS42" s="178"/>
      <c r="CWT42" s="178"/>
      <c r="CWU42" s="178"/>
      <c r="CWV42" s="178"/>
      <c r="CWW42" s="178"/>
      <c r="CWX42" s="178"/>
      <c r="CWY42" s="178"/>
      <c r="CWZ42" s="178"/>
      <c r="CXA42" s="178"/>
      <c r="CXB42" s="178"/>
      <c r="CXC42" s="178"/>
      <c r="CXD42" s="178"/>
      <c r="CXE42" s="178"/>
      <c r="CXF42" s="178"/>
      <c r="CXG42" s="178"/>
      <c r="CXH42" s="178"/>
      <c r="CXI42" s="178"/>
      <c r="CXJ42" s="178"/>
      <c r="CXK42" s="178"/>
      <c r="CXL42" s="178"/>
      <c r="CXM42" s="178"/>
      <c r="CXN42" s="178"/>
      <c r="CXO42" s="178"/>
      <c r="CXP42" s="178"/>
      <c r="CXQ42" s="178"/>
      <c r="CXR42" s="178"/>
      <c r="CXS42" s="178"/>
      <c r="CXT42" s="178"/>
      <c r="CXU42" s="178"/>
      <c r="CXV42" s="178"/>
      <c r="CXW42" s="178"/>
      <c r="CXX42" s="178"/>
      <c r="CXY42" s="178"/>
      <c r="CXZ42" s="178"/>
      <c r="CYA42" s="178"/>
      <c r="CYB42" s="178"/>
      <c r="CYC42" s="178"/>
      <c r="CYD42" s="178"/>
      <c r="CYE42" s="178"/>
      <c r="CYF42" s="178"/>
      <c r="CYG42" s="178"/>
      <c r="CYH42" s="178"/>
      <c r="CYI42" s="178"/>
      <c r="CYJ42" s="178"/>
      <c r="CYK42" s="178"/>
      <c r="CYL42" s="178"/>
      <c r="CYM42" s="178"/>
      <c r="CYN42" s="178"/>
      <c r="CYO42" s="178"/>
      <c r="CYP42" s="178"/>
      <c r="CYQ42" s="178"/>
      <c r="CYR42" s="178"/>
      <c r="CYS42" s="178"/>
      <c r="CYT42" s="178"/>
      <c r="CYU42" s="178"/>
      <c r="CYV42" s="178"/>
      <c r="CYW42" s="178"/>
      <c r="CYX42" s="178"/>
      <c r="CYY42" s="178"/>
      <c r="CYZ42" s="178"/>
      <c r="CZA42" s="178"/>
      <c r="CZB42" s="178"/>
      <c r="CZC42" s="178"/>
      <c r="CZD42" s="178"/>
      <c r="CZE42" s="178"/>
      <c r="CZF42" s="178"/>
      <c r="CZG42" s="178"/>
      <c r="CZH42" s="178"/>
      <c r="CZI42" s="178"/>
      <c r="CZJ42" s="178"/>
      <c r="CZK42" s="178"/>
      <c r="CZL42" s="178"/>
      <c r="CZM42" s="178"/>
      <c r="CZN42" s="178"/>
      <c r="CZO42" s="178"/>
      <c r="CZP42" s="178"/>
      <c r="CZQ42" s="178"/>
      <c r="CZR42" s="178"/>
      <c r="CZS42" s="178"/>
      <c r="CZT42" s="178"/>
      <c r="CZU42" s="178"/>
      <c r="CZV42" s="178"/>
      <c r="CZW42" s="178"/>
      <c r="CZX42" s="178"/>
      <c r="CZY42" s="178"/>
      <c r="CZZ42" s="178"/>
      <c r="DAA42" s="178"/>
      <c r="DAB42" s="178"/>
      <c r="DAC42" s="178"/>
      <c r="DAD42" s="178"/>
      <c r="DAE42" s="178"/>
      <c r="DAF42" s="178"/>
      <c r="DAG42" s="178"/>
      <c r="DAH42" s="178"/>
      <c r="DAI42" s="178"/>
      <c r="DAJ42" s="178"/>
      <c r="DAK42" s="178"/>
      <c r="DAL42" s="178"/>
      <c r="DAM42" s="178"/>
      <c r="DAN42" s="178"/>
      <c r="DAO42" s="178"/>
      <c r="DAP42" s="178"/>
      <c r="DAQ42" s="178"/>
      <c r="DAR42" s="178"/>
      <c r="DAS42" s="178"/>
      <c r="DAT42" s="178"/>
      <c r="DAU42" s="178"/>
      <c r="DAV42" s="178"/>
      <c r="DAW42" s="178"/>
      <c r="DAX42" s="178"/>
      <c r="DAY42" s="178"/>
      <c r="DAZ42" s="178"/>
      <c r="DBA42" s="178"/>
      <c r="DBB42" s="178"/>
      <c r="DBC42" s="178"/>
      <c r="DBD42" s="178"/>
      <c r="DBE42" s="178"/>
      <c r="DBF42" s="178"/>
      <c r="DBG42" s="178"/>
      <c r="DBH42" s="178"/>
      <c r="DBI42" s="178"/>
      <c r="DBJ42" s="178"/>
      <c r="DBK42" s="178"/>
      <c r="DBL42" s="178"/>
      <c r="DBM42" s="178"/>
      <c r="DBN42" s="178"/>
      <c r="DBO42" s="178"/>
      <c r="DBP42" s="178"/>
      <c r="DBQ42" s="178"/>
      <c r="DBR42" s="178"/>
      <c r="DBS42" s="178"/>
      <c r="DBT42" s="178"/>
      <c r="DBU42" s="178"/>
      <c r="DBV42" s="178"/>
      <c r="DBW42" s="178"/>
      <c r="DBX42" s="178"/>
      <c r="DBY42" s="178"/>
      <c r="DBZ42" s="178"/>
      <c r="DCA42" s="178"/>
      <c r="DCB42" s="178"/>
      <c r="DCC42" s="178"/>
      <c r="DCD42" s="178"/>
      <c r="DCE42" s="178"/>
      <c r="DCF42" s="178"/>
      <c r="DCG42" s="178"/>
      <c r="DCH42" s="178"/>
      <c r="DCI42" s="178"/>
      <c r="DCJ42" s="178"/>
      <c r="DCK42" s="178"/>
      <c r="DCL42" s="178"/>
      <c r="DCM42" s="178"/>
      <c r="DCN42" s="178"/>
      <c r="DCO42" s="178"/>
      <c r="DCP42" s="178"/>
      <c r="DCQ42" s="178"/>
      <c r="DCR42" s="178"/>
      <c r="DCS42" s="178"/>
      <c r="DCT42" s="178"/>
      <c r="DCU42" s="178"/>
      <c r="DCV42" s="178"/>
      <c r="DCW42" s="178"/>
      <c r="DCX42" s="178"/>
      <c r="DCY42" s="178"/>
      <c r="DCZ42" s="178"/>
      <c r="DDA42" s="178"/>
      <c r="DDB42" s="178"/>
      <c r="DDC42" s="178"/>
      <c r="DDD42" s="178"/>
      <c r="DDE42" s="178"/>
      <c r="DDF42" s="178"/>
      <c r="DDG42" s="178"/>
      <c r="DDH42" s="178"/>
      <c r="DDI42" s="178"/>
      <c r="DDJ42" s="178"/>
      <c r="DDK42" s="178"/>
      <c r="DDL42" s="178"/>
      <c r="DDM42" s="178"/>
      <c r="DDN42" s="178"/>
      <c r="DDO42" s="178"/>
      <c r="DDP42" s="178"/>
      <c r="DDQ42" s="178"/>
      <c r="DDR42" s="178"/>
      <c r="DDS42" s="178"/>
      <c r="DDT42" s="178"/>
      <c r="DDU42" s="178"/>
      <c r="DDV42" s="178"/>
      <c r="DDW42" s="178"/>
      <c r="DDX42" s="178"/>
      <c r="DDY42" s="178"/>
      <c r="DDZ42" s="178"/>
      <c r="DEA42" s="178"/>
      <c r="DEB42" s="178"/>
      <c r="DEC42" s="178"/>
      <c r="DED42" s="178"/>
      <c r="DEE42" s="178"/>
      <c r="DEF42" s="178"/>
      <c r="DEG42" s="178"/>
      <c r="DEH42" s="178"/>
      <c r="DEI42" s="178"/>
      <c r="DEJ42" s="178"/>
      <c r="DEK42" s="178"/>
      <c r="DEL42" s="178"/>
      <c r="DEM42" s="178"/>
      <c r="DEN42" s="178"/>
      <c r="DEO42" s="178"/>
      <c r="DEP42" s="178"/>
      <c r="DEQ42" s="178"/>
      <c r="DER42" s="178"/>
      <c r="DES42" s="178"/>
      <c r="DET42" s="178"/>
      <c r="DEU42" s="178"/>
      <c r="DEV42" s="178"/>
      <c r="DEW42" s="178"/>
      <c r="DEX42" s="178"/>
      <c r="DEY42" s="178"/>
      <c r="DEZ42" s="178"/>
      <c r="DFA42" s="178"/>
      <c r="DFB42" s="178"/>
      <c r="DFC42" s="178"/>
      <c r="DFD42" s="178"/>
      <c r="DFE42" s="178"/>
      <c r="DFF42" s="178"/>
      <c r="DFG42" s="178"/>
      <c r="DFH42" s="178"/>
      <c r="DFI42" s="178"/>
      <c r="DFJ42" s="178"/>
      <c r="DFK42" s="178"/>
      <c r="DFL42" s="178"/>
      <c r="DFM42" s="178"/>
      <c r="DFN42" s="178"/>
      <c r="DFO42" s="178"/>
      <c r="DFP42" s="178"/>
      <c r="DFQ42" s="178"/>
      <c r="DFR42" s="178"/>
      <c r="DFS42" s="178"/>
      <c r="DFT42" s="178"/>
      <c r="DFU42" s="178"/>
      <c r="DFV42" s="178"/>
      <c r="DFW42" s="178"/>
      <c r="DFX42" s="178"/>
      <c r="DFY42" s="178"/>
      <c r="DFZ42" s="178"/>
      <c r="DGA42" s="178"/>
      <c r="DGB42" s="178"/>
      <c r="DGC42" s="178"/>
      <c r="DGD42" s="178"/>
      <c r="DGE42" s="178"/>
      <c r="DGF42" s="178"/>
      <c r="DGG42" s="178"/>
      <c r="DGH42" s="178"/>
      <c r="DGI42" s="178"/>
      <c r="DGJ42" s="178"/>
      <c r="DGK42" s="178"/>
      <c r="DGL42" s="178"/>
      <c r="DGM42" s="178"/>
      <c r="DGN42" s="178"/>
      <c r="DGO42" s="178"/>
      <c r="DGP42" s="178"/>
      <c r="DGQ42" s="178"/>
      <c r="DGR42" s="178"/>
      <c r="DGS42" s="178"/>
      <c r="DGT42" s="178"/>
      <c r="DGU42" s="178"/>
      <c r="DGV42" s="178"/>
      <c r="DGW42" s="178"/>
      <c r="DGX42" s="178"/>
      <c r="DGY42" s="178"/>
      <c r="DGZ42" s="178"/>
      <c r="DHA42" s="178"/>
      <c r="DHB42" s="178"/>
      <c r="DHC42" s="178"/>
      <c r="DHD42" s="178"/>
      <c r="DHE42" s="178"/>
      <c r="DHF42" s="178"/>
      <c r="DHG42" s="178"/>
      <c r="DHH42" s="178"/>
      <c r="DHI42" s="178"/>
      <c r="DHJ42" s="178"/>
      <c r="DHK42" s="178"/>
      <c r="DHL42" s="178"/>
      <c r="DHM42" s="178"/>
      <c r="DHN42" s="178"/>
      <c r="DHO42" s="178"/>
      <c r="DHP42" s="178"/>
      <c r="DHQ42" s="178"/>
      <c r="DHR42" s="178"/>
      <c r="DHS42" s="178"/>
      <c r="DHT42" s="178"/>
      <c r="DHU42" s="178"/>
      <c r="DHV42" s="178"/>
      <c r="DHW42" s="178"/>
      <c r="DHX42" s="178"/>
      <c r="DHY42" s="178"/>
      <c r="DHZ42" s="178"/>
      <c r="DIA42" s="178"/>
      <c r="DIB42" s="178"/>
      <c r="DIC42" s="178"/>
      <c r="DID42" s="178"/>
      <c r="DIE42" s="178"/>
      <c r="DIF42" s="178"/>
      <c r="DIG42" s="178"/>
      <c r="DIH42" s="178"/>
      <c r="DII42" s="178"/>
      <c r="DIJ42" s="178"/>
      <c r="DIK42" s="178"/>
      <c r="DIL42" s="178"/>
      <c r="DIM42" s="178"/>
      <c r="DIN42" s="178"/>
      <c r="DIO42" s="178"/>
      <c r="DIP42" s="178"/>
      <c r="DIQ42" s="178"/>
      <c r="DIR42" s="178"/>
      <c r="DIS42" s="178"/>
      <c r="DIT42" s="178"/>
      <c r="DIU42" s="178"/>
      <c r="DIV42" s="178"/>
      <c r="DIW42" s="178"/>
      <c r="DIX42" s="178"/>
      <c r="DIY42" s="178"/>
      <c r="DIZ42" s="178"/>
      <c r="DJA42" s="178"/>
      <c r="DJB42" s="178"/>
      <c r="DJC42" s="178"/>
      <c r="DJD42" s="178"/>
      <c r="DJE42" s="178"/>
      <c r="DJF42" s="178"/>
      <c r="DJG42" s="178"/>
      <c r="DJH42" s="178"/>
      <c r="DJI42" s="178"/>
      <c r="DJJ42" s="178"/>
      <c r="DJK42" s="178"/>
      <c r="DJL42" s="178"/>
      <c r="DJM42" s="178"/>
      <c r="DJN42" s="178"/>
      <c r="DJO42" s="178"/>
      <c r="DJP42" s="178"/>
      <c r="DJQ42" s="178"/>
      <c r="DJR42" s="178"/>
      <c r="DJS42" s="178"/>
      <c r="DJT42" s="178"/>
      <c r="DJU42" s="178"/>
      <c r="DJV42" s="178"/>
      <c r="DJW42" s="178"/>
      <c r="DJX42" s="178"/>
      <c r="DJY42" s="178"/>
      <c r="DJZ42" s="178"/>
      <c r="DKA42" s="178"/>
      <c r="DKB42" s="178"/>
      <c r="DKC42" s="178"/>
      <c r="DKD42" s="178"/>
      <c r="DKE42" s="178"/>
      <c r="DKF42" s="178"/>
      <c r="DKG42" s="178"/>
      <c r="DKH42" s="178"/>
      <c r="DKI42" s="178"/>
      <c r="DKJ42" s="178"/>
      <c r="DKK42" s="178"/>
      <c r="DKL42" s="178"/>
      <c r="DKM42" s="178"/>
      <c r="DKN42" s="178"/>
      <c r="DKO42" s="178"/>
      <c r="DKP42" s="178"/>
      <c r="DKQ42" s="178"/>
      <c r="DKR42" s="178"/>
      <c r="DKS42" s="178"/>
      <c r="DKT42" s="178"/>
      <c r="DKU42" s="178"/>
      <c r="DKV42" s="178"/>
      <c r="DKW42" s="178"/>
      <c r="DKX42" s="178"/>
      <c r="DKY42" s="178"/>
      <c r="DKZ42" s="178"/>
      <c r="DLA42" s="178"/>
      <c r="DLB42" s="178"/>
      <c r="DLC42" s="178"/>
      <c r="DLD42" s="178"/>
      <c r="DLE42" s="178"/>
      <c r="DLF42" s="178"/>
      <c r="DLG42" s="178"/>
      <c r="DLH42" s="178"/>
      <c r="DLI42" s="178"/>
      <c r="DLJ42" s="178"/>
      <c r="DLK42" s="178"/>
      <c r="DLL42" s="178"/>
      <c r="DLM42" s="178"/>
      <c r="DLN42" s="178"/>
      <c r="DLO42" s="178"/>
      <c r="DLP42" s="178"/>
      <c r="DLQ42" s="178"/>
      <c r="DLR42" s="178"/>
      <c r="DLS42" s="178"/>
      <c r="DLT42" s="178"/>
      <c r="DLU42" s="178"/>
      <c r="DLV42" s="178"/>
      <c r="DLW42" s="178"/>
      <c r="DLX42" s="178"/>
      <c r="DLY42" s="178"/>
      <c r="DLZ42" s="178"/>
      <c r="DMA42" s="178"/>
      <c r="DMB42" s="178"/>
      <c r="DMC42" s="178"/>
      <c r="DMD42" s="178"/>
      <c r="DME42" s="178"/>
      <c r="DMF42" s="178"/>
      <c r="DMG42" s="178"/>
      <c r="DMH42" s="178"/>
      <c r="DMI42" s="178"/>
      <c r="DMJ42" s="178"/>
      <c r="DMK42" s="178"/>
      <c r="DML42" s="178"/>
      <c r="DMM42" s="178"/>
      <c r="DMN42" s="178"/>
      <c r="DMO42" s="178"/>
      <c r="DMP42" s="178"/>
      <c r="DMQ42" s="178"/>
      <c r="DMR42" s="178"/>
      <c r="DMS42" s="178"/>
      <c r="DMT42" s="178"/>
      <c r="DMU42" s="178"/>
      <c r="DMV42" s="178"/>
      <c r="DMW42" s="178"/>
      <c r="DMX42" s="178"/>
      <c r="DMY42" s="178"/>
      <c r="DMZ42" s="178"/>
      <c r="DNA42" s="178"/>
      <c r="DNB42" s="178"/>
      <c r="DNC42" s="178"/>
      <c r="DND42" s="178"/>
      <c r="DNE42" s="178"/>
      <c r="DNF42" s="178"/>
      <c r="DNG42" s="178"/>
      <c r="DNH42" s="178"/>
      <c r="DNI42" s="178"/>
      <c r="DNJ42" s="178"/>
      <c r="DNK42" s="178"/>
      <c r="DNL42" s="178"/>
      <c r="DNM42" s="178"/>
      <c r="DNN42" s="178"/>
      <c r="DNO42" s="178"/>
      <c r="DNP42" s="178"/>
      <c r="DNQ42" s="178"/>
      <c r="DNR42" s="178"/>
      <c r="DNS42" s="178"/>
      <c r="DNT42" s="178"/>
      <c r="DNU42" s="178"/>
      <c r="DNV42" s="178"/>
      <c r="DNW42" s="178"/>
      <c r="DNX42" s="178"/>
      <c r="DNY42" s="178"/>
      <c r="DNZ42" s="178"/>
      <c r="DOA42" s="178"/>
      <c r="DOB42" s="178"/>
      <c r="DOC42" s="178"/>
      <c r="DOD42" s="178"/>
      <c r="DOE42" s="178"/>
      <c r="DOF42" s="178"/>
      <c r="DOG42" s="178"/>
      <c r="DOH42" s="178"/>
      <c r="DOI42" s="178"/>
      <c r="DOJ42" s="178"/>
      <c r="DOK42" s="178"/>
      <c r="DOL42" s="178"/>
      <c r="DOM42" s="178"/>
      <c r="DON42" s="178"/>
      <c r="DOO42" s="178"/>
      <c r="DOP42" s="178"/>
      <c r="DOQ42" s="178"/>
      <c r="DOR42" s="178"/>
      <c r="DOS42" s="178"/>
      <c r="DOT42" s="178"/>
      <c r="DOU42" s="178"/>
      <c r="DOV42" s="178"/>
      <c r="DOW42" s="178"/>
      <c r="DOX42" s="178"/>
      <c r="DOY42" s="178"/>
      <c r="DOZ42" s="178"/>
      <c r="DPA42" s="178"/>
      <c r="DPB42" s="178"/>
      <c r="DPC42" s="178"/>
      <c r="DPD42" s="178"/>
      <c r="DPE42" s="178"/>
      <c r="DPF42" s="178"/>
      <c r="DPG42" s="178"/>
      <c r="DPH42" s="178"/>
      <c r="DPI42" s="178"/>
      <c r="DPJ42" s="178"/>
      <c r="DPK42" s="178"/>
      <c r="DPL42" s="178"/>
      <c r="DPM42" s="178"/>
      <c r="DPN42" s="178"/>
      <c r="DPO42" s="178"/>
      <c r="DPP42" s="178"/>
      <c r="DPQ42" s="178"/>
      <c r="DPR42" s="178"/>
      <c r="DPS42" s="178"/>
      <c r="DPT42" s="178"/>
      <c r="DPU42" s="178"/>
      <c r="DPV42" s="178"/>
      <c r="DPW42" s="178"/>
      <c r="DPX42" s="178"/>
      <c r="DPY42" s="178"/>
      <c r="DPZ42" s="178"/>
      <c r="DQA42" s="178"/>
      <c r="DQB42" s="178"/>
      <c r="DQC42" s="178"/>
      <c r="DQD42" s="178"/>
      <c r="DQE42" s="178"/>
      <c r="DQF42" s="178"/>
      <c r="DQG42" s="178"/>
      <c r="DQH42" s="178"/>
      <c r="DQI42" s="178"/>
      <c r="DQJ42" s="178"/>
      <c r="DQK42" s="178"/>
      <c r="DQL42" s="178"/>
      <c r="DQM42" s="178"/>
      <c r="DQN42" s="178"/>
      <c r="DQO42" s="178"/>
      <c r="DQP42" s="178"/>
      <c r="DQQ42" s="178"/>
      <c r="DQR42" s="178"/>
      <c r="DQS42" s="178"/>
      <c r="DQT42" s="178"/>
      <c r="DQU42" s="178"/>
      <c r="DQV42" s="178"/>
      <c r="DQW42" s="178"/>
      <c r="DQX42" s="178"/>
      <c r="DQY42" s="178"/>
      <c r="DQZ42" s="178"/>
      <c r="DRA42" s="178"/>
      <c r="DRB42" s="178"/>
      <c r="DRC42" s="178"/>
      <c r="DRD42" s="178"/>
      <c r="DRE42" s="178"/>
      <c r="DRF42" s="178"/>
      <c r="DRG42" s="178"/>
      <c r="DRH42" s="178"/>
      <c r="DRI42" s="178"/>
      <c r="DRJ42" s="178"/>
      <c r="DRK42" s="178"/>
      <c r="DRL42" s="178"/>
      <c r="DRM42" s="178"/>
      <c r="DRN42" s="178"/>
      <c r="DRO42" s="178"/>
      <c r="DRP42" s="178"/>
      <c r="DRQ42" s="178"/>
      <c r="DRR42" s="178"/>
      <c r="DRS42" s="178"/>
      <c r="DRT42" s="178"/>
      <c r="DRU42" s="178"/>
      <c r="DRV42" s="178"/>
      <c r="DRW42" s="178"/>
      <c r="DRX42" s="178"/>
      <c r="DRY42" s="178"/>
      <c r="DRZ42" s="178"/>
      <c r="DSA42" s="178"/>
      <c r="DSB42" s="178"/>
      <c r="DSC42" s="178"/>
      <c r="DSD42" s="178"/>
      <c r="DSE42" s="178"/>
      <c r="DSF42" s="178"/>
      <c r="DSG42" s="178"/>
      <c r="DSH42" s="178"/>
      <c r="DSI42" s="178"/>
      <c r="DSJ42" s="178"/>
      <c r="DSK42" s="178"/>
      <c r="DSL42" s="178"/>
      <c r="DSM42" s="178"/>
      <c r="DSN42" s="178"/>
      <c r="DSO42" s="178"/>
      <c r="DSP42" s="178"/>
      <c r="DSQ42" s="178"/>
      <c r="DSR42" s="178"/>
      <c r="DSS42" s="178"/>
      <c r="DST42" s="178"/>
      <c r="DSU42" s="178"/>
      <c r="DSV42" s="178"/>
      <c r="DSW42" s="178"/>
      <c r="DSX42" s="178"/>
      <c r="DSY42" s="178"/>
      <c r="DSZ42" s="178"/>
      <c r="DTA42" s="178"/>
      <c r="DTB42" s="178"/>
      <c r="DTC42" s="178"/>
      <c r="DTD42" s="178"/>
      <c r="DTE42" s="178"/>
      <c r="DTF42" s="178"/>
      <c r="DTG42" s="178"/>
      <c r="DTH42" s="178"/>
      <c r="DTI42" s="178"/>
      <c r="DTJ42" s="178"/>
      <c r="DTK42" s="178"/>
      <c r="DTL42" s="178"/>
      <c r="DTM42" s="178"/>
      <c r="DTN42" s="178"/>
      <c r="DTO42" s="178"/>
      <c r="DTP42" s="178"/>
      <c r="DTQ42" s="178"/>
      <c r="DTR42" s="178"/>
      <c r="DTS42" s="178"/>
      <c r="DTT42" s="178"/>
      <c r="DTU42" s="178"/>
      <c r="DTV42" s="178"/>
      <c r="DTW42" s="178"/>
      <c r="DTX42" s="178"/>
      <c r="DTY42" s="178"/>
      <c r="DTZ42" s="178"/>
      <c r="DUA42" s="178"/>
      <c r="DUB42" s="178"/>
      <c r="DUC42" s="178"/>
      <c r="DUD42" s="178"/>
      <c r="DUE42" s="178"/>
      <c r="DUF42" s="178"/>
      <c r="DUG42" s="178"/>
      <c r="DUH42" s="178"/>
      <c r="DUI42" s="178"/>
      <c r="DUJ42" s="178"/>
      <c r="DUK42" s="178"/>
      <c r="DUL42" s="178"/>
      <c r="DUM42" s="178"/>
      <c r="DUN42" s="178"/>
      <c r="DUO42" s="178"/>
      <c r="DUP42" s="178"/>
      <c r="DUQ42" s="178"/>
      <c r="DUR42" s="178"/>
      <c r="DUS42" s="178"/>
      <c r="DUT42" s="178"/>
      <c r="DUU42" s="178"/>
      <c r="DUV42" s="178"/>
      <c r="DUW42" s="178"/>
      <c r="DUX42" s="178"/>
      <c r="DUY42" s="178"/>
      <c r="DUZ42" s="178"/>
      <c r="DVA42" s="178"/>
      <c r="DVB42" s="178"/>
      <c r="DVC42" s="178"/>
      <c r="DVD42" s="178"/>
      <c r="DVE42" s="178"/>
      <c r="DVF42" s="178"/>
      <c r="DVG42" s="178"/>
      <c r="DVH42" s="178"/>
      <c r="DVI42" s="178"/>
      <c r="DVJ42" s="178"/>
      <c r="DVK42" s="178"/>
      <c r="DVL42" s="178"/>
      <c r="DVM42" s="178"/>
      <c r="DVN42" s="178"/>
      <c r="DVO42" s="178"/>
      <c r="DVP42" s="178"/>
      <c r="DVQ42" s="178"/>
      <c r="DVR42" s="178"/>
      <c r="DVS42" s="178"/>
      <c r="DVT42" s="178"/>
      <c r="DVU42" s="178"/>
      <c r="DVV42" s="178"/>
      <c r="DVW42" s="178"/>
      <c r="DVX42" s="178"/>
      <c r="DVY42" s="178"/>
      <c r="DVZ42" s="178"/>
      <c r="DWA42" s="178"/>
      <c r="DWB42" s="178"/>
      <c r="DWC42" s="178"/>
      <c r="DWD42" s="178"/>
      <c r="DWE42" s="178"/>
      <c r="DWF42" s="178"/>
      <c r="DWG42" s="178"/>
      <c r="DWH42" s="178"/>
      <c r="DWI42" s="178"/>
      <c r="DWJ42" s="178"/>
      <c r="DWK42" s="178"/>
      <c r="DWL42" s="178"/>
      <c r="DWM42" s="178"/>
      <c r="DWN42" s="178"/>
      <c r="DWO42" s="178"/>
      <c r="DWP42" s="178"/>
      <c r="DWQ42" s="178"/>
      <c r="DWR42" s="178"/>
      <c r="DWS42" s="178"/>
      <c r="DWT42" s="178"/>
      <c r="DWU42" s="178"/>
      <c r="DWV42" s="178"/>
      <c r="DWW42" s="178"/>
      <c r="DWX42" s="178"/>
      <c r="DWY42" s="178"/>
      <c r="DWZ42" s="178"/>
      <c r="DXA42" s="178"/>
      <c r="DXB42" s="178"/>
      <c r="DXC42" s="178"/>
      <c r="DXD42" s="178"/>
      <c r="DXE42" s="178"/>
      <c r="DXF42" s="178"/>
      <c r="DXG42" s="178"/>
      <c r="DXH42" s="178"/>
      <c r="DXI42" s="178"/>
      <c r="DXJ42" s="178"/>
      <c r="DXK42" s="178"/>
      <c r="DXL42" s="178"/>
      <c r="DXM42" s="178"/>
      <c r="DXN42" s="178"/>
      <c r="DXO42" s="178"/>
      <c r="DXP42" s="178"/>
      <c r="DXQ42" s="178"/>
      <c r="DXR42" s="178"/>
      <c r="DXS42" s="178"/>
      <c r="DXT42" s="178"/>
      <c r="DXU42" s="178"/>
      <c r="DXV42" s="178"/>
      <c r="DXW42" s="178"/>
      <c r="DXX42" s="178"/>
      <c r="DXY42" s="178"/>
      <c r="DXZ42" s="178"/>
      <c r="DYA42" s="178"/>
      <c r="DYB42" s="178"/>
      <c r="DYC42" s="178"/>
      <c r="DYD42" s="178"/>
      <c r="DYE42" s="178"/>
      <c r="DYF42" s="178"/>
      <c r="DYG42" s="178"/>
      <c r="DYH42" s="178"/>
      <c r="DYI42" s="178"/>
      <c r="DYJ42" s="178"/>
      <c r="DYK42" s="178"/>
      <c r="DYL42" s="178"/>
      <c r="DYM42" s="178"/>
      <c r="DYN42" s="178"/>
      <c r="DYO42" s="178"/>
      <c r="DYP42" s="178"/>
      <c r="DYQ42" s="178"/>
      <c r="DYR42" s="178"/>
      <c r="DYS42" s="178"/>
      <c r="DYT42" s="178"/>
      <c r="DYU42" s="178"/>
      <c r="DYV42" s="178"/>
      <c r="DYW42" s="178"/>
      <c r="DYX42" s="178"/>
      <c r="DYY42" s="178"/>
      <c r="DYZ42" s="178"/>
      <c r="DZA42" s="178"/>
      <c r="DZB42" s="178"/>
      <c r="DZC42" s="178"/>
      <c r="DZD42" s="178"/>
      <c r="DZE42" s="178"/>
      <c r="DZF42" s="178"/>
      <c r="DZG42" s="178"/>
      <c r="DZH42" s="178"/>
      <c r="DZI42" s="178"/>
      <c r="DZJ42" s="178"/>
      <c r="DZK42" s="178"/>
      <c r="DZL42" s="178"/>
      <c r="DZM42" s="178"/>
      <c r="DZN42" s="178"/>
      <c r="DZO42" s="178"/>
      <c r="DZP42" s="178"/>
      <c r="DZQ42" s="178"/>
      <c r="DZR42" s="178"/>
      <c r="DZS42" s="178"/>
      <c r="DZT42" s="178"/>
      <c r="DZU42" s="178"/>
      <c r="DZV42" s="178"/>
      <c r="DZW42" s="178"/>
      <c r="DZX42" s="178"/>
      <c r="DZY42" s="178"/>
      <c r="DZZ42" s="178"/>
      <c r="EAA42" s="178"/>
      <c r="EAB42" s="178"/>
      <c r="EAC42" s="178"/>
      <c r="EAD42" s="178"/>
      <c r="EAE42" s="178"/>
      <c r="EAF42" s="178"/>
      <c r="EAG42" s="178"/>
      <c r="EAH42" s="178"/>
      <c r="EAI42" s="178"/>
      <c r="EAJ42" s="178"/>
      <c r="EAK42" s="178"/>
      <c r="EAL42" s="178"/>
      <c r="EAM42" s="178"/>
      <c r="EAN42" s="178"/>
      <c r="EAO42" s="178"/>
      <c r="EAP42" s="178"/>
      <c r="EAQ42" s="178"/>
      <c r="EAR42" s="178"/>
      <c r="EAS42" s="178"/>
      <c r="EAT42" s="178"/>
      <c r="EAU42" s="178"/>
      <c r="EAV42" s="178"/>
      <c r="EAW42" s="178"/>
      <c r="EAX42" s="178"/>
      <c r="EAY42" s="178"/>
      <c r="EAZ42" s="178"/>
      <c r="EBA42" s="178"/>
      <c r="EBB42" s="178"/>
      <c r="EBC42" s="178"/>
      <c r="EBD42" s="178"/>
      <c r="EBE42" s="178"/>
      <c r="EBF42" s="178"/>
      <c r="EBG42" s="178"/>
      <c r="EBH42" s="178"/>
      <c r="EBI42" s="178"/>
      <c r="EBJ42" s="178"/>
      <c r="EBK42" s="178"/>
      <c r="EBL42" s="178"/>
      <c r="EBM42" s="178"/>
      <c r="EBN42" s="178"/>
      <c r="EBO42" s="178"/>
      <c r="EBP42" s="178"/>
      <c r="EBQ42" s="178"/>
      <c r="EBR42" s="178"/>
      <c r="EBS42" s="178"/>
      <c r="EBT42" s="178"/>
      <c r="EBU42" s="178"/>
      <c r="EBV42" s="178"/>
      <c r="EBW42" s="178"/>
      <c r="EBX42" s="178"/>
      <c r="EBY42" s="178"/>
      <c r="EBZ42" s="178"/>
      <c r="ECA42" s="178"/>
      <c r="ECB42" s="178"/>
      <c r="ECC42" s="178"/>
      <c r="ECD42" s="178"/>
      <c r="ECE42" s="178"/>
      <c r="ECF42" s="178"/>
      <c r="ECG42" s="178"/>
      <c r="ECH42" s="178"/>
      <c r="ECI42" s="178"/>
      <c r="ECJ42" s="178"/>
      <c r="ECK42" s="178"/>
      <c r="ECL42" s="178"/>
      <c r="ECM42" s="178"/>
      <c r="ECN42" s="178"/>
      <c r="ECO42" s="178"/>
      <c r="ECP42" s="178"/>
      <c r="ECQ42" s="178"/>
      <c r="ECR42" s="178"/>
      <c r="ECS42" s="178"/>
      <c r="ECT42" s="178"/>
      <c r="ECU42" s="178"/>
      <c r="ECV42" s="178"/>
      <c r="ECW42" s="178"/>
      <c r="ECX42" s="178"/>
      <c r="ECY42" s="178"/>
      <c r="ECZ42" s="178"/>
      <c r="EDA42" s="178"/>
      <c r="EDB42" s="178"/>
      <c r="EDC42" s="178"/>
      <c r="EDD42" s="178"/>
      <c r="EDE42" s="178"/>
      <c r="EDF42" s="178"/>
      <c r="EDG42" s="178"/>
      <c r="EDH42" s="178"/>
      <c r="EDI42" s="178"/>
      <c r="EDJ42" s="178"/>
      <c r="EDK42" s="178"/>
      <c r="EDL42" s="178"/>
      <c r="EDM42" s="178"/>
      <c r="EDN42" s="178"/>
      <c r="EDO42" s="178"/>
      <c r="EDP42" s="178"/>
      <c r="EDQ42" s="178"/>
      <c r="EDR42" s="178"/>
      <c r="EDS42" s="178"/>
      <c r="EDT42" s="178"/>
      <c r="EDU42" s="178"/>
      <c r="EDV42" s="178"/>
      <c r="EDW42" s="178"/>
      <c r="EDX42" s="178"/>
      <c r="EDY42" s="178"/>
      <c r="EDZ42" s="178"/>
      <c r="EEA42" s="178"/>
      <c r="EEB42" s="178"/>
      <c r="EEC42" s="178"/>
      <c r="EED42" s="178"/>
      <c r="EEE42" s="178"/>
      <c r="EEF42" s="178"/>
      <c r="EEG42" s="178"/>
      <c r="EEH42" s="178"/>
      <c r="EEI42" s="178"/>
      <c r="EEJ42" s="178"/>
      <c r="EEK42" s="178"/>
      <c r="EEL42" s="178"/>
      <c r="EEM42" s="178"/>
      <c r="EEN42" s="178"/>
      <c r="EEO42" s="178"/>
      <c r="EEP42" s="178"/>
      <c r="EEQ42" s="178"/>
      <c r="EER42" s="178"/>
      <c r="EES42" s="178"/>
      <c r="EET42" s="178"/>
      <c r="EEU42" s="178"/>
      <c r="EEV42" s="178"/>
      <c r="EEW42" s="178"/>
      <c r="EEX42" s="178"/>
      <c r="EEY42" s="178"/>
      <c r="EEZ42" s="178"/>
      <c r="EFA42" s="178"/>
      <c r="EFB42" s="178"/>
      <c r="EFC42" s="178"/>
      <c r="EFD42" s="178"/>
      <c r="EFE42" s="178"/>
      <c r="EFF42" s="178"/>
      <c r="EFG42" s="178"/>
      <c r="EFH42" s="178"/>
      <c r="EFI42" s="178"/>
      <c r="EFJ42" s="178"/>
      <c r="EFK42" s="178"/>
      <c r="EFL42" s="178"/>
      <c r="EFM42" s="178"/>
      <c r="EFN42" s="178"/>
      <c r="EFO42" s="178"/>
      <c r="EFP42" s="178"/>
      <c r="EFQ42" s="178"/>
      <c r="EFR42" s="178"/>
      <c r="EFS42" s="178"/>
      <c r="EFT42" s="178"/>
      <c r="EFU42" s="178"/>
      <c r="EFV42" s="178"/>
      <c r="EFW42" s="178"/>
      <c r="EFX42" s="178"/>
      <c r="EFY42" s="178"/>
      <c r="EFZ42" s="178"/>
      <c r="EGA42" s="178"/>
      <c r="EGB42" s="178"/>
      <c r="EGC42" s="178"/>
      <c r="EGD42" s="178"/>
      <c r="EGE42" s="178"/>
      <c r="EGF42" s="178"/>
      <c r="EGG42" s="178"/>
      <c r="EGH42" s="178"/>
      <c r="EGI42" s="178"/>
      <c r="EGJ42" s="178"/>
      <c r="EGK42" s="178"/>
      <c r="EGL42" s="178"/>
      <c r="EGM42" s="178"/>
      <c r="EGN42" s="178"/>
      <c r="EGO42" s="178"/>
      <c r="EGP42" s="178"/>
      <c r="EGQ42" s="178"/>
      <c r="EGR42" s="178"/>
      <c r="EGS42" s="178"/>
      <c r="EGT42" s="178"/>
      <c r="EGU42" s="178"/>
      <c r="EGV42" s="178"/>
      <c r="EGW42" s="178"/>
      <c r="EGX42" s="178"/>
      <c r="EGY42" s="178"/>
      <c r="EGZ42" s="178"/>
      <c r="EHA42" s="178"/>
      <c r="EHB42" s="178"/>
      <c r="EHC42" s="178"/>
      <c r="EHD42" s="178"/>
      <c r="EHE42" s="178"/>
      <c r="EHF42" s="178"/>
      <c r="EHG42" s="178"/>
      <c r="EHH42" s="178"/>
      <c r="EHI42" s="178"/>
      <c r="EHJ42" s="178"/>
      <c r="EHK42" s="178"/>
      <c r="EHL42" s="178"/>
      <c r="EHM42" s="178"/>
      <c r="EHN42" s="178"/>
      <c r="EHO42" s="178"/>
      <c r="EHP42" s="178"/>
      <c r="EHQ42" s="178"/>
      <c r="EHR42" s="178"/>
      <c r="EHS42" s="178"/>
      <c r="EHT42" s="178"/>
      <c r="EHU42" s="178"/>
      <c r="EHV42" s="178"/>
      <c r="EHW42" s="178"/>
      <c r="EHX42" s="178"/>
      <c r="EHY42" s="178"/>
      <c r="EHZ42" s="178"/>
      <c r="EIA42" s="178"/>
      <c r="EIB42" s="178"/>
      <c r="EIC42" s="178"/>
      <c r="EID42" s="178"/>
      <c r="EIE42" s="178"/>
      <c r="EIF42" s="178"/>
      <c r="EIG42" s="178"/>
      <c r="EIH42" s="178"/>
      <c r="EII42" s="178"/>
      <c r="EIJ42" s="178"/>
      <c r="EIK42" s="178"/>
      <c r="EIL42" s="178"/>
      <c r="EIM42" s="178"/>
      <c r="EIN42" s="178"/>
      <c r="EIO42" s="178"/>
      <c r="EIP42" s="178"/>
      <c r="EIQ42" s="178"/>
      <c r="EIR42" s="178"/>
      <c r="EIS42" s="178"/>
      <c r="EIT42" s="178"/>
      <c r="EIU42" s="178"/>
      <c r="EIV42" s="178"/>
      <c r="EIW42" s="178"/>
      <c r="EIX42" s="178"/>
      <c r="EIY42" s="178"/>
      <c r="EIZ42" s="178"/>
      <c r="EJA42" s="178"/>
      <c r="EJB42" s="178"/>
      <c r="EJC42" s="178"/>
      <c r="EJD42" s="178"/>
      <c r="EJE42" s="178"/>
      <c r="EJF42" s="178"/>
      <c r="EJG42" s="178"/>
      <c r="EJH42" s="178"/>
      <c r="EJI42" s="178"/>
      <c r="EJJ42" s="178"/>
      <c r="EJK42" s="178"/>
      <c r="EJL42" s="178"/>
      <c r="EJM42" s="178"/>
      <c r="EJN42" s="178"/>
      <c r="EJO42" s="178"/>
      <c r="EJP42" s="178"/>
      <c r="EJQ42" s="178"/>
      <c r="EJR42" s="178"/>
      <c r="EJS42" s="178"/>
      <c r="EJT42" s="178"/>
      <c r="EJU42" s="178"/>
      <c r="EJV42" s="178"/>
      <c r="EJW42" s="178"/>
      <c r="EJX42" s="178"/>
      <c r="EJY42" s="178"/>
      <c r="EJZ42" s="178"/>
      <c r="EKA42" s="178"/>
      <c r="EKB42" s="178"/>
      <c r="EKC42" s="178"/>
      <c r="EKD42" s="178"/>
      <c r="EKE42" s="178"/>
      <c r="EKF42" s="178"/>
      <c r="EKG42" s="178"/>
      <c r="EKH42" s="178"/>
      <c r="EKI42" s="178"/>
      <c r="EKJ42" s="178"/>
      <c r="EKK42" s="178"/>
      <c r="EKL42" s="178"/>
      <c r="EKM42" s="178"/>
      <c r="EKN42" s="178"/>
      <c r="EKO42" s="178"/>
      <c r="EKP42" s="178"/>
      <c r="EKQ42" s="178"/>
      <c r="EKR42" s="178"/>
      <c r="EKS42" s="178"/>
      <c r="EKT42" s="178"/>
      <c r="EKU42" s="178"/>
      <c r="EKV42" s="178"/>
      <c r="EKW42" s="178"/>
      <c r="EKX42" s="178"/>
      <c r="EKY42" s="178"/>
      <c r="EKZ42" s="178"/>
      <c r="ELA42" s="178"/>
      <c r="ELB42" s="178"/>
      <c r="ELC42" s="178"/>
      <c r="ELD42" s="178"/>
      <c r="ELE42" s="178"/>
      <c r="ELF42" s="178"/>
      <c r="ELG42" s="178"/>
      <c r="ELH42" s="178"/>
      <c r="ELI42" s="178"/>
      <c r="ELJ42" s="178"/>
      <c r="ELK42" s="178"/>
      <c r="ELL42" s="178"/>
      <c r="ELM42" s="178"/>
      <c r="ELN42" s="178"/>
      <c r="ELO42" s="178"/>
      <c r="ELP42" s="178"/>
      <c r="ELQ42" s="178"/>
      <c r="ELR42" s="178"/>
      <c r="ELS42" s="178"/>
      <c r="ELT42" s="178"/>
      <c r="ELU42" s="178"/>
      <c r="ELV42" s="178"/>
      <c r="ELW42" s="178"/>
      <c r="ELX42" s="178"/>
      <c r="ELY42" s="178"/>
      <c r="ELZ42" s="178"/>
      <c r="EMA42" s="178"/>
      <c r="EMB42" s="178"/>
      <c r="EMC42" s="178"/>
      <c r="EMD42" s="178"/>
      <c r="EME42" s="178"/>
      <c r="EMF42" s="178"/>
      <c r="EMG42" s="178"/>
      <c r="EMH42" s="178"/>
      <c r="EMI42" s="178"/>
      <c r="EMJ42" s="178"/>
      <c r="EMK42" s="178"/>
      <c r="EML42" s="178"/>
      <c r="EMM42" s="178"/>
      <c r="EMN42" s="178"/>
      <c r="EMO42" s="178"/>
      <c r="EMP42" s="178"/>
      <c r="EMQ42" s="178"/>
      <c r="EMR42" s="178"/>
      <c r="EMS42" s="178"/>
      <c r="EMT42" s="178"/>
      <c r="EMU42" s="178"/>
      <c r="EMV42" s="178"/>
      <c r="EMW42" s="178"/>
      <c r="EMX42" s="178"/>
      <c r="EMY42" s="178"/>
      <c r="EMZ42" s="178"/>
      <c r="ENA42" s="178"/>
      <c r="ENB42" s="178"/>
      <c r="ENC42" s="178"/>
      <c r="END42" s="178"/>
      <c r="ENE42" s="178"/>
      <c r="ENF42" s="178"/>
      <c r="ENG42" s="178"/>
      <c r="ENH42" s="178"/>
      <c r="ENI42" s="178"/>
      <c r="ENJ42" s="178"/>
      <c r="ENK42" s="178"/>
      <c r="ENL42" s="178"/>
      <c r="ENM42" s="178"/>
      <c r="ENN42" s="178"/>
      <c r="ENO42" s="178"/>
      <c r="ENP42" s="178"/>
      <c r="ENQ42" s="178"/>
      <c r="ENR42" s="178"/>
      <c r="ENS42" s="178"/>
      <c r="ENT42" s="178"/>
      <c r="ENU42" s="178"/>
      <c r="ENV42" s="178"/>
      <c r="ENW42" s="178"/>
      <c r="ENX42" s="178"/>
      <c r="ENY42" s="178"/>
      <c r="ENZ42" s="178"/>
      <c r="EOA42" s="178"/>
      <c r="EOB42" s="178"/>
      <c r="EOC42" s="178"/>
      <c r="EOD42" s="178"/>
      <c r="EOE42" s="178"/>
      <c r="EOF42" s="178"/>
      <c r="EOG42" s="178"/>
      <c r="EOH42" s="178"/>
      <c r="EOI42" s="178"/>
      <c r="EOJ42" s="178"/>
      <c r="EOK42" s="178"/>
      <c r="EOL42" s="178"/>
      <c r="EOM42" s="178"/>
      <c r="EON42" s="178"/>
      <c r="EOO42" s="178"/>
      <c r="EOP42" s="178"/>
      <c r="EOQ42" s="178"/>
      <c r="EOR42" s="178"/>
      <c r="EOS42" s="178"/>
      <c r="EOT42" s="178"/>
      <c r="EOU42" s="178"/>
      <c r="EOV42" s="178"/>
      <c r="EOW42" s="178"/>
      <c r="EOX42" s="178"/>
      <c r="EOY42" s="178"/>
      <c r="EOZ42" s="178"/>
      <c r="EPA42" s="178"/>
      <c r="EPB42" s="178"/>
      <c r="EPC42" s="178"/>
      <c r="EPD42" s="178"/>
      <c r="EPE42" s="178"/>
      <c r="EPF42" s="178"/>
      <c r="EPG42" s="178"/>
      <c r="EPH42" s="178"/>
      <c r="EPI42" s="178"/>
      <c r="EPJ42" s="178"/>
      <c r="EPK42" s="178"/>
      <c r="EPL42" s="178"/>
      <c r="EPM42" s="178"/>
      <c r="EPN42" s="178"/>
      <c r="EPO42" s="178"/>
      <c r="EPP42" s="178"/>
      <c r="EPQ42" s="178"/>
      <c r="EPR42" s="178"/>
      <c r="EPS42" s="178"/>
      <c r="EPT42" s="178"/>
      <c r="EPU42" s="178"/>
      <c r="EPV42" s="178"/>
      <c r="EPW42" s="178"/>
      <c r="EPX42" s="178"/>
      <c r="EPY42" s="178"/>
      <c r="EPZ42" s="178"/>
      <c r="EQA42" s="178"/>
      <c r="EQB42" s="178"/>
      <c r="EQC42" s="178"/>
      <c r="EQD42" s="178"/>
      <c r="EQE42" s="178"/>
      <c r="EQF42" s="178"/>
      <c r="EQG42" s="178"/>
      <c r="EQH42" s="178"/>
      <c r="EQI42" s="178"/>
      <c r="EQJ42" s="178"/>
      <c r="EQK42" s="178"/>
      <c r="EQL42" s="178"/>
      <c r="EQM42" s="178"/>
      <c r="EQN42" s="178"/>
      <c r="EQO42" s="178"/>
      <c r="EQP42" s="178"/>
      <c r="EQQ42" s="178"/>
      <c r="EQR42" s="178"/>
      <c r="EQS42" s="178"/>
      <c r="EQT42" s="178"/>
      <c r="EQU42" s="178"/>
      <c r="EQV42" s="178"/>
      <c r="EQW42" s="178"/>
      <c r="EQX42" s="178"/>
      <c r="EQY42" s="178"/>
      <c r="EQZ42" s="178"/>
      <c r="ERA42" s="178"/>
      <c r="ERB42" s="178"/>
      <c r="ERC42" s="178"/>
      <c r="ERD42" s="178"/>
      <c r="ERE42" s="178"/>
      <c r="ERF42" s="178"/>
      <c r="ERG42" s="178"/>
      <c r="ERH42" s="178"/>
      <c r="ERI42" s="178"/>
      <c r="ERJ42" s="178"/>
      <c r="ERK42" s="178"/>
      <c r="ERL42" s="178"/>
      <c r="ERM42" s="178"/>
      <c r="ERN42" s="178"/>
      <c r="ERO42" s="178"/>
      <c r="ERP42" s="178"/>
      <c r="ERQ42" s="178"/>
      <c r="ERR42" s="178"/>
      <c r="ERS42" s="178"/>
      <c r="ERT42" s="178"/>
      <c r="ERU42" s="178"/>
      <c r="ERV42" s="178"/>
      <c r="ERW42" s="178"/>
      <c r="ERX42" s="178"/>
      <c r="ERY42" s="178"/>
      <c r="ERZ42" s="178"/>
      <c r="ESA42" s="178"/>
      <c r="ESB42" s="178"/>
      <c r="ESC42" s="178"/>
      <c r="ESD42" s="178"/>
      <c r="ESE42" s="178"/>
      <c r="ESF42" s="178"/>
      <c r="ESG42" s="178"/>
      <c r="ESH42" s="178"/>
      <c r="ESI42" s="178"/>
      <c r="ESJ42" s="178"/>
      <c r="ESK42" s="178"/>
      <c r="ESL42" s="178"/>
      <c r="ESM42" s="178"/>
      <c r="ESN42" s="178"/>
      <c r="ESO42" s="178"/>
      <c r="ESP42" s="178"/>
      <c r="ESQ42" s="178"/>
      <c r="ESR42" s="178"/>
      <c r="ESS42" s="178"/>
      <c r="EST42" s="178"/>
      <c r="ESU42" s="178"/>
      <c r="ESV42" s="178"/>
      <c r="ESW42" s="178"/>
      <c r="ESX42" s="178"/>
      <c r="ESY42" s="178"/>
      <c r="ESZ42" s="178"/>
      <c r="ETA42" s="178"/>
      <c r="ETB42" s="178"/>
      <c r="ETC42" s="178"/>
      <c r="ETD42" s="178"/>
      <c r="ETE42" s="178"/>
      <c r="ETF42" s="178"/>
      <c r="ETG42" s="178"/>
      <c r="ETH42" s="178"/>
      <c r="ETI42" s="178"/>
      <c r="ETJ42" s="178"/>
      <c r="ETK42" s="178"/>
      <c r="ETL42" s="178"/>
      <c r="ETM42" s="178"/>
      <c r="ETN42" s="178"/>
      <c r="ETO42" s="178"/>
      <c r="ETP42" s="178"/>
      <c r="ETQ42" s="178"/>
      <c r="ETR42" s="178"/>
      <c r="ETS42" s="178"/>
      <c r="ETT42" s="178"/>
      <c r="ETU42" s="178"/>
      <c r="ETV42" s="178"/>
      <c r="ETW42" s="178"/>
      <c r="ETX42" s="178"/>
      <c r="ETY42" s="178"/>
      <c r="ETZ42" s="178"/>
      <c r="EUA42" s="178"/>
      <c r="EUB42" s="178"/>
      <c r="EUC42" s="178"/>
      <c r="EUD42" s="178"/>
      <c r="EUE42" s="178"/>
      <c r="EUF42" s="178"/>
      <c r="EUG42" s="178"/>
      <c r="EUH42" s="178"/>
      <c r="EUI42" s="178"/>
      <c r="EUJ42" s="178"/>
      <c r="EUK42" s="178"/>
      <c r="EUL42" s="178"/>
      <c r="EUM42" s="178"/>
      <c r="EUN42" s="178"/>
      <c r="EUO42" s="178"/>
      <c r="EUP42" s="178"/>
      <c r="EUQ42" s="178"/>
      <c r="EUR42" s="178"/>
      <c r="EUS42" s="178"/>
      <c r="EUT42" s="178"/>
      <c r="EUU42" s="178"/>
      <c r="EUV42" s="178"/>
      <c r="EUW42" s="178"/>
      <c r="EUX42" s="178"/>
      <c r="EUY42" s="178"/>
      <c r="EUZ42" s="178"/>
      <c r="EVA42" s="178"/>
      <c r="EVB42" s="178"/>
      <c r="EVC42" s="178"/>
      <c r="EVD42" s="178"/>
      <c r="EVE42" s="178"/>
      <c r="EVF42" s="178"/>
      <c r="EVG42" s="178"/>
      <c r="EVH42" s="178"/>
      <c r="EVI42" s="178"/>
      <c r="EVJ42" s="178"/>
      <c r="EVK42" s="178"/>
      <c r="EVL42" s="178"/>
      <c r="EVM42" s="178"/>
      <c r="EVN42" s="178"/>
      <c r="EVO42" s="178"/>
      <c r="EVP42" s="178"/>
      <c r="EVQ42" s="178"/>
      <c r="EVR42" s="178"/>
      <c r="EVS42" s="178"/>
      <c r="EVT42" s="178"/>
      <c r="EVU42" s="178"/>
      <c r="EVV42" s="178"/>
      <c r="EVW42" s="178"/>
      <c r="EVX42" s="178"/>
      <c r="EVY42" s="178"/>
      <c r="EVZ42" s="178"/>
      <c r="EWA42" s="178"/>
      <c r="EWB42" s="178"/>
      <c r="EWC42" s="178"/>
      <c r="EWD42" s="178"/>
      <c r="EWE42" s="178"/>
      <c r="EWF42" s="178"/>
      <c r="EWG42" s="178"/>
      <c r="EWH42" s="178"/>
      <c r="EWI42" s="178"/>
      <c r="EWJ42" s="178"/>
      <c r="EWK42" s="178"/>
      <c r="EWL42" s="178"/>
      <c r="EWM42" s="178"/>
      <c r="EWN42" s="178"/>
      <c r="EWO42" s="178"/>
      <c r="EWP42" s="178"/>
      <c r="EWQ42" s="178"/>
      <c r="EWR42" s="178"/>
      <c r="EWS42" s="178"/>
      <c r="EWT42" s="178"/>
      <c r="EWU42" s="178"/>
      <c r="EWV42" s="178"/>
      <c r="EWW42" s="178"/>
      <c r="EWX42" s="178"/>
      <c r="EWY42" s="178"/>
      <c r="EWZ42" s="178"/>
      <c r="EXA42" s="178"/>
      <c r="EXB42" s="178"/>
      <c r="EXC42" s="178"/>
      <c r="EXD42" s="178"/>
      <c r="EXE42" s="178"/>
      <c r="EXF42" s="178"/>
      <c r="EXG42" s="178"/>
      <c r="EXH42" s="178"/>
      <c r="EXI42" s="178"/>
      <c r="EXJ42" s="178"/>
      <c r="EXK42" s="178"/>
      <c r="EXL42" s="178"/>
      <c r="EXM42" s="178"/>
      <c r="EXN42" s="178"/>
      <c r="EXO42" s="178"/>
      <c r="EXP42" s="178"/>
      <c r="EXQ42" s="178"/>
      <c r="EXR42" s="178"/>
      <c r="EXS42" s="178"/>
      <c r="EXT42" s="178"/>
      <c r="EXU42" s="178"/>
      <c r="EXV42" s="178"/>
      <c r="EXW42" s="178"/>
      <c r="EXX42" s="178"/>
      <c r="EXY42" s="178"/>
      <c r="EXZ42" s="178"/>
      <c r="EYA42" s="178"/>
      <c r="EYB42" s="178"/>
      <c r="EYC42" s="178"/>
      <c r="EYD42" s="178"/>
      <c r="EYE42" s="178"/>
      <c r="EYF42" s="178"/>
      <c r="EYG42" s="178"/>
      <c r="EYH42" s="178"/>
      <c r="EYI42" s="178"/>
      <c r="EYJ42" s="178"/>
      <c r="EYK42" s="178"/>
      <c r="EYL42" s="178"/>
      <c r="EYM42" s="178"/>
      <c r="EYN42" s="178"/>
      <c r="EYO42" s="178"/>
      <c r="EYP42" s="178"/>
      <c r="EYQ42" s="178"/>
      <c r="EYR42" s="178"/>
      <c r="EYS42" s="178"/>
      <c r="EYT42" s="178"/>
      <c r="EYU42" s="178"/>
      <c r="EYV42" s="178"/>
      <c r="EYW42" s="178"/>
      <c r="EYX42" s="178"/>
      <c r="EYY42" s="178"/>
      <c r="EYZ42" s="178"/>
      <c r="EZA42" s="178"/>
      <c r="EZB42" s="178"/>
      <c r="EZC42" s="178"/>
      <c r="EZD42" s="178"/>
      <c r="EZE42" s="178"/>
      <c r="EZF42" s="178"/>
      <c r="EZG42" s="178"/>
      <c r="EZH42" s="178"/>
      <c r="EZI42" s="178"/>
      <c r="EZJ42" s="178"/>
      <c r="EZK42" s="178"/>
      <c r="EZL42" s="178"/>
      <c r="EZM42" s="178"/>
      <c r="EZN42" s="178"/>
      <c r="EZO42" s="178"/>
      <c r="EZP42" s="178"/>
      <c r="EZQ42" s="178"/>
      <c r="EZR42" s="178"/>
      <c r="EZS42" s="178"/>
      <c r="EZT42" s="178"/>
      <c r="EZU42" s="178"/>
      <c r="EZV42" s="178"/>
      <c r="EZW42" s="178"/>
      <c r="EZX42" s="178"/>
      <c r="EZY42" s="178"/>
      <c r="EZZ42" s="178"/>
      <c r="FAA42" s="178"/>
      <c r="FAB42" s="178"/>
      <c r="FAC42" s="178"/>
      <c r="FAD42" s="178"/>
      <c r="FAE42" s="178"/>
      <c r="FAF42" s="178"/>
      <c r="FAG42" s="178"/>
      <c r="FAH42" s="178"/>
      <c r="FAI42" s="178"/>
      <c r="FAJ42" s="178"/>
      <c r="FAK42" s="178"/>
      <c r="FAL42" s="178"/>
      <c r="FAM42" s="178"/>
      <c r="FAN42" s="178"/>
      <c r="FAO42" s="178"/>
      <c r="FAP42" s="178"/>
      <c r="FAQ42" s="178"/>
      <c r="FAR42" s="178"/>
      <c r="FAS42" s="178"/>
      <c r="FAT42" s="178"/>
      <c r="FAU42" s="178"/>
      <c r="FAV42" s="178"/>
      <c r="FAW42" s="178"/>
      <c r="FAX42" s="178"/>
      <c r="FAY42" s="178"/>
      <c r="FAZ42" s="178"/>
      <c r="FBA42" s="178"/>
      <c r="FBB42" s="178"/>
      <c r="FBC42" s="178"/>
      <c r="FBD42" s="178"/>
      <c r="FBE42" s="178"/>
      <c r="FBF42" s="178"/>
      <c r="FBG42" s="178"/>
      <c r="FBH42" s="178"/>
      <c r="FBI42" s="178"/>
      <c r="FBJ42" s="178"/>
      <c r="FBK42" s="178"/>
      <c r="FBL42" s="178"/>
      <c r="FBM42" s="178"/>
      <c r="FBN42" s="178"/>
      <c r="FBO42" s="178"/>
      <c r="FBP42" s="178"/>
      <c r="FBQ42" s="178"/>
      <c r="FBR42" s="178"/>
      <c r="FBS42" s="178"/>
      <c r="FBT42" s="178"/>
      <c r="FBU42" s="178"/>
      <c r="FBV42" s="178"/>
      <c r="FBW42" s="178"/>
      <c r="FBX42" s="178"/>
      <c r="FBY42" s="178"/>
      <c r="FBZ42" s="178"/>
      <c r="FCA42" s="178"/>
      <c r="FCB42" s="178"/>
      <c r="FCC42" s="178"/>
      <c r="FCD42" s="178"/>
      <c r="FCE42" s="178"/>
      <c r="FCF42" s="178"/>
      <c r="FCG42" s="178"/>
      <c r="FCH42" s="178"/>
      <c r="FCI42" s="178"/>
      <c r="FCJ42" s="178"/>
      <c r="FCK42" s="178"/>
      <c r="FCL42" s="178"/>
      <c r="FCM42" s="178"/>
      <c r="FCN42" s="178"/>
      <c r="FCO42" s="178"/>
      <c r="FCP42" s="178"/>
      <c r="FCQ42" s="178"/>
      <c r="FCR42" s="178"/>
      <c r="FCS42" s="178"/>
      <c r="FCT42" s="178"/>
      <c r="FCU42" s="178"/>
      <c r="FCV42" s="178"/>
      <c r="FCW42" s="178"/>
      <c r="FCX42" s="178"/>
      <c r="FCY42" s="178"/>
      <c r="FCZ42" s="178"/>
      <c r="FDA42" s="178"/>
      <c r="FDB42" s="178"/>
      <c r="FDC42" s="178"/>
      <c r="FDD42" s="178"/>
      <c r="FDE42" s="178"/>
      <c r="FDF42" s="178"/>
      <c r="FDG42" s="178"/>
      <c r="FDH42" s="178"/>
      <c r="FDI42" s="178"/>
      <c r="FDJ42" s="178"/>
      <c r="FDK42" s="178"/>
      <c r="FDL42" s="178"/>
      <c r="FDM42" s="178"/>
      <c r="FDN42" s="178"/>
      <c r="FDO42" s="178"/>
      <c r="FDP42" s="178"/>
      <c r="FDQ42" s="178"/>
      <c r="FDR42" s="178"/>
      <c r="FDS42" s="178"/>
      <c r="FDT42" s="178"/>
      <c r="FDU42" s="178"/>
      <c r="FDV42" s="178"/>
      <c r="FDW42" s="178"/>
      <c r="FDX42" s="178"/>
      <c r="FDY42" s="178"/>
      <c r="FDZ42" s="178"/>
      <c r="FEA42" s="178"/>
      <c r="FEB42" s="178"/>
      <c r="FEC42" s="178"/>
      <c r="FED42" s="178"/>
      <c r="FEE42" s="178"/>
      <c r="FEF42" s="178"/>
      <c r="FEG42" s="178"/>
      <c r="FEH42" s="178"/>
      <c r="FEI42" s="178"/>
      <c r="FEJ42" s="178"/>
      <c r="FEK42" s="178"/>
      <c r="FEL42" s="178"/>
      <c r="FEM42" s="178"/>
      <c r="FEN42" s="178"/>
      <c r="FEO42" s="178"/>
      <c r="FEP42" s="178"/>
      <c r="FEQ42" s="178"/>
      <c r="FER42" s="178"/>
      <c r="FES42" s="178"/>
      <c r="FET42" s="178"/>
      <c r="FEU42" s="178"/>
      <c r="FEV42" s="178"/>
      <c r="FEW42" s="178"/>
      <c r="FEX42" s="178"/>
      <c r="FEY42" s="178"/>
      <c r="FEZ42" s="178"/>
      <c r="FFA42" s="178"/>
      <c r="FFB42" s="178"/>
      <c r="FFC42" s="178"/>
      <c r="FFD42" s="178"/>
      <c r="FFE42" s="178"/>
      <c r="FFF42" s="178"/>
      <c r="FFG42" s="178"/>
      <c r="FFH42" s="178"/>
      <c r="FFI42" s="178"/>
      <c r="FFJ42" s="178"/>
      <c r="FFK42" s="178"/>
      <c r="FFL42" s="178"/>
      <c r="FFM42" s="178"/>
      <c r="FFN42" s="178"/>
      <c r="FFO42" s="178"/>
      <c r="FFP42" s="178"/>
      <c r="FFQ42" s="178"/>
      <c r="FFR42" s="178"/>
      <c r="FFS42" s="178"/>
      <c r="FFT42" s="178"/>
      <c r="FFU42" s="178"/>
      <c r="FFV42" s="178"/>
      <c r="FFW42" s="178"/>
      <c r="FFX42" s="178"/>
      <c r="FFY42" s="178"/>
      <c r="FFZ42" s="178"/>
      <c r="FGA42" s="178"/>
      <c r="FGB42" s="178"/>
      <c r="FGC42" s="178"/>
      <c r="FGD42" s="178"/>
      <c r="FGE42" s="178"/>
      <c r="FGF42" s="178"/>
      <c r="FGG42" s="178"/>
      <c r="FGH42" s="178"/>
      <c r="FGI42" s="178"/>
      <c r="FGJ42" s="178"/>
      <c r="FGK42" s="178"/>
      <c r="FGL42" s="178"/>
      <c r="FGM42" s="178"/>
      <c r="FGN42" s="178"/>
      <c r="FGO42" s="178"/>
      <c r="FGP42" s="178"/>
      <c r="FGQ42" s="178"/>
      <c r="FGR42" s="178"/>
      <c r="FGS42" s="178"/>
      <c r="FGT42" s="178"/>
      <c r="FGU42" s="178"/>
      <c r="FGV42" s="178"/>
      <c r="FGW42" s="178"/>
      <c r="FGX42" s="178"/>
      <c r="FGY42" s="178"/>
      <c r="FGZ42" s="178"/>
      <c r="FHA42" s="178"/>
      <c r="FHB42" s="178"/>
      <c r="FHC42" s="178"/>
      <c r="FHD42" s="178"/>
      <c r="FHE42" s="178"/>
      <c r="FHF42" s="178"/>
      <c r="FHG42" s="178"/>
      <c r="FHH42" s="178"/>
      <c r="FHI42" s="178"/>
      <c r="FHJ42" s="178"/>
      <c r="FHK42" s="178"/>
      <c r="FHL42" s="178"/>
      <c r="FHM42" s="178"/>
      <c r="FHN42" s="178"/>
      <c r="FHO42" s="178"/>
      <c r="FHP42" s="178"/>
      <c r="FHQ42" s="178"/>
      <c r="FHR42" s="178"/>
      <c r="FHS42" s="178"/>
      <c r="FHT42" s="178"/>
      <c r="FHU42" s="178"/>
      <c r="FHV42" s="178"/>
      <c r="FHW42" s="178"/>
      <c r="FHX42" s="178"/>
      <c r="FHY42" s="178"/>
      <c r="FHZ42" s="178"/>
      <c r="FIA42" s="178"/>
      <c r="FIB42" s="178"/>
      <c r="FIC42" s="178"/>
      <c r="FID42" s="178"/>
      <c r="FIE42" s="178"/>
      <c r="FIF42" s="178"/>
      <c r="FIG42" s="178"/>
      <c r="FIH42" s="178"/>
      <c r="FII42" s="178"/>
      <c r="FIJ42" s="178"/>
      <c r="FIK42" s="178"/>
      <c r="FIL42" s="178"/>
      <c r="FIM42" s="178"/>
      <c r="FIN42" s="178"/>
      <c r="FIO42" s="178"/>
      <c r="FIP42" s="178"/>
      <c r="FIQ42" s="178"/>
      <c r="FIR42" s="178"/>
      <c r="FIS42" s="178"/>
      <c r="FIT42" s="178"/>
      <c r="FIU42" s="178"/>
      <c r="FIV42" s="178"/>
      <c r="FIW42" s="178"/>
      <c r="FIX42" s="178"/>
      <c r="FIY42" s="178"/>
      <c r="FIZ42" s="178"/>
      <c r="FJA42" s="178"/>
      <c r="FJB42" s="178"/>
      <c r="FJC42" s="178"/>
      <c r="FJD42" s="178"/>
      <c r="FJE42" s="178"/>
      <c r="FJF42" s="178"/>
      <c r="FJG42" s="178"/>
      <c r="FJH42" s="178"/>
      <c r="FJI42" s="178"/>
      <c r="FJJ42" s="178"/>
      <c r="FJK42" s="178"/>
      <c r="FJL42" s="178"/>
      <c r="FJM42" s="178"/>
      <c r="FJN42" s="178"/>
      <c r="FJO42" s="178"/>
      <c r="FJP42" s="178"/>
      <c r="FJQ42" s="178"/>
      <c r="FJR42" s="178"/>
      <c r="FJS42" s="178"/>
      <c r="FJT42" s="178"/>
      <c r="FJU42" s="178"/>
      <c r="FJV42" s="178"/>
      <c r="FJW42" s="178"/>
      <c r="FJX42" s="178"/>
      <c r="FJY42" s="178"/>
      <c r="FJZ42" s="178"/>
      <c r="FKA42" s="178"/>
      <c r="FKB42" s="178"/>
      <c r="FKC42" s="178"/>
      <c r="FKD42" s="178"/>
      <c r="FKE42" s="178"/>
      <c r="FKF42" s="178"/>
      <c r="FKG42" s="178"/>
      <c r="FKH42" s="178"/>
      <c r="FKI42" s="178"/>
      <c r="FKJ42" s="178"/>
      <c r="FKK42" s="178"/>
      <c r="FKL42" s="178"/>
      <c r="FKM42" s="178"/>
      <c r="FKN42" s="178"/>
      <c r="FKO42" s="178"/>
      <c r="FKP42" s="178"/>
      <c r="FKQ42" s="178"/>
      <c r="FKR42" s="178"/>
      <c r="FKS42" s="178"/>
      <c r="FKT42" s="178"/>
      <c r="FKU42" s="178"/>
      <c r="FKV42" s="178"/>
      <c r="FKW42" s="178"/>
      <c r="FKX42" s="178"/>
      <c r="FKY42" s="178"/>
      <c r="FKZ42" s="178"/>
      <c r="FLA42" s="178"/>
      <c r="FLB42" s="178"/>
      <c r="FLC42" s="178"/>
      <c r="FLD42" s="178"/>
      <c r="FLE42" s="178"/>
      <c r="FLF42" s="178"/>
      <c r="FLG42" s="178"/>
      <c r="FLH42" s="178"/>
      <c r="FLI42" s="178"/>
      <c r="FLJ42" s="178"/>
      <c r="FLK42" s="178"/>
      <c r="FLL42" s="178"/>
      <c r="FLM42" s="178"/>
      <c r="FLN42" s="178"/>
      <c r="FLO42" s="178"/>
      <c r="FLP42" s="178"/>
      <c r="FLQ42" s="178"/>
      <c r="FLR42" s="178"/>
      <c r="FLS42" s="178"/>
      <c r="FLT42" s="178"/>
      <c r="FLU42" s="178"/>
      <c r="FLV42" s="178"/>
      <c r="FLW42" s="178"/>
      <c r="FLX42" s="178"/>
      <c r="FLY42" s="178"/>
      <c r="FLZ42" s="178"/>
      <c r="FMA42" s="178"/>
      <c r="FMB42" s="178"/>
      <c r="FMC42" s="178"/>
      <c r="FMD42" s="178"/>
      <c r="FME42" s="178"/>
      <c r="FMF42" s="178"/>
      <c r="FMG42" s="178"/>
      <c r="FMH42" s="178"/>
      <c r="FMI42" s="178"/>
      <c r="FMJ42" s="178"/>
      <c r="FMK42" s="178"/>
      <c r="FML42" s="178"/>
      <c r="FMM42" s="178"/>
      <c r="FMN42" s="178"/>
      <c r="FMO42" s="178"/>
      <c r="FMP42" s="178"/>
      <c r="FMQ42" s="178"/>
      <c r="FMR42" s="178"/>
      <c r="FMS42" s="178"/>
      <c r="FMT42" s="178"/>
      <c r="FMU42" s="178"/>
      <c r="FMV42" s="178"/>
      <c r="FMW42" s="178"/>
      <c r="FMX42" s="178"/>
      <c r="FMY42" s="178"/>
      <c r="FMZ42" s="178"/>
      <c r="FNA42" s="178"/>
      <c r="FNB42" s="178"/>
      <c r="FNC42" s="178"/>
      <c r="FND42" s="178"/>
      <c r="FNE42" s="178"/>
      <c r="FNF42" s="178"/>
      <c r="FNG42" s="178"/>
      <c r="FNH42" s="178"/>
      <c r="FNI42" s="178"/>
      <c r="FNJ42" s="178"/>
      <c r="FNK42" s="178"/>
      <c r="FNL42" s="178"/>
      <c r="FNM42" s="178"/>
      <c r="FNN42" s="178"/>
      <c r="FNO42" s="178"/>
      <c r="FNP42" s="178"/>
      <c r="FNQ42" s="178"/>
      <c r="FNR42" s="178"/>
      <c r="FNS42" s="178"/>
      <c r="FNT42" s="178"/>
      <c r="FNU42" s="178"/>
      <c r="FNV42" s="178"/>
      <c r="FNW42" s="178"/>
      <c r="FNX42" s="178"/>
      <c r="FNY42" s="178"/>
      <c r="FNZ42" s="178"/>
      <c r="FOA42" s="178"/>
      <c r="FOB42" s="178"/>
      <c r="FOC42" s="178"/>
      <c r="FOD42" s="178"/>
      <c r="FOE42" s="178"/>
      <c r="FOF42" s="178"/>
      <c r="FOG42" s="178"/>
      <c r="FOH42" s="178"/>
      <c r="FOI42" s="178"/>
      <c r="FOJ42" s="178"/>
      <c r="FOK42" s="178"/>
      <c r="FOL42" s="178"/>
      <c r="FOM42" s="178"/>
      <c r="FON42" s="178"/>
      <c r="FOO42" s="178"/>
      <c r="FOP42" s="178"/>
      <c r="FOQ42" s="178"/>
      <c r="FOR42" s="178"/>
      <c r="FOS42" s="178"/>
      <c r="FOT42" s="178"/>
      <c r="FOU42" s="178"/>
      <c r="FOV42" s="178"/>
      <c r="FOW42" s="178"/>
      <c r="FOX42" s="178"/>
      <c r="FOY42" s="178"/>
      <c r="FOZ42" s="178"/>
      <c r="FPA42" s="178"/>
      <c r="FPB42" s="178"/>
      <c r="FPC42" s="178"/>
      <c r="FPD42" s="178"/>
      <c r="FPE42" s="178"/>
      <c r="FPF42" s="178"/>
      <c r="FPG42" s="178"/>
      <c r="FPH42" s="178"/>
      <c r="FPI42" s="178"/>
      <c r="FPJ42" s="178"/>
      <c r="FPK42" s="178"/>
      <c r="FPL42" s="178"/>
      <c r="FPM42" s="178"/>
      <c r="FPN42" s="178"/>
      <c r="FPO42" s="178"/>
      <c r="FPP42" s="178"/>
      <c r="FPQ42" s="178"/>
      <c r="FPR42" s="178"/>
      <c r="FPS42" s="178"/>
      <c r="FPT42" s="178"/>
      <c r="FPU42" s="178"/>
      <c r="FPV42" s="178"/>
      <c r="FPW42" s="178"/>
      <c r="FPX42" s="178"/>
      <c r="FPY42" s="178"/>
      <c r="FPZ42" s="178"/>
      <c r="FQA42" s="178"/>
      <c r="FQB42" s="178"/>
      <c r="FQC42" s="178"/>
      <c r="FQD42" s="178"/>
      <c r="FQE42" s="178"/>
      <c r="FQF42" s="178"/>
      <c r="FQG42" s="178"/>
      <c r="FQH42" s="178"/>
      <c r="FQI42" s="178"/>
      <c r="FQJ42" s="178"/>
      <c r="FQK42" s="178"/>
      <c r="FQL42" s="178"/>
      <c r="FQM42" s="178"/>
      <c r="FQN42" s="178"/>
      <c r="FQO42" s="178"/>
      <c r="FQP42" s="178"/>
      <c r="FQQ42" s="178"/>
      <c r="FQR42" s="178"/>
      <c r="FQS42" s="178"/>
      <c r="FQT42" s="178"/>
      <c r="FQU42" s="178"/>
      <c r="FQV42" s="178"/>
      <c r="FQW42" s="178"/>
      <c r="FQX42" s="178"/>
      <c r="FQY42" s="178"/>
      <c r="FQZ42" s="178"/>
      <c r="FRA42" s="178"/>
      <c r="FRB42" s="178"/>
      <c r="FRC42" s="178"/>
      <c r="FRD42" s="178"/>
      <c r="FRE42" s="178"/>
      <c r="FRF42" s="178"/>
      <c r="FRG42" s="178"/>
      <c r="FRH42" s="178"/>
      <c r="FRI42" s="178"/>
      <c r="FRJ42" s="178"/>
      <c r="FRK42" s="178"/>
      <c r="FRL42" s="178"/>
      <c r="FRM42" s="178"/>
      <c r="FRN42" s="178"/>
      <c r="FRO42" s="178"/>
      <c r="FRP42" s="178"/>
      <c r="FRQ42" s="178"/>
      <c r="FRR42" s="178"/>
      <c r="FRS42" s="178"/>
      <c r="FRT42" s="178"/>
      <c r="FRU42" s="178"/>
      <c r="FRV42" s="178"/>
      <c r="FRW42" s="178"/>
      <c r="FRX42" s="178"/>
      <c r="FRY42" s="178"/>
      <c r="FRZ42" s="178"/>
      <c r="FSA42" s="178"/>
      <c r="FSB42" s="178"/>
      <c r="FSC42" s="178"/>
      <c r="FSD42" s="178"/>
      <c r="FSE42" s="178"/>
      <c r="FSF42" s="178"/>
      <c r="FSG42" s="178"/>
      <c r="FSH42" s="178"/>
      <c r="FSI42" s="178"/>
      <c r="FSJ42" s="178"/>
      <c r="FSK42" s="178"/>
      <c r="FSL42" s="178"/>
      <c r="FSM42" s="178"/>
      <c r="FSN42" s="178"/>
      <c r="FSO42" s="178"/>
      <c r="FSP42" s="178"/>
      <c r="FSQ42" s="178"/>
      <c r="FSR42" s="178"/>
      <c r="FSS42" s="178"/>
      <c r="FST42" s="178"/>
      <c r="FSU42" s="178"/>
      <c r="FSV42" s="178"/>
      <c r="FSW42" s="178"/>
      <c r="FSX42" s="178"/>
      <c r="FSY42" s="178"/>
      <c r="FSZ42" s="178"/>
      <c r="FTA42" s="178"/>
      <c r="FTB42" s="178"/>
      <c r="FTC42" s="178"/>
      <c r="FTD42" s="178"/>
      <c r="FTE42" s="178"/>
      <c r="FTF42" s="178"/>
      <c r="FTG42" s="178"/>
      <c r="FTH42" s="178"/>
      <c r="FTI42" s="178"/>
      <c r="FTJ42" s="178"/>
      <c r="FTK42" s="178"/>
      <c r="FTL42" s="178"/>
      <c r="FTM42" s="178"/>
      <c r="FTN42" s="178"/>
      <c r="FTO42" s="178"/>
      <c r="FTP42" s="178"/>
      <c r="FTQ42" s="178"/>
      <c r="FTR42" s="178"/>
      <c r="FTS42" s="178"/>
      <c r="FTT42" s="178"/>
      <c r="FTU42" s="178"/>
      <c r="FTV42" s="178"/>
      <c r="FTW42" s="178"/>
      <c r="FTX42" s="178"/>
      <c r="FTY42" s="178"/>
      <c r="FTZ42" s="178"/>
      <c r="FUA42" s="178"/>
      <c r="FUB42" s="178"/>
      <c r="FUC42" s="178"/>
      <c r="FUD42" s="178"/>
      <c r="FUE42" s="178"/>
      <c r="FUF42" s="178"/>
      <c r="FUG42" s="178"/>
      <c r="FUH42" s="178"/>
      <c r="FUI42" s="178"/>
      <c r="FUJ42" s="178"/>
      <c r="FUK42" s="178"/>
      <c r="FUL42" s="178"/>
      <c r="FUM42" s="178"/>
      <c r="FUN42" s="178"/>
      <c r="FUO42" s="178"/>
      <c r="FUP42" s="178"/>
      <c r="FUQ42" s="178"/>
      <c r="FUR42" s="178"/>
      <c r="FUS42" s="178"/>
      <c r="FUT42" s="178"/>
      <c r="FUU42" s="178"/>
      <c r="FUV42" s="178"/>
      <c r="FUW42" s="178"/>
      <c r="FUX42" s="178"/>
      <c r="FUY42" s="178"/>
      <c r="FUZ42" s="178"/>
      <c r="FVA42" s="178"/>
      <c r="FVB42" s="178"/>
      <c r="FVC42" s="178"/>
      <c r="FVD42" s="178"/>
      <c r="FVE42" s="178"/>
      <c r="FVF42" s="178"/>
      <c r="FVG42" s="178"/>
      <c r="FVH42" s="178"/>
      <c r="FVI42" s="178"/>
      <c r="FVJ42" s="178"/>
      <c r="FVK42" s="178"/>
      <c r="FVL42" s="178"/>
      <c r="FVM42" s="178"/>
      <c r="FVN42" s="178"/>
      <c r="FVO42" s="178"/>
      <c r="FVP42" s="178"/>
      <c r="FVQ42" s="178"/>
      <c r="FVR42" s="178"/>
      <c r="FVS42" s="178"/>
      <c r="FVT42" s="178"/>
      <c r="FVU42" s="178"/>
      <c r="FVV42" s="178"/>
      <c r="FVW42" s="178"/>
      <c r="FVX42" s="178"/>
      <c r="FVY42" s="178"/>
      <c r="FVZ42" s="178"/>
      <c r="FWA42" s="178"/>
      <c r="FWB42" s="178"/>
      <c r="FWC42" s="178"/>
      <c r="FWD42" s="178"/>
      <c r="FWE42" s="178"/>
      <c r="FWF42" s="178"/>
      <c r="FWG42" s="178"/>
      <c r="FWH42" s="178"/>
      <c r="FWI42" s="178"/>
      <c r="FWJ42" s="178"/>
      <c r="FWK42" s="178"/>
      <c r="FWL42" s="178"/>
      <c r="FWM42" s="178"/>
      <c r="FWN42" s="178"/>
      <c r="FWO42" s="178"/>
      <c r="FWP42" s="178"/>
      <c r="FWQ42" s="178"/>
      <c r="FWR42" s="178"/>
      <c r="FWS42" s="178"/>
      <c r="FWT42" s="178"/>
      <c r="FWU42" s="178"/>
      <c r="FWV42" s="178"/>
      <c r="FWW42" s="178"/>
      <c r="FWX42" s="178"/>
      <c r="FWY42" s="178"/>
      <c r="FWZ42" s="178"/>
      <c r="FXA42" s="178"/>
      <c r="FXB42" s="178"/>
      <c r="FXC42" s="178"/>
      <c r="FXD42" s="178"/>
      <c r="FXE42" s="178"/>
      <c r="FXF42" s="178"/>
      <c r="FXG42" s="178"/>
      <c r="FXH42" s="178"/>
      <c r="FXI42" s="178"/>
      <c r="FXJ42" s="178"/>
      <c r="FXK42" s="178"/>
      <c r="FXL42" s="178"/>
      <c r="FXM42" s="178"/>
      <c r="FXN42" s="178"/>
      <c r="FXO42" s="178"/>
      <c r="FXP42" s="178"/>
      <c r="FXQ42" s="178"/>
      <c r="FXR42" s="178"/>
      <c r="FXS42" s="178"/>
      <c r="FXT42" s="178"/>
      <c r="FXU42" s="178"/>
      <c r="FXV42" s="178"/>
      <c r="FXW42" s="178"/>
      <c r="FXX42" s="178"/>
      <c r="FXY42" s="178"/>
      <c r="FXZ42" s="178"/>
      <c r="FYA42" s="178"/>
      <c r="FYB42" s="178"/>
      <c r="FYC42" s="178"/>
      <c r="FYD42" s="178"/>
      <c r="FYE42" s="178"/>
      <c r="FYF42" s="178"/>
      <c r="FYG42" s="178"/>
      <c r="FYH42" s="178"/>
      <c r="FYI42" s="178"/>
      <c r="FYJ42" s="178"/>
      <c r="FYK42" s="178"/>
      <c r="FYL42" s="178"/>
      <c r="FYM42" s="178"/>
      <c r="FYN42" s="178"/>
      <c r="FYO42" s="178"/>
      <c r="FYP42" s="178"/>
      <c r="FYQ42" s="178"/>
      <c r="FYR42" s="178"/>
      <c r="FYS42" s="178"/>
      <c r="FYT42" s="178"/>
      <c r="FYU42" s="178"/>
      <c r="FYV42" s="178"/>
      <c r="FYW42" s="178"/>
      <c r="FYX42" s="178"/>
      <c r="FYY42" s="178"/>
      <c r="FYZ42" s="178"/>
      <c r="FZA42" s="178"/>
      <c r="FZB42" s="178"/>
      <c r="FZC42" s="178"/>
      <c r="FZD42" s="178"/>
      <c r="FZE42" s="178"/>
      <c r="FZF42" s="178"/>
      <c r="FZG42" s="178"/>
      <c r="FZH42" s="178"/>
      <c r="FZI42" s="178"/>
      <c r="FZJ42" s="178"/>
      <c r="FZK42" s="178"/>
      <c r="FZL42" s="178"/>
      <c r="FZM42" s="178"/>
      <c r="FZN42" s="178"/>
      <c r="FZO42" s="178"/>
      <c r="FZP42" s="178"/>
      <c r="FZQ42" s="178"/>
      <c r="FZR42" s="178"/>
      <c r="FZS42" s="178"/>
      <c r="FZT42" s="178"/>
      <c r="FZU42" s="178"/>
      <c r="FZV42" s="178"/>
      <c r="FZW42" s="178"/>
      <c r="FZX42" s="178"/>
      <c r="FZY42" s="178"/>
      <c r="FZZ42" s="178"/>
      <c r="GAA42" s="178"/>
      <c r="GAB42" s="178"/>
      <c r="GAC42" s="178"/>
      <c r="GAD42" s="178"/>
      <c r="GAE42" s="178"/>
      <c r="GAF42" s="178"/>
      <c r="GAG42" s="178"/>
      <c r="GAH42" s="178"/>
      <c r="GAI42" s="178"/>
      <c r="GAJ42" s="178"/>
      <c r="GAK42" s="178"/>
      <c r="GAL42" s="178"/>
      <c r="GAM42" s="178"/>
      <c r="GAN42" s="178"/>
      <c r="GAO42" s="178"/>
      <c r="GAP42" s="178"/>
      <c r="GAQ42" s="178"/>
      <c r="GAR42" s="178"/>
      <c r="GAS42" s="178"/>
      <c r="GAT42" s="178"/>
      <c r="GAU42" s="178"/>
      <c r="GAV42" s="178"/>
      <c r="GAW42" s="178"/>
      <c r="GAX42" s="178"/>
      <c r="GAY42" s="178"/>
      <c r="GAZ42" s="178"/>
      <c r="GBA42" s="178"/>
      <c r="GBB42" s="178"/>
      <c r="GBC42" s="178"/>
      <c r="GBD42" s="178"/>
      <c r="GBE42" s="178"/>
      <c r="GBF42" s="178"/>
      <c r="GBG42" s="178"/>
      <c r="GBH42" s="178"/>
      <c r="GBI42" s="178"/>
      <c r="GBJ42" s="178"/>
      <c r="GBK42" s="178"/>
      <c r="GBL42" s="178"/>
      <c r="GBM42" s="178"/>
      <c r="GBN42" s="178"/>
      <c r="GBO42" s="178"/>
      <c r="GBP42" s="178"/>
      <c r="GBQ42" s="178"/>
      <c r="GBR42" s="178"/>
      <c r="GBS42" s="178"/>
      <c r="GBT42" s="178"/>
      <c r="GBU42" s="178"/>
      <c r="GBV42" s="178"/>
      <c r="GBW42" s="178"/>
      <c r="GBX42" s="178"/>
      <c r="GBY42" s="178"/>
      <c r="GBZ42" s="178"/>
      <c r="GCA42" s="178"/>
      <c r="GCB42" s="178"/>
      <c r="GCC42" s="178"/>
      <c r="GCD42" s="178"/>
      <c r="GCE42" s="178"/>
      <c r="GCF42" s="178"/>
      <c r="GCG42" s="178"/>
      <c r="GCH42" s="178"/>
      <c r="GCI42" s="178"/>
      <c r="GCJ42" s="178"/>
      <c r="GCK42" s="178"/>
      <c r="GCL42" s="178"/>
      <c r="GCM42" s="178"/>
      <c r="GCN42" s="178"/>
      <c r="GCO42" s="178"/>
      <c r="GCP42" s="178"/>
      <c r="GCQ42" s="178"/>
      <c r="GCR42" s="178"/>
      <c r="GCS42" s="178"/>
      <c r="GCT42" s="178"/>
      <c r="GCU42" s="178"/>
      <c r="GCV42" s="178"/>
      <c r="GCW42" s="178"/>
      <c r="GCX42" s="178"/>
      <c r="GCY42" s="178"/>
      <c r="GCZ42" s="178"/>
      <c r="GDA42" s="178"/>
      <c r="GDB42" s="178"/>
      <c r="GDC42" s="178"/>
      <c r="GDD42" s="178"/>
      <c r="GDE42" s="178"/>
      <c r="GDF42" s="178"/>
      <c r="GDG42" s="178"/>
      <c r="GDH42" s="178"/>
      <c r="GDI42" s="178"/>
      <c r="GDJ42" s="178"/>
      <c r="GDK42" s="178"/>
      <c r="GDL42" s="178"/>
      <c r="GDM42" s="178"/>
      <c r="GDN42" s="178"/>
      <c r="GDO42" s="178"/>
      <c r="GDP42" s="178"/>
      <c r="GDQ42" s="178"/>
      <c r="GDR42" s="178"/>
      <c r="GDS42" s="178"/>
      <c r="GDT42" s="178"/>
      <c r="GDU42" s="178"/>
      <c r="GDV42" s="178"/>
      <c r="GDW42" s="178"/>
      <c r="GDX42" s="178"/>
      <c r="GDY42" s="178"/>
      <c r="GDZ42" s="178"/>
      <c r="GEA42" s="178"/>
      <c r="GEB42" s="178"/>
      <c r="GEC42" s="178"/>
      <c r="GED42" s="178"/>
      <c r="GEE42" s="178"/>
      <c r="GEF42" s="178"/>
      <c r="GEG42" s="178"/>
      <c r="GEH42" s="178"/>
      <c r="GEI42" s="178"/>
      <c r="GEJ42" s="178"/>
      <c r="GEK42" s="178"/>
      <c r="GEL42" s="178"/>
      <c r="GEM42" s="178"/>
      <c r="GEN42" s="178"/>
      <c r="GEO42" s="178"/>
      <c r="GEP42" s="178"/>
      <c r="GEQ42" s="178"/>
      <c r="GER42" s="178"/>
      <c r="GES42" s="178"/>
      <c r="GET42" s="178"/>
      <c r="GEU42" s="178"/>
      <c r="GEV42" s="178"/>
      <c r="GEW42" s="178"/>
      <c r="GEX42" s="178"/>
      <c r="GEY42" s="178"/>
      <c r="GEZ42" s="178"/>
      <c r="GFA42" s="178"/>
      <c r="GFB42" s="178"/>
      <c r="GFC42" s="178"/>
      <c r="GFD42" s="178"/>
      <c r="GFE42" s="178"/>
      <c r="GFF42" s="178"/>
      <c r="GFG42" s="178"/>
      <c r="GFH42" s="178"/>
      <c r="GFI42" s="178"/>
      <c r="GFJ42" s="178"/>
      <c r="GFK42" s="178"/>
      <c r="GFL42" s="178"/>
      <c r="GFM42" s="178"/>
      <c r="GFN42" s="178"/>
      <c r="GFO42" s="178"/>
      <c r="GFP42" s="178"/>
      <c r="GFQ42" s="178"/>
      <c r="GFR42" s="178"/>
      <c r="GFS42" s="178"/>
      <c r="GFT42" s="178"/>
      <c r="GFU42" s="178"/>
      <c r="GFV42" s="178"/>
      <c r="GFW42" s="178"/>
      <c r="GFX42" s="178"/>
      <c r="GFY42" s="178"/>
      <c r="GFZ42" s="178"/>
      <c r="GGA42" s="178"/>
      <c r="GGB42" s="178"/>
      <c r="GGC42" s="178"/>
      <c r="GGD42" s="178"/>
      <c r="GGE42" s="178"/>
      <c r="GGF42" s="178"/>
      <c r="GGG42" s="178"/>
      <c r="GGH42" s="178"/>
      <c r="GGI42" s="178"/>
      <c r="GGJ42" s="178"/>
      <c r="GGK42" s="178"/>
      <c r="GGL42" s="178"/>
      <c r="GGM42" s="178"/>
      <c r="GGN42" s="178"/>
      <c r="GGO42" s="178"/>
      <c r="GGP42" s="178"/>
      <c r="GGQ42" s="178"/>
      <c r="GGR42" s="178"/>
      <c r="GGS42" s="178"/>
      <c r="GGT42" s="178"/>
      <c r="GGU42" s="178"/>
      <c r="GGV42" s="178"/>
      <c r="GGW42" s="178"/>
      <c r="GGX42" s="178"/>
      <c r="GGY42" s="178"/>
      <c r="GGZ42" s="178"/>
      <c r="GHA42" s="178"/>
      <c r="GHB42" s="178"/>
      <c r="GHC42" s="178"/>
      <c r="GHD42" s="178"/>
      <c r="GHE42" s="178"/>
      <c r="GHF42" s="178"/>
      <c r="GHG42" s="178"/>
      <c r="GHH42" s="178"/>
      <c r="GHI42" s="178"/>
      <c r="GHJ42" s="178"/>
      <c r="GHK42" s="178"/>
      <c r="GHL42" s="178"/>
      <c r="GHM42" s="178"/>
      <c r="GHN42" s="178"/>
      <c r="GHO42" s="178"/>
      <c r="GHP42" s="178"/>
      <c r="GHQ42" s="178"/>
      <c r="GHR42" s="178"/>
      <c r="GHS42" s="178"/>
      <c r="GHT42" s="178"/>
      <c r="GHU42" s="178"/>
      <c r="GHV42" s="178"/>
      <c r="GHW42" s="178"/>
      <c r="GHX42" s="178"/>
      <c r="GHY42" s="178"/>
      <c r="GHZ42" s="178"/>
      <c r="GIA42" s="178"/>
      <c r="GIB42" s="178"/>
      <c r="GIC42" s="178"/>
      <c r="GID42" s="178"/>
      <c r="GIE42" s="178"/>
      <c r="GIF42" s="178"/>
      <c r="GIG42" s="178"/>
      <c r="GIH42" s="178"/>
      <c r="GII42" s="178"/>
      <c r="GIJ42" s="178"/>
      <c r="GIK42" s="178"/>
      <c r="GIL42" s="178"/>
      <c r="GIM42" s="178"/>
      <c r="GIN42" s="178"/>
      <c r="GIO42" s="178"/>
      <c r="GIP42" s="178"/>
      <c r="GIQ42" s="178"/>
      <c r="GIR42" s="178"/>
      <c r="GIS42" s="178"/>
      <c r="GIT42" s="178"/>
      <c r="GIU42" s="178"/>
      <c r="GIV42" s="178"/>
      <c r="GIW42" s="178"/>
      <c r="GIX42" s="178"/>
      <c r="GIY42" s="178"/>
      <c r="GIZ42" s="178"/>
      <c r="GJA42" s="178"/>
      <c r="GJB42" s="178"/>
      <c r="GJC42" s="178"/>
      <c r="GJD42" s="178"/>
      <c r="GJE42" s="178"/>
      <c r="GJF42" s="178"/>
      <c r="GJG42" s="178"/>
      <c r="GJH42" s="178"/>
      <c r="GJI42" s="178"/>
      <c r="GJJ42" s="178"/>
      <c r="GJK42" s="178"/>
      <c r="GJL42" s="178"/>
      <c r="GJM42" s="178"/>
      <c r="GJN42" s="178"/>
      <c r="GJO42" s="178"/>
      <c r="GJP42" s="178"/>
      <c r="GJQ42" s="178"/>
      <c r="GJR42" s="178"/>
      <c r="GJS42" s="178"/>
      <c r="GJT42" s="178"/>
      <c r="GJU42" s="178"/>
      <c r="GJV42" s="178"/>
      <c r="GJW42" s="178"/>
      <c r="GJX42" s="178"/>
      <c r="GJY42" s="178"/>
      <c r="GJZ42" s="178"/>
      <c r="GKA42" s="178"/>
      <c r="GKB42" s="178"/>
      <c r="GKC42" s="178"/>
      <c r="GKD42" s="178"/>
      <c r="GKE42" s="178"/>
      <c r="GKF42" s="178"/>
      <c r="GKG42" s="178"/>
      <c r="GKH42" s="178"/>
      <c r="GKI42" s="178"/>
      <c r="GKJ42" s="178"/>
      <c r="GKK42" s="178"/>
      <c r="GKL42" s="178"/>
      <c r="GKM42" s="178"/>
      <c r="GKN42" s="178"/>
      <c r="GKO42" s="178"/>
      <c r="GKP42" s="178"/>
      <c r="GKQ42" s="178"/>
      <c r="GKR42" s="178"/>
      <c r="GKS42" s="178"/>
      <c r="GKT42" s="178"/>
      <c r="GKU42" s="178"/>
      <c r="GKV42" s="178"/>
      <c r="GKW42" s="178"/>
      <c r="GKX42" s="178"/>
      <c r="GKY42" s="178"/>
      <c r="GKZ42" s="178"/>
      <c r="GLA42" s="178"/>
      <c r="GLB42" s="178"/>
      <c r="GLC42" s="178"/>
      <c r="GLD42" s="178"/>
      <c r="GLE42" s="178"/>
      <c r="GLF42" s="178"/>
      <c r="GLG42" s="178"/>
      <c r="GLH42" s="178"/>
      <c r="GLI42" s="178"/>
      <c r="GLJ42" s="178"/>
      <c r="GLK42" s="178"/>
      <c r="GLL42" s="178"/>
      <c r="GLM42" s="178"/>
      <c r="GLN42" s="178"/>
      <c r="GLO42" s="178"/>
      <c r="GLP42" s="178"/>
      <c r="GLQ42" s="178"/>
      <c r="GLR42" s="178"/>
      <c r="GLS42" s="178"/>
      <c r="GLT42" s="178"/>
      <c r="GLU42" s="178"/>
      <c r="GLV42" s="178"/>
      <c r="GLW42" s="178"/>
      <c r="GLX42" s="178"/>
      <c r="GLY42" s="178"/>
      <c r="GLZ42" s="178"/>
      <c r="GMA42" s="178"/>
      <c r="GMB42" s="178"/>
      <c r="GMC42" s="178"/>
      <c r="GMD42" s="178"/>
      <c r="GME42" s="178"/>
      <c r="GMF42" s="178"/>
      <c r="GMG42" s="178"/>
      <c r="GMH42" s="178"/>
      <c r="GMI42" s="178"/>
      <c r="GMJ42" s="178"/>
      <c r="GMK42" s="178"/>
      <c r="GML42" s="178"/>
      <c r="GMM42" s="178"/>
      <c r="GMN42" s="178"/>
      <c r="GMO42" s="178"/>
      <c r="GMP42" s="178"/>
      <c r="GMQ42" s="178"/>
      <c r="GMR42" s="178"/>
      <c r="GMS42" s="178"/>
      <c r="GMT42" s="178"/>
      <c r="GMU42" s="178"/>
      <c r="GMV42" s="178"/>
      <c r="GMW42" s="178"/>
      <c r="GMX42" s="178"/>
      <c r="GMY42" s="178"/>
      <c r="GMZ42" s="178"/>
      <c r="GNA42" s="178"/>
      <c r="GNB42" s="178"/>
      <c r="GNC42" s="178"/>
      <c r="GND42" s="178"/>
      <c r="GNE42" s="178"/>
      <c r="GNF42" s="178"/>
      <c r="GNG42" s="178"/>
      <c r="GNH42" s="178"/>
      <c r="GNI42" s="178"/>
      <c r="GNJ42" s="178"/>
      <c r="GNK42" s="178"/>
      <c r="GNL42" s="178"/>
      <c r="GNM42" s="178"/>
      <c r="GNN42" s="178"/>
      <c r="GNO42" s="178"/>
      <c r="GNP42" s="178"/>
      <c r="GNQ42" s="178"/>
      <c r="GNR42" s="178"/>
      <c r="GNS42" s="178"/>
      <c r="GNT42" s="178"/>
      <c r="GNU42" s="178"/>
      <c r="GNV42" s="178"/>
      <c r="GNW42" s="178"/>
      <c r="GNX42" s="178"/>
      <c r="GNY42" s="178"/>
      <c r="GNZ42" s="178"/>
      <c r="GOA42" s="178"/>
      <c r="GOB42" s="178"/>
      <c r="GOC42" s="178"/>
      <c r="GOD42" s="178"/>
      <c r="GOE42" s="178"/>
      <c r="GOF42" s="178"/>
      <c r="GOG42" s="178"/>
      <c r="GOH42" s="178"/>
      <c r="GOI42" s="178"/>
      <c r="GOJ42" s="178"/>
      <c r="GOK42" s="178"/>
      <c r="GOL42" s="178"/>
      <c r="GOM42" s="178"/>
      <c r="GON42" s="178"/>
      <c r="GOO42" s="178"/>
      <c r="GOP42" s="178"/>
      <c r="GOQ42" s="178"/>
      <c r="GOR42" s="178"/>
      <c r="GOS42" s="178"/>
      <c r="GOT42" s="178"/>
      <c r="GOU42" s="178"/>
      <c r="GOV42" s="178"/>
      <c r="GOW42" s="178"/>
      <c r="GOX42" s="178"/>
      <c r="GOY42" s="178"/>
      <c r="GOZ42" s="178"/>
      <c r="GPA42" s="178"/>
      <c r="GPB42" s="178"/>
      <c r="GPC42" s="178"/>
      <c r="GPD42" s="178"/>
      <c r="GPE42" s="178"/>
      <c r="GPF42" s="178"/>
      <c r="GPG42" s="178"/>
      <c r="GPH42" s="178"/>
      <c r="GPI42" s="178"/>
      <c r="GPJ42" s="178"/>
      <c r="GPK42" s="178"/>
      <c r="GPL42" s="178"/>
      <c r="GPM42" s="178"/>
      <c r="GPN42" s="178"/>
      <c r="GPO42" s="178"/>
      <c r="GPP42" s="178"/>
      <c r="GPQ42" s="178"/>
      <c r="GPR42" s="178"/>
      <c r="GPS42" s="178"/>
      <c r="GPT42" s="178"/>
      <c r="GPU42" s="178"/>
      <c r="GPV42" s="178"/>
      <c r="GPW42" s="178"/>
      <c r="GPX42" s="178"/>
      <c r="GPY42" s="178"/>
      <c r="GPZ42" s="178"/>
      <c r="GQA42" s="178"/>
      <c r="GQB42" s="178"/>
      <c r="GQC42" s="178"/>
      <c r="GQD42" s="178"/>
      <c r="GQE42" s="178"/>
      <c r="GQF42" s="178"/>
      <c r="GQG42" s="178"/>
      <c r="GQH42" s="178"/>
      <c r="GQI42" s="178"/>
      <c r="GQJ42" s="178"/>
      <c r="GQK42" s="178"/>
      <c r="GQL42" s="178"/>
      <c r="GQM42" s="178"/>
      <c r="GQN42" s="178"/>
      <c r="GQO42" s="178"/>
      <c r="GQP42" s="178"/>
      <c r="GQQ42" s="178"/>
      <c r="GQR42" s="178"/>
      <c r="GQS42" s="178"/>
      <c r="GQT42" s="178"/>
      <c r="GQU42" s="178"/>
      <c r="GQV42" s="178"/>
      <c r="GQW42" s="178"/>
      <c r="GQX42" s="178"/>
      <c r="GQY42" s="178"/>
      <c r="GQZ42" s="178"/>
      <c r="GRA42" s="178"/>
      <c r="GRB42" s="178"/>
      <c r="GRC42" s="178"/>
      <c r="GRD42" s="178"/>
      <c r="GRE42" s="178"/>
      <c r="GRF42" s="178"/>
      <c r="GRG42" s="178"/>
      <c r="GRH42" s="178"/>
      <c r="GRI42" s="178"/>
      <c r="GRJ42" s="178"/>
      <c r="GRK42" s="178"/>
      <c r="GRL42" s="178"/>
      <c r="GRM42" s="178"/>
      <c r="GRN42" s="178"/>
      <c r="GRO42" s="178"/>
      <c r="GRP42" s="178"/>
      <c r="GRQ42" s="178"/>
      <c r="GRR42" s="178"/>
      <c r="GRS42" s="178"/>
      <c r="GRT42" s="178"/>
      <c r="GRU42" s="178"/>
      <c r="GRV42" s="178"/>
      <c r="GRW42" s="178"/>
      <c r="GRX42" s="178"/>
      <c r="GRY42" s="178"/>
      <c r="GRZ42" s="178"/>
      <c r="GSA42" s="178"/>
      <c r="GSB42" s="178"/>
      <c r="GSC42" s="178"/>
      <c r="GSD42" s="178"/>
      <c r="GSE42" s="178"/>
      <c r="GSF42" s="178"/>
      <c r="GSG42" s="178"/>
      <c r="GSH42" s="178"/>
      <c r="GSI42" s="178"/>
      <c r="GSJ42" s="178"/>
      <c r="GSK42" s="178"/>
      <c r="GSL42" s="178"/>
      <c r="GSM42" s="178"/>
      <c r="GSN42" s="178"/>
      <c r="GSO42" s="178"/>
      <c r="GSP42" s="178"/>
      <c r="GSQ42" s="178"/>
      <c r="GSR42" s="178"/>
      <c r="GSS42" s="178"/>
      <c r="GST42" s="178"/>
      <c r="GSU42" s="178"/>
      <c r="GSV42" s="178"/>
      <c r="GSW42" s="178"/>
      <c r="GSX42" s="178"/>
      <c r="GSY42" s="178"/>
      <c r="GSZ42" s="178"/>
      <c r="GTA42" s="178"/>
      <c r="GTB42" s="178"/>
      <c r="GTC42" s="178"/>
      <c r="GTD42" s="178"/>
      <c r="GTE42" s="178"/>
      <c r="GTF42" s="178"/>
      <c r="GTG42" s="178"/>
      <c r="GTH42" s="178"/>
      <c r="GTI42" s="178"/>
      <c r="GTJ42" s="178"/>
      <c r="GTK42" s="178"/>
      <c r="GTL42" s="178"/>
      <c r="GTM42" s="178"/>
      <c r="GTN42" s="178"/>
      <c r="GTO42" s="178"/>
      <c r="GTP42" s="178"/>
      <c r="GTQ42" s="178"/>
      <c r="GTR42" s="178"/>
      <c r="GTS42" s="178"/>
      <c r="GTT42" s="178"/>
      <c r="GTU42" s="178"/>
      <c r="GTV42" s="178"/>
      <c r="GTW42" s="178"/>
      <c r="GTX42" s="178"/>
      <c r="GTY42" s="178"/>
      <c r="GTZ42" s="178"/>
      <c r="GUA42" s="178"/>
      <c r="GUB42" s="178"/>
      <c r="GUC42" s="178"/>
      <c r="GUD42" s="178"/>
      <c r="GUE42" s="178"/>
      <c r="GUF42" s="178"/>
      <c r="GUG42" s="178"/>
      <c r="GUH42" s="178"/>
      <c r="GUI42" s="178"/>
      <c r="GUJ42" s="178"/>
      <c r="GUK42" s="178"/>
      <c r="GUL42" s="178"/>
      <c r="GUM42" s="178"/>
      <c r="GUN42" s="178"/>
      <c r="GUO42" s="178"/>
      <c r="GUP42" s="178"/>
      <c r="GUQ42" s="178"/>
      <c r="GUR42" s="178"/>
      <c r="GUS42" s="178"/>
      <c r="GUT42" s="178"/>
      <c r="GUU42" s="178"/>
      <c r="GUV42" s="178"/>
      <c r="GUW42" s="178"/>
      <c r="GUX42" s="178"/>
      <c r="GUY42" s="178"/>
      <c r="GUZ42" s="178"/>
      <c r="GVA42" s="178"/>
      <c r="GVB42" s="178"/>
      <c r="GVC42" s="178"/>
      <c r="GVD42" s="178"/>
      <c r="GVE42" s="178"/>
      <c r="GVF42" s="178"/>
      <c r="GVG42" s="178"/>
      <c r="GVH42" s="178"/>
      <c r="GVI42" s="178"/>
      <c r="GVJ42" s="178"/>
      <c r="GVK42" s="178"/>
      <c r="GVL42" s="178"/>
      <c r="GVM42" s="178"/>
      <c r="GVN42" s="178"/>
      <c r="GVO42" s="178"/>
      <c r="GVP42" s="178"/>
      <c r="GVQ42" s="178"/>
      <c r="GVR42" s="178"/>
      <c r="GVS42" s="178"/>
      <c r="GVT42" s="178"/>
      <c r="GVU42" s="178"/>
      <c r="GVV42" s="178"/>
      <c r="GVW42" s="178"/>
      <c r="GVX42" s="178"/>
      <c r="GVY42" s="178"/>
      <c r="GVZ42" s="178"/>
      <c r="GWA42" s="178"/>
      <c r="GWB42" s="178"/>
      <c r="GWC42" s="178"/>
      <c r="GWD42" s="178"/>
      <c r="GWE42" s="178"/>
      <c r="GWF42" s="178"/>
      <c r="GWG42" s="178"/>
      <c r="GWH42" s="178"/>
      <c r="GWI42" s="178"/>
      <c r="GWJ42" s="178"/>
      <c r="GWK42" s="178"/>
      <c r="GWL42" s="178"/>
      <c r="GWM42" s="178"/>
      <c r="GWN42" s="178"/>
      <c r="GWO42" s="178"/>
      <c r="GWP42" s="178"/>
      <c r="GWQ42" s="178"/>
      <c r="GWR42" s="178"/>
      <c r="GWS42" s="178"/>
      <c r="GWT42" s="178"/>
      <c r="GWU42" s="178"/>
      <c r="GWV42" s="178"/>
      <c r="GWW42" s="178"/>
      <c r="GWX42" s="178"/>
      <c r="GWY42" s="178"/>
      <c r="GWZ42" s="178"/>
      <c r="GXA42" s="178"/>
      <c r="GXB42" s="178"/>
      <c r="GXC42" s="178"/>
      <c r="GXD42" s="178"/>
      <c r="GXE42" s="178"/>
      <c r="GXF42" s="178"/>
      <c r="GXG42" s="178"/>
      <c r="GXH42" s="178"/>
      <c r="GXI42" s="178"/>
      <c r="GXJ42" s="178"/>
      <c r="GXK42" s="178"/>
      <c r="GXL42" s="178"/>
      <c r="GXM42" s="178"/>
      <c r="GXN42" s="178"/>
      <c r="GXO42" s="178"/>
      <c r="GXP42" s="178"/>
      <c r="GXQ42" s="178"/>
      <c r="GXR42" s="178"/>
      <c r="GXS42" s="178"/>
      <c r="GXT42" s="178"/>
      <c r="GXU42" s="178"/>
      <c r="GXV42" s="178"/>
      <c r="GXW42" s="178"/>
      <c r="GXX42" s="178"/>
      <c r="GXY42" s="178"/>
      <c r="GXZ42" s="178"/>
      <c r="GYA42" s="178"/>
      <c r="GYB42" s="178"/>
      <c r="GYC42" s="178"/>
      <c r="GYD42" s="178"/>
      <c r="GYE42" s="178"/>
      <c r="GYF42" s="178"/>
      <c r="GYG42" s="178"/>
      <c r="GYH42" s="178"/>
      <c r="GYI42" s="178"/>
      <c r="GYJ42" s="178"/>
      <c r="GYK42" s="178"/>
      <c r="GYL42" s="178"/>
      <c r="GYM42" s="178"/>
      <c r="GYN42" s="178"/>
      <c r="GYO42" s="178"/>
      <c r="GYP42" s="178"/>
      <c r="GYQ42" s="178"/>
      <c r="GYR42" s="178"/>
      <c r="GYS42" s="178"/>
      <c r="GYT42" s="178"/>
      <c r="GYU42" s="178"/>
      <c r="GYV42" s="178"/>
      <c r="GYW42" s="178"/>
      <c r="GYX42" s="178"/>
      <c r="GYY42" s="178"/>
      <c r="GYZ42" s="178"/>
      <c r="GZA42" s="178"/>
      <c r="GZB42" s="178"/>
      <c r="GZC42" s="178"/>
      <c r="GZD42" s="178"/>
      <c r="GZE42" s="178"/>
      <c r="GZF42" s="178"/>
      <c r="GZG42" s="178"/>
      <c r="GZH42" s="178"/>
      <c r="GZI42" s="178"/>
      <c r="GZJ42" s="178"/>
      <c r="GZK42" s="178"/>
      <c r="GZL42" s="178"/>
      <c r="GZM42" s="178"/>
      <c r="GZN42" s="178"/>
      <c r="GZO42" s="178"/>
      <c r="GZP42" s="178"/>
      <c r="GZQ42" s="178"/>
      <c r="GZR42" s="178"/>
      <c r="GZS42" s="178"/>
      <c r="GZT42" s="178"/>
      <c r="GZU42" s="178"/>
      <c r="GZV42" s="178"/>
      <c r="GZW42" s="178"/>
      <c r="GZX42" s="178"/>
      <c r="GZY42" s="178"/>
      <c r="GZZ42" s="178"/>
      <c r="HAA42" s="178"/>
      <c r="HAB42" s="178"/>
      <c r="HAC42" s="178"/>
      <c r="HAD42" s="178"/>
      <c r="HAE42" s="178"/>
      <c r="HAF42" s="178"/>
      <c r="HAG42" s="178"/>
      <c r="HAH42" s="178"/>
      <c r="HAI42" s="178"/>
      <c r="HAJ42" s="178"/>
      <c r="HAK42" s="178"/>
      <c r="HAL42" s="178"/>
      <c r="HAM42" s="178"/>
      <c r="HAN42" s="178"/>
      <c r="HAO42" s="178"/>
      <c r="HAP42" s="178"/>
      <c r="HAQ42" s="178"/>
      <c r="HAR42" s="178"/>
      <c r="HAS42" s="178"/>
      <c r="HAT42" s="178"/>
      <c r="HAU42" s="178"/>
      <c r="HAV42" s="178"/>
      <c r="HAW42" s="178"/>
      <c r="HAX42" s="178"/>
      <c r="HAY42" s="178"/>
      <c r="HAZ42" s="178"/>
      <c r="HBA42" s="178"/>
      <c r="HBB42" s="178"/>
      <c r="HBC42" s="178"/>
      <c r="HBD42" s="178"/>
      <c r="HBE42" s="178"/>
      <c r="HBF42" s="178"/>
      <c r="HBG42" s="178"/>
      <c r="HBH42" s="178"/>
      <c r="HBI42" s="178"/>
      <c r="HBJ42" s="178"/>
      <c r="HBK42" s="178"/>
      <c r="HBL42" s="178"/>
      <c r="HBM42" s="178"/>
      <c r="HBN42" s="178"/>
      <c r="HBO42" s="178"/>
      <c r="HBP42" s="178"/>
      <c r="HBQ42" s="178"/>
      <c r="HBR42" s="178"/>
      <c r="HBS42" s="178"/>
      <c r="HBT42" s="178"/>
      <c r="HBU42" s="178"/>
      <c r="HBV42" s="178"/>
      <c r="HBW42" s="178"/>
      <c r="HBX42" s="178"/>
      <c r="HBY42" s="178"/>
      <c r="HBZ42" s="178"/>
      <c r="HCA42" s="178"/>
      <c r="HCB42" s="178"/>
      <c r="HCC42" s="178"/>
      <c r="HCD42" s="178"/>
      <c r="HCE42" s="178"/>
      <c r="HCF42" s="178"/>
      <c r="HCG42" s="178"/>
      <c r="HCH42" s="178"/>
      <c r="HCI42" s="178"/>
      <c r="HCJ42" s="178"/>
      <c r="HCK42" s="178"/>
      <c r="HCL42" s="178"/>
      <c r="HCM42" s="178"/>
      <c r="HCN42" s="178"/>
      <c r="HCO42" s="178"/>
      <c r="HCP42" s="178"/>
      <c r="HCQ42" s="178"/>
      <c r="HCR42" s="178"/>
      <c r="HCS42" s="178"/>
      <c r="HCT42" s="178"/>
      <c r="HCU42" s="178"/>
      <c r="HCV42" s="178"/>
      <c r="HCW42" s="178"/>
      <c r="HCX42" s="178"/>
      <c r="HCY42" s="178"/>
      <c r="HCZ42" s="178"/>
      <c r="HDA42" s="178"/>
      <c r="HDB42" s="178"/>
      <c r="HDC42" s="178"/>
      <c r="HDD42" s="178"/>
      <c r="HDE42" s="178"/>
      <c r="HDF42" s="178"/>
      <c r="HDG42" s="178"/>
      <c r="HDH42" s="178"/>
      <c r="HDI42" s="178"/>
      <c r="HDJ42" s="178"/>
      <c r="HDK42" s="178"/>
      <c r="HDL42" s="178"/>
      <c r="HDM42" s="178"/>
      <c r="HDN42" s="178"/>
      <c r="HDO42" s="178"/>
      <c r="HDP42" s="178"/>
      <c r="HDQ42" s="178"/>
      <c r="HDR42" s="178"/>
      <c r="HDS42" s="178"/>
      <c r="HDT42" s="178"/>
      <c r="HDU42" s="178"/>
      <c r="HDV42" s="178"/>
      <c r="HDW42" s="178"/>
      <c r="HDX42" s="178"/>
      <c r="HDY42" s="178"/>
      <c r="HDZ42" s="178"/>
      <c r="HEA42" s="178"/>
      <c r="HEB42" s="178"/>
      <c r="HEC42" s="178"/>
      <c r="HED42" s="178"/>
      <c r="HEE42" s="178"/>
      <c r="HEF42" s="178"/>
      <c r="HEG42" s="178"/>
      <c r="HEH42" s="178"/>
      <c r="HEI42" s="178"/>
      <c r="HEJ42" s="178"/>
      <c r="HEK42" s="178"/>
      <c r="HEL42" s="178"/>
      <c r="HEM42" s="178"/>
      <c r="HEN42" s="178"/>
      <c r="HEO42" s="178"/>
      <c r="HEP42" s="178"/>
      <c r="HEQ42" s="178"/>
      <c r="HER42" s="178"/>
      <c r="HES42" s="178"/>
      <c r="HET42" s="178"/>
      <c r="HEU42" s="178"/>
      <c r="HEV42" s="178"/>
      <c r="HEW42" s="178"/>
      <c r="HEX42" s="178"/>
      <c r="HEY42" s="178"/>
      <c r="HEZ42" s="178"/>
      <c r="HFA42" s="178"/>
      <c r="HFB42" s="178"/>
      <c r="HFC42" s="178"/>
      <c r="HFD42" s="178"/>
      <c r="HFE42" s="178"/>
      <c r="HFF42" s="178"/>
      <c r="HFG42" s="178"/>
      <c r="HFH42" s="178"/>
      <c r="HFI42" s="178"/>
      <c r="HFJ42" s="178"/>
      <c r="HFK42" s="178"/>
      <c r="HFL42" s="178"/>
      <c r="HFM42" s="178"/>
      <c r="HFN42" s="178"/>
      <c r="HFO42" s="178"/>
      <c r="HFP42" s="178"/>
      <c r="HFQ42" s="178"/>
      <c r="HFR42" s="178"/>
      <c r="HFS42" s="178"/>
      <c r="HFT42" s="178"/>
      <c r="HFU42" s="178"/>
      <c r="HFV42" s="178"/>
      <c r="HFW42" s="178"/>
      <c r="HFX42" s="178"/>
      <c r="HFY42" s="178"/>
      <c r="HFZ42" s="178"/>
      <c r="HGA42" s="178"/>
      <c r="HGB42" s="178"/>
      <c r="HGC42" s="178"/>
      <c r="HGD42" s="178"/>
      <c r="HGE42" s="178"/>
      <c r="HGF42" s="178"/>
      <c r="HGG42" s="178"/>
      <c r="HGH42" s="178"/>
      <c r="HGI42" s="178"/>
      <c r="HGJ42" s="178"/>
      <c r="HGK42" s="178"/>
      <c r="HGL42" s="178"/>
      <c r="HGM42" s="178"/>
      <c r="HGN42" s="178"/>
      <c r="HGO42" s="178"/>
      <c r="HGP42" s="178"/>
      <c r="HGQ42" s="178"/>
      <c r="HGR42" s="178"/>
      <c r="HGS42" s="178"/>
      <c r="HGT42" s="178"/>
      <c r="HGU42" s="178"/>
      <c r="HGV42" s="178"/>
      <c r="HGW42" s="178"/>
      <c r="HGX42" s="178"/>
      <c r="HGY42" s="178"/>
      <c r="HGZ42" s="178"/>
      <c r="HHA42" s="178"/>
      <c r="HHB42" s="178"/>
      <c r="HHC42" s="178"/>
      <c r="HHD42" s="178"/>
      <c r="HHE42" s="178"/>
      <c r="HHF42" s="178"/>
      <c r="HHG42" s="178"/>
      <c r="HHH42" s="178"/>
      <c r="HHI42" s="178"/>
      <c r="HHJ42" s="178"/>
      <c r="HHK42" s="178"/>
      <c r="HHL42" s="178"/>
      <c r="HHM42" s="178"/>
      <c r="HHN42" s="178"/>
      <c r="HHO42" s="178"/>
      <c r="HHP42" s="178"/>
      <c r="HHQ42" s="178"/>
      <c r="HHR42" s="178"/>
      <c r="HHS42" s="178"/>
      <c r="HHT42" s="178"/>
      <c r="HHU42" s="178"/>
      <c r="HHV42" s="178"/>
      <c r="HHW42" s="178"/>
      <c r="HHX42" s="178"/>
      <c r="HHY42" s="178"/>
      <c r="HHZ42" s="178"/>
      <c r="HIA42" s="178"/>
      <c r="HIB42" s="178"/>
      <c r="HIC42" s="178"/>
      <c r="HID42" s="178"/>
      <c r="HIE42" s="178"/>
      <c r="HIF42" s="178"/>
      <c r="HIG42" s="178"/>
      <c r="HIH42" s="178"/>
      <c r="HII42" s="178"/>
      <c r="HIJ42" s="178"/>
      <c r="HIK42" s="178"/>
      <c r="HIL42" s="178"/>
      <c r="HIM42" s="178"/>
      <c r="HIN42" s="178"/>
      <c r="HIO42" s="178"/>
      <c r="HIP42" s="178"/>
      <c r="HIQ42" s="178"/>
      <c r="HIR42" s="178"/>
      <c r="HIS42" s="178"/>
      <c r="HIT42" s="178"/>
      <c r="HIU42" s="178"/>
      <c r="HIV42" s="178"/>
      <c r="HIW42" s="178"/>
      <c r="HIX42" s="178"/>
      <c r="HIY42" s="178"/>
      <c r="HIZ42" s="178"/>
      <c r="HJA42" s="178"/>
      <c r="HJB42" s="178"/>
      <c r="HJC42" s="178"/>
      <c r="HJD42" s="178"/>
      <c r="HJE42" s="178"/>
      <c r="HJF42" s="178"/>
      <c r="HJG42" s="178"/>
      <c r="HJH42" s="178"/>
      <c r="HJI42" s="178"/>
      <c r="HJJ42" s="178"/>
      <c r="HJK42" s="178"/>
      <c r="HJL42" s="178"/>
      <c r="HJM42" s="178"/>
      <c r="HJN42" s="178"/>
      <c r="HJO42" s="178"/>
      <c r="HJP42" s="178"/>
      <c r="HJQ42" s="178"/>
      <c r="HJR42" s="178"/>
      <c r="HJS42" s="178"/>
      <c r="HJT42" s="178"/>
      <c r="HJU42" s="178"/>
      <c r="HJV42" s="178"/>
      <c r="HJW42" s="178"/>
      <c r="HJX42" s="178"/>
      <c r="HJY42" s="178"/>
      <c r="HJZ42" s="178"/>
      <c r="HKA42" s="178"/>
      <c r="HKB42" s="178"/>
      <c r="HKC42" s="178"/>
      <c r="HKD42" s="178"/>
      <c r="HKE42" s="178"/>
      <c r="HKF42" s="178"/>
      <c r="HKG42" s="178"/>
      <c r="HKH42" s="178"/>
      <c r="HKI42" s="178"/>
      <c r="HKJ42" s="178"/>
      <c r="HKK42" s="178"/>
      <c r="HKL42" s="178"/>
      <c r="HKM42" s="178"/>
      <c r="HKN42" s="178"/>
      <c r="HKO42" s="178"/>
      <c r="HKP42" s="178"/>
      <c r="HKQ42" s="178"/>
      <c r="HKR42" s="178"/>
      <c r="HKS42" s="178"/>
      <c r="HKT42" s="178"/>
      <c r="HKU42" s="178"/>
      <c r="HKV42" s="178"/>
      <c r="HKW42" s="178"/>
      <c r="HKX42" s="178"/>
      <c r="HKY42" s="178"/>
      <c r="HKZ42" s="178"/>
      <c r="HLA42" s="178"/>
      <c r="HLB42" s="178"/>
      <c r="HLC42" s="178"/>
      <c r="HLD42" s="178"/>
      <c r="HLE42" s="178"/>
      <c r="HLF42" s="178"/>
      <c r="HLG42" s="178"/>
      <c r="HLH42" s="178"/>
      <c r="HLI42" s="178"/>
      <c r="HLJ42" s="178"/>
      <c r="HLK42" s="178"/>
      <c r="HLL42" s="178"/>
      <c r="HLM42" s="178"/>
      <c r="HLN42" s="178"/>
      <c r="HLO42" s="178"/>
      <c r="HLP42" s="178"/>
      <c r="HLQ42" s="178"/>
      <c r="HLR42" s="178"/>
      <c r="HLS42" s="178"/>
      <c r="HLT42" s="178"/>
      <c r="HLU42" s="178"/>
      <c r="HLV42" s="178"/>
      <c r="HLW42" s="178"/>
      <c r="HLX42" s="178"/>
      <c r="HLY42" s="178"/>
      <c r="HLZ42" s="178"/>
      <c r="HMA42" s="178"/>
      <c r="HMB42" s="178"/>
      <c r="HMC42" s="178"/>
      <c r="HMD42" s="178"/>
      <c r="HME42" s="178"/>
      <c r="HMF42" s="178"/>
      <c r="HMG42" s="178"/>
      <c r="HMH42" s="178"/>
      <c r="HMI42" s="178"/>
      <c r="HMJ42" s="178"/>
      <c r="HMK42" s="178"/>
      <c r="HML42" s="178"/>
      <c r="HMM42" s="178"/>
      <c r="HMN42" s="178"/>
      <c r="HMO42" s="178"/>
      <c r="HMP42" s="178"/>
      <c r="HMQ42" s="178"/>
      <c r="HMR42" s="178"/>
      <c r="HMS42" s="178"/>
      <c r="HMT42" s="178"/>
      <c r="HMU42" s="178"/>
      <c r="HMV42" s="178"/>
      <c r="HMW42" s="178"/>
      <c r="HMX42" s="178"/>
      <c r="HMY42" s="178"/>
      <c r="HMZ42" s="178"/>
      <c r="HNA42" s="178"/>
      <c r="HNB42" s="178"/>
      <c r="HNC42" s="178"/>
      <c r="HND42" s="178"/>
      <c r="HNE42" s="178"/>
      <c r="HNF42" s="178"/>
      <c r="HNG42" s="178"/>
      <c r="HNH42" s="178"/>
      <c r="HNI42" s="178"/>
      <c r="HNJ42" s="178"/>
      <c r="HNK42" s="178"/>
      <c r="HNL42" s="178"/>
      <c r="HNM42" s="178"/>
      <c r="HNN42" s="178"/>
      <c r="HNO42" s="178"/>
      <c r="HNP42" s="178"/>
      <c r="HNQ42" s="178"/>
      <c r="HNR42" s="178"/>
      <c r="HNS42" s="178"/>
      <c r="HNT42" s="178"/>
      <c r="HNU42" s="178"/>
      <c r="HNV42" s="178"/>
      <c r="HNW42" s="178"/>
      <c r="HNX42" s="178"/>
      <c r="HNY42" s="178"/>
      <c r="HNZ42" s="178"/>
      <c r="HOA42" s="178"/>
      <c r="HOB42" s="178"/>
      <c r="HOC42" s="178"/>
      <c r="HOD42" s="178"/>
      <c r="HOE42" s="178"/>
      <c r="HOF42" s="178"/>
      <c r="HOG42" s="178"/>
      <c r="HOH42" s="178"/>
      <c r="HOI42" s="178"/>
      <c r="HOJ42" s="178"/>
      <c r="HOK42" s="178"/>
      <c r="HOL42" s="178"/>
      <c r="HOM42" s="178"/>
      <c r="HON42" s="178"/>
      <c r="HOO42" s="178"/>
      <c r="HOP42" s="178"/>
      <c r="HOQ42" s="178"/>
      <c r="HOR42" s="178"/>
      <c r="HOS42" s="178"/>
      <c r="HOT42" s="178"/>
      <c r="HOU42" s="178"/>
      <c r="HOV42" s="178"/>
      <c r="HOW42" s="178"/>
      <c r="HOX42" s="178"/>
      <c r="HOY42" s="178"/>
      <c r="HOZ42" s="178"/>
      <c r="HPA42" s="178"/>
      <c r="HPB42" s="178"/>
      <c r="HPC42" s="178"/>
      <c r="HPD42" s="178"/>
      <c r="HPE42" s="178"/>
      <c r="HPF42" s="178"/>
      <c r="HPG42" s="178"/>
      <c r="HPH42" s="178"/>
      <c r="HPI42" s="178"/>
      <c r="HPJ42" s="178"/>
      <c r="HPK42" s="178"/>
      <c r="HPL42" s="178"/>
      <c r="HPM42" s="178"/>
      <c r="HPN42" s="178"/>
      <c r="HPO42" s="178"/>
      <c r="HPP42" s="178"/>
      <c r="HPQ42" s="178"/>
      <c r="HPR42" s="178"/>
      <c r="HPS42" s="178"/>
      <c r="HPT42" s="178"/>
      <c r="HPU42" s="178"/>
      <c r="HPV42" s="178"/>
      <c r="HPW42" s="178"/>
      <c r="HPX42" s="178"/>
      <c r="HPY42" s="178"/>
      <c r="HPZ42" s="178"/>
      <c r="HQA42" s="178"/>
      <c r="HQB42" s="178"/>
      <c r="HQC42" s="178"/>
      <c r="HQD42" s="178"/>
      <c r="HQE42" s="178"/>
      <c r="HQF42" s="178"/>
      <c r="HQG42" s="178"/>
      <c r="HQH42" s="178"/>
      <c r="HQI42" s="178"/>
      <c r="HQJ42" s="178"/>
      <c r="HQK42" s="178"/>
      <c r="HQL42" s="178"/>
      <c r="HQM42" s="178"/>
      <c r="HQN42" s="178"/>
      <c r="HQO42" s="178"/>
      <c r="HQP42" s="178"/>
      <c r="HQQ42" s="178"/>
      <c r="HQR42" s="178"/>
      <c r="HQS42" s="178"/>
      <c r="HQT42" s="178"/>
      <c r="HQU42" s="178"/>
      <c r="HQV42" s="178"/>
      <c r="HQW42" s="178"/>
      <c r="HQX42" s="178"/>
      <c r="HQY42" s="178"/>
      <c r="HQZ42" s="178"/>
      <c r="HRA42" s="178"/>
      <c r="HRB42" s="178"/>
      <c r="HRC42" s="178"/>
      <c r="HRD42" s="178"/>
      <c r="HRE42" s="178"/>
      <c r="HRF42" s="178"/>
      <c r="HRG42" s="178"/>
      <c r="HRH42" s="178"/>
      <c r="HRI42" s="178"/>
      <c r="HRJ42" s="178"/>
      <c r="HRK42" s="178"/>
      <c r="HRL42" s="178"/>
      <c r="HRM42" s="178"/>
      <c r="HRN42" s="178"/>
      <c r="HRO42" s="178"/>
      <c r="HRP42" s="178"/>
      <c r="HRQ42" s="178"/>
      <c r="HRR42" s="178"/>
      <c r="HRS42" s="178"/>
      <c r="HRT42" s="178"/>
      <c r="HRU42" s="178"/>
      <c r="HRV42" s="178"/>
      <c r="HRW42" s="178"/>
      <c r="HRX42" s="178"/>
      <c r="HRY42" s="178"/>
      <c r="HRZ42" s="178"/>
      <c r="HSA42" s="178"/>
      <c r="HSB42" s="178"/>
      <c r="HSC42" s="178"/>
      <c r="HSD42" s="178"/>
      <c r="HSE42" s="178"/>
      <c r="HSF42" s="178"/>
      <c r="HSG42" s="178"/>
      <c r="HSH42" s="178"/>
      <c r="HSI42" s="178"/>
      <c r="HSJ42" s="178"/>
      <c r="HSK42" s="178"/>
      <c r="HSL42" s="178"/>
      <c r="HSM42" s="178"/>
      <c r="HSN42" s="178"/>
      <c r="HSO42" s="178"/>
      <c r="HSP42" s="178"/>
      <c r="HSQ42" s="178"/>
      <c r="HSR42" s="178"/>
      <c r="HSS42" s="178"/>
      <c r="HST42" s="178"/>
      <c r="HSU42" s="178"/>
      <c r="HSV42" s="178"/>
      <c r="HSW42" s="178"/>
      <c r="HSX42" s="178"/>
      <c r="HSY42" s="178"/>
      <c r="HSZ42" s="178"/>
      <c r="HTA42" s="178"/>
      <c r="HTB42" s="178"/>
      <c r="HTC42" s="178"/>
      <c r="HTD42" s="178"/>
      <c r="HTE42" s="178"/>
      <c r="HTF42" s="178"/>
      <c r="HTG42" s="178"/>
      <c r="HTH42" s="178"/>
      <c r="HTI42" s="178"/>
      <c r="HTJ42" s="178"/>
      <c r="HTK42" s="178"/>
      <c r="HTL42" s="178"/>
      <c r="HTM42" s="178"/>
      <c r="HTN42" s="178"/>
      <c r="HTO42" s="178"/>
      <c r="HTP42" s="178"/>
      <c r="HTQ42" s="178"/>
      <c r="HTR42" s="178"/>
      <c r="HTS42" s="178"/>
      <c r="HTT42" s="178"/>
      <c r="HTU42" s="178"/>
      <c r="HTV42" s="178"/>
      <c r="HTW42" s="178"/>
      <c r="HTX42" s="178"/>
      <c r="HTY42" s="178"/>
      <c r="HTZ42" s="178"/>
      <c r="HUA42" s="178"/>
      <c r="HUB42" s="178"/>
      <c r="HUC42" s="178"/>
      <c r="HUD42" s="178"/>
      <c r="HUE42" s="178"/>
      <c r="HUF42" s="178"/>
      <c r="HUG42" s="178"/>
      <c r="HUH42" s="178"/>
      <c r="HUI42" s="178"/>
      <c r="HUJ42" s="178"/>
      <c r="HUK42" s="178"/>
      <c r="HUL42" s="178"/>
      <c r="HUM42" s="178"/>
      <c r="HUN42" s="178"/>
      <c r="HUO42" s="178"/>
      <c r="HUP42" s="178"/>
      <c r="HUQ42" s="178"/>
      <c r="HUR42" s="178"/>
      <c r="HUS42" s="178"/>
      <c r="HUT42" s="178"/>
      <c r="HUU42" s="178"/>
      <c r="HUV42" s="178"/>
      <c r="HUW42" s="178"/>
      <c r="HUX42" s="178"/>
      <c r="HUY42" s="178"/>
      <c r="HUZ42" s="178"/>
      <c r="HVA42" s="178"/>
      <c r="HVB42" s="178"/>
      <c r="HVC42" s="178"/>
      <c r="HVD42" s="178"/>
      <c r="HVE42" s="178"/>
      <c r="HVF42" s="178"/>
      <c r="HVG42" s="178"/>
      <c r="HVH42" s="178"/>
      <c r="HVI42" s="178"/>
      <c r="HVJ42" s="178"/>
      <c r="HVK42" s="178"/>
      <c r="HVL42" s="178"/>
      <c r="HVM42" s="178"/>
      <c r="HVN42" s="178"/>
      <c r="HVO42" s="178"/>
      <c r="HVP42" s="178"/>
      <c r="HVQ42" s="178"/>
      <c r="HVR42" s="178"/>
      <c r="HVS42" s="178"/>
      <c r="HVT42" s="178"/>
      <c r="HVU42" s="178"/>
      <c r="HVV42" s="178"/>
      <c r="HVW42" s="178"/>
      <c r="HVX42" s="178"/>
      <c r="HVY42" s="178"/>
      <c r="HVZ42" s="178"/>
      <c r="HWA42" s="178"/>
      <c r="HWB42" s="178"/>
      <c r="HWC42" s="178"/>
      <c r="HWD42" s="178"/>
      <c r="HWE42" s="178"/>
      <c r="HWF42" s="178"/>
      <c r="HWG42" s="178"/>
      <c r="HWH42" s="178"/>
      <c r="HWI42" s="178"/>
      <c r="HWJ42" s="178"/>
      <c r="HWK42" s="178"/>
      <c r="HWL42" s="178"/>
      <c r="HWM42" s="178"/>
      <c r="HWN42" s="178"/>
      <c r="HWO42" s="178"/>
      <c r="HWP42" s="178"/>
      <c r="HWQ42" s="178"/>
      <c r="HWR42" s="178"/>
      <c r="HWS42" s="178"/>
      <c r="HWT42" s="178"/>
      <c r="HWU42" s="178"/>
      <c r="HWV42" s="178"/>
      <c r="HWW42" s="178"/>
      <c r="HWX42" s="178"/>
      <c r="HWY42" s="178"/>
      <c r="HWZ42" s="178"/>
      <c r="HXA42" s="178"/>
      <c r="HXB42" s="178"/>
      <c r="HXC42" s="178"/>
      <c r="HXD42" s="178"/>
      <c r="HXE42" s="178"/>
      <c r="HXF42" s="178"/>
      <c r="HXG42" s="178"/>
      <c r="HXH42" s="178"/>
      <c r="HXI42" s="178"/>
      <c r="HXJ42" s="178"/>
      <c r="HXK42" s="178"/>
      <c r="HXL42" s="178"/>
      <c r="HXM42" s="178"/>
      <c r="HXN42" s="178"/>
      <c r="HXO42" s="178"/>
      <c r="HXP42" s="178"/>
      <c r="HXQ42" s="178"/>
      <c r="HXR42" s="178"/>
      <c r="HXS42" s="178"/>
      <c r="HXT42" s="178"/>
      <c r="HXU42" s="178"/>
      <c r="HXV42" s="178"/>
      <c r="HXW42" s="178"/>
      <c r="HXX42" s="178"/>
      <c r="HXY42" s="178"/>
      <c r="HXZ42" s="178"/>
      <c r="HYA42" s="178"/>
      <c r="HYB42" s="178"/>
      <c r="HYC42" s="178"/>
      <c r="HYD42" s="178"/>
      <c r="HYE42" s="178"/>
      <c r="HYF42" s="178"/>
      <c r="HYG42" s="178"/>
      <c r="HYH42" s="178"/>
      <c r="HYI42" s="178"/>
      <c r="HYJ42" s="178"/>
      <c r="HYK42" s="178"/>
      <c r="HYL42" s="178"/>
      <c r="HYM42" s="178"/>
      <c r="HYN42" s="178"/>
      <c r="HYO42" s="178"/>
      <c r="HYP42" s="178"/>
      <c r="HYQ42" s="178"/>
      <c r="HYR42" s="178"/>
      <c r="HYS42" s="178"/>
      <c r="HYT42" s="178"/>
      <c r="HYU42" s="178"/>
      <c r="HYV42" s="178"/>
      <c r="HYW42" s="178"/>
      <c r="HYX42" s="178"/>
      <c r="HYY42" s="178"/>
      <c r="HYZ42" s="178"/>
      <c r="HZA42" s="178"/>
      <c r="HZB42" s="178"/>
      <c r="HZC42" s="178"/>
      <c r="HZD42" s="178"/>
      <c r="HZE42" s="178"/>
      <c r="HZF42" s="178"/>
      <c r="HZG42" s="178"/>
      <c r="HZH42" s="178"/>
      <c r="HZI42" s="178"/>
      <c r="HZJ42" s="178"/>
      <c r="HZK42" s="178"/>
      <c r="HZL42" s="178"/>
      <c r="HZM42" s="178"/>
      <c r="HZN42" s="178"/>
      <c r="HZO42" s="178"/>
      <c r="HZP42" s="178"/>
      <c r="HZQ42" s="178"/>
      <c r="HZR42" s="178"/>
      <c r="HZS42" s="178"/>
      <c r="HZT42" s="178"/>
      <c r="HZU42" s="178"/>
      <c r="HZV42" s="178"/>
      <c r="HZW42" s="178"/>
      <c r="HZX42" s="178"/>
      <c r="HZY42" s="178"/>
      <c r="HZZ42" s="178"/>
      <c r="IAA42" s="178"/>
      <c r="IAB42" s="178"/>
      <c r="IAC42" s="178"/>
      <c r="IAD42" s="178"/>
      <c r="IAE42" s="178"/>
      <c r="IAF42" s="178"/>
      <c r="IAG42" s="178"/>
      <c r="IAH42" s="178"/>
      <c r="IAI42" s="178"/>
      <c r="IAJ42" s="178"/>
      <c r="IAK42" s="178"/>
      <c r="IAL42" s="178"/>
      <c r="IAM42" s="178"/>
      <c r="IAN42" s="178"/>
      <c r="IAO42" s="178"/>
      <c r="IAP42" s="178"/>
      <c r="IAQ42" s="178"/>
      <c r="IAR42" s="178"/>
      <c r="IAS42" s="178"/>
      <c r="IAT42" s="178"/>
      <c r="IAU42" s="178"/>
      <c r="IAV42" s="178"/>
      <c r="IAW42" s="178"/>
      <c r="IAX42" s="178"/>
      <c r="IAY42" s="178"/>
      <c r="IAZ42" s="178"/>
      <c r="IBA42" s="178"/>
      <c r="IBB42" s="178"/>
      <c r="IBC42" s="178"/>
      <c r="IBD42" s="178"/>
      <c r="IBE42" s="178"/>
      <c r="IBF42" s="178"/>
      <c r="IBG42" s="178"/>
      <c r="IBH42" s="178"/>
      <c r="IBI42" s="178"/>
      <c r="IBJ42" s="178"/>
      <c r="IBK42" s="178"/>
      <c r="IBL42" s="178"/>
      <c r="IBM42" s="178"/>
      <c r="IBN42" s="178"/>
      <c r="IBO42" s="178"/>
      <c r="IBP42" s="178"/>
      <c r="IBQ42" s="178"/>
      <c r="IBR42" s="178"/>
      <c r="IBS42" s="178"/>
      <c r="IBT42" s="178"/>
      <c r="IBU42" s="178"/>
      <c r="IBV42" s="178"/>
      <c r="IBW42" s="178"/>
      <c r="IBX42" s="178"/>
      <c r="IBY42" s="178"/>
      <c r="IBZ42" s="178"/>
      <c r="ICA42" s="178"/>
      <c r="ICB42" s="178"/>
      <c r="ICC42" s="178"/>
      <c r="ICD42" s="178"/>
      <c r="ICE42" s="178"/>
      <c r="ICF42" s="178"/>
      <c r="ICG42" s="178"/>
      <c r="ICH42" s="178"/>
      <c r="ICI42" s="178"/>
      <c r="ICJ42" s="178"/>
      <c r="ICK42" s="178"/>
      <c r="ICL42" s="178"/>
      <c r="ICM42" s="178"/>
      <c r="ICN42" s="178"/>
      <c r="ICO42" s="178"/>
      <c r="ICP42" s="178"/>
      <c r="ICQ42" s="178"/>
      <c r="ICR42" s="178"/>
      <c r="ICS42" s="178"/>
      <c r="ICT42" s="178"/>
      <c r="ICU42" s="178"/>
      <c r="ICV42" s="178"/>
      <c r="ICW42" s="178"/>
      <c r="ICX42" s="178"/>
      <c r="ICY42" s="178"/>
      <c r="ICZ42" s="178"/>
      <c r="IDA42" s="178"/>
      <c r="IDB42" s="178"/>
      <c r="IDC42" s="178"/>
      <c r="IDD42" s="178"/>
      <c r="IDE42" s="178"/>
      <c r="IDF42" s="178"/>
      <c r="IDG42" s="178"/>
      <c r="IDH42" s="178"/>
      <c r="IDI42" s="178"/>
      <c r="IDJ42" s="178"/>
      <c r="IDK42" s="178"/>
      <c r="IDL42" s="178"/>
      <c r="IDM42" s="178"/>
      <c r="IDN42" s="178"/>
      <c r="IDO42" s="178"/>
      <c r="IDP42" s="178"/>
      <c r="IDQ42" s="178"/>
      <c r="IDR42" s="178"/>
      <c r="IDS42" s="178"/>
      <c r="IDT42" s="178"/>
      <c r="IDU42" s="178"/>
      <c r="IDV42" s="178"/>
      <c r="IDW42" s="178"/>
      <c r="IDX42" s="178"/>
      <c r="IDY42" s="178"/>
      <c r="IDZ42" s="178"/>
      <c r="IEA42" s="178"/>
      <c r="IEB42" s="178"/>
      <c r="IEC42" s="178"/>
      <c r="IED42" s="178"/>
      <c r="IEE42" s="178"/>
      <c r="IEF42" s="178"/>
      <c r="IEG42" s="178"/>
      <c r="IEH42" s="178"/>
      <c r="IEI42" s="178"/>
      <c r="IEJ42" s="178"/>
      <c r="IEK42" s="178"/>
      <c r="IEL42" s="178"/>
      <c r="IEM42" s="178"/>
      <c r="IEN42" s="178"/>
      <c r="IEO42" s="178"/>
      <c r="IEP42" s="178"/>
      <c r="IEQ42" s="178"/>
      <c r="IER42" s="178"/>
      <c r="IES42" s="178"/>
      <c r="IET42" s="178"/>
      <c r="IEU42" s="178"/>
      <c r="IEV42" s="178"/>
      <c r="IEW42" s="178"/>
      <c r="IEX42" s="178"/>
      <c r="IEY42" s="178"/>
      <c r="IEZ42" s="178"/>
      <c r="IFA42" s="178"/>
      <c r="IFB42" s="178"/>
      <c r="IFC42" s="178"/>
      <c r="IFD42" s="178"/>
      <c r="IFE42" s="178"/>
      <c r="IFF42" s="178"/>
      <c r="IFG42" s="178"/>
      <c r="IFH42" s="178"/>
      <c r="IFI42" s="178"/>
      <c r="IFJ42" s="178"/>
      <c r="IFK42" s="178"/>
      <c r="IFL42" s="178"/>
      <c r="IFM42" s="178"/>
      <c r="IFN42" s="178"/>
      <c r="IFO42" s="178"/>
      <c r="IFP42" s="178"/>
      <c r="IFQ42" s="178"/>
      <c r="IFR42" s="178"/>
      <c r="IFS42" s="178"/>
      <c r="IFT42" s="178"/>
      <c r="IFU42" s="178"/>
      <c r="IFV42" s="178"/>
      <c r="IFW42" s="178"/>
      <c r="IFX42" s="178"/>
      <c r="IFY42" s="178"/>
      <c r="IFZ42" s="178"/>
      <c r="IGA42" s="178"/>
      <c r="IGB42" s="178"/>
      <c r="IGC42" s="178"/>
      <c r="IGD42" s="178"/>
      <c r="IGE42" s="178"/>
      <c r="IGF42" s="178"/>
      <c r="IGG42" s="178"/>
      <c r="IGH42" s="178"/>
      <c r="IGI42" s="178"/>
      <c r="IGJ42" s="178"/>
      <c r="IGK42" s="178"/>
      <c r="IGL42" s="178"/>
      <c r="IGM42" s="178"/>
      <c r="IGN42" s="178"/>
      <c r="IGO42" s="178"/>
      <c r="IGP42" s="178"/>
      <c r="IGQ42" s="178"/>
      <c r="IGR42" s="178"/>
      <c r="IGS42" s="178"/>
      <c r="IGT42" s="178"/>
      <c r="IGU42" s="178"/>
      <c r="IGV42" s="178"/>
      <c r="IGW42" s="178"/>
      <c r="IGX42" s="178"/>
      <c r="IGY42" s="178"/>
      <c r="IGZ42" s="178"/>
      <c r="IHA42" s="178"/>
      <c r="IHB42" s="178"/>
      <c r="IHC42" s="178"/>
      <c r="IHD42" s="178"/>
      <c r="IHE42" s="178"/>
      <c r="IHF42" s="178"/>
      <c r="IHG42" s="178"/>
      <c r="IHH42" s="178"/>
      <c r="IHI42" s="178"/>
      <c r="IHJ42" s="178"/>
      <c r="IHK42" s="178"/>
      <c r="IHL42" s="178"/>
      <c r="IHM42" s="178"/>
      <c r="IHN42" s="178"/>
      <c r="IHO42" s="178"/>
      <c r="IHP42" s="178"/>
      <c r="IHQ42" s="178"/>
      <c r="IHR42" s="178"/>
      <c r="IHS42" s="178"/>
      <c r="IHT42" s="178"/>
      <c r="IHU42" s="178"/>
      <c r="IHV42" s="178"/>
      <c r="IHW42" s="178"/>
      <c r="IHX42" s="178"/>
      <c r="IHY42" s="178"/>
      <c r="IHZ42" s="178"/>
      <c r="IIA42" s="178"/>
      <c r="IIB42" s="178"/>
      <c r="IIC42" s="178"/>
      <c r="IID42" s="178"/>
      <c r="IIE42" s="178"/>
      <c r="IIF42" s="178"/>
      <c r="IIG42" s="178"/>
      <c r="IIH42" s="178"/>
      <c r="III42" s="178"/>
      <c r="IIJ42" s="178"/>
      <c r="IIK42" s="178"/>
      <c r="IIL42" s="178"/>
      <c r="IIM42" s="178"/>
      <c r="IIN42" s="178"/>
      <c r="IIO42" s="178"/>
      <c r="IIP42" s="178"/>
      <c r="IIQ42" s="178"/>
      <c r="IIR42" s="178"/>
      <c r="IIS42" s="178"/>
      <c r="IIT42" s="178"/>
      <c r="IIU42" s="178"/>
      <c r="IIV42" s="178"/>
      <c r="IIW42" s="178"/>
      <c r="IIX42" s="178"/>
      <c r="IIY42" s="178"/>
      <c r="IIZ42" s="178"/>
      <c r="IJA42" s="178"/>
      <c r="IJB42" s="178"/>
      <c r="IJC42" s="178"/>
      <c r="IJD42" s="178"/>
      <c r="IJE42" s="178"/>
      <c r="IJF42" s="178"/>
      <c r="IJG42" s="178"/>
      <c r="IJH42" s="178"/>
      <c r="IJI42" s="178"/>
      <c r="IJJ42" s="178"/>
      <c r="IJK42" s="178"/>
      <c r="IJL42" s="178"/>
      <c r="IJM42" s="178"/>
      <c r="IJN42" s="178"/>
      <c r="IJO42" s="178"/>
      <c r="IJP42" s="178"/>
      <c r="IJQ42" s="178"/>
      <c r="IJR42" s="178"/>
      <c r="IJS42" s="178"/>
      <c r="IJT42" s="178"/>
      <c r="IJU42" s="178"/>
      <c r="IJV42" s="178"/>
      <c r="IJW42" s="178"/>
      <c r="IJX42" s="178"/>
      <c r="IJY42" s="178"/>
      <c r="IJZ42" s="178"/>
      <c r="IKA42" s="178"/>
      <c r="IKB42" s="178"/>
      <c r="IKC42" s="178"/>
      <c r="IKD42" s="178"/>
      <c r="IKE42" s="178"/>
      <c r="IKF42" s="178"/>
      <c r="IKG42" s="178"/>
      <c r="IKH42" s="178"/>
      <c r="IKI42" s="178"/>
      <c r="IKJ42" s="178"/>
      <c r="IKK42" s="178"/>
      <c r="IKL42" s="178"/>
      <c r="IKM42" s="178"/>
      <c r="IKN42" s="178"/>
      <c r="IKO42" s="178"/>
      <c r="IKP42" s="178"/>
      <c r="IKQ42" s="178"/>
      <c r="IKR42" s="178"/>
      <c r="IKS42" s="178"/>
      <c r="IKT42" s="178"/>
      <c r="IKU42" s="178"/>
      <c r="IKV42" s="178"/>
      <c r="IKW42" s="178"/>
      <c r="IKX42" s="178"/>
      <c r="IKY42" s="178"/>
      <c r="IKZ42" s="178"/>
      <c r="ILA42" s="178"/>
      <c r="ILB42" s="178"/>
      <c r="ILC42" s="178"/>
      <c r="ILD42" s="178"/>
      <c r="ILE42" s="178"/>
      <c r="ILF42" s="178"/>
      <c r="ILG42" s="178"/>
      <c r="ILH42" s="178"/>
      <c r="ILI42" s="178"/>
      <c r="ILJ42" s="178"/>
      <c r="ILK42" s="178"/>
      <c r="ILL42" s="178"/>
      <c r="ILM42" s="178"/>
      <c r="ILN42" s="178"/>
      <c r="ILO42" s="178"/>
      <c r="ILP42" s="178"/>
      <c r="ILQ42" s="178"/>
      <c r="ILR42" s="178"/>
      <c r="ILS42" s="178"/>
      <c r="ILT42" s="178"/>
      <c r="ILU42" s="178"/>
      <c r="ILV42" s="178"/>
      <c r="ILW42" s="178"/>
      <c r="ILX42" s="178"/>
      <c r="ILY42" s="178"/>
      <c r="ILZ42" s="178"/>
      <c r="IMA42" s="178"/>
      <c r="IMB42" s="178"/>
      <c r="IMC42" s="178"/>
      <c r="IMD42" s="178"/>
      <c r="IME42" s="178"/>
      <c r="IMF42" s="178"/>
      <c r="IMG42" s="178"/>
      <c r="IMH42" s="178"/>
      <c r="IMI42" s="178"/>
      <c r="IMJ42" s="178"/>
      <c r="IMK42" s="178"/>
      <c r="IML42" s="178"/>
      <c r="IMM42" s="178"/>
      <c r="IMN42" s="178"/>
      <c r="IMO42" s="178"/>
      <c r="IMP42" s="178"/>
      <c r="IMQ42" s="178"/>
      <c r="IMR42" s="178"/>
      <c r="IMS42" s="178"/>
      <c r="IMT42" s="178"/>
      <c r="IMU42" s="178"/>
      <c r="IMV42" s="178"/>
      <c r="IMW42" s="178"/>
      <c r="IMX42" s="178"/>
      <c r="IMY42" s="178"/>
      <c r="IMZ42" s="178"/>
      <c r="INA42" s="178"/>
      <c r="INB42" s="178"/>
      <c r="INC42" s="178"/>
      <c r="IND42" s="178"/>
      <c r="INE42" s="178"/>
      <c r="INF42" s="178"/>
      <c r="ING42" s="178"/>
      <c r="INH42" s="178"/>
      <c r="INI42" s="178"/>
      <c r="INJ42" s="178"/>
      <c r="INK42" s="178"/>
      <c r="INL42" s="178"/>
      <c r="INM42" s="178"/>
      <c r="INN42" s="178"/>
      <c r="INO42" s="178"/>
      <c r="INP42" s="178"/>
      <c r="INQ42" s="178"/>
      <c r="INR42" s="178"/>
      <c r="INS42" s="178"/>
      <c r="INT42" s="178"/>
      <c r="INU42" s="178"/>
      <c r="INV42" s="178"/>
      <c r="INW42" s="178"/>
      <c r="INX42" s="178"/>
      <c r="INY42" s="178"/>
      <c r="INZ42" s="178"/>
      <c r="IOA42" s="178"/>
      <c r="IOB42" s="178"/>
      <c r="IOC42" s="178"/>
      <c r="IOD42" s="178"/>
      <c r="IOE42" s="178"/>
      <c r="IOF42" s="178"/>
      <c r="IOG42" s="178"/>
      <c r="IOH42" s="178"/>
      <c r="IOI42" s="178"/>
      <c r="IOJ42" s="178"/>
      <c r="IOK42" s="178"/>
      <c r="IOL42" s="178"/>
      <c r="IOM42" s="178"/>
      <c r="ION42" s="178"/>
      <c r="IOO42" s="178"/>
      <c r="IOP42" s="178"/>
      <c r="IOQ42" s="178"/>
      <c r="IOR42" s="178"/>
      <c r="IOS42" s="178"/>
      <c r="IOT42" s="178"/>
      <c r="IOU42" s="178"/>
      <c r="IOV42" s="178"/>
      <c r="IOW42" s="178"/>
      <c r="IOX42" s="178"/>
      <c r="IOY42" s="178"/>
      <c r="IOZ42" s="178"/>
      <c r="IPA42" s="178"/>
      <c r="IPB42" s="178"/>
      <c r="IPC42" s="178"/>
      <c r="IPD42" s="178"/>
      <c r="IPE42" s="178"/>
      <c r="IPF42" s="178"/>
      <c r="IPG42" s="178"/>
      <c r="IPH42" s="178"/>
      <c r="IPI42" s="178"/>
      <c r="IPJ42" s="178"/>
      <c r="IPK42" s="178"/>
      <c r="IPL42" s="178"/>
      <c r="IPM42" s="178"/>
      <c r="IPN42" s="178"/>
      <c r="IPO42" s="178"/>
      <c r="IPP42" s="178"/>
      <c r="IPQ42" s="178"/>
      <c r="IPR42" s="178"/>
      <c r="IPS42" s="178"/>
      <c r="IPT42" s="178"/>
      <c r="IPU42" s="178"/>
      <c r="IPV42" s="178"/>
      <c r="IPW42" s="178"/>
      <c r="IPX42" s="178"/>
      <c r="IPY42" s="178"/>
      <c r="IPZ42" s="178"/>
      <c r="IQA42" s="178"/>
      <c r="IQB42" s="178"/>
      <c r="IQC42" s="178"/>
      <c r="IQD42" s="178"/>
      <c r="IQE42" s="178"/>
      <c r="IQF42" s="178"/>
      <c r="IQG42" s="178"/>
      <c r="IQH42" s="178"/>
      <c r="IQI42" s="178"/>
      <c r="IQJ42" s="178"/>
      <c r="IQK42" s="178"/>
      <c r="IQL42" s="178"/>
      <c r="IQM42" s="178"/>
      <c r="IQN42" s="178"/>
      <c r="IQO42" s="178"/>
      <c r="IQP42" s="178"/>
      <c r="IQQ42" s="178"/>
      <c r="IQR42" s="178"/>
      <c r="IQS42" s="178"/>
      <c r="IQT42" s="178"/>
      <c r="IQU42" s="178"/>
      <c r="IQV42" s="178"/>
      <c r="IQW42" s="178"/>
      <c r="IQX42" s="178"/>
      <c r="IQY42" s="178"/>
      <c r="IQZ42" s="178"/>
      <c r="IRA42" s="178"/>
      <c r="IRB42" s="178"/>
      <c r="IRC42" s="178"/>
      <c r="IRD42" s="178"/>
      <c r="IRE42" s="178"/>
      <c r="IRF42" s="178"/>
      <c r="IRG42" s="178"/>
      <c r="IRH42" s="178"/>
      <c r="IRI42" s="178"/>
      <c r="IRJ42" s="178"/>
      <c r="IRK42" s="178"/>
      <c r="IRL42" s="178"/>
      <c r="IRM42" s="178"/>
      <c r="IRN42" s="178"/>
      <c r="IRO42" s="178"/>
      <c r="IRP42" s="178"/>
      <c r="IRQ42" s="178"/>
      <c r="IRR42" s="178"/>
      <c r="IRS42" s="178"/>
      <c r="IRT42" s="178"/>
      <c r="IRU42" s="178"/>
      <c r="IRV42" s="178"/>
      <c r="IRW42" s="178"/>
      <c r="IRX42" s="178"/>
      <c r="IRY42" s="178"/>
      <c r="IRZ42" s="178"/>
      <c r="ISA42" s="178"/>
      <c r="ISB42" s="178"/>
      <c r="ISC42" s="178"/>
      <c r="ISD42" s="178"/>
      <c r="ISE42" s="178"/>
      <c r="ISF42" s="178"/>
      <c r="ISG42" s="178"/>
      <c r="ISH42" s="178"/>
      <c r="ISI42" s="178"/>
      <c r="ISJ42" s="178"/>
      <c r="ISK42" s="178"/>
      <c r="ISL42" s="178"/>
      <c r="ISM42" s="178"/>
      <c r="ISN42" s="178"/>
      <c r="ISO42" s="178"/>
      <c r="ISP42" s="178"/>
      <c r="ISQ42" s="178"/>
      <c r="ISR42" s="178"/>
      <c r="ISS42" s="178"/>
      <c r="IST42" s="178"/>
      <c r="ISU42" s="178"/>
      <c r="ISV42" s="178"/>
      <c r="ISW42" s="178"/>
      <c r="ISX42" s="178"/>
      <c r="ISY42" s="178"/>
      <c r="ISZ42" s="178"/>
      <c r="ITA42" s="178"/>
      <c r="ITB42" s="178"/>
      <c r="ITC42" s="178"/>
      <c r="ITD42" s="178"/>
      <c r="ITE42" s="178"/>
      <c r="ITF42" s="178"/>
      <c r="ITG42" s="178"/>
      <c r="ITH42" s="178"/>
      <c r="ITI42" s="178"/>
      <c r="ITJ42" s="178"/>
      <c r="ITK42" s="178"/>
      <c r="ITL42" s="178"/>
      <c r="ITM42" s="178"/>
      <c r="ITN42" s="178"/>
      <c r="ITO42" s="178"/>
      <c r="ITP42" s="178"/>
      <c r="ITQ42" s="178"/>
      <c r="ITR42" s="178"/>
      <c r="ITS42" s="178"/>
      <c r="ITT42" s="178"/>
      <c r="ITU42" s="178"/>
      <c r="ITV42" s="178"/>
      <c r="ITW42" s="178"/>
      <c r="ITX42" s="178"/>
      <c r="ITY42" s="178"/>
      <c r="ITZ42" s="178"/>
      <c r="IUA42" s="178"/>
      <c r="IUB42" s="178"/>
      <c r="IUC42" s="178"/>
      <c r="IUD42" s="178"/>
      <c r="IUE42" s="178"/>
      <c r="IUF42" s="178"/>
      <c r="IUG42" s="178"/>
      <c r="IUH42" s="178"/>
      <c r="IUI42" s="178"/>
      <c r="IUJ42" s="178"/>
      <c r="IUK42" s="178"/>
      <c r="IUL42" s="178"/>
      <c r="IUM42" s="178"/>
      <c r="IUN42" s="178"/>
      <c r="IUO42" s="178"/>
      <c r="IUP42" s="178"/>
      <c r="IUQ42" s="178"/>
      <c r="IUR42" s="178"/>
      <c r="IUS42" s="178"/>
      <c r="IUT42" s="178"/>
      <c r="IUU42" s="178"/>
      <c r="IUV42" s="178"/>
      <c r="IUW42" s="178"/>
      <c r="IUX42" s="178"/>
      <c r="IUY42" s="178"/>
      <c r="IUZ42" s="178"/>
      <c r="IVA42" s="178"/>
      <c r="IVB42" s="178"/>
      <c r="IVC42" s="178"/>
      <c r="IVD42" s="178"/>
      <c r="IVE42" s="178"/>
      <c r="IVF42" s="178"/>
      <c r="IVG42" s="178"/>
      <c r="IVH42" s="178"/>
      <c r="IVI42" s="178"/>
      <c r="IVJ42" s="178"/>
      <c r="IVK42" s="178"/>
      <c r="IVL42" s="178"/>
      <c r="IVM42" s="178"/>
      <c r="IVN42" s="178"/>
      <c r="IVO42" s="178"/>
      <c r="IVP42" s="178"/>
      <c r="IVQ42" s="178"/>
      <c r="IVR42" s="178"/>
      <c r="IVS42" s="178"/>
      <c r="IVT42" s="178"/>
      <c r="IVU42" s="178"/>
      <c r="IVV42" s="178"/>
      <c r="IVW42" s="178"/>
      <c r="IVX42" s="178"/>
      <c r="IVY42" s="178"/>
      <c r="IVZ42" s="178"/>
      <c r="IWA42" s="178"/>
      <c r="IWB42" s="178"/>
      <c r="IWC42" s="178"/>
      <c r="IWD42" s="178"/>
      <c r="IWE42" s="178"/>
      <c r="IWF42" s="178"/>
      <c r="IWG42" s="178"/>
      <c r="IWH42" s="178"/>
      <c r="IWI42" s="178"/>
      <c r="IWJ42" s="178"/>
      <c r="IWK42" s="178"/>
      <c r="IWL42" s="178"/>
      <c r="IWM42" s="178"/>
      <c r="IWN42" s="178"/>
      <c r="IWO42" s="178"/>
      <c r="IWP42" s="178"/>
      <c r="IWQ42" s="178"/>
      <c r="IWR42" s="178"/>
      <c r="IWS42" s="178"/>
      <c r="IWT42" s="178"/>
      <c r="IWU42" s="178"/>
      <c r="IWV42" s="178"/>
      <c r="IWW42" s="178"/>
      <c r="IWX42" s="178"/>
      <c r="IWY42" s="178"/>
      <c r="IWZ42" s="178"/>
      <c r="IXA42" s="178"/>
      <c r="IXB42" s="178"/>
      <c r="IXC42" s="178"/>
      <c r="IXD42" s="178"/>
      <c r="IXE42" s="178"/>
      <c r="IXF42" s="178"/>
      <c r="IXG42" s="178"/>
      <c r="IXH42" s="178"/>
      <c r="IXI42" s="178"/>
      <c r="IXJ42" s="178"/>
      <c r="IXK42" s="178"/>
      <c r="IXL42" s="178"/>
      <c r="IXM42" s="178"/>
      <c r="IXN42" s="178"/>
      <c r="IXO42" s="178"/>
      <c r="IXP42" s="178"/>
      <c r="IXQ42" s="178"/>
      <c r="IXR42" s="178"/>
      <c r="IXS42" s="178"/>
      <c r="IXT42" s="178"/>
      <c r="IXU42" s="178"/>
      <c r="IXV42" s="178"/>
      <c r="IXW42" s="178"/>
      <c r="IXX42" s="178"/>
      <c r="IXY42" s="178"/>
      <c r="IXZ42" s="178"/>
      <c r="IYA42" s="178"/>
      <c r="IYB42" s="178"/>
      <c r="IYC42" s="178"/>
      <c r="IYD42" s="178"/>
      <c r="IYE42" s="178"/>
      <c r="IYF42" s="178"/>
      <c r="IYG42" s="178"/>
      <c r="IYH42" s="178"/>
      <c r="IYI42" s="178"/>
      <c r="IYJ42" s="178"/>
      <c r="IYK42" s="178"/>
      <c r="IYL42" s="178"/>
      <c r="IYM42" s="178"/>
      <c r="IYN42" s="178"/>
      <c r="IYO42" s="178"/>
      <c r="IYP42" s="178"/>
      <c r="IYQ42" s="178"/>
      <c r="IYR42" s="178"/>
      <c r="IYS42" s="178"/>
      <c r="IYT42" s="178"/>
      <c r="IYU42" s="178"/>
      <c r="IYV42" s="178"/>
      <c r="IYW42" s="178"/>
      <c r="IYX42" s="178"/>
      <c r="IYY42" s="178"/>
      <c r="IYZ42" s="178"/>
      <c r="IZA42" s="178"/>
      <c r="IZB42" s="178"/>
      <c r="IZC42" s="178"/>
      <c r="IZD42" s="178"/>
      <c r="IZE42" s="178"/>
      <c r="IZF42" s="178"/>
      <c r="IZG42" s="178"/>
      <c r="IZH42" s="178"/>
      <c r="IZI42" s="178"/>
      <c r="IZJ42" s="178"/>
      <c r="IZK42" s="178"/>
      <c r="IZL42" s="178"/>
      <c r="IZM42" s="178"/>
      <c r="IZN42" s="178"/>
      <c r="IZO42" s="178"/>
      <c r="IZP42" s="178"/>
      <c r="IZQ42" s="178"/>
      <c r="IZR42" s="178"/>
      <c r="IZS42" s="178"/>
      <c r="IZT42" s="178"/>
      <c r="IZU42" s="178"/>
      <c r="IZV42" s="178"/>
      <c r="IZW42" s="178"/>
      <c r="IZX42" s="178"/>
      <c r="IZY42" s="178"/>
      <c r="IZZ42" s="178"/>
      <c r="JAA42" s="178"/>
      <c r="JAB42" s="178"/>
      <c r="JAC42" s="178"/>
      <c r="JAD42" s="178"/>
      <c r="JAE42" s="178"/>
      <c r="JAF42" s="178"/>
      <c r="JAG42" s="178"/>
      <c r="JAH42" s="178"/>
      <c r="JAI42" s="178"/>
      <c r="JAJ42" s="178"/>
      <c r="JAK42" s="178"/>
      <c r="JAL42" s="178"/>
      <c r="JAM42" s="178"/>
      <c r="JAN42" s="178"/>
      <c r="JAO42" s="178"/>
      <c r="JAP42" s="178"/>
      <c r="JAQ42" s="178"/>
      <c r="JAR42" s="178"/>
      <c r="JAS42" s="178"/>
      <c r="JAT42" s="178"/>
      <c r="JAU42" s="178"/>
      <c r="JAV42" s="178"/>
      <c r="JAW42" s="178"/>
      <c r="JAX42" s="178"/>
      <c r="JAY42" s="178"/>
      <c r="JAZ42" s="178"/>
      <c r="JBA42" s="178"/>
      <c r="JBB42" s="178"/>
      <c r="JBC42" s="178"/>
      <c r="JBD42" s="178"/>
      <c r="JBE42" s="178"/>
      <c r="JBF42" s="178"/>
      <c r="JBG42" s="178"/>
      <c r="JBH42" s="178"/>
      <c r="JBI42" s="178"/>
      <c r="JBJ42" s="178"/>
      <c r="JBK42" s="178"/>
      <c r="JBL42" s="178"/>
      <c r="JBM42" s="178"/>
      <c r="JBN42" s="178"/>
      <c r="JBO42" s="178"/>
      <c r="JBP42" s="178"/>
      <c r="JBQ42" s="178"/>
      <c r="JBR42" s="178"/>
      <c r="JBS42" s="178"/>
      <c r="JBT42" s="178"/>
      <c r="JBU42" s="178"/>
      <c r="JBV42" s="178"/>
      <c r="JBW42" s="178"/>
      <c r="JBX42" s="178"/>
      <c r="JBY42" s="178"/>
      <c r="JBZ42" s="178"/>
      <c r="JCA42" s="178"/>
      <c r="JCB42" s="178"/>
      <c r="JCC42" s="178"/>
      <c r="JCD42" s="178"/>
      <c r="JCE42" s="178"/>
      <c r="JCF42" s="178"/>
      <c r="JCG42" s="178"/>
      <c r="JCH42" s="178"/>
      <c r="JCI42" s="178"/>
      <c r="JCJ42" s="178"/>
      <c r="JCK42" s="178"/>
      <c r="JCL42" s="178"/>
      <c r="JCM42" s="178"/>
      <c r="JCN42" s="178"/>
      <c r="JCO42" s="178"/>
      <c r="JCP42" s="178"/>
      <c r="JCQ42" s="178"/>
      <c r="JCR42" s="178"/>
      <c r="JCS42" s="178"/>
      <c r="JCT42" s="178"/>
      <c r="JCU42" s="178"/>
      <c r="JCV42" s="178"/>
      <c r="JCW42" s="178"/>
      <c r="JCX42" s="178"/>
      <c r="JCY42" s="178"/>
      <c r="JCZ42" s="178"/>
      <c r="JDA42" s="178"/>
      <c r="JDB42" s="178"/>
      <c r="JDC42" s="178"/>
      <c r="JDD42" s="178"/>
      <c r="JDE42" s="178"/>
      <c r="JDF42" s="178"/>
      <c r="JDG42" s="178"/>
      <c r="JDH42" s="178"/>
      <c r="JDI42" s="178"/>
      <c r="JDJ42" s="178"/>
      <c r="JDK42" s="178"/>
      <c r="JDL42" s="178"/>
      <c r="JDM42" s="178"/>
      <c r="JDN42" s="178"/>
      <c r="JDO42" s="178"/>
      <c r="JDP42" s="178"/>
      <c r="JDQ42" s="178"/>
      <c r="JDR42" s="178"/>
      <c r="JDS42" s="178"/>
      <c r="JDT42" s="178"/>
      <c r="JDU42" s="178"/>
      <c r="JDV42" s="178"/>
      <c r="JDW42" s="178"/>
      <c r="JDX42" s="178"/>
      <c r="JDY42" s="178"/>
      <c r="JDZ42" s="178"/>
      <c r="JEA42" s="178"/>
      <c r="JEB42" s="178"/>
      <c r="JEC42" s="178"/>
      <c r="JED42" s="178"/>
      <c r="JEE42" s="178"/>
      <c r="JEF42" s="178"/>
      <c r="JEG42" s="178"/>
      <c r="JEH42" s="178"/>
      <c r="JEI42" s="178"/>
      <c r="JEJ42" s="178"/>
      <c r="JEK42" s="178"/>
      <c r="JEL42" s="178"/>
      <c r="JEM42" s="178"/>
      <c r="JEN42" s="178"/>
      <c r="JEO42" s="178"/>
      <c r="JEP42" s="178"/>
      <c r="JEQ42" s="178"/>
      <c r="JER42" s="178"/>
      <c r="JES42" s="178"/>
      <c r="JET42" s="178"/>
      <c r="JEU42" s="178"/>
      <c r="JEV42" s="178"/>
      <c r="JEW42" s="178"/>
      <c r="JEX42" s="178"/>
      <c r="JEY42" s="178"/>
      <c r="JEZ42" s="178"/>
      <c r="JFA42" s="178"/>
      <c r="JFB42" s="178"/>
      <c r="JFC42" s="178"/>
      <c r="JFD42" s="178"/>
      <c r="JFE42" s="178"/>
      <c r="JFF42" s="178"/>
      <c r="JFG42" s="178"/>
      <c r="JFH42" s="178"/>
      <c r="JFI42" s="178"/>
      <c r="JFJ42" s="178"/>
      <c r="JFK42" s="178"/>
      <c r="JFL42" s="178"/>
      <c r="JFM42" s="178"/>
      <c r="JFN42" s="178"/>
      <c r="JFO42" s="178"/>
      <c r="JFP42" s="178"/>
      <c r="JFQ42" s="178"/>
      <c r="JFR42" s="178"/>
      <c r="JFS42" s="178"/>
      <c r="JFT42" s="178"/>
      <c r="JFU42" s="178"/>
      <c r="JFV42" s="178"/>
      <c r="JFW42" s="178"/>
      <c r="JFX42" s="178"/>
      <c r="JFY42" s="178"/>
      <c r="JFZ42" s="178"/>
      <c r="JGA42" s="178"/>
      <c r="JGB42" s="178"/>
      <c r="JGC42" s="178"/>
      <c r="JGD42" s="178"/>
      <c r="JGE42" s="178"/>
      <c r="JGF42" s="178"/>
      <c r="JGG42" s="178"/>
      <c r="JGH42" s="178"/>
      <c r="JGI42" s="178"/>
      <c r="JGJ42" s="178"/>
      <c r="JGK42" s="178"/>
      <c r="JGL42" s="178"/>
      <c r="JGM42" s="178"/>
      <c r="JGN42" s="178"/>
      <c r="JGO42" s="178"/>
      <c r="JGP42" s="178"/>
      <c r="JGQ42" s="178"/>
      <c r="JGR42" s="178"/>
      <c r="JGS42" s="178"/>
      <c r="JGT42" s="178"/>
      <c r="JGU42" s="178"/>
      <c r="JGV42" s="178"/>
      <c r="JGW42" s="178"/>
      <c r="JGX42" s="178"/>
      <c r="JGY42" s="178"/>
      <c r="JGZ42" s="178"/>
      <c r="JHA42" s="178"/>
      <c r="JHB42" s="178"/>
      <c r="JHC42" s="178"/>
      <c r="JHD42" s="178"/>
      <c r="JHE42" s="178"/>
      <c r="JHF42" s="178"/>
      <c r="JHG42" s="178"/>
      <c r="JHH42" s="178"/>
      <c r="JHI42" s="178"/>
      <c r="JHJ42" s="178"/>
      <c r="JHK42" s="178"/>
      <c r="JHL42" s="178"/>
      <c r="JHM42" s="178"/>
      <c r="JHN42" s="178"/>
      <c r="JHO42" s="178"/>
      <c r="JHP42" s="178"/>
      <c r="JHQ42" s="178"/>
      <c r="JHR42" s="178"/>
      <c r="JHS42" s="178"/>
      <c r="JHT42" s="178"/>
      <c r="JHU42" s="178"/>
      <c r="JHV42" s="178"/>
      <c r="JHW42" s="178"/>
      <c r="JHX42" s="178"/>
      <c r="JHY42" s="178"/>
      <c r="JHZ42" s="178"/>
      <c r="JIA42" s="178"/>
      <c r="JIB42" s="178"/>
      <c r="JIC42" s="178"/>
      <c r="JID42" s="178"/>
      <c r="JIE42" s="178"/>
      <c r="JIF42" s="178"/>
      <c r="JIG42" s="178"/>
      <c r="JIH42" s="178"/>
      <c r="JII42" s="178"/>
      <c r="JIJ42" s="178"/>
      <c r="JIK42" s="178"/>
      <c r="JIL42" s="178"/>
      <c r="JIM42" s="178"/>
      <c r="JIN42" s="178"/>
      <c r="JIO42" s="178"/>
      <c r="JIP42" s="178"/>
      <c r="JIQ42" s="178"/>
      <c r="JIR42" s="178"/>
      <c r="JIS42" s="178"/>
      <c r="JIT42" s="178"/>
      <c r="JIU42" s="178"/>
      <c r="JIV42" s="178"/>
      <c r="JIW42" s="178"/>
      <c r="JIX42" s="178"/>
      <c r="JIY42" s="178"/>
      <c r="JIZ42" s="178"/>
      <c r="JJA42" s="178"/>
      <c r="JJB42" s="178"/>
      <c r="JJC42" s="178"/>
      <c r="JJD42" s="178"/>
      <c r="JJE42" s="178"/>
      <c r="JJF42" s="178"/>
      <c r="JJG42" s="178"/>
      <c r="JJH42" s="178"/>
      <c r="JJI42" s="178"/>
      <c r="JJJ42" s="178"/>
      <c r="JJK42" s="178"/>
      <c r="JJL42" s="178"/>
      <c r="JJM42" s="178"/>
      <c r="JJN42" s="178"/>
      <c r="JJO42" s="178"/>
      <c r="JJP42" s="178"/>
      <c r="JJQ42" s="178"/>
      <c r="JJR42" s="178"/>
      <c r="JJS42" s="178"/>
      <c r="JJT42" s="178"/>
      <c r="JJU42" s="178"/>
      <c r="JJV42" s="178"/>
      <c r="JJW42" s="178"/>
      <c r="JJX42" s="178"/>
      <c r="JJY42" s="178"/>
      <c r="JJZ42" s="178"/>
      <c r="JKA42" s="178"/>
      <c r="JKB42" s="178"/>
      <c r="JKC42" s="178"/>
      <c r="JKD42" s="178"/>
      <c r="JKE42" s="178"/>
      <c r="JKF42" s="178"/>
      <c r="JKG42" s="178"/>
      <c r="JKH42" s="178"/>
      <c r="JKI42" s="178"/>
      <c r="JKJ42" s="178"/>
      <c r="JKK42" s="178"/>
      <c r="JKL42" s="178"/>
      <c r="JKM42" s="178"/>
      <c r="JKN42" s="178"/>
      <c r="JKO42" s="178"/>
      <c r="JKP42" s="178"/>
      <c r="JKQ42" s="178"/>
      <c r="JKR42" s="178"/>
      <c r="JKS42" s="178"/>
      <c r="JKT42" s="178"/>
      <c r="JKU42" s="178"/>
      <c r="JKV42" s="178"/>
      <c r="JKW42" s="178"/>
      <c r="JKX42" s="178"/>
      <c r="JKY42" s="178"/>
      <c r="JKZ42" s="178"/>
      <c r="JLA42" s="178"/>
      <c r="JLB42" s="178"/>
      <c r="JLC42" s="178"/>
      <c r="JLD42" s="178"/>
      <c r="JLE42" s="178"/>
      <c r="JLF42" s="178"/>
      <c r="JLG42" s="178"/>
      <c r="JLH42" s="178"/>
      <c r="JLI42" s="178"/>
      <c r="JLJ42" s="178"/>
      <c r="JLK42" s="178"/>
      <c r="JLL42" s="178"/>
      <c r="JLM42" s="178"/>
      <c r="JLN42" s="178"/>
      <c r="JLO42" s="178"/>
      <c r="JLP42" s="178"/>
      <c r="JLQ42" s="178"/>
      <c r="JLR42" s="178"/>
      <c r="JLS42" s="178"/>
      <c r="JLT42" s="178"/>
      <c r="JLU42" s="178"/>
      <c r="JLV42" s="178"/>
      <c r="JLW42" s="178"/>
      <c r="JLX42" s="178"/>
      <c r="JLY42" s="178"/>
      <c r="JLZ42" s="178"/>
      <c r="JMA42" s="178"/>
      <c r="JMB42" s="178"/>
      <c r="JMC42" s="178"/>
      <c r="JMD42" s="178"/>
      <c r="JME42" s="178"/>
      <c r="JMF42" s="178"/>
      <c r="JMG42" s="178"/>
      <c r="JMH42" s="178"/>
      <c r="JMI42" s="178"/>
      <c r="JMJ42" s="178"/>
      <c r="JMK42" s="178"/>
      <c r="JML42" s="178"/>
      <c r="JMM42" s="178"/>
      <c r="JMN42" s="178"/>
      <c r="JMO42" s="178"/>
      <c r="JMP42" s="178"/>
      <c r="JMQ42" s="178"/>
      <c r="JMR42" s="178"/>
      <c r="JMS42" s="178"/>
      <c r="JMT42" s="178"/>
      <c r="JMU42" s="178"/>
      <c r="JMV42" s="178"/>
      <c r="JMW42" s="178"/>
      <c r="JMX42" s="178"/>
      <c r="JMY42" s="178"/>
      <c r="JMZ42" s="178"/>
      <c r="JNA42" s="178"/>
      <c r="JNB42" s="178"/>
      <c r="JNC42" s="178"/>
      <c r="JND42" s="178"/>
      <c r="JNE42" s="178"/>
      <c r="JNF42" s="178"/>
      <c r="JNG42" s="178"/>
      <c r="JNH42" s="178"/>
      <c r="JNI42" s="178"/>
      <c r="JNJ42" s="178"/>
      <c r="JNK42" s="178"/>
      <c r="JNL42" s="178"/>
      <c r="JNM42" s="178"/>
      <c r="JNN42" s="178"/>
      <c r="JNO42" s="178"/>
      <c r="JNP42" s="178"/>
      <c r="JNQ42" s="178"/>
      <c r="JNR42" s="178"/>
      <c r="JNS42" s="178"/>
      <c r="JNT42" s="178"/>
      <c r="JNU42" s="178"/>
      <c r="JNV42" s="178"/>
      <c r="JNW42" s="178"/>
      <c r="JNX42" s="178"/>
      <c r="JNY42" s="178"/>
      <c r="JNZ42" s="178"/>
      <c r="JOA42" s="178"/>
      <c r="JOB42" s="178"/>
      <c r="JOC42" s="178"/>
      <c r="JOD42" s="178"/>
      <c r="JOE42" s="178"/>
      <c r="JOF42" s="178"/>
      <c r="JOG42" s="178"/>
      <c r="JOH42" s="178"/>
      <c r="JOI42" s="178"/>
      <c r="JOJ42" s="178"/>
      <c r="JOK42" s="178"/>
      <c r="JOL42" s="178"/>
      <c r="JOM42" s="178"/>
      <c r="JON42" s="178"/>
      <c r="JOO42" s="178"/>
      <c r="JOP42" s="178"/>
      <c r="JOQ42" s="178"/>
      <c r="JOR42" s="178"/>
      <c r="JOS42" s="178"/>
      <c r="JOT42" s="178"/>
      <c r="JOU42" s="178"/>
      <c r="JOV42" s="178"/>
      <c r="JOW42" s="178"/>
      <c r="JOX42" s="178"/>
      <c r="JOY42" s="178"/>
      <c r="JOZ42" s="178"/>
      <c r="JPA42" s="178"/>
      <c r="JPB42" s="178"/>
      <c r="JPC42" s="178"/>
      <c r="JPD42" s="178"/>
      <c r="JPE42" s="178"/>
      <c r="JPF42" s="178"/>
      <c r="JPG42" s="178"/>
      <c r="JPH42" s="178"/>
      <c r="JPI42" s="178"/>
      <c r="JPJ42" s="178"/>
      <c r="JPK42" s="178"/>
      <c r="JPL42" s="178"/>
      <c r="JPM42" s="178"/>
      <c r="JPN42" s="178"/>
      <c r="JPO42" s="178"/>
      <c r="JPP42" s="178"/>
      <c r="JPQ42" s="178"/>
      <c r="JPR42" s="178"/>
      <c r="JPS42" s="178"/>
      <c r="JPT42" s="178"/>
      <c r="JPU42" s="178"/>
      <c r="JPV42" s="178"/>
      <c r="JPW42" s="178"/>
      <c r="JPX42" s="178"/>
      <c r="JPY42" s="178"/>
      <c r="JPZ42" s="178"/>
      <c r="JQA42" s="178"/>
      <c r="JQB42" s="178"/>
      <c r="JQC42" s="178"/>
      <c r="JQD42" s="178"/>
      <c r="JQE42" s="178"/>
      <c r="JQF42" s="178"/>
      <c r="JQG42" s="178"/>
      <c r="JQH42" s="178"/>
      <c r="JQI42" s="178"/>
      <c r="JQJ42" s="178"/>
      <c r="JQK42" s="178"/>
      <c r="JQL42" s="178"/>
      <c r="JQM42" s="178"/>
      <c r="JQN42" s="178"/>
      <c r="JQO42" s="178"/>
      <c r="JQP42" s="178"/>
      <c r="JQQ42" s="178"/>
      <c r="JQR42" s="178"/>
      <c r="JQS42" s="178"/>
      <c r="JQT42" s="178"/>
      <c r="JQU42" s="178"/>
      <c r="JQV42" s="178"/>
      <c r="JQW42" s="178"/>
      <c r="JQX42" s="178"/>
      <c r="JQY42" s="178"/>
      <c r="JQZ42" s="178"/>
      <c r="JRA42" s="178"/>
      <c r="JRB42" s="178"/>
      <c r="JRC42" s="178"/>
      <c r="JRD42" s="178"/>
      <c r="JRE42" s="178"/>
      <c r="JRF42" s="178"/>
      <c r="JRG42" s="178"/>
      <c r="JRH42" s="178"/>
      <c r="JRI42" s="178"/>
      <c r="JRJ42" s="178"/>
      <c r="JRK42" s="178"/>
      <c r="JRL42" s="178"/>
      <c r="JRM42" s="178"/>
      <c r="JRN42" s="178"/>
      <c r="JRO42" s="178"/>
      <c r="JRP42" s="178"/>
      <c r="JRQ42" s="178"/>
      <c r="JRR42" s="178"/>
      <c r="JRS42" s="178"/>
      <c r="JRT42" s="178"/>
      <c r="JRU42" s="178"/>
      <c r="JRV42" s="178"/>
      <c r="JRW42" s="178"/>
      <c r="JRX42" s="178"/>
      <c r="JRY42" s="178"/>
      <c r="JRZ42" s="178"/>
      <c r="JSA42" s="178"/>
      <c r="JSB42" s="178"/>
      <c r="JSC42" s="178"/>
      <c r="JSD42" s="178"/>
      <c r="JSE42" s="178"/>
      <c r="JSF42" s="178"/>
      <c r="JSG42" s="178"/>
      <c r="JSH42" s="178"/>
      <c r="JSI42" s="178"/>
      <c r="JSJ42" s="178"/>
      <c r="JSK42" s="178"/>
      <c r="JSL42" s="178"/>
      <c r="JSM42" s="178"/>
      <c r="JSN42" s="178"/>
      <c r="JSO42" s="178"/>
      <c r="JSP42" s="178"/>
      <c r="JSQ42" s="178"/>
      <c r="JSR42" s="178"/>
      <c r="JSS42" s="178"/>
      <c r="JST42" s="178"/>
      <c r="JSU42" s="178"/>
      <c r="JSV42" s="178"/>
      <c r="JSW42" s="178"/>
      <c r="JSX42" s="178"/>
      <c r="JSY42" s="178"/>
      <c r="JSZ42" s="178"/>
      <c r="JTA42" s="178"/>
      <c r="JTB42" s="178"/>
      <c r="JTC42" s="178"/>
      <c r="JTD42" s="178"/>
      <c r="JTE42" s="178"/>
      <c r="JTF42" s="178"/>
      <c r="JTG42" s="178"/>
      <c r="JTH42" s="178"/>
      <c r="JTI42" s="178"/>
      <c r="JTJ42" s="178"/>
      <c r="JTK42" s="178"/>
      <c r="JTL42" s="178"/>
      <c r="JTM42" s="178"/>
      <c r="JTN42" s="178"/>
      <c r="JTO42" s="178"/>
      <c r="JTP42" s="178"/>
      <c r="JTQ42" s="178"/>
      <c r="JTR42" s="178"/>
      <c r="JTS42" s="178"/>
      <c r="JTT42" s="178"/>
      <c r="JTU42" s="178"/>
      <c r="JTV42" s="178"/>
      <c r="JTW42" s="178"/>
      <c r="JTX42" s="178"/>
      <c r="JTY42" s="178"/>
      <c r="JTZ42" s="178"/>
      <c r="JUA42" s="178"/>
      <c r="JUB42" s="178"/>
      <c r="JUC42" s="178"/>
      <c r="JUD42" s="178"/>
      <c r="JUE42" s="178"/>
      <c r="JUF42" s="178"/>
      <c r="JUG42" s="178"/>
      <c r="JUH42" s="178"/>
      <c r="JUI42" s="178"/>
      <c r="JUJ42" s="178"/>
      <c r="JUK42" s="178"/>
      <c r="JUL42" s="178"/>
      <c r="JUM42" s="178"/>
      <c r="JUN42" s="178"/>
      <c r="JUO42" s="178"/>
      <c r="JUP42" s="178"/>
      <c r="JUQ42" s="178"/>
      <c r="JUR42" s="178"/>
      <c r="JUS42" s="178"/>
      <c r="JUT42" s="178"/>
      <c r="JUU42" s="178"/>
      <c r="JUV42" s="178"/>
      <c r="JUW42" s="178"/>
      <c r="JUX42" s="178"/>
      <c r="JUY42" s="178"/>
      <c r="JUZ42" s="178"/>
      <c r="JVA42" s="178"/>
      <c r="JVB42" s="178"/>
      <c r="JVC42" s="178"/>
      <c r="JVD42" s="178"/>
      <c r="JVE42" s="178"/>
      <c r="JVF42" s="178"/>
      <c r="JVG42" s="178"/>
      <c r="JVH42" s="178"/>
      <c r="JVI42" s="178"/>
      <c r="JVJ42" s="178"/>
      <c r="JVK42" s="178"/>
      <c r="JVL42" s="178"/>
      <c r="JVM42" s="178"/>
      <c r="JVN42" s="178"/>
      <c r="JVO42" s="178"/>
      <c r="JVP42" s="178"/>
      <c r="JVQ42" s="178"/>
      <c r="JVR42" s="178"/>
      <c r="JVS42" s="178"/>
      <c r="JVT42" s="178"/>
      <c r="JVU42" s="178"/>
      <c r="JVV42" s="178"/>
      <c r="JVW42" s="178"/>
      <c r="JVX42" s="178"/>
      <c r="JVY42" s="178"/>
      <c r="JVZ42" s="178"/>
      <c r="JWA42" s="178"/>
      <c r="JWB42" s="178"/>
      <c r="JWC42" s="178"/>
      <c r="JWD42" s="178"/>
      <c r="JWE42" s="178"/>
      <c r="JWF42" s="178"/>
      <c r="JWG42" s="178"/>
      <c r="JWH42" s="178"/>
      <c r="JWI42" s="178"/>
      <c r="JWJ42" s="178"/>
      <c r="JWK42" s="178"/>
      <c r="JWL42" s="178"/>
      <c r="JWM42" s="178"/>
      <c r="JWN42" s="178"/>
      <c r="JWO42" s="178"/>
      <c r="JWP42" s="178"/>
      <c r="JWQ42" s="178"/>
      <c r="JWR42" s="178"/>
      <c r="JWS42" s="178"/>
      <c r="JWT42" s="178"/>
      <c r="JWU42" s="178"/>
      <c r="JWV42" s="178"/>
      <c r="JWW42" s="178"/>
      <c r="JWX42" s="178"/>
      <c r="JWY42" s="178"/>
      <c r="JWZ42" s="178"/>
      <c r="JXA42" s="178"/>
      <c r="JXB42" s="178"/>
      <c r="JXC42" s="178"/>
      <c r="JXD42" s="178"/>
      <c r="JXE42" s="178"/>
      <c r="JXF42" s="178"/>
      <c r="JXG42" s="178"/>
      <c r="JXH42" s="178"/>
      <c r="JXI42" s="178"/>
      <c r="JXJ42" s="178"/>
      <c r="JXK42" s="178"/>
      <c r="JXL42" s="178"/>
      <c r="JXM42" s="178"/>
      <c r="JXN42" s="178"/>
      <c r="JXO42" s="178"/>
      <c r="JXP42" s="178"/>
      <c r="JXQ42" s="178"/>
      <c r="JXR42" s="178"/>
      <c r="JXS42" s="178"/>
      <c r="JXT42" s="178"/>
      <c r="JXU42" s="178"/>
      <c r="JXV42" s="178"/>
      <c r="JXW42" s="178"/>
      <c r="JXX42" s="178"/>
      <c r="JXY42" s="178"/>
      <c r="JXZ42" s="178"/>
      <c r="JYA42" s="178"/>
      <c r="JYB42" s="178"/>
      <c r="JYC42" s="178"/>
      <c r="JYD42" s="178"/>
      <c r="JYE42" s="178"/>
      <c r="JYF42" s="178"/>
      <c r="JYG42" s="178"/>
      <c r="JYH42" s="178"/>
      <c r="JYI42" s="178"/>
      <c r="JYJ42" s="178"/>
      <c r="JYK42" s="178"/>
      <c r="JYL42" s="178"/>
      <c r="JYM42" s="178"/>
      <c r="JYN42" s="178"/>
      <c r="JYO42" s="178"/>
      <c r="JYP42" s="178"/>
      <c r="JYQ42" s="178"/>
      <c r="JYR42" s="178"/>
      <c r="JYS42" s="178"/>
      <c r="JYT42" s="178"/>
      <c r="JYU42" s="178"/>
      <c r="JYV42" s="178"/>
      <c r="JYW42" s="178"/>
      <c r="JYX42" s="178"/>
      <c r="JYY42" s="178"/>
      <c r="JYZ42" s="178"/>
      <c r="JZA42" s="178"/>
      <c r="JZB42" s="178"/>
      <c r="JZC42" s="178"/>
      <c r="JZD42" s="178"/>
      <c r="JZE42" s="178"/>
      <c r="JZF42" s="178"/>
      <c r="JZG42" s="178"/>
      <c r="JZH42" s="178"/>
      <c r="JZI42" s="178"/>
      <c r="JZJ42" s="178"/>
      <c r="JZK42" s="178"/>
      <c r="JZL42" s="178"/>
      <c r="JZM42" s="178"/>
      <c r="JZN42" s="178"/>
      <c r="JZO42" s="178"/>
      <c r="JZP42" s="178"/>
      <c r="JZQ42" s="178"/>
      <c r="JZR42" s="178"/>
      <c r="JZS42" s="178"/>
      <c r="JZT42" s="178"/>
      <c r="JZU42" s="178"/>
      <c r="JZV42" s="178"/>
      <c r="JZW42" s="178"/>
      <c r="JZX42" s="178"/>
      <c r="JZY42" s="178"/>
      <c r="JZZ42" s="178"/>
      <c r="KAA42" s="178"/>
      <c r="KAB42" s="178"/>
      <c r="KAC42" s="178"/>
      <c r="KAD42" s="178"/>
      <c r="KAE42" s="178"/>
      <c r="KAF42" s="178"/>
      <c r="KAG42" s="178"/>
      <c r="KAH42" s="178"/>
      <c r="KAI42" s="178"/>
      <c r="KAJ42" s="178"/>
      <c r="KAK42" s="178"/>
      <c r="KAL42" s="178"/>
      <c r="KAM42" s="178"/>
      <c r="KAN42" s="178"/>
      <c r="KAO42" s="178"/>
      <c r="KAP42" s="178"/>
      <c r="KAQ42" s="178"/>
      <c r="KAR42" s="178"/>
      <c r="KAS42" s="178"/>
      <c r="KAT42" s="178"/>
      <c r="KAU42" s="178"/>
      <c r="KAV42" s="178"/>
      <c r="KAW42" s="178"/>
      <c r="KAX42" s="178"/>
      <c r="KAY42" s="178"/>
      <c r="KAZ42" s="178"/>
      <c r="KBA42" s="178"/>
      <c r="KBB42" s="178"/>
      <c r="KBC42" s="178"/>
      <c r="KBD42" s="178"/>
      <c r="KBE42" s="178"/>
      <c r="KBF42" s="178"/>
      <c r="KBG42" s="178"/>
      <c r="KBH42" s="178"/>
      <c r="KBI42" s="178"/>
      <c r="KBJ42" s="178"/>
      <c r="KBK42" s="178"/>
      <c r="KBL42" s="178"/>
      <c r="KBM42" s="178"/>
      <c r="KBN42" s="178"/>
      <c r="KBO42" s="178"/>
      <c r="KBP42" s="178"/>
      <c r="KBQ42" s="178"/>
      <c r="KBR42" s="178"/>
      <c r="KBS42" s="178"/>
      <c r="KBT42" s="178"/>
      <c r="KBU42" s="178"/>
      <c r="KBV42" s="178"/>
      <c r="KBW42" s="178"/>
      <c r="KBX42" s="178"/>
      <c r="KBY42" s="178"/>
      <c r="KBZ42" s="178"/>
      <c r="KCA42" s="178"/>
      <c r="KCB42" s="178"/>
      <c r="KCC42" s="178"/>
      <c r="KCD42" s="178"/>
      <c r="KCE42" s="178"/>
      <c r="KCF42" s="178"/>
      <c r="KCG42" s="178"/>
      <c r="KCH42" s="178"/>
      <c r="KCI42" s="178"/>
      <c r="KCJ42" s="178"/>
      <c r="KCK42" s="178"/>
      <c r="KCL42" s="178"/>
      <c r="KCM42" s="178"/>
      <c r="KCN42" s="178"/>
      <c r="KCO42" s="178"/>
      <c r="KCP42" s="178"/>
      <c r="KCQ42" s="178"/>
      <c r="KCR42" s="178"/>
      <c r="KCS42" s="178"/>
      <c r="KCT42" s="178"/>
      <c r="KCU42" s="178"/>
      <c r="KCV42" s="178"/>
      <c r="KCW42" s="178"/>
      <c r="KCX42" s="178"/>
      <c r="KCY42" s="178"/>
      <c r="KCZ42" s="178"/>
      <c r="KDA42" s="178"/>
      <c r="KDB42" s="178"/>
      <c r="KDC42" s="178"/>
      <c r="KDD42" s="178"/>
      <c r="KDE42" s="178"/>
      <c r="KDF42" s="178"/>
      <c r="KDG42" s="178"/>
      <c r="KDH42" s="178"/>
      <c r="KDI42" s="178"/>
      <c r="KDJ42" s="178"/>
      <c r="KDK42" s="178"/>
      <c r="KDL42" s="178"/>
      <c r="KDM42" s="178"/>
      <c r="KDN42" s="178"/>
      <c r="KDO42" s="178"/>
      <c r="KDP42" s="178"/>
      <c r="KDQ42" s="178"/>
      <c r="KDR42" s="178"/>
      <c r="KDS42" s="178"/>
      <c r="KDT42" s="178"/>
      <c r="KDU42" s="178"/>
      <c r="KDV42" s="178"/>
      <c r="KDW42" s="178"/>
      <c r="KDX42" s="178"/>
      <c r="KDY42" s="178"/>
      <c r="KDZ42" s="178"/>
      <c r="KEA42" s="178"/>
      <c r="KEB42" s="178"/>
      <c r="KEC42" s="178"/>
      <c r="KED42" s="178"/>
      <c r="KEE42" s="178"/>
      <c r="KEF42" s="178"/>
      <c r="KEG42" s="178"/>
      <c r="KEH42" s="178"/>
      <c r="KEI42" s="178"/>
      <c r="KEJ42" s="178"/>
      <c r="KEK42" s="178"/>
      <c r="KEL42" s="178"/>
      <c r="KEM42" s="178"/>
      <c r="KEN42" s="178"/>
      <c r="KEO42" s="178"/>
      <c r="KEP42" s="178"/>
      <c r="KEQ42" s="178"/>
      <c r="KER42" s="178"/>
      <c r="KES42" s="178"/>
      <c r="KET42" s="178"/>
      <c r="KEU42" s="178"/>
      <c r="KEV42" s="178"/>
      <c r="KEW42" s="178"/>
      <c r="KEX42" s="178"/>
      <c r="KEY42" s="178"/>
      <c r="KEZ42" s="178"/>
      <c r="KFA42" s="178"/>
      <c r="KFB42" s="178"/>
      <c r="KFC42" s="178"/>
      <c r="KFD42" s="178"/>
      <c r="KFE42" s="178"/>
      <c r="KFF42" s="178"/>
      <c r="KFG42" s="178"/>
      <c r="KFH42" s="178"/>
      <c r="KFI42" s="178"/>
      <c r="KFJ42" s="178"/>
      <c r="KFK42" s="178"/>
      <c r="KFL42" s="178"/>
      <c r="KFM42" s="178"/>
      <c r="KFN42" s="178"/>
      <c r="KFO42" s="178"/>
      <c r="KFP42" s="178"/>
      <c r="KFQ42" s="178"/>
      <c r="KFR42" s="178"/>
      <c r="KFS42" s="178"/>
      <c r="KFT42" s="178"/>
      <c r="KFU42" s="178"/>
      <c r="KFV42" s="178"/>
      <c r="KFW42" s="178"/>
      <c r="KFX42" s="178"/>
      <c r="KFY42" s="178"/>
      <c r="KFZ42" s="178"/>
      <c r="KGA42" s="178"/>
      <c r="KGB42" s="178"/>
      <c r="KGC42" s="178"/>
      <c r="KGD42" s="178"/>
      <c r="KGE42" s="178"/>
      <c r="KGF42" s="178"/>
      <c r="KGG42" s="178"/>
      <c r="KGH42" s="178"/>
      <c r="KGI42" s="178"/>
      <c r="KGJ42" s="178"/>
      <c r="KGK42" s="178"/>
      <c r="KGL42" s="178"/>
      <c r="KGM42" s="178"/>
      <c r="KGN42" s="178"/>
      <c r="KGO42" s="178"/>
      <c r="KGP42" s="178"/>
      <c r="KGQ42" s="178"/>
      <c r="KGR42" s="178"/>
      <c r="KGS42" s="178"/>
      <c r="KGT42" s="178"/>
      <c r="KGU42" s="178"/>
      <c r="KGV42" s="178"/>
      <c r="KGW42" s="178"/>
      <c r="KGX42" s="178"/>
      <c r="KGY42" s="178"/>
      <c r="KGZ42" s="178"/>
      <c r="KHA42" s="178"/>
      <c r="KHB42" s="178"/>
      <c r="KHC42" s="178"/>
      <c r="KHD42" s="178"/>
      <c r="KHE42" s="178"/>
      <c r="KHF42" s="178"/>
      <c r="KHG42" s="178"/>
      <c r="KHH42" s="178"/>
      <c r="KHI42" s="178"/>
      <c r="KHJ42" s="178"/>
      <c r="KHK42" s="178"/>
      <c r="KHL42" s="178"/>
      <c r="KHM42" s="178"/>
      <c r="KHN42" s="178"/>
      <c r="KHO42" s="178"/>
      <c r="KHP42" s="178"/>
      <c r="KHQ42" s="178"/>
      <c r="KHR42" s="178"/>
      <c r="KHS42" s="178"/>
      <c r="KHT42" s="178"/>
      <c r="KHU42" s="178"/>
      <c r="KHV42" s="178"/>
      <c r="KHW42" s="178"/>
      <c r="KHX42" s="178"/>
      <c r="KHY42" s="178"/>
      <c r="KHZ42" s="178"/>
      <c r="KIA42" s="178"/>
      <c r="KIB42" s="178"/>
      <c r="KIC42" s="178"/>
      <c r="KID42" s="178"/>
      <c r="KIE42" s="178"/>
      <c r="KIF42" s="178"/>
      <c r="KIG42" s="178"/>
      <c r="KIH42" s="178"/>
      <c r="KII42" s="178"/>
      <c r="KIJ42" s="178"/>
      <c r="KIK42" s="178"/>
      <c r="KIL42" s="178"/>
      <c r="KIM42" s="178"/>
      <c r="KIN42" s="178"/>
      <c r="KIO42" s="178"/>
      <c r="KIP42" s="178"/>
      <c r="KIQ42" s="178"/>
      <c r="KIR42" s="178"/>
      <c r="KIS42" s="178"/>
      <c r="KIT42" s="178"/>
      <c r="KIU42" s="178"/>
      <c r="KIV42" s="178"/>
      <c r="KIW42" s="178"/>
      <c r="KIX42" s="178"/>
      <c r="KIY42" s="178"/>
      <c r="KIZ42" s="178"/>
      <c r="KJA42" s="178"/>
      <c r="KJB42" s="178"/>
      <c r="KJC42" s="178"/>
      <c r="KJD42" s="178"/>
      <c r="KJE42" s="178"/>
      <c r="KJF42" s="178"/>
      <c r="KJG42" s="178"/>
      <c r="KJH42" s="178"/>
      <c r="KJI42" s="178"/>
      <c r="KJJ42" s="178"/>
      <c r="KJK42" s="178"/>
      <c r="KJL42" s="178"/>
      <c r="KJM42" s="178"/>
      <c r="KJN42" s="178"/>
      <c r="KJO42" s="178"/>
      <c r="KJP42" s="178"/>
      <c r="KJQ42" s="178"/>
      <c r="KJR42" s="178"/>
      <c r="KJS42" s="178"/>
      <c r="KJT42" s="178"/>
      <c r="KJU42" s="178"/>
      <c r="KJV42" s="178"/>
      <c r="KJW42" s="178"/>
      <c r="KJX42" s="178"/>
      <c r="KJY42" s="178"/>
      <c r="KJZ42" s="178"/>
      <c r="KKA42" s="178"/>
      <c r="KKB42" s="178"/>
      <c r="KKC42" s="178"/>
      <c r="KKD42" s="178"/>
      <c r="KKE42" s="178"/>
      <c r="KKF42" s="178"/>
      <c r="KKG42" s="178"/>
      <c r="KKH42" s="178"/>
      <c r="KKI42" s="178"/>
      <c r="KKJ42" s="178"/>
      <c r="KKK42" s="178"/>
      <c r="KKL42" s="178"/>
      <c r="KKM42" s="178"/>
      <c r="KKN42" s="178"/>
      <c r="KKO42" s="178"/>
      <c r="KKP42" s="178"/>
      <c r="KKQ42" s="178"/>
      <c r="KKR42" s="178"/>
      <c r="KKS42" s="178"/>
      <c r="KKT42" s="178"/>
      <c r="KKU42" s="178"/>
      <c r="KKV42" s="178"/>
      <c r="KKW42" s="178"/>
      <c r="KKX42" s="178"/>
      <c r="KKY42" s="178"/>
      <c r="KKZ42" s="178"/>
      <c r="KLA42" s="178"/>
      <c r="KLB42" s="178"/>
      <c r="KLC42" s="178"/>
      <c r="KLD42" s="178"/>
      <c r="KLE42" s="178"/>
      <c r="KLF42" s="178"/>
      <c r="KLG42" s="178"/>
      <c r="KLH42" s="178"/>
      <c r="KLI42" s="178"/>
      <c r="KLJ42" s="178"/>
      <c r="KLK42" s="178"/>
      <c r="KLL42" s="178"/>
      <c r="KLM42" s="178"/>
      <c r="KLN42" s="178"/>
      <c r="KLO42" s="178"/>
      <c r="KLP42" s="178"/>
      <c r="KLQ42" s="178"/>
      <c r="KLR42" s="178"/>
      <c r="KLS42" s="178"/>
      <c r="KLT42" s="178"/>
      <c r="KLU42" s="178"/>
      <c r="KLV42" s="178"/>
      <c r="KLW42" s="178"/>
      <c r="KLX42" s="178"/>
      <c r="KLY42" s="178"/>
      <c r="KLZ42" s="178"/>
      <c r="KMA42" s="178"/>
      <c r="KMB42" s="178"/>
      <c r="KMC42" s="178"/>
      <c r="KMD42" s="178"/>
      <c r="KME42" s="178"/>
      <c r="KMF42" s="178"/>
      <c r="KMG42" s="178"/>
      <c r="KMH42" s="178"/>
      <c r="KMI42" s="178"/>
      <c r="KMJ42" s="178"/>
      <c r="KMK42" s="178"/>
      <c r="KML42" s="178"/>
      <c r="KMM42" s="178"/>
      <c r="KMN42" s="178"/>
      <c r="KMO42" s="178"/>
      <c r="KMP42" s="178"/>
      <c r="KMQ42" s="178"/>
      <c r="KMR42" s="178"/>
      <c r="KMS42" s="178"/>
      <c r="KMT42" s="178"/>
      <c r="KMU42" s="178"/>
      <c r="KMV42" s="178"/>
      <c r="KMW42" s="178"/>
      <c r="KMX42" s="178"/>
      <c r="KMY42" s="178"/>
      <c r="KMZ42" s="178"/>
      <c r="KNA42" s="178"/>
      <c r="KNB42" s="178"/>
      <c r="KNC42" s="178"/>
      <c r="KND42" s="178"/>
      <c r="KNE42" s="178"/>
      <c r="KNF42" s="178"/>
      <c r="KNG42" s="178"/>
      <c r="KNH42" s="178"/>
      <c r="KNI42" s="178"/>
      <c r="KNJ42" s="178"/>
      <c r="KNK42" s="178"/>
      <c r="KNL42" s="178"/>
      <c r="KNM42" s="178"/>
      <c r="KNN42" s="178"/>
      <c r="KNO42" s="178"/>
      <c r="KNP42" s="178"/>
      <c r="KNQ42" s="178"/>
      <c r="KNR42" s="178"/>
      <c r="KNS42" s="178"/>
      <c r="KNT42" s="178"/>
      <c r="KNU42" s="178"/>
      <c r="KNV42" s="178"/>
      <c r="KNW42" s="178"/>
      <c r="KNX42" s="178"/>
      <c r="KNY42" s="178"/>
      <c r="KNZ42" s="178"/>
      <c r="KOA42" s="178"/>
      <c r="KOB42" s="178"/>
      <c r="KOC42" s="178"/>
      <c r="KOD42" s="178"/>
      <c r="KOE42" s="178"/>
      <c r="KOF42" s="178"/>
      <c r="KOG42" s="178"/>
      <c r="KOH42" s="178"/>
      <c r="KOI42" s="178"/>
      <c r="KOJ42" s="178"/>
      <c r="KOK42" s="178"/>
      <c r="KOL42" s="178"/>
      <c r="KOM42" s="178"/>
      <c r="KON42" s="178"/>
      <c r="KOO42" s="178"/>
      <c r="KOP42" s="178"/>
      <c r="KOQ42" s="178"/>
      <c r="KOR42" s="178"/>
      <c r="KOS42" s="178"/>
      <c r="KOT42" s="178"/>
      <c r="KOU42" s="178"/>
      <c r="KOV42" s="178"/>
      <c r="KOW42" s="178"/>
      <c r="KOX42" s="178"/>
      <c r="KOY42" s="178"/>
      <c r="KOZ42" s="178"/>
      <c r="KPA42" s="178"/>
      <c r="KPB42" s="178"/>
      <c r="KPC42" s="178"/>
      <c r="KPD42" s="178"/>
      <c r="KPE42" s="178"/>
      <c r="KPF42" s="178"/>
      <c r="KPG42" s="178"/>
      <c r="KPH42" s="178"/>
      <c r="KPI42" s="178"/>
      <c r="KPJ42" s="178"/>
      <c r="KPK42" s="178"/>
      <c r="KPL42" s="178"/>
      <c r="KPM42" s="178"/>
      <c r="KPN42" s="178"/>
      <c r="KPO42" s="178"/>
      <c r="KPP42" s="178"/>
      <c r="KPQ42" s="178"/>
      <c r="KPR42" s="178"/>
      <c r="KPS42" s="178"/>
      <c r="KPT42" s="178"/>
      <c r="KPU42" s="178"/>
      <c r="KPV42" s="178"/>
      <c r="KPW42" s="178"/>
      <c r="KPX42" s="178"/>
      <c r="KPY42" s="178"/>
      <c r="KPZ42" s="178"/>
      <c r="KQA42" s="178"/>
      <c r="KQB42" s="178"/>
      <c r="KQC42" s="178"/>
      <c r="KQD42" s="178"/>
      <c r="KQE42" s="178"/>
      <c r="KQF42" s="178"/>
      <c r="KQG42" s="178"/>
      <c r="KQH42" s="178"/>
      <c r="KQI42" s="178"/>
      <c r="KQJ42" s="178"/>
      <c r="KQK42" s="178"/>
      <c r="KQL42" s="178"/>
      <c r="KQM42" s="178"/>
      <c r="KQN42" s="178"/>
      <c r="KQO42" s="178"/>
      <c r="KQP42" s="178"/>
      <c r="KQQ42" s="178"/>
      <c r="KQR42" s="178"/>
      <c r="KQS42" s="178"/>
      <c r="KQT42" s="178"/>
      <c r="KQU42" s="178"/>
      <c r="KQV42" s="178"/>
      <c r="KQW42" s="178"/>
      <c r="KQX42" s="178"/>
      <c r="KQY42" s="178"/>
      <c r="KQZ42" s="178"/>
      <c r="KRA42" s="178"/>
      <c r="KRB42" s="178"/>
      <c r="KRC42" s="178"/>
      <c r="KRD42" s="178"/>
      <c r="KRE42" s="178"/>
      <c r="KRF42" s="178"/>
      <c r="KRG42" s="178"/>
      <c r="KRH42" s="178"/>
      <c r="KRI42" s="178"/>
      <c r="KRJ42" s="178"/>
      <c r="KRK42" s="178"/>
      <c r="KRL42" s="178"/>
      <c r="KRM42" s="178"/>
      <c r="KRN42" s="178"/>
      <c r="KRO42" s="178"/>
      <c r="KRP42" s="178"/>
      <c r="KRQ42" s="178"/>
      <c r="KRR42" s="178"/>
      <c r="KRS42" s="178"/>
      <c r="KRT42" s="178"/>
      <c r="KRU42" s="178"/>
      <c r="KRV42" s="178"/>
      <c r="KRW42" s="178"/>
      <c r="KRX42" s="178"/>
      <c r="KRY42" s="178"/>
      <c r="KRZ42" s="178"/>
      <c r="KSA42" s="178"/>
      <c r="KSB42" s="178"/>
      <c r="KSC42" s="178"/>
      <c r="KSD42" s="178"/>
      <c r="KSE42" s="178"/>
      <c r="KSF42" s="178"/>
      <c r="KSG42" s="178"/>
      <c r="KSH42" s="178"/>
      <c r="KSI42" s="178"/>
      <c r="KSJ42" s="178"/>
      <c r="KSK42" s="178"/>
      <c r="KSL42" s="178"/>
      <c r="KSM42" s="178"/>
      <c r="KSN42" s="178"/>
      <c r="KSO42" s="178"/>
      <c r="KSP42" s="178"/>
      <c r="KSQ42" s="178"/>
      <c r="KSR42" s="178"/>
      <c r="KSS42" s="178"/>
      <c r="KST42" s="178"/>
      <c r="KSU42" s="178"/>
      <c r="KSV42" s="178"/>
      <c r="KSW42" s="178"/>
      <c r="KSX42" s="178"/>
      <c r="KSY42" s="178"/>
      <c r="KSZ42" s="178"/>
      <c r="KTA42" s="178"/>
      <c r="KTB42" s="178"/>
      <c r="KTC42" s="178"/>
      <c r="KTD42" s="178"/>
      <c r="KTE42" s="178"/>
      <c r="KTF42" s="178"/>
      <c r="KTG42" s="178"/>
      <c r="KTH42" s="178"/>
      <c r="KTI42" s="178"/>
      <c r="KTJ42" s="178"/>
      <c r="KTK42" s="178"/>
      <c r="KTL42" s="178"/>
      <c r="KTM42" s="178"/>
      <c r="KTN42" s="178"/>
      <c r="KTO42" s="178"/>
      <c r="KTP42" s="178"/>
      <c r="KTQ42" s="178"/>
      <c r="KTR42" s="178"/>
      <c r="KTS42" s="178"/>
      <c r="KTT42" s="178"/>
      <c r="KTU42" s="178"/>
      <c r="KTV42" s="178"/>
      <c r="KTW42" s="178"/>
      <c r="KTX42" s="178"/>
      <c r="KTY42" s="178"/>
      <c r="KTZ42" s="178"/>
      <c r="KUA42" s="178"/>
      <c r="KUB42" s="178"/>
      <c r="KUC42" s="178"/>
      <c r="KUD42" s="178"/>
      <c r="KUE42" s="178"/>
      <c r="KUF42" s="178"/>
      <c r="KUG42" s="178"/>
      <c r="KUH42" s="178"/>
      <c r="KUI42" s="178"/>
      <c r="KUJ42" s="178"/>
      <c r="KUK42" s="178"/>
      <c r="KUL42" s="178"/>
      <c r="KUM42" s="178"/>
      <c r="KUN42" s="178"/>
      <c r="KUO42" s="178"/>
      <c r="KUP42" s="178"/>
      <c r="KUQ42" s="178"/>
      <c r="KUR42" s="178"/>
      <c r="KUS42" s="178"/>
      <c r="KUT42" s="178"/>
      <c r="KUU42" s="178"/>
      <c r="KUV42" s="178"/>
      <c r="KUW42" s="178"/>
      <c r="KUX42" s="178"/>
      <c r="KUY42" s="178"/>
      <c r="KUZ42" s="178"/>
      <c r="KVA42" s="178"/>
      <c r="KVB42" s="178"/>
      <c r="KVC42" s="178"/>
      <c r="KVD42" s="178"/>
      <c r="KVE42" s="178"/>
      <c r="KVF42" s="178"/>
      <c r="KVG42" s="178"/>
      <c r="KVH42" s="178"/>
      <c r="KVI42" s="178"/>
      <c r="KVJ42" s="178"/>
      <c r="KVK42" s="178"/>
      <c r="KVL42" s="178"/>
      <c r="KVM42" s="178"/>
      <c r="KVN42" s="178"/>
      <c r="KVO42" s="178"/>
      <c r="KVP42" s="178"/>
      <c r="KVQ42" s="178"/>
      <c r="KVR42" s="178"/>
      <c r="KVS42" s="178"/>
      <c r="KVT42" s="178"/>
      <c r="KVU42" s="178"/>
      <c r="KVV42" s="178"/>
      <c r="KVW42" s="178"/>
      <c r="KVX42" s="178"/>
      <c r="KVY42" s="178"/>
      <c r="KVZ42" s="178"/>
      <c r="KWA42" s="178"/>
      <c r="KWB42" s="178"/>
      <c r="KWC42" s="178"/>
      <c r="KWD42" s="178"/>
      <c r="KWE42" s="178"/>
      <c r="KWF42" s="178"/>
      <c r="KWG42" s="178"/>
      <c r="KWH42" s="178"/>
      <c r="KWI42" s="178"/>
      <c r="KWJ42" s="178"/>
      <c r="KWK42" s="178"/>
      <c r="KWL42" s="178"/>
      <c r="KWM42" s="178"/>
      <c r="KWN42" s="178"/>
      <c r="KWO42" s="178"/>
      <c r="KWP42" s="178"/>
      <c r="KWQ42" s="178"/>
      <c r="KWR42" s="178"/>
      <c r="KWS42" s="178"/>
      <c r="KWT42" s="178"/>
      <c r="KWU42" s="178"/>
      <c r="KWV42" s="178"/>
      <c r="KWW42" s="178"/>
      <c r="KWX42" s="178"/>
      <c r="KWY42" s="178"/>
      <c r="KWZ42" s="178"/>
      <c r="KXA42" s="178"/>
      <c r="KXB42" s="178"/>
      <c r="KXC42" s="178"/>
      <c r="KXD42" s="178"/>
      <c r="KXE42" s="178"/>
      <c r="KXF42" s="178"/>
      <c r="KXG42" s="178"/>
      <c r="KXH42" s="178"/>
      <c r="KXI42" s="178"/>
      <c r="KXJ42" s="178"/>
      <c r="KXK42" s="178"/>
      <c r="KXL42" s="178"/>
      <c r="KXM42" s="178"/>
      <c r="KXN42" s="178"/>
      <c r="KXO42" s="178"/>
      <c r="KXP42" s="178"/>
      <c r="KXQ42" s="178"/>
      <c r="KXR42" s="178"/>
      <c r="KXS42" s="178"/>
      <c r="KXT42" s="178"/>
      <c r="KXU42" s="178"/>
      <c r="KXV42" s="178"/>
      <c r="KXW42" s="178"/>
      <c r="KXX42" s="178"/>
      <c r="KXY42" s="178"/>
      <c r="KXZ42" s="178"/>
      <c r="KYA42" s="178"/>
      <c r="KYB42" s="178"/>
      <c r="KYC42" s="178"/>
      <c r="KYD42" s="178"/>
      <c r="KYE42" s="178"/>
      <c r="KYF42" s="178"/>
      <c r="KYG42" s="178"/>
      <c r="KYH42" s="178"/>
      <c r="KYI42" s="178"/>
      <c r="KYJ42" s="178"/>
      <c r="KYK42" s="178"/>
      <c r="KYL42" s="178"/>
      <c r="KYM42" s="178"/>
      <c r="KYN42" s="178"/>
      <c r="KYO42" s="178"/>
      <c r="KYP42" s="178"/>
      <c r="KYQ42" s="178"/>
      <c r="KYR42" s="178"/>
      <c r="KYS42" s="178"/>
      <c r="KYT42" s="178"/>
      <c r="KYU42" s="178"/>
      <c r="KYV42" s="178"/>
      <c r="KYW42" s="178"/>
      <c r="KYX42" s="178"/>
      <c r="KYY42" s="178"/>
      <c r="KYZ42" s="178"/>
      <c r="KZA42" s="178"/>
      <c r="KZB42" s="178"/>
      <c r="KZC42" s="178"/>
      <c r="KZD42" s="178"/>
      <c r="KZE42" s="178"/>
      <c r="KZF42" s="178"/>
      <c r="KZG42" s="178"/>
      <c r="KZH42" s="178"/>
      <c r="KZI42" s="178"/>
      <c r="KZJ42" s="178"/>
      <c r="KZK42" s="178"/>
      <c r="KZL42" s="178"/>
      <c r="KZM42" s="178"/>
      <c r="KZN42" s="178"/>
      <c r="KZO42" s="178"/>
      <c r="KZP42" s="178"/>
      <c r="KZQ42" s="178"/>
      <c r="KZR42" s="178"/>
      <c r="KZS42" s="178"/>
      <c r="KZT42" s="178"/>
      <c r="KZU42" s="178"/>
      <c r="KZV42" s="178"/>
      <c r="KZW42" s="178"/>
      <c r="KZX42" s="178"/>
      <c r="KZY42" s="178"/>
      <c r="KZZ42" s="178"/>
      <c r="LAA42" s="178"/>
      <c r="LAB42" s="178"/>
      <c r="LAC42" s="178"/>
      <c r="LAD42" s="178"/>
      <c r="LAE42" s="178"/>
      <c r="LAF42" s="178"/>
      <c r="LAG42" s="178"/>
      <c r="LAH42" s="178"/>
      <c r="LAI42" s="178"/>
      <c r="LAJ42" s="178"/>
      <c r="LAK42" s="178"/>
      <c r="LAL42" s="178"/>
      <c r="LAM42" s="178"/>
      <c r="LAN42" s="178"/>
      <c r="LAO42" s="178"/>
      <c r="LAP42" s="178"/>
      <c r="LAQ42" s="178"/>
      <c r="LAR42" s="178"/>
      <c r="LAS42" s="178"/>
      <c r="LAT42" s="178"/>
      <c r="LAU42" s="178"/>
      <c r="LAV42" s="178"/>
      <c r="LAW42" s="178"/>
      <c r="LAX42" s="178"/>
      <c r="LAY42" s="178"/>
      <c r="LAZ42" s="178"/>
      <c r="LBA42" s="178"/>
      <c r="LBB42" s="178"/>
      <c r="LBC42" s="178"/>
      <c r="LBD42" s="178"/>
      <c r="LBE42" s="178"/>
      <c r="LBF42" s="178"/>
      <c r="LBG42" s="178"/>
      <c r="LBH42" s="178"/>
      <c r="LBI42" s="178"/>
      <c r="LBJ42" s="178"/>
      <c r="LBK42" s="178"/>
      <c r="LBL42" s="178"/>
      <c r="LBM42" s="178"/>
      <c r="LBN42" s="178"/>
      <c r="LBO42" s="178"/>
      <c r="LBP42" s="178"/>
      <c r="LBQ42" s="178"/>
      <c r="LBR42" s="178"/>
      <c r="LBS42" s="178"/>
      <c r="LBT42" s="178"/>
      <c r="LBU42" s="178"/>
      <c r="LBV42" s="178"/>
      <c r="LBW42" s="178"/>
      <c r="LBX42" s="178"/>
      <c r="LBY42" s="178"/>
      <c r="LBZ42" s="178"/>
      <c r="LCA42" s="178"/>
      <c r="LCB42" s="178"/>
      <c r="LCC42" s="178"/>
      <c r="LCD42" s="178"/>
      <c r="LCE42" s="178"/>
      <c r="LCF42" s="178"/>
      <c r="LCG42" s="178"/>
      <c r="LCH42" s="178"/>
      <c r="LCI42" s="178"/>
      <c r="LCJ42" s="178"/>
      <c r="LCK42" s="178"/>
      <c r="LCL42" s="178"/>
      <c r="LCM42" s="178"/>
      <c r="LCN42" s="178"/>
      <c r="LCO42" s="178"/>
      <c r="LCP42" s="178"/>
      <c r="LCQ42" s="178"/>
      <c r="LCR42" s="178"/>
      <c r="LCS42" s="178"/>
      <c r="LCT42" s="178"/>
      <c r="LCU42" s="178"/>
      <c r="LCV42" s="178"/>
      <c r="LCW42" s="178"/>
      <c r="LCX42" s="178"/>
      <c r="LCY42" s="178"/>
      <c r="LCZ42" s="178"/>
      <c r="LDA42" s="178"/>
      <c r="LDB42" s="178"/>
      <c r="LDC42" s="178"/>
      <c r="LDD42" s="178"/>
      <c r="LDE42" s="178"/>
      <c r="LDF42" s="178"/>
      <c r="LDG42" s="178"/>
      <c r="LDH42" s="178"/>
      <c r="LDI42" s="178"/>
      <c r="LDJ42" s="178"/>
      <c r="LDK42" s="178"/>
      <c r="LDL42" s="178"/>
      <c r="LDM42" s="178"/>
      <c r="LDN42" s="178"/>
      <c r="LDO42" s="178"/>
      <c r="LDP42" s="178"/>
      <c r="LDQ42" s="178"/>
      <c r="LDR42" s="178"/>
      <c r="LDS42" s="178"/>
      <c r="LDT42" s="178"/>
      <c r="LDU42" s="178"/>
      <c r="LDV42" s="178"/>
      <c r="LDW42" s="178"/>
      <c r="LDX42" s="178"/>
      <c r="LDY42" s="178"/>
      <c r="LDZ42" s="178"/>
      <c r="LEA42" s="178"/>
      <c r="LEB42" s="178"/>
      <c r="LEC42" s="178"/>
      <c r="LED42" s="178"/>
      <c r="LEE42" s="178"/>
      <c r="LEF42" s="178"/>
      <c r="LEG42" s="178"/>
      <c r="LEH42" s="178"/>
      <c r="LEI42" s="178"/>
      <c r="LEJ42" s="178"/>
      <c r="LEK42" s="178"/>
      <c r="LEL42" s="178"/>
      <c r="LEM42" s="178"/>
      <c r="LEN42" s="178"/>
      <c r="LEO42" s="178"/>
      <c r="LEP42" s="178"/>
      <c r="LEQ42" s="178"/>
      <c r="LER42" s="178"/>
      <c r="LES42" s="178"/>
      <c r="LET42" s="178"/>
      <c r="LEU42" s="178"/>
      <c r="LEV42" s="178"/>
      <c r="LEW42" s="178"/>
      <c r="LEX42" s="178"/>
      <c r="LEY42" s="178"/>
      <c r="LEZ42" s="178"/>
      <c r="LFA42" s="178"/>
      <c r="LFB42" s="178"/>
      <c r="LFC42" s="178"/>
      <c r="LFD42" s="178"/>
      <c r="LFE42" s="178"/>
      <c r="LFF42" s="178"/>
      <c r="LFG42" s="178"/>
      <c r="LFH42" s="178"/>
      <c r="LFI42" s="178"/>
      <c r="LFJ42" s="178"/>
      <c r="LFK42" s="178"/>
      <c r="LFL42" s="178"/>
      <c r="LFM42" s="178"/>
      <c r="LFN42" s="178"/>
      <c r="LFO42" s="178"/>
      <c r="LFP42" s="178"/>
      <c r="LFQ42" s="178"/>
      <c r="LFR42" s="178"/>
      <c r="LFS42" s="178"/>
      <c r="LFT42" s="178"/>
      <c r="LFU42" s="178"/>
      <c r="LFV42" s="178"/>
      <c r="LFW42" s="178"/>
      <c r="LFX42" s="178"/>
      <c r="LFY42" s="178"/>
      <c r="LFZ42" s="178"/>
      <c r="LGA42" s="178"/>
      <c r="LGB42" s="178"/>
      <c r="LGC42" s="178"/>
      <c r="LGD42" s="178"/>
      <c r="LGE42" s="178"/>
      <c r="LGF42" s="178"/>
      <c r="LGG42" s="178"/>
      <c r="LGH42" s="178"/>
      <c r="LGI42" s="178"/>
      <c r="LGJ42" s="178"/>
      <c r="LGK42" s="178"/>
      <c r="LGL42" s="178"/>
      <c r="LGM42" s="178"/>
      <c r="LGN42" s="178"/>
      <c r="LGO42" s="178"/>
      <c r="LGP42" s="178"/>
      <c r="LGQ42" s="178"/>
      <c r="LGR42" s="178"/>
      <c r="LGS42" s="178"/>
      <c r="LGT42" s="178"/>
      <c r="LGU42" s="178"/>
      <c r="LGV42" s="178"/>
      <c r="LGW42" s="178"/>
      <c r="LGX42" s="178"/>
      <c r="LGY42" s="178"/>
      <c r="LGZ42" s="178"/>
      <c r="LHA42" s="178"/>
      <c r="LHB42" s="178"/>
      <c r="LHC42" s="178"/>
      <c r="LHD42" s="178"/>
      <c r="LHE42" s="178"/>
      <c r="LHF42" s="178"/>
      <c r="LHG42" s="178"/>
      <c r="LHH42" s="178"/>
      <c r="LHI42" s="178"/>
      <c r="LHJ42" s="178"/>
      <c r="LHK42" s="178"/>
      <c r="LHL42" s="178"/>
      <c r="LHM42" s="178"/>
      <c r="LHN42" s="178"/>
      <c r="LHO42" s="178"/>
      <c r="LHP42" s="178"/>
      <c r="LHQ42" s="178"/>
      <c r="LHR42" s="178"/>
      <c r="LHS42" s="178"/>
      <c r="LHT42" s="178"/>
      <c r="LHU42" s="178"/>
      <c r="LHV42" s="178"/>
      <c r="LHW42" s="178"/>
      <c r="LHX42" s="178"/>
      <c r="LHY42" s="178"/>
      <c r="LHZ42" s="178"/>
      <c r="LIA42" s="178"/>
      <c r="LIB42" s="178"/>
      <c r="LIC42" s="178"/>
      <c r="LID42" s="178"/>
      <c r="LIE42" s="178"/>
      <c r="LIF42" s="178"/>
      <c r="LIG42" s="178"/>
      <c r="LIH42" s="178"/>
      <c r="LII42" s="178"/>
      <c r="LIJ42" s="178"/>
      <c r="LIK42" s="178"/>
      <c r="LIL42" s="178"/>
      <c r="LIM42" s="178"/>
      <c r="LIN42" s="178"/>
      <c r="LIO42" s="178"/>
      <c r="LIP42" s="178"/>
      <c r="LIQ42" s="178"/>
      <c r="LIR42" s="178"/>
      <c r="LIS42" s="178"/>
      <c r="LIT42" s="178"/>
      <c r="LIU42" s="178"/>
      <c r="LIV42" s="178"/>
      <c r="LIW42" s="178"/>
      <c r="LIX42" s="178"/>
      <c r="LIY42" s="178"/>
      <c r="LIZ42" s="178"/>
      <c r="LJA42" s="178"/>
      <c r="LJB42" s="178"/>
      <c r="LJC42" s="178"/>
      <c r="LJD42" s="178"/>
      <c r="LJE42" s="178"/>
      <c r="LJF42" s="178"/>
      <c r="LJG42" s="178"/>
      <c r="LJH42" s="178"/>
      <c r="LJI42" s="178"/>
      <c r="LJJ42" s="178"/>
      <c r="LJK42" s="178"/>
      <c r="LJL42" s="178"/>
      <c r="LJM42" s="178"/>
      <c r="LJN42" s="178"/>
      <c r="LJO42" s="178"/>
      <c r="LJP42" s="178"/>
      <c r="LJQ42" s="178"/>
      <c r="LJR42" s="178"/>
      <c r="LJS42" s="178"/>
      <c r="LJT42" s="178"/>
      <c r="LJU42" s="178"/>
      <c r="LJV42" s="178"/>
      <c r="LJW42" s="178"/>
      <c r="LJX42" s="178"/>
      <c r="LJY42" s="178"/>
      <c r="LJZ42" s="178"/>
      <c r="LKA42" s="178"/>
      <c r="LKB42" s="178"/>
      <c r="LKC42" s="178"/>
      <c r="LKD42" s="178"/>
      <c r="LKE42" s="178"/>
      <c r="LKF42" s="178"/>
      <c r="LKG42" s="178"/>
      <c r="LKH42" s="178"/>
      <c r="LKI42" s="178"/>
      <c r="LKJ42" s="178"/>
      <c r="LKK42" s="178"/>
      <c r="LKL42" s="178"/>
      <c r="LKM42" s="178"/>
      <c r="LKN42" s="178"/>
      <c r="LKO42" s="178"/>
      <c r="LKP42" s="178"/>
      <c r="LKQ42" s="178"/>
      <c r="LKR42" s="178"/>
      <c r="LKS42" s="178"/>
      <c r="LKT42" s="178"/>
      <c r="LKU42" s="178"/>
      <c r="LKV42" s="178"/>
      <c r="LKW42" s="178"/>
      <c r="LKX42" s="178"/>
      <c r="LKY42" s="178"/>
      <c r="LKZ42" s="178"/>
      <c r="LLA42" s="178"/>
      <c r="LLB42" s="178"/>
      <c r="LLC42" s="178"/>
      <c r="LLD42" s="178"/>
      <c r="LLE42" s="178"/>
      <c r="LLF42" s="178"/>
      <c r="LLG42" s="178"/>
      <c r="LLH42" s="178"/>
      <c r="LLI42" s="178"/>
      <c r="LLJ42" s="178"/>
      <c r="LLK42" s="178"/>
      <c r="LLL42" s="178"/>
      <c r="LLM42" s="178"/>
      <c r="LLN42" s="178"/>
      <c r="LLO42" s="178"/>
      <c r="LLP42" s="178"/>
      <c r="LLQ42" s="178"/>
      <c r="LLR42" s="178"/>
      <c r="LLS42" s="178"/>
      <c r="LLT42" s="178"/>
      <c r="LLU42" s="178"/>
      <c r="LLV42" s="178"/>
      <c r="LLW42" s="178"/>
      <c r="LLX42" s="178"/>
      <c r="LLY42" s="178"/>
      <c r="LLZ42" s="178"/>
      <c r="LMA42" s="178"/>
      <c r="LMB42" s="178"/>
      <c r="LMC42" s="178"/>
      <c r="LMD42" s="178"/>
      <c r="LME42" s="178"/>
      <c r="LMF42" s="178"/>
      <c r="LMG42" s="178"/>
      <c r="LMH42" s="178"/>
      <c r="LMI42" s="178"/>
      <c r="LMJ42" s="178"/>
      <c r="LMK42" s="178"/>
      <c r="LML42" s="178"/>
      <c r="LMM42" s="178"/>
      <c r="LMN42" s="178"/>
      <c r="LMO42" s="178"/>
      <c r="LMP42" s="178"/>
      <c r="LMQ42" s="178"/>
      <c r="LMR42" s="178"/>
      <c r="LMS42" s="178"/>
      <c r="LMT42" s="178"/>
      <c r="LMU42" s="178"/>
      <c r="LMV42" s="178"/>
      <c r="LMW42" s="178"/>
      <c r="LMX42" s="178"/>
      <c r="LMY42" s="178"/>
      <c r="LMZ42" s="178"/>
      <c r="LNA42" s="178"/>
      <c r="LNB42" s="178"/>
      <c r="LNC42" s="178"/>
      <c r="LND42" s="178"/>
      <c r="LNE42" s="178"/>
      <c r="LNF42" s="178"/>
      <c r="LNG42" s="178"/>
      <c r="LNH42" s="178"/>
      <c r="LNI42" s="178"/>
      <c r="LNJ42" s="178"/>
      <c r="LNK42" s="178"/>
      <c r="LNL42" s="178"/>
      <c r="LNM42" s="178"/>
      <c r="LNN42" s="178"/>
      <c r="LNO42" s="178"/>
      <c r="LNP42" s="178"/>
      <c r="LNQ42" s="178"/>
      <c r="LNR42" s="178"/>
      <c r="LNS42" s="178"/>
      <c r="LNT42" s="178"/>
      <c r="LNU42" s="178"/>
      <c r="LNV42" s="178"/>
      <c r="LNW42" s="178"/>
      <c r="LNX42" s="178"/>
      <c r="LNY42" s="178"/>
      <c r="LNZ42" s="178"/>
      <c r="LOA42" s="178"/>
      <c r="LOB42" s="178"/>
      <c r="LOC42" s="178"/>
      <c r="LOD42" s="178"/>
      <c r="LOE42" s="178"/>
      <c r="LOF42" s="178"/>
      <c r="LOG42" s="178"/>
      <c r="LOH42" s="178"/>
      <c r="LOI42" s="178"/>
      <c r="LOJ42" s="178"/>
      <c r="LOK42" s="178"/>
      <c r="LOL42" s="178"/>
      <c r="LOM42" s="178"/>
      <c r="LON42" s="178"/>
      <c r="LOO42" s="178"/>
      <c r="LOP42" s="178"/>
      <c r="LOQ42" s="178"/>
      <c r="LOR42" s="178"/>
      <c r="LOS42" s="178"/>
      <c r="LOT42" s="178"/>
      <c r="LOU42" s="178"/>
      <c r="LOV42" s="178"/>
      <c r="LOW42" s="178"/>
      <c r="LOX42" s="178"/>
      <c r="LOY42" s="178"/>
      <c r="LOZ42" s="178"/>
      <c r="LPA42" s="178"/>
      <c r="LPB42" s="178"/>
      <c r="LPC42" s="178"/>
      <c r="LPD42" s="178"/>
      <c r="LPE42" s="178"/>
      <c r="LPF42" s="178"/>
      <c r="LPG42" s="178"/>
      <c r="LPH42" s="178"/>
      <c r="LPI42" s="178"/>
      <c r="LPJ42" s="178"/>
      <c r="LPK42" s="178"/>
      <c r="LPL42" s="178"/>
      <c r="LPM42" s="178"/>
      <c r="LPN42" s="178"/>
      <c r="LPO42" s="178"/>
      <c r="LPP42" s="178"/>
      <c r="LPQ42" s="178"/>
      <c r="LPR42" s="178"/>
      <c r="LPS42" s="178"/>
      <c r="LPT42" s="178"/>
      <c r="LPU42" s="178"/>
      <c r="LPV42" s="178"/>
      <c r="LPW42" s="178"/>
      <c r="LPX42" s="178"/>
      <c r="LPY42" s="178"/>
      <c r="LPZ42" s="178"/>
      <c r="LQA42" s="178"/>
      <c r="LQB42" s="178"/>
      <c r="LQC42" s="178"/>
      <c r="LQD42" s="178"/>
      <c r="LQE42" s="178"/>
      <c r="LQF42" s="178"/>
      <c r="LQG42" s="178"/>
      <c r="LQH42" s="178"/>
      <c r="LQI42" s="178"/>
      <c r="LQJ42" s="178"/>
      <c r="LQK42" s="178"/>
      <c r="LQL42" s="178"/>
      <c r="LQM42" s="178"/>
      <c r="LQN42" s="178"/>
      <c r="LQO42" s="178"/>
      <c r="LQP42" s="178"/>
      <c r="LQQ42" s="178"/>
      <c r="LQR42" s="178"/>
      <c r="LQS42" s="178"/>
      <c r="LQT42" s="178"/>
      <c r="LQU42" s="178"/>
      <c r="LQV42" s="178"/>
      <c r="LQW42" s="178"/>
      <c r="LQX42" s="178"/>
      <c r="LQY42" s="178"/>
      <c r="LQZ42" s="178"/>
      <c r="LRA42" s="178"/>
      <c r="LRB42" s="178"/>
      <c r="LRC42" s="178"/>
      <c r="LRD42" s="178"/>
      <c r="LRE42" s="178"/>
      <c r="LRF42" s="178"/>
      <c r="LRG42" s="178"/>
      <c r="LRH42" s="178"/>
      <c r="LRI42" s="178"/>
      <c r="LRJ42" s="178"/>
      <c r="LRK42" s="178"/>
      <c r="LRL42" s="178"/>
      <c r="LRM42" s="178"/>
      <c r="LRN42" s="178"/>
      <c r="LRO42" s="178"/>
      <c r="LRP42" s="178"/>
      <c r="LRQ42" s="178"/>
      <c r="LRR42" s="178"/>
      <c r="LRS42" s="178"/>
      <c r="LRT42" s="178"/>
      <c r="LRU42" s="178"/>
      <c r="LRV42" s="178"/>
      <c r="LRW42" s="178"/>
      <c r="LRX42" s="178"/>
      <c r="LRY42" s="178"/>
      <c r="LRZ42" s="178"/>
      <c r="LSA42" s="178"/>
      <c r="LSB42" s="178"/>
      <c r="LSC42" s="178"/>
      <c r="LSD42" s="178"/>
      <c r="LSE42" s="178"/>
      <c r="LSF42" s="178"/>
      <c r="LSG42" s="178"/>
      <c r="LSH42" s="178"/>
      <c r="LSI42" s="178"/>
      <c r="LSJ42" s="178"/>
      <c r="LSK42" s="178"/>
      <c r="LSL42" s="178"/>
      <c r="LSM42" s="178"/>
      <c r="LSN42" s="178"/>
      <c r="LSO42" s="178"/>
      <c r="LSP42" s="178"/>
      <c r="LSQ42" s="178"/>
      <c r="LSR42" s="178"/>
      <c r="LSS42" s="178"/>
      <c r="LST42" s="178"/>
      <c r="LSU42" s="178"/>
      <c r="LSV42" s="178"/>
      <c r="LSW42" s="178"/>
      <c r="LSX42" s="178"/>
      <c r="LSY42" s="178"/>
      <c r="LSZ42" s="178"/>
      <c r="LTA42" s="178"/>
      <c r="LTB42" s="178"/>
      <c r="LTC42" s="178"/>
      <c r="LTD42" s="178"/>
      <c r="LTE42" s="178"/>
      <c r="LTF42" s="178"/>
      <c r="LTG42" s="178"/>
      <c r="LTH42" s="178"/>
      <c r="LTI42" s="178"/>
      <c r="LTJ42" s="178"/>
      <c r="LTK42" s="178"/>
      <c r="LTL42" s="178"/>
      <c r="LTM42" s="178"/>
      <c r="LTN42" s="178"/>
      <c r="LTO42" s="178"/>
      <c r="LTP42" s="178"/>
      <c r="LTQ42" s="178"/>
      <c r="LTR42" s="178"/>
      <c r="LTS42" s="178"/>
      <c r="LTT42" s="178"/>
      <c r="LTU42" s="178"/>
      <c r="LTV42" s="178"/>
      <c r="LTW42" s="178"/>
      <c r="LTX42" s="178"/>
      <c r="LTY42" s="178"/>
      <c r="LTZ42" s="178"/>
      <c r="LUA42" s="178"/>
      <c r="LUB42" s="178"/>
      <c r="LUC42" s="178"/>
      <c r="LUD42" s="178"/>
      <c r="LUE42" s="178"/>
      <c r="LUF42" s="178"/>
      <c r="LUG42" s="178"/>
      <c r="LUH42" s="178"/>
      <c r="LUI42" s="178"/>
      <c r="LUJ42" s="178"/>
      <c r="LUK42" s="178"/>
      <c r="LUL42" s="178"/>
      <c r="LUM42" s="178"/>
      <c r="LUN42" s="178"/>
      <c r="LUO42" s="178"/>
      <c r="LUP42" s="178"/>
      <c r="LUQ42" s="178"/>
      <c r="LUR42" s="178"/>
      <c r="LUS42" s="178"/>
      <c r="LUT42" s="178"/>
      <c r="LUU42" s="178"/>
      <c r="LUV42" s="178"/>
      <c r="LUW42" s="178"/>
      <c r="LUX42" s="178"/>
      <c r="LUY42" s="178"/>
      <c r="LUZ42" s="178"/>
      <c r="LVA42" s="178"/>
      <c r="LVB42" s="178"/>
      <c r="LVC42" s="178"/>
      <c r="LVD42" s="178"/>
      <c r="LVE42" s="178"/>
      <c r="LVF42" s="178"/>
      <c r="LVG42" s="178"/>
      <c r="LVH42" s="178"/>
      <c r="LVI42" s="178"/>
      <c r="LVJ42" s="178"/>
      <c r="LVK42" s="178"/>
      <c r="LVL42" s="178"/>
      <c r="LVM42" s="178"/>
      <c r="LVN42" s="178"/>
      <c r="LVO42" s="178"/>
      <c r="LVP42" s="178"/>
      <c r="LVQ42" s="178"/>
      <c r="LVR42" s="178"/>
      <c r="LVS42" s="178"/>
      <c r="LVT42" s="178"/>
      <c r="LVU42" s="178"/>
      <c r="LVV42" s="178"/>
      <c r="LVW42" s="178"/>
      <c r="LVX42" s="178"/>
      <c r="LVY42" s="178"/>
      <c r="LVZ42" s="178"/>
      <c r="LWA42" s="178"/>
      <c r="LWB42" s="178"/>
      <c r="LWC42" s="178"/>
      <c r="LWD42" s="178"/>
      <c r="LWE42" s="178"/>
      <c r="LWF42" s="178"/>
      <c r="LWG42" s="178"/>
      <c r="LWH42" s="178"/>
      <c r="LWI42" s="178"/>
      <c r="LWJ42" s="178"/>
      <c r="LWK42" s="178"/>
      <c r="LWL42" s="178"/>
      <c r="LWM42" s="178"/>
      <c r="LWN42" s="178"/>
      <c r="LWO42" s="178"/>
      <c r="LWP42" s="178"/>
      <c r="LWQ42" s="178"/>
      <c r="LWR42" s="178"/>
      <c r="LWS42" s="178"/>
      <c r="LWT42" s="178"/>
      <c r="LWU42" s="178"/>
      <c r="LWV42" s="178"/>
      <c r="LWW42" s="178"/>
      <c r="LWX42" s="178"/>
      <c r="LWY42" s="178"/>
      <c r="LWZ42" s="178"/>
      <c r="LXA42" s="178"/>
      <c r="LXB42" s="178"/>
      <c r="LXC42" s="178"/>
      <c r="LXD42" s="178"/>
      <c r="LXE42" s="178"/>
      <c r="LXF42" s="178"/>
      <c r="LXG42" s="178"/>
      <c r="LXH42" s="178"/>
      <c r="LXI42" s="178"/>
      <c r="LXJ42" s="178"/>
      <c r="LXK42" s="178"/>
      <c r="LXL42" s="178"/>
      <c r="LXM42" s="178"/>
      <c r="LXN42" s="178"/>
      <c r="LXO42" s="178"/>
      <c r="LXP42" s="178"/>
      <c r="LXQ42" s="178"/>
      <c r="LXR42" s="178"/>
      <c r="LXS42" s="178"/>
      <c r="LXT42" s="178"/>
      <c r="LXU42" s="178"/>
      <c r="LXV42" s="178"/>
      <c r="LXW42" s="178"/>
      <c r="LXX42" s="178"/>
      <c r="LXY42" s="178"/>
      <c r="LXZ42" s="178"/>
      <c r="LYA42" s="178"/>
      <c r="LYB42" s="178"/>
      <c r="LYC42" s="178"/>
      <c r="LYD42" s="178"/>
      <c r="LYE42" s="178"/>
      <c r="LYF42" s="178"/>
      <c r="LYG42" s="178"/>
      <c r="LYH42" s="178"/>
      <c r="LYI42" s="178"/>
      <c r="LYJ42" s="178"/>
      <c r="LYK42" s="178"/>
      <c r="LYL42" s="178"/>
      <c r="LYM42" s="178"/>
      <c r="LYN42" s="178"/>
      <c r="LYO42" s="178"/>
      <c r="LYP42" s="178"/>
      <c r="LYQ42" s="178"/>
      <c r="LYR42" s="178"/>
      <c r="LYS42" s="178"/>
      <c r="LYT42" s="178"/>
      <c r="LYU42" s="178"/>
      <c r="LYV42" s="178"/>
      <c r="LYW42" s="178"/>
      <c r="LYX42" s="178"/>
      <c r="LYY42" s="178"/>
      <c r="LYZ42" s="178"/>
      <c r="LZA42" s="178"/>
      <c r="LZB42" s="178"/>
      <c r="LZC42" s="178"/>
      <c r="LZD42" s="178"/>
      <c r="LZE42" s="178"/>
      <c r="LZF42" s="178"/>
      <c r="LZG42" s="178"/>
      <c r="LZH42" s="178"/>
      <c r="LZI42" s="178"/>
      <c r="LZJ42" s="178"/>
      <c r="LZK42" s="178"/>
      <c r="LZL42" s="178"/>
      <c r="LZM42" s="178"/>
      <c r="LZN42" s="178"/>
      <c r="LZO42" s="178"/>
      <c r="LZP42" s="178"/>
      <c r="LZQ42" s="178"/>
      <c r="LZR42" s="178"/>
      <c r="LZS42" s="178"/>
      <c r="LZT42" s="178"/>
      <c r="LZU42" s="178"/>
      <c r="LZV42" s="178"/>
      <c r="LZW42" s="178"/>
      <c r="LZX42" s="178"/>
      <c r="LZY42" s="178"/>
      <c r="LZZ42" s="178"/>
      <c r="MAA42" s="178"/>
      <c r="MAB42" s="178"/>
      <c r="MAC42" s="178"/>
      <c r="MAD42" s="178"/>
      <c r="MAE42" s="178"/>
      <c r="MAF42" s="178"/>
      <c r="MAG42" s="178"/>
      <c r="MAH42" s="178"/>
      <c r="MAI42" s="178"/>
      <c r="MAJ42" s="178"/>
      <c r="MAK42" s="178"/>
      <c r="MAL42" s="178"/>
      <c r="MAM42" s="178"/>
      <c r="MAN42" s="178"/>
      <c r="MAO42" s="178"/>
      <c r="MAP42" s="178"/>
      <c r="MAQ42" s="178"/>
      <c r="MAR42" s="178"/>
      <c r="MAS42" s="178"/>
      <c r="MAT42" s="178"/>
      <c r="MAU42" s="178"/>
      <c r="MAV42" s="178"/>
      <c r="MAW42" s="178"/>
      <c r="MAX42" s="178"/>
      <c r="MAY42" s="178"/>
      <c r="MAZ42" s="178"/>
      <c r="MBA42" s="178"/>
      <c r="MBB42" s="178"/>
      <c r="MBC42" s="178"/>
      <c r="MBD42" s="178"/>
      <c r="MBE42" s="178"/>
      <c r="MBF42" s="178"/>
      <c r="MBG42" s="178"/>
      <c r="MBH42" s="178"/>
      <c r="MBI42" s="178"/>
      <c r="MBJ42" s="178"/>
      <c r="MBK42" s="178"/>
      <c r="MBL42" s="178"/>
      <c r="MBM42" s="178"/>
      <c r="MBN42" s="178"/>
      <c r="MBO42" s="178"/>
      <c r="MBP42" s="178"/>
      <c r="MBQ42" s="178"/>
      <c r="MBR42" s="178"/>
      <c r="MBS42" s="178"/>
      <c r="MBT42" s="178"/>
      <c r="MBU42" s="178"/>
      <c r="MBV42" s="178"/>
      <c r="MBW42" s="178"/>
      <c r="MBX42" s="178"/>
      <c r="MBY42" s="178"/>
      <c r="MBZ42" s="178"/>
      <c r="MCA42" s="178"/>
      <c r="MCB42" s="178"/>
      <c r="MCC42" s="178"/>
      <c r="MCD42" s="178"/>
      <c r="MCE42" s="178"/>
      <c r="MCF42" s="178"/>
      <c r="MCG42" s="178"/>
      <c r="MCH42" s="178"/>
      <c r="MCI42" s="178"/>
      <c r="MCJ42" s="178"/>
      <c r="MCK42" s="178"/>
      <c r="MCL42" s="178"/>
      <c r="MCM42" s="178"/>
      <c r="MCN42" s="178"/>
      <c r="MCO42" s="178"/>
      <c r="MCP42" s="178"/>
      <c r="MCQ42" s="178"/>
      <c r="MCR42" s="178"/>
      <c r="MCS42" s="178"/>
      <c r="MCT42" s="178"/>
      <c r="MCU42" s="178"/>
      <c r="MCV42" s="178"/>
      <c r="MCW42" s="178"/>
      <c r="MCX42" s="178"/>
      <c r="MCY42" s="178"/>
      <c r="MCZ42" s="178"/>
      <c r="MDA42" s="178"/>
      <c r="MDB42" s="178"/>
      <c r="MDC42" s="178"/>
      <c r="MDD42" s="178"/>
      <c r="MDE42" s="178"/>
      <c r="MDF42" s="178"/>
      <c r="MDG42" s="178"/>
      <c r="MDH42" s="178"/>
      <c r="MDI42" s="178"/>
      <c r="MDJ42" s="178"/>
      <c r="MDK42" s="178"/>
      <c r="MDL42" s="178"/>
      <c r="MDM42" s="178"/>
      <c r="MDN42" s="178"/>
      <c r="MDO42" s="178"/>
      <c r="MDP42" s="178"/>
      <c r="MDQ42" s="178"/>
      <c r="MDR42" s="178"/>
      <c r="MDS42" s="178"/>
      <c r="MDT42" s="178"/>
      <c r="MDU42" s="178"/>
      <c r="MDV42" s="178"/>
      <c r="MDW42" s="178"/>
      <c r="MDX42" s="178"/>
      <c r="MDY42" s="178"/>
      <c r="MDZ42" s="178"/>
      <c r="MEA42" s="178"/>
      <c r="MEB42" s="178"/>
      <c r="MEC42" s="178"/>
      <c r="MED42" s="178"/>
      <c r="MEE42" s="178"/>
      <c r="MEF42" s="178"/>
      <c r="MEG42" s="178"/>
      <c r="MEH42" s="178"/>
      <c r="MEI42" s="178"/>
      <c r="MEJ42" s="178"/>
      <c r="MEK42" s="178"/>
      <c r="MEL42" s="178"/>
      <c r="MEM42" s="178"/>
      <c r="MEN42" s="178"/>
      <c r="MEO42" s="178"/>
      <c r="MEP42" s="178"/>
      <c r="MEQ42" s="178"/>
      <c r="MER42" s="178"/>
      <c r="MES42" s="178"/>
      <c r="MET42" s="178"/>
      <c r="MEU42" s="178"/>
      <c r="MEV42" s="178"/>
      <c r="MEW42" s="178"/>
      <c r="MEX42" s="178"/>
      <c r="MEY42" s="178"/>
      <c r="MEZ42" s="178"/>
      <c r="MFA42" s="178"/>
      <c r="MFB42" s="178"/>
      <c r="MFC42" s="178"/>
      <c r="MFD42" s="178"/>
      <c r="MFE42" s="178"/>
      <c r="MFF42" s="178"/>
      <c r="MFG42" s="178"/>
      <c r="MFH42" s="178"/>
      <c r="MFI42" s="178"/>
      <c r="MFJ42" s="178"/>
      <c r="MFK42" s="178"/>
      <c r="MFL42" s="178"/>
      <c r="MFM42" s="178"/>
      <c r="MFN42" s="178"/>
      <c r="MFO42" s="178"/>
      <c r="MFP42" s="178"/>
      <c r="MFQ42" s="178"/>
      <c r="MFR42" s="178"/>
      <c r="MFS42" s="178"/>
      <c r="MFT42" s="178"/>
      <c r="MFU42" s="178"/>
      <c r="MFV42" s="178"/>
      <c r="MFW42" s="178"/>
      <c r="MFX42" s="178"/>
      <c r="MFY42" s="178"/>
      <c r="MFZ42" s="178"/>
      <c r="MGA42" s="178"/>
      <c r="MGB42" s="178"/>
      <c r="MGC42" s="178"/>
      <c r="MGD42" s="178"/>
      <c r="MGE42" s="178"/>
      <c r="MGF42" s="178"/>
      <c r="MGG42" s="178"/>
      <c r="MGH42" s="178"/>
      <c r="MGI42" s="178"/>
      <c r="MGJ42" s="178"/>
      <c r="MGK42" s="178"/>
      <c r="MGL42" s="178"/>
      <c r="MGM42" s="178"/>
      <c r="MGN42" s="178"/>
      <c r="MGO42" s="178"/>
      <c r="MGP42" s="178"/>
      <c r="MGQ42" s="178"/>
      <c r="MGR42" s="178"/>
      <c r="MGS42" s="178"/>
      <c r="MGT42" s="178"/>
      <c r="MGU42" s="178"/>
      <c r="MGV42" s="178"/>
      <c r="MGW42" s="178"/>
      <c r="MGX42" s="178"/>
      <c r="MGY42" s="178"/>
      <c r="MGZ42" s="178"/>
      <c r="MHA42" s="178"/>
      <c r="MHB42" s="178"/>
      <c r="MHC42" s="178"/>
      <c r="MHD42" s="178"/>
      <c r="MHE42" s="178"/>
      <c r="MHF42" s="178"/>
      <c r="MHG42" s="178"/>
      <c r="MHH42" s="178"/>
      <c r="MHI42" s="178"/>
      <c r="MHJ42" s="178"/>
      <c r="MHK42" s="178"/>
      <c r="MHL42" s="178"/>
      <c r="MHM42" s="178"/>
      <c r="MHN42" s="178"/>
      <c r="MHO42" s="178"/>
      <c r="MHP42" s="178"/>
      <c r="MHQ42" s="178"/>
      <c r="MHR42" s="178"/>
      <c r="MHS42" s="178"/>
      <c r="MHT42" s="178"/>
      <c r="MHU42" s="178"/>
      <c r="MHV42" s="178"/>
      <c r="MHW42" s="178"/>
      <c r="MHX42" s="178"/>
      <c r="MHY42" s="178"/>
      <c r="MHZ42" s="178"/>
      <c r="MIA42" s="178"/>
      <c r="MIB42" s="178"/>
      <c r="MIC42" s="178"/>
      <c r="MID42" s="178"/>
      <c r="MIE42" s="178"/>
      <c r="MIF42" s="178"/>
      <c r="MIG42" s="178"/>
      <c r="MIH42" s="178"/>
      <c r="MII42" s="178"/>
      <c r="MIJ42" s="178"/>
      <c r="MIK42" s="178"/>
      <c r="MIL42" s="178"/>
      <c r="MIM42" s="178"/>
      <c r="MIN42" s="178"/>
      <c r="MIO42" s="178"/>
      <c r="MIP42" s="178"/>
      <c r="MIQ42" s="178"/>
      <c r="MIR42" s="178"/>
      <c r="MIS42" s="178"/>
      <c r="MIT42" s="178"/>
      <c r="MIU42" s="178"/>
      <c r="MIV42" s="178"/>
      <c r="MIW42" s="178"/>
      <c r="MIX42" s="178"/>
      <c r="MIY42" s="178"/>
      <c r="MIZ42" s="178"/>
      <c r="MJA42" s="178"/>
      <c r="MJB42" s="178"/>
      <c r="MJC42" s="178"/>
      <c r="MJD42" s="178"/>
      <c r="MJE42" s="178"/>
      <c r="MJF42" s="178"/>
      <c r="MJG42" s="178"/>
      <c r="MJH42" s="178"/>
      <c r="MJI42" s="178"/>
      <c r="MJJ42" s="178"/>
      <c r="MJK42" s="178"/>
      <c r="MJL42" s="178"/>
      <c r="MJM42" s="178"/>
      <c r="MJN42" s="178"/>
      <c r="MJO42" s="178"/>
      <c r="MJP42" s="178"/>
      <c r="MJQ42" s="178"/>
      <c r="MJR42" s="178"/>
      <c r="MJS42" s="178"/>
      <c r="MJT42" s="178"/>
      <c r="MJU42" s="178"/>
      <c r="MJV42" s="178"/>
      <c r="MJW42" s="178"/>
      <c r="MJX42" s="178"/>
      <c r="MJY42" s="178"/>
      <c r="MJZ42" s="178"/>
      <c r="MKA42" s="178"/>
      <c r="MKB42" s="178"/>
      <c r="MKC42" s="178"/>
      <c r="MKD42" s="178"/>
      <c r="MKE42" s="178"/>
      <c r="MKF42" s="178"/>
      <c r="MKG42" s="178"/>
      <c r="MKH42" s="178"/>
      <c r="MKI42" s="178"/>
      <c r="MKJ42" s="178"/>
      <c r="MKK42" s="178"/>
      <c r="MKL42" s="178"/>
      <c r="MKM42" s="178"/>
      <c r="MKN42" s="178"/>
      <c r="MKO42" s="178"/>
      <c r="MKP42" s="178"/>
      <c r="MKQ42" s="178"/>
      <c r="MKR42" s="178"/>
      <c r="MKS42" s="178"/>
      <c r="MKT42" s="178"/>
      <c r="MKU42" s="178"/>
      <c r="MKV42" s="178"/>
      <c r="MKW42" s="178"/>
      <c r="MKX42" s="178"/>
      <c r="MKY42" s="178"/>
      <c r="MKZ42" s="178"/>
      <c r="MLA42" s="178"/>
      <c r="MLB42" s="178"/>
      <c r="MLC42" s="178"/>
      <c r="MLD42" s="178"/>
      <c r="MLE42" s="178"/>
      <c r="MLF42" s="178"/>
      <c r="MLG42" s="178"/>
      <c r="MLH42" s="178"/>
      <c r="MLI42" s="178"/>
      <c r="MLJ42" s="178"/>
      <c r="MLK42" s="178"/>
      <c r="MLL42" s="178"/>
      <c r="MLM42" s="178"/>
      <c r="MLN42" s="178"/>
      <c r="MLO42" s="178"/>
      <c r="MLP42" s="178"/>
      <c r="MLQ42" s="178"/>
      <c r="MLR42" s="178"/>
      <c r="MLS42" s="178"/>
      <c r="MLT42" s="178"/>
      <c r="MLU42" s="178"/>
      <c r="MLV42" s="178"/>
      <c r="MLW42" s="178"/>
      <c r="MLX42" s="178"/>
      <c r="MLY42" s="178"/>
      <c r="MLZ42" s="178"/>
      <c r="MMA42" s="178"/>
      <c r="MMB42" s="178"/>
      <c r="MMC42" s="178"/>
      <c r="MMD42" s="178"/>
      <c r="MME42" s="178"/>
      <c r="MMF42" s="178"/>
      <c r="MMG42" s="178"/>
      <c r="MMH42" s="178"/>
      <c r="MMI42" s="178"/>
      <c r="MMJ42" s="178"/>
      <c r="MMK42" s="178"/>
      <c r="MML42" s="178"/>
      <c r="MMM42" s="178"/>
      <c r="MMN42" s="178"/>
      <c r="MMO42" s="178"/>
      <c r="MMP42" s="178"/>
      <c r="MMQ42" s="178"/>
      <c r="MMR42" s="178"/>
      <c r="MMS42" s="178"/>
      <c r="MMT42" s="178"/>
      <c r="MMU42" s="178"/>
      <c r="MMV42" s="178"/>
      <c r="MMW42" s="178"/>
      <c r="MMX42" s="178"/>
      <c r="MMY42" s="178"/>
      <c r="MMZ42" s="178"/>
      <c r="MNA42" s="178"/>
      <c r="MNB42" s="178"/>
      <c r="MNC42" s="178"/>
      <c r="MND42" s="178"/>
      <c r="MNE42" s="178"/>
      <c r="MNF42" s="178"/>
      <c r="MNG42" s="178"/>
      <c r="MNH42" s="178"/>
      <c r="MNI42" s="178"/>
      <c r="MNJ42" s="178"/>
      <c r="MNK42" s="178"/>
      <c r="MNL42" s="178"/>
      <c r="MNM42" s="178"/>
      <c r="MNN42" s="178"/>
      <c r="MNO42" s="178"/>
      <c r="MNP42" s="178"/>
      <c r="MNQ42" s="178"/>
      <c r="MNR42" s="178"/>
      <c r="MNS42" s="178"/>
      <c r="MNT42" s="178"/>
      <c r="MNU42" s="178"/>
      <c r="MNV42" s="178"/>
      <c r="MNW42" s="178"/>
      <c r="MNX42" s="178"/>
      <c r="MNY42" s="178"/>
      <c r="MNZ42" s="178"/>
      <c r="MOA42" s="178"/>
      <c r="MOB42" s="178"/>
      <c r="MOC42" s="178"/>
      <c r="MOD42" s="178"/>
      <c r="MOE42" s="178"/>
      <c r="MOF42" s="178"/>
      <c r="MOG42" s="178"/>
      <c r="MOH42" s="178"/>
      <c r="MOI42" s="178"/>
      <c r="MOJ42" s="178"/>
      <c r="MOK42" s="178"/>
      <c r="MOL42" s="178"/>
      <c r="MOM42" s="178"/>
      <c r="MON42" s="178"/>
      <c r="MOO42" s="178"/>
      <c r="MOP42" s="178"/>
      <c r="MOQ42" s="178"/>
      <c r="MOR42" s="178"/>
      <c r="MOS42" s="178"/>
      <c r="MOT42" s="178"/>
      <c r="MOU42" s="178"/>
      <c r="MOV42" s="178"/>
      <c r="MOW42" s="178"/>
      <c r="MOX42" s="178"/>
      <c r="MOY42" s="178"/>
      <c r="MOZ42" s="178"/>
      <c r="MPA42" s="178"/>
      <c r="MPB42" s="178"/>
      <c r="MPC42" s="178"/>
      <c r="MPD42" s="178"/>
      <c r="MPE42" s="178"/>
      <c r="MPF42" s="178"/>
      <c r="MPG42" s="178"/>
      <c r="MPH42" s="178"/>
      <c r="MPI42" s="178"/>
      <c r="MPJ42" s="178"/>
      <c r="MPK42" s="178"/>
      <c r="MPL42" s="178"/>
      <c r="MPM42" s="178"/>
      <c r="MPN42" s="178"/>
      <c r="MPO42" s="178"/>
      <c r="MPP42" s="178"/>
      <c r="MPQ42" s="178"/>
      <c r="MPR42" s="178"/>
      <c r="MPS42" s="178"/>
      <c r="MPT42" s="178"/>
      <c r="MPU42" s="178"/>
      <c r="MPV42" s="178"/>
      <c r="MPW42" s="178"/>
      <c r="MPX42" s="178"/>
      <c r="MPY42" s="178"/>
      <c r="MPZ42" s="178"/>
      <c r="MQA42" s="178"/>
      <c r="MQB42" s="178"/>
      <c r="MQC42" s="178"/>
      <c r="MQD42" s="178"/>
      <c r="MQE42" s="178"/>
      <c r="MQF42" s="178"/>
      <c r="MQG42" s="178"/>
      <c r="MQH42" s="178"/>
      <c r="MQI42" s="178"/>
      <c r="MQJ42" s="178"/>
      <c r="MQK42" s="178"/>
      <c r="MQL42" s="178"/>
      <c r="MQM42" s="178"/>
      <c r="MQN42" s="178"/>
      <c r="MQO42" s="178"/>
      <c r="MQP42" s="178"/>
      <c r="MQQ42" s="178"/>
      <c r="MQR42" s="178"/>
      <c r="MQS42" s="178"/>
      <c r="MQT42" s="178"/>
      <c r="MQU42" s="178"/>
      <c r="MQV42" s="178"/>
      <c r="MQW42" s="178"/>
      <c r="MQX42" s="178"/>
      <c r="MQY42" s="178"/>
      <c r="MQZ42" s="178"/>
      <c r="MRA42" s="178"/>
      <c r="MRB42" s="178"/>
      <c r="MRC42" s="178"/>
      <c r="MRD42" s="178"/>
      <c r="MRE42" s="178"/>
      <c r="MRF42" s="178"/>
      <c r="MRG42" s="178"/>
      <c r="MRH42" s="178"/>
      <c r="MRI42" s="178"/>
      <c r="MRJ42" s="178"/>
      <c r="MRK42" s="178"/>
      <c r="MRL42" s="178"/>
      <c r="MRM42" s="178"/>
      <c r="MRN42" s="178"/>
      <c r="MRO42" s="178"/>
      <c r="MRP42" s="178"/>
      <c r="MRQ42" s="178"/>
      <c r="MRR42" s="178"/>
      <c r="MRS42" s="178"/>
      <c r="MRT42" s="178"/>
      <c r="MRU42" s="178"/>
      <c r="MRV42" s="178"/>
      <c r="MRW42" s="178"/>
      <c r="MRX42" s="178"/>
      <c r="MRY42" s="178"/>
      <c r="MRZ42" s="178"/>
      <c r="MSA42" s="178"/>
      <c r="MSB42" s="178"/>
      <c r="MSC42" s="178"/>
      <c r="MSD42" s="178"/>
      <c r="MSE42" s="178"/>
      <c r="MSF42" s="178"/>
      <c r="MSG42" s="178"/>
      <c r="MSH42" s="178"/>
      <c r="MSI42" s="178"/>
      <c r="MSJ42" s="178"/>
      <c r="MSK42" s="178"/>
      <c r="MSL42" s="178"/>
      <c r="MSM42" s="178"/>
      <c r="MSN42" s="178"/>
      <c r="MSO42" s="178"/>
      <c r="MSP42" s="178"/>
      <c r="MSQ42" s="178"/>
      <c r="MSR42" s="178"/>
      <c r="MSS42" s="178"/>
      <c r="MST42" s="178"/>
      <c r="MSU42" s="178"/>
      <c r="MSV42" s="178"/>
      <c r="MSW42" s="178"/>
      <c r="MSX42" s="178"/>
      <c r="MSY42" s="178"/>
      <c r="MSZ42" s="178"/>
      <c r="MTA42" s="178"/>
      <c r="MTB42" s="178"/>
      <c r="MTC42" s="178"/>
      <c r="MTD42" s="178"/>
      <c r="MTE42" s="178"/>
      <c r="MTF42" s="178"/>
      <c r="MTG42" s="178"/>
      <c r="MTH42" s="178"/>
      <c r="MTI42" s="178"/>
      <c r="MTJ42" s="178"/>
      <c r="MTK42" s="178"/>
      <c r="MTL42" s="178"/>
      <c r="MTM42" s="178"/>
      <c r="MTN42" s="178"/>
      <c r="MTO42" s="178"/>
      <c r="MTP42" s="178"/>
      <c r="MTQ42" s="178"/>
      <c r="MTR42" s="178"/>
      <c r="MTS42" s="178"/>
      <c r="MTT42" s="178"/>
      <c r="MTU42" s="178"/>
      <c r="MTV42" s="178"/>
      <c r="MTW42" s="178"/>
      <c r="MTX42" s="178"/>
      <c r="MTY42" s="178"/>
      <c r="MTZ42" s="178"/>
      <c r="MUA42" s="178"/>
      <c r="MUB42" s="178"/>
      <c r="MUC42" s="178"/>
      <c r="MUD42" s="178"/>
      <c r="MUE42" s="178"/>
      <c r="MUF42" s="178"/>
      <c r="MUG42" s="178"/>
      <c r="MUH42" s="178"/>
      <c r="MUI42" s="178"/>
      <c r="MUJ42" s="178"/>
      <c r="MUK42" s="178"/>
      <c r="MUL42" s="178"/>
      <c r="MUM42" s="178"/>
      <c r="MUN42" s="178"/>
      <c r="MUO42" s="178"/>
      <c r="MUP42" s="178"/>
      <c r="MUQ42" s="178"/>
      <c r="MUR42" s="178"/>
      <c r="MUS42" s="178"/>
      <c r="MUT42" s="178"/>
      <c r="MUU42" s="178"/>
      <c r="MUV42" s="178"/>
      <c r="MUW42" s="178"/>
      <c r="MUX42" s="178"/>
      <c r="MUY42" s="178"/>
      <c r="MUZ42" s="178"/>
      <c r="MVA42" s="178"/>
      <c r="MVB42" s="178"/>
      <c r="MVC42" s="178"/>
      <c r="MVD42" s="178"/>
      <c r="MVE42" s="178"/>
      <c r="MVF42" s="178"/>
      <c r="MVG42" s="178"/>
      <c r="MVH42" s="178"/>
      <c r="MVI42" s="178"/>
      <c r="MVJ42" s="178"/>
      <c r="MVK42" s="178"/>
      <c r="MVL42" s="178"/>
      <c r="MVM42" s="178"/>
      <c r="MVN42" s="178"/>
      <c r="MVO42" s="178"/>
      <c r="MVP42" s="178"/>
      <c r="MVQ42" s="178"/>
      <c r="MVR42" s="178"/>
      <c r="MVS42" s="178"/>
      <c r="MVT42" s="178"/>
      <c r="MVU42" s="178"/>
      <c r="MVV42" s="178"/>
      <c r="MVW42" s="178"/>
      <c r="MVX42" s="178"/>
      <c r="MVY42" s="178"/>
      <c r="MVZ42" s="178"/>
      <c r="MWA42" s="178"/>
      <c r="MWB42" s="178"/>
      <c r="MWC42" s="178"/>
      <c r="MWD42" s="178"/>
      <c r="MWE42" s="178"/>
      <c r="MWF42" s="178"/>
      <c r="MWG42" s="178"/>
      <c r="MWH42" s="178"/>
      <c r="MWI42" s="178"/>
      <c r="MWJ42" s="178"/>
      <c r="MWK42" s="178"/>
      <c r="MWL42" s="178"/>
      <c r="MWM42" s="178"/>
      <c r="MWN42" s="178"/>
      <c r="MWO42" s="178"/>
      <c r="MWP42" s="178"/>
      <c r="MWQ42" s="178"/>
      <c r="MWR42" s="178"/>
      <c r="MWS42" s="178"/>
      <c r="MWT42" s="178"/>
      <c r="MWU42" s="178"/>
      <c r="MWV42" s="178"/>
      <c r="MWW42" s="178"/>
      <c r="MWX42" s="178"/>
      <c r="MWY42" s="178"/>
      <c r="MWZ42" s="178"/>
      <c r="MXA42" s="178"/>
      <c r="MXB42" s="178"/>
      <c r="MXC42" s="178"/>
      <c r="MXD42" s="178"/>
      <c r="MXE42" s="178"/>
      <c r="MXF42" s="178"/>
      <c r="MXG42" s="178"/>
      <c r="MXH42" s="178"/>
      <c r="MXI42" s="178"/>
      <c r="MXJ42" s="178"/>
      <c r="MXK42" s="178"/>
      <c r="MXL42" s="178"/>
      <c r="MXM42" s="178"/>
      <c r="MXN42" s="178"/>
      <c r="MXO42" s="178"/>
      <c r="MXP42" s="178"/>
      <c r="MXQ42" s="178"/>
      <c r="MXR42" s="178"/>
      <c r="MXS42" s="178"/>
      <c r="MXT42" s="178"/>
      <c r="MXU42" s="178"/>
      <c r="MXV42" s="178"/>
      <c r="MXW42" s="178"/>
      <c r="MXX42" s="178"/>
      <c r="MXY42" s="178"/>
      <c r="MXZ42" s="178"/>
      <c r="MYA42" s="178"/>
      <c r="MYB42" s="178"/>
      <c r="MYC42" s="178"/>
      <c r="MYD42" s="178"/>
      <c r="MYE42" s="178"/>
      <c r="MYF42" s="178"/>
      <c r="MYG42" s="178"/>
      <c r="MYH42" s="178"/>
      <c r="MYI42" s="178"/>
      <c r="MYJ42" s="178"/>
      <c r="MYK42" s="178"/>
      <c r="MYL42" s="178"/>
      <c r="MYM42" s="178"/>
      <c r="MYN42" s="178"/>
      <c r="MYO42" s="178"/>
      <c r="MYP42" s="178"/>
      <c r="MYQ42" s="178"/>
      <c r="MYR42" s="178"/>
      <c r="MYS42" s="178"/>
      <c r="MYT42" s="178"/>
      <c r="MYU42" s="178"/>
      <c r="MYV42" s="178"/>
      <c r="MYW42" s="178"/>
      <c r="MYX42" s="178"/>
      <c r="MYY42" s="178"/>
      <c r="MYZ42" s="178"/>
      <c r="MZA42" s="178"/>
      <c r="MZB42" s="178"/>
      <c r="MZC42" s="178"/>
      <c r="MZD42" s="178"/>
      <c r="MZE42" s="178"/>
      <c r="MZF42" s="178"/>
      <c r="MZG42" s="178"/>
      <c r="MZH42" s="178"/>
      <c r="MZI42" s="178"/>
      <c r="MZJ42" s="178"/>
      <c r="MZK42" s="178"/>
      <c r="MZL42" s="178"/>
      <c r="MZM42" s="178"/>
      <c r="MZN42" s="178"/>
      <c r="MZO42" s="178"/>
      <c r="MZP42" s="178"/>
      <c r="MZQ42" s="178"/>
      <c r="MZR42" s="178"/>
      <c r="MZS42" s="178"/>
      <c r="MZT42" s="178"/>
      <c r="MZU42" s="178"/>
      <c r="MZV42" s="178"/>
      <c r="MZW42" s="178"/>
      <c r="MZX42" s="178"/>
      <c r="MZY42" s="178"/>
      <c r="MZZ42" s="178"/>
      <c r="NAA42" s="178"/>
      <c r="NAB42" s="178"/>
      <c r="NAC42" s="178"/>
      <c r="NAD42" s="178"/>
      <c r="NAE42" s="178"/>
      <c r="NAF42" s="178"/>
      <c r="NAG42" s="178"/>
      <c r="NAH42" s="178"/>
      <c r="NAI42" s="178"/>
      <c r="NAJ42" s="178"/>
      <c r="NAK42" s="178"/>
      <c r="NAL42" s="178"/>
      <c r="NAM42" s="178"/>
      <c r="NAN42" s="178"/>
      <c r="NAO42" s="178"/>
      <c r="NAP42" s="178"/>
      <c r="NAQ42" s="178"/>
      <c r="NAR42" s="178"/>
      <c r="NAS42" s="178"/>
      <c r="NAT42" s="178"/>
      <c r="NAU42" s="178"/>
      <c r="NAV42" s="178"/>
      <c r="NAW42" s="178"/>
      <c r="NAX42" s="178"/>
      <c r="NAY42" s="178"/>
      <c r="NAZ42" s="178"/>
      <c r="NBA42" s="178"/>
      <c r="NBB42" s="178"/>
      <c r="NBC42" s="178"/>
      <c r="NBD42" s="178"/>
      <c r="NBE42" s="178"/>
      <c r="NBF42" s="178"/>
      <c r="NBG42" s="178"/>
      <c r="NBH42" s="178"/>
      <c r="NBI42" s="178"/>
      <c r="NBJ42" s="178"/>
      <c r="NBK42" s="178"/>
      <c r="NBL42" s="178"/>
      <c r="NBM42" s="178"/>
      <c r="NBN42" s="178"/>
      <c r="NBO42" s="178"/>
      <c r="NBP42" s="178"/>
      <c r="NBQ42" s="178"/>
      <c r="NBR42" s="178"/>
      <c r="NBS42" s="178"/>
      <c r="NBT42" s="178"/>
      <c r="NBU42" s="178"/>
      <c r="NBV42" s="178"/>
      <c r="NBW42" s="178"/>
      <c r="NBX42" s="178"/>
      <c r="NBY42" s="178"/>
      <c r="NBZ42" s="178"/>
      <c r="NCA42" s="178"/>
      <c r="NCB42" s="178"/>
      <c r="NCC42" s="178"/>
      <c r="NCD42" s="178"/>
      <c r="NCE42" s="178"/>
      <c r="NCF42" s="178"/>
      <c r="NCG42" s="178"/>
      <c r="NCH42" s="178"/>
      <c r="NCI42" s="178"/>
      <c r="NCJ42" s="178"/>
      <c r="NCK42" s="178"/>
      <c r="NCL42" s="178"/>
      <c r="NCM42" s="178"/>
      <c r="NCN42" s="178"/>
      <c r="NCO42" s="178"/>
      <c r="NCP42" s="178"/>
      <c r="NCQ42" s="178"/>
      <c r="NCR42" s="178"/>
      <c r="NCS42" s="178"/>
      <c r="NCT42" s="178"/>
      <c r="NCU42" s="178"/>
      <c r="NCV42" s="178"/>
      <c r="NCW42" s="178"/>
      <c r="NCX42" s="178"/>
      <c r="NCY42" s="178"/>
      <c r="NCZ42" s="178"/>
      <c r="NDA42" s="178"/>
      <c r="NDB42" s="178"/>
      <c r="NDC42" s="178"/>
      <c r="NDD42" s="178"/>
      <c r="NDE42" s="178"/>
      <c r="NDF42" s="178"/>
      <c r="NDG42" s="178"/>
      <c r="NDH42" s="178"/>
      <c r="NDI42" s="178"/>
      <c r="NDJ42" s="178"/>
      <c r="NDK42" s="178"/>
      <c r="NDL42" s="178"/>
      <c r="NDM42" s="178"/>
      <c r="NDN42" s="178"/>
      <c r="NDO42" s="178"/>
      <c r="NDP42" s="178"/>
      <c r="NDQ42" s="178"/>
      <c r="NDR42" s="178"/>
      <c r="NDS42" s="178"/>
      <c r="NDT42" s="178"/>
      <c r="NDU42" s="178"/>
      <c r="NDV42" s="178"/>
      <c r="NDW42" s="178"/>
      <c r="NDX42" s="178"/>
      <c r="NDY42" s="178"/>
      <c r="NDZ42" s="178"/>
      <c r="NEA42" s="178"/>
      <c r="NEB42" s="178"/>
      <c r="NEC42" s="178"/>
      <c r="NED42" s="178"/>
      <c r="NEE42" s="178"/>
      <c r="NEF42" s="178"/>
      <c r="NEG42" s="178"/>
      <c r="NEH42" s="178"/>
      <c r="NEI42" s="178"/>
      <c r="NEJ42" s="178"/>
      <c r="NEK42" s="178"/>
      <c r="NEL42" s="178"/>
      <c r="NEM42" s="178"/>
      <c r="NEN42" s="178"/>
      <c r="NEO42" s="178"/>
      <c r="NEP42" s="178"/>
      <c r="NEQ42" s="178"/>
      <c r="NER42" s="178"/>
      <c r="NES42" s="178"/>
      <c r="NET42" s="178"/>
      <c r="NEU42" s="178"/>
      <c r="NEV42" s="178"/>
      <c r="NEW42" s="178"/>
      <c r="NEX42" s="178"/>
      <c r="NEY42" s="178"/>
      <c r="NEZ42" s="178"/>
      <c r="NFA42" s="178"/>
      <c r="NFB42" s="178"/>
      <c r="NFC42" s="178"/>
      <c r="NFD42" s="178"/>
      <c r="NFE42" s="178"/>
      <c r="NFF42" s="178"/>
      <c r="NFG42" s="178"/>
      <c r="NFH42" s="178"/>
      <c r="NFI42" s="178"/>
      <c r="NFJ42" s="178"/>
      <c r="NFK42" s="178"/>
      <c r="NFL42" s="178"/>
      <c r="NFM42" s="178"/>
      <c r="NFN42" s="178"/>
      <c r="NFO42" s="178"/>
      <c r="NFP42" s="178"/>
      <c r="NFQ42" s="178"/>
      <c r="NFR42" s="178"/>
      <c r="NFS42" s="178"/>
      <c r="NFT42" s="178"/>
      <c r="NFU42" s="178"/>
      <c r="NFV42" s="178"/>
      <c r="NFW42" s="178"/>
      <c r="NFX42" s="178"/>
      <c r="NFY42" s="178"/>
      <c r="NFZ42" s="178"/>
      <c r="NGA42" s="178"/>
      <c r="NGB42" s="178"/>
      <c r="NGC42" s="178"/>
      <c r="NGD42" s="178"/>
      <c r="NGE42" s="178"/>
      <c r="NGF42" s="178"/>
      <c r="NGG42" s="178"/>
      <c r="NGH42" s="178"/>
      <c r="NGI42" s="178"/>
      <c r="NGJ42" s="178"/>
      <c r="NGK42" s="178"/>
      <c r="NGL42" s="178"/>
      <c r="NGM42" s="178"/>
      <c r="NGN42" s="178"/>
      <c r="NGO42" s="178"/>
      <c r="NGP42" s="178"/>
      <c r="NGQ42" s="178"/>
      <c r="NGR42" s="178"/>
      <c r="NGS42" s="178"/>
      <c r="NGT42" s="178"/>
      <c r="NGU42" s="178"/>
      <c r="NGV42" s="178"/>
      <c r="NGW42" s="178"/>
      <c r="NGX42" s="178"/>
      <c r="NGY42" s="178"/>
      <c r="NGZ42" s="178"/>
      <c r="NHA42" s="178"/>
      <c r="NHB42" s="178"/>
      <c r="NHC42" s="178"/>
      <c r="NHD42" s="178"/>
      <c r="NHE42" s="178"/>
      <c r="NHF42" s="178"/>
      <c r="NHG42" s="178"/>
      <c r="NHH42" s="178"/>
      <c r="NHI42" s="178"/>
      <c r="NHJ42" s="178"/>
      <c r="NHK42" s="178"/>
      <c r="NHL42" s="178"/>
      <c r="NHM42" s="178"/>
      <c r="NHN42" s="178"/>
      <c r="NHO42" s="178"/>
      <c r="NHP42" s="178"/>
      <c r="NHQ42" s="178"/>
      <c r="NHR42" s="178"/>
      <c r="NHS42" s="178"/>
      <c r="NHT42" s="178"/>
      <c r="NHU42" s="178"/>
      <c r="NHV42" s="178"/>
      <c r="NHW42" s="178"/>
      <c r="NHX42" s="178"/>
      <c r="NHY42" s="178"/>
      <c r="NHZ42" s="178"/>
      <c r="NIA42" s="178"/>
      <c r="NIB42" s="178"/>
      <c r="NIC42" s="178"/>
      <c r="NID42" s="178"/>
      <c r="NIE42" s="178"/>
      <c r="NIF42" s="178"/>
      <c r="NIG42" s="178"/>
      <c r="NIH42" s="178"/>
      <c r="NII42" s="178"/>
      <c r="NIJ42" s="178"/>
      <c r="NIK42" s="178"/>
      <c r="NIL42" s="178"/>
      <c r="NIM42" s="178"/>
      <c r="NIN42" s="178"/>
      <c r="NIO42" s="178"/>
      <c r="NIP42" s="178"/>
      <c r="NIQ42" s="178"/>
      <c r="NIR42" s="178"/>
      <c r="NIS42" s="178"/>
      <c r="NIT42" s="178"/>
      <c r="NIU42" s="178"/>
      <c r="NIV42" s="178"/>
      <c r="NIW42" s="178"/>
      <c r="NIX42" s="178"/>
      <c r="NIY42" s="178"/>
      <c r="NIZ42" s="178"/>
      <c r="NJA42" s="178"/>
      <c r="NJB42" s="178"/>
      <c r="NJC42" s="178"/>
      <c r="NJD42" s="178"/>
      <c r="NJE42" s="178"/>
      <c r="NJF42" s="178"/>
      <c r="NJG42" s="178"/>
      <c r="NJH42" s="178"/>
      <c r="NJI42" s="178"/>
      <c r="NJJ42" s="178"/>
      <c r="NJK42" s="178"/>
      <c r="NJL42" s="178"/>
      <c r="NJM42" s="178"/>
      <c r="NJN42" s="178"/>
      <c r="NJO42" s="178"/>
      <c r="NJP42" s="178"/>
      <c r="NJQ42" s="178"/>
      <c r="NJR42" s="178"/>
      <c r="NJS42" s="178"/>
      <c r="NJT42" s="178"/>
      <c r="NJU42" s="178"/>
      <c r="NJV42" s="178"/>
      <c r="NJW42" s="178"/>
      <c r="NJX42" s="178"/>
      <c r="NJY42" s="178"/>
      <c r="NJZ42" s="178"/>
      <c r="NKA42" s="178"/>
      <c r="NKB42" s="178"/>
      <c r="NKC42" s="178"/>
      <c r="NKD42" s="178"/>
      <c r="NKE42" s="178"/>
      <c r="NKF42" s="178"/>
      <c r="NKG42" s="178"/>
      <c r="NKH42" s="178"/>
      <c r="NKI42" s="178"/>
      <c r="NKJ42" s="178"/>
      <c r="NKK42" s="178"/>
      <c r="NKL42" s="178"/>
      <c r="NKM42" s="178"/>
      <c r="NKN42" s="178"/>
      <c r="NKO42" s="178"/>
      <c r="NKP42" s="178"/>
      <c r="NKQ42" s="178"/>
      <c r="NKR42" s="178"/>
      <c r="NKS42" s="178"/>
      <c r="NKT42" s="178"/>
      <c r="NKU42" s="178"/>
      <c r="NKV42" s="178"/>
      <c r="NKW42" s="178"/>
      <c r="NKX42" s="178"/>
      <c r="NKY42" s="178"/>
      <c r="NKZ42" s="178"/>
      <c r="NLA42" s="178"/>
      <c r="NLB42" s="178"/>
      <c r="NLC42" s="178"/>
      <c r="NLD42" s="178"/>
      <c r="NLE42" s="178"/>
      <c r="NLF42" s="178"/>
      <c r="NLG42" s="178"/>
      <c r="NLH42" s="178"/>
      <c r="NLI42" s="178"/>
      <c r="NLJ42" s="178"/>
      <c r="NLK42" s="178"/>
      <c r="NLL42" s="178"/>
      <c r="NLM42" s="178"/>
      <c r="NLN42" s="178"/>
      <c r="NLO42" s="178"/>
      <c r="NLP42" s="178"/>
      <c r="NLQ42" s="178"/>
      <c r="NLR42" s="178"/>
      <c r="NLS42" s="178"/>
      <c r="NLT42" s="178"/>
      <c r="NLU42" s="178"/>
      <c r="NLV42" s="178"/>
      <c r="NLW42" s="178"/>
      <c r="NLX42" s="178"/>
      <c r="NLY42" s="178"/>
      <c r="NLZ42" s="178"/>
      <c r="NMA42" s="178"/>
      <c r="NMB42" s="178"/>
      <c r="NMC42" s="178"/>
      <c r="NMD42" s="178"/>
      <c r="NME42" s="178"/>
      <c r="NMF42" s="178"/>
      <c r="NMG42" s="178"/>
      <c r="NMH42" s="178"/>
      <c r="NMI42" s="178"/>
      <c r="NMJ42" s="178"/>
      <c r="NMK42" s="178"/>
      <c r="NML42" s="178"/>
      <c r="NMM42" s="178"/>
      <c r="NMN42" s="178"/>
      <c r="NMO42" s="178"/>
      <c r="NMP42" s="178"/>
      <c r="NMQ42" s="178"/>
      <c r="NMR42" s="178"/>
      <c r="NMS42" s="178"/>
      <c r="NMT42" s="178"/>
      <c r="NMU42" s="178"/>
      <c r="NMV42" s="178"/>
      <c r="NMW42" s="178"/>
      <c r="NMX42" s="178"/>
      <c r="NMY42" s="178"/>
      <c r="NMZ42" s="178"/>
      <c r="NNA42" s="178"/>
      <c r="NNB42" s="178"/>
      <c r="NNC42" s="178"/>
      <c r="NND42" s="178"/>
      <c r="NNE42" s="178"/>
      <c r="NNF42" s="178"/>
      <c r="NNG42" s="178"/>
      <c r="NNH42" s="178"/>
      <c r="NNI42" s="178"/>
      <c r="NNJ42" s="178"/>
      <c r="NNK42" s="178"/>
      <c r="NNL42" s="178"/>
      <c r="NNM42" s="178"/>
      <c r="NNN42" s="178"/>
      <c r="NNO42" s="178"/>
      <c r="NNP42" s="178"/>
      <c r="NNQ42" s="178"/>
      <c r="NNR42" s="178"/>
      <c r="NNS42" s="178"/>
      <c r="NNT42" s="178"/>
      <c r="NNU42" s="178"/>
      <c r="NNV42" s="178"/>
      <c r="NNW42" s="178"/>
      <c r="NNX42" s="178"/>
      <c r="NNY42" s="178"/>
      <c r="NNZ42" s="178"/>
      <c r="NOA42" s="178"/>
      <c r="NOB42" s="178"/>
      <c r="NOC42" s="178"/>
      <c r="NOD42" s="178"/>
      <c r="NOE42" s="178"/>
      <c r="NOF42" s="178"/>
      <c r="NOG42" s="178"/>
      <c r="NOH42" s="178"/>
      <c r="NOI42" s="178"/>
      <c r="NOJ42" s="178"/>
      <c r="NOK42" s="178"/>
      <c r="NOL42" s="178"/>
      <c r="NOM42" s="178"/>
      <c r="NON42" s="178"/>
      <c r="NOO42" s="178"/>
      <c r="NOP42" s="178"/>
      <c r="NOQ42" s="178"/>
      <c r="NOR42" s="178"/>
      <c r="NOS42" s="178"/>
      <c r="NOT42" s="178"/>
      <c r="NOU42" s="178"/>
      <c r="NOV42" s="178"/>
      <c r="NOW42" s="178"/>
      <c r="NOX42" s="178"/>
      <c r="NOY42" s="178"/>
      <c r="NOZ42" s="178"/>
      <c r="NPA42" s="178"/>
      <c r="NPB42" s="178"/>
      <c r="NPC42" s="178"/>
      <c r="NPD42" s="178"/>
      <c r="NPE42" s="178"/>
      <c r="NPF42" s="178"/>
      <c r="NPG42" s="178"/>
      <c r="NPH42" s="178"/>
      <c r="NPI42" s="178"/>
      <c r="NPJ42" s="178"/>
      <c r="NPK42" s="178"/>
      <c r="NPL42" s="178"/>
      <c r="NPM42" s="178"/>
      <c r="NPN42" s="178"/>
      <c r="NPO42" s="178"/>
      <c r="NPP42" s="178"/>
      <c r="NPQ42" s="178"/>
      <c r="NPR42" s="178"/>
      <c r="NPS42" s="178"/>
      <c r="NPT42" s="178"/>
      <c r="NPU42" s="178"/>
      <c r="NPV42" s="178"/>
      <c r="NPW42" s="178"/>
      <c r="NPX42" s="178"/>
      <c r="NPY42" s="178"/>
      <c r="NPZ42" s="178"/>
      <c r="NQA42" s="178"/>
      <c r="NQB42" s="178"/>
      <c r="NQC42" s="178"/>
      <c r="NQD42" s="178"/>
      <c r="NQE42" s="178"/>
      <c r="NQF42" s="178"/>
      <c r="NQG42" s="178"/>
      <c r="NQH42" s="178"/>
      <c r="NQI42" s="178"/>
      <c r="NQJ42" s="178"/>
      <c r="NQK42" s="178"/>
      <c r="NQL42" s="178"/>
      <c r="NQM42" s="178"/>
      <c r="NQN42" s="178"/>
      <c r="NQO42" s="178"/>
      <c r="NQP42" s="178"/>
      <c r="NQQ42" s="178"/>
      <c r="NQR42" s="178"/>
      <c r="NQS42" s="178"/>
      <c r="NQT42" s="178"/>
      <c r="NQU42" s="178"/>
      <c r="NQV42" s="178"/>
      <c r="NQW42" s="178"/>
      <c r="NQX42" s="178"/>
      <c r="NQY42" s="178"/>
      <c r="NQZ42" s="178"/>
      <c r="NRA42" s="178"/>
      <c r="NRB42" s="178"/>
      <c r="NRC42" s="178"/>
      <c r="NRD42" s="178"/>
      <c r="NRE42" s="178"/>
      <c r="NRF42" s="178"/>
      <c r="NRG42" s="178"/>
      <c r="NRH42" s="178"/>
      <c r="NRI42" s="178"/>
      <c r="NRJ42" s="178"/>
      <c r="NRK42" s="178"/>
      <c r="NRL42" s="178"/>
      <c r="NRM42" s="178"/>
      <c r="NRN42" s="178"/>
      <c r="NRO42" s="178"/>
      <c r="NRP42" s="178"/>
      <c r="NRQ42" s="178"/>
      <c r="NRR42" s="178"/>
      <c r="NRS42" s="178"/>
      <c r="NRT42" s="178"/>
      <c r="NRU42" s="178"/>
      <c r="NRV42" s="178"/>
      <c r="NRW42" s="178"/>
      <c r="NRX42" s="178"/>
      <c r="NRY42" s="178"/>
      <c r="NRZ42" s="178"/>
      <c r="NSA42" s="178"/>
      <c r="NSB42" s="178"/>
      <c r="NSC42" s="178"/>
      <c r="NSD42" s="178"/>
      <c r="NSE42" s="178"/>
      <c r="NSF42" s="178"/>
      <c r="NSG42" s="178"/>
      <c r="NSH42" s="178"/>
      <c r="NSI42" s="178"/>
      <c r="NSJ42" s="178"/>
      <c r="NSK42" s="178"/>
      <c r="NSL42" s="178"/>
      <c r="NSM42" s="178"/>
      <c r="NSN42" s="178"/>
      <c r="NSO42" s="178"/>
      <c r="NSP42" s="178"/>
      <c r="NSQ42" s="178"/>
      <c r="NSR42" s="178"/>
      <c r="NSS42" s="178"/>
      <c r="NST42" s="178"/>
      <c r="NSU42" s="178"/>
      <c r="NSV42" s="178"/>
      <c r="NSW42" s="178"/>
      <c r="NSX42" s="178"/>
      <c r="NSY42" s="178"/>
      <c r="NSZ42" s="178"/>
      <c r="NTA42" s="178"/>
      <c r="NTB42" s="178"/>
      <c r="NTC42" s="178"/>
      <c r="NTD42" s="178"/>
      <c r="NTE42" s="178"/>
      <c r="NTF42" s="178"/>
      <c r="NTG42" s="178"/>
      <c r="NTH42" s="178"/>
      <c r="NTI42" s="178"/>
      <c r="NTJ42" s="178"/>
      <c r="NTK42" s="178"/>
      <c r="NTL42" s="178"/>
      <c r="NTM42" s="178"/>
      <c r="NTN42" s="178"/>
      <c r="NTO42" s="178"/>
      <c r="NTP42" s="178"/>
      <c r="NTQ42" s="178"/>
      <c r="NTR42" s="178"/>
      <c r="NTS42" s="178"/>
      <c r="NTT42" s="178"/>
      <c r="NTU42" s="178"/>
      <c r="NTV42" s="178"/>
      <c r="NTW42" s="178"/>
      <c r="NTX42" s="178"/>
      <c r="NTY42" s="178"/>
      <c r="NTZ42" s="178"/>
      <c r="NUA42" s="178"/>
      <c r="NUB42" s="178"/>
      <c r="NUC42" s="178"/>
      <c r="NUD42" s="178"/>
      <c r="NUE42" s="178"/>
      <c r="NUF42" s="178"/>
      <c r="NUG42" s="178"/>
      <c r="NUH42" s="178"/>
      <c r="NUI42" s="178"/>
      <c r="NUJ42" s="178"/>
      <c r="NUK42" s="178"/>
      <c r="NUL42" s="178"/>
      <c r="NUM42" s="178"/>
      <c r="NUN42" s="178"/>
      <c r="NUO42" s="178"/>
      <c r="NUP42" s="178"/>
      <c r="NUQ42" s="178"/>
      <c r="NUR42" s="178"/>
      <c r="NUS42" s="178"/>
      <c r="NUT42" s="178"/>
      <c r="NUU42" s="178"/>
      <c r="NUV42" s="178"/>
      <c r="NUW42" s="178"/>
      <c r="NUX42" s="178"/>
      <c r="NUY42" s="178"/>
      <c r="NUZ42" s="178"/>
      <c r="NVA42" s="178"/>
      <c r="NVB42" s="178"/>
      <c r="NVC42" s="178"/>
      <c r="NVD42" s="178"/>
      <c r="NVE42" s="178"/>
      <c r="NVF42" s="178"/>
      <c r="NVG42" s="178"/>
      <c r="NVH42" s="178"/>
      <c r="NVI42" s="178"/>
      <c r="NVJ42" s="178"/>
      <c r="NVK42" s="178"/>
      <c r="NVL42" s="178"/>
      <c r="NVM42" s="178"/>
      <c r="NVN42" s="178"/>
      <c r="NVO42" s="178"/>
      <c r="NVP42" s="178"/>
      <c r="NVQ42" s="178"/>
      <c r="NVR42" s="178"/>
      <c r="NVS42" s="178"/>
      <c r="NVT42" s="178"/>
      <c r="NVU42" s="178"/>
      <c r="NVV42" s="178"/>
      <c r="NVW42" s="178"/>
      <c r="NVX42" s="178"/>
      <c r="NVY42" s="178"/>
      <c r="NVZ42" s="178"/>
      <c r="NWA42" s="178"/>
      <c r="NWB42" s="178"/>
      <c r="NWC42" s="178"/>
      <c r="NWD42" s="178"/>
      <c r="NWE42" s="178"/>
      <c r="NWF42" s="178"/>
      <c r="NWG42" s="178"/>
      <c r="NWH42" s="178"/>
      <c r="NWI42" s="178"/>
      <c r="NWJ42" s="178"/>
      <c r="NWK42" s="178"/>
      <c r="NWL42" s="178"/>
      <c r="NWM42" s="178"/>
      <c r="NWN42" s="178"/>
      <c r="NWO42" s="178"/>
      <c r="NWP42" s="178"/>
      <c r="NWQ42" s="178"/>
      <c r="NWR42" s="178"/>
      <c r="NWS42" s="178"/>
      <c r="NWT42" s="178"/>
      <c r="NWU42" s="178"/>
      <c r="NWV42" s="178"/>
      <c r="NWW42" s="178"/>
      <c r="NWX42" s="178"/>
      <c r="NWY42" s="178"/>
      <c r="NWZ42" s="178"/>
      <c r="NXA42" s="178"/>
      <c r="NXB42" s="178"/>
      <c r="NXC42" s="178"/>
      <c r="NXD42" s="178"/>
      <c r="NXE42" s="178"/>
      <c r="NXF42" s="178"/>
      <c r="NXG42" s="178"/>
      <c r="NXH42" s="178"/>
      <c r="NXI42" s="178"/>
      <c r="NXJ42" s="178"/>
      <c r="NXK42" s="178"/>
      <c r="NXL42" s="178"/>
      <c r="NXM42" s="178"/>
      <c r="NXN42" s="178"/>
      <c r="NXO42" s="178"/>
      <c r="NXP42" s="178"/>
      <c r="NXQ42" s="178"/>
      <c r="NXR42" s="178"/>
      <c r="NXS42" s="178"/>
      <c r="NXT42" s="178"/>
      <c r="NXU42" s="178"/>
      <c r="NXV42" s="178"/>
      <c r="NXW42" s="178"/>
      <c r="NXX42" s="178"/>
      <c r="NXY42" s="178"/>
      <c r="NXZ42" s="178"/>
      <c r="NYA42" s="178"/>
      <c r="NYB42" s="178"/>
      <c r="NYC42" s="178"/>
      <c r="NYD42" s="178"/>
      <c r="NYE42" s="178"/>
      <c r="NYF42" s="178"/>
      <c r="NYG42" s="178"/>
      <c r="NYH42" s="178"/>
      <c r="NYI42" s="178"/>
      <c r="NYJ42" s="178"/>
      <c r="NYK42" s="178"/>
      <c r="NYL42" s="178"/>
      <c r="NYM42" s="178"/>
      <c r="NYN42" s="178"/>
      <c r="NYO42" s="178"/>
      <c r="NYP42" s="178"/>
      <c r="NYQ42" s="178"/>
      <c r="NYR42" s="178"/>
      <c r="NYS42" s="178"/>
      <c r="NYT42" s="178"/>
      <c r="NYU42" s="178"/>
      <c r="NYV42" s="178"/>
      <c r="NYW42" s="178"/>
      <c r="NYX42" s="178"/>
      <c r="NYY42" s="178"/>
      <c r="NYZ42" s="178"/>
      <c r="NZA42" s="178"/>
      <c r="NZB42" s="178"/>
      <c r="NZC42" s="178"/>
      <c r="NZD42" s="178"/>
      <c r="NZE42" s="178"/>
      <c r="NZF42" s="178"/>
      <c r="NZG42" s="178"/>
      <c r="NZH42" s="178"/>
      <c r="NZI42" s="178"/>
      <c r="NZJ42" s="178"/>
      <c r="NZK42" s="178"/>
      <c r="NZL42" s="178"/>
      <c r="NZM42" s="178"/>
      <c r="NZN42" s="178"/>
      <c r="NZO42" s="178"/>
      <c r="NZP42" s="178"/>
      <c r="NZQ42" s="178"/>
      <c r="NZR42" s="178"/>
      <c r="NZS42" s="178"/>
      <c r="NZT42" s="178"/>
      <c r="NZU42" s="178"/>
      <c r="NZV42" s="178"/>
      <c r="NZW42" s="178"/>
      <c r="NZX42" s="178"/>
      <c r="NZY42" s="178"/>
      <c r="NZZ42" s="178"/>
      <c r="OAA42" s="178"/>
      <c r="OAB42" s="178"/>
      <c r="OAC42" s="178"/>
      <c r="OAD42" s="178"/>
      <c r="OAE42" s="178"/>
      <c r="OAF42" s="178"/>
      <c r="OAG42" s="178"/>
      <c r="OAH42" s="178"/>
      <c r="OAI42" s="178"/>
      <c r="OAJ42" s="178"/>
      <c r="OAK42" s="178"/>
      <c r="OAL42" s="178"/>
      <c r="OAM42" s="178"/>
      <c r="OAN42" s="178"/>
      <c r="OAO42" s="178"/>
      <c r="OAP42" s="178"/>
      <c r="OAQ42" s="178"/>
      <c r="OAR42" s="178"/>
      <c r="OAS42" s="178"/>
      <c r="OAT42" s="178"/>
      <c r="OAU42" s="178"/>
      <c r="OAV42" s="178"/>
      <c r="OAW42" s="178"/>
      <c r="OAX42" s="178"/>
      <c r="OAY42" s="178"/>
      <c r="OAZ42" s="178"/>
      <c r="OBA42" s="178"/>
      <c r="OBB42" s="178"/>
      <c r="OBC42" s="178"/>
      <c r="OBD42" s="178"/>
      <c r="OBE42" s="178"/>
      <c r="OBF42" s="178"/>
      <c r="OBG42" s="178"/>
      <c r="OBH42" s="178"/>
      <c r="OBI42" s="178"/>
      <c r="OBJ42" s="178"/>
      <c r="OBK42" s="178"/>
      <c r="OBL42" s="178"/>
      <c r="OBM42" s="178"/>
      <c r="OBN42" s="178"/>
      <c r="OBO42" s="178"/>
      <c r="OBP42" s="178"/>
      <c r="OBQ42" s="178"/>
      <c r="OBR42" s="178"/>
      <c r="OBS42" s="178"/>
      <c r="OBT42" s="178"/>
      <c r="OBU42" s="178"/>
      <c r="OBV42" s="178"/>
      <c r="OBW42" s="178"/>
      <c r="OBX42" s="178"/>
      <c r="OBY42" s="178"/>
      <c r="OBZ42" s="178"/>
      <c r="OCA42" s="178"/>
      <c r="OCB42" s="178"/>
      <c r="OCC42" s="178"/>
      <c r="OCD42" s="178"/>
      <c r="OCE42" s="178"/>
      <c r="OCF42" s="178"/>
      <c r="OCG42" s="178"/>
      <c r="OCH42" s="178"/>
      <c r="OCI42" s="178"/>
      <c r="OCJ42" s="178"/>
      <c r="OCK42" s="178"/>
      <c r="OCL42" s="178"/>
      <c r="OCM42" s="178"/>
      <c r="OCN42" s="178"/>
      <c r="OCO42" s="178"/>
      <c r="OCP42" s="178"/>
      <c r="OCQ42" s="178"/>
      <c r="OCR42" s="178"/>
      <c r="OCS42" s="178"/>
      <c r="OCT42" s="178"/>
      <c r="OCU42" s="178"/>
      <c r="OCV42" s="178"/>
      <c r="OCW42" s="178"/>
      <c r="OCX42" s="178"/>
      <c r="OCY42" s="178"/>
      <c r="OCZ42" s="178"/>
      <c r="ODA42" s="178"/>
      <c r="ODB42" s="178"/>
      <c r="ODC42" s="178"/>
      <c r="ODD42" s="178"/>
      <c r="ODE42" s="178"/>
      <c r="ODF42" s="178"/>
      <c r="ODG42" s="178"/>
      <c r="ODH42" s="178"/>
      <c r="ODI42" s="178"/>
      <c r="ODJ42" s="178"/>
      <c r="ODK42" s="178"/>
      <c r="ODL42" s="178"/>
      <c r="ODM42" s="178"/>
      <c r="ODN42" s="178"/>
      <c r="ODO42" s="178"/>
      <c r="ODP42" s="178"/>
      <c r="ODQ42" s="178"/>
      <c r="ODR42" s="178"/>
      <c r="ODS42" s="178"/>
      <c r="ODT42" s="178"/>
      <c r="ODU42" s="178"/>
      <c r="ODV42" s="178"/>
      <c r="ODW42" s="178"/>
      <c r="ODX42" s="178"/>
      <c r="ODY42" s="178"/>
      <c r="ODZ42" s="178"/>
      <c r="OEA42" s="178"/>
      <c r="OEB42" s="178"/>
      <c r="OEC42" s="178"/>
      <c r="OED42" s="178"/>
      <c r="OEE42" s="178"/>
      <c r="OEF42" s="178"/>
      <c r="OEG42" s="178"/>
      <c r="OEH42" s="178"/>
      <c r="OEI42" s="178"/>
      <c r="OEJ42" s="178"/>
      <c r="OEK42" s="178"/>
      <c r="OEL42" s="178"/>
      <c r="OEM42" s="178"/>
      <c r="OEN42" s="178"/>
      <c r="OEO42" s="178"/>
      <c r="OEP42" s="178"/>
      <c r="OEQ42" s="178"/>
      <c r="OER42" s="178"/>
      <c r="OES42" s="178"/>
      <c r="OET42" s="178"/>
      <c r="OEU42" s="178"/>
      <c r="OEV42" s="178"/>
      <c r="OEW42" s="178"/>
      <c r="OEX42" s="178"/>
      <c r="OEY42" s="178"/>
      <c r="OEZ42" s="178"/>
      <c r="OFA42" s="178"/>
      <c r="OFB42" s="178"/>
      <c r="OFC42" s="178"/>
      <c r="OFD42" s="178"/>
      <c r="OFE42" s="178"/>
      <c r="OFF42" s="178"/>
      <c r="OFG42" s="178"/>
      <c r="OFH42" s="178"/>
      <c r="OFI42" s="178"/>
      <c r="OFJ42" s="178"/>
      <c r="OFK42" s="178"/>
      <c r="OFL42" s="178"/>
      <c r="OFM42" s="178"/>
      <c r="OFN42" s="178"/>
      <c r="OFO42" s="178"/>
      <c r="OFP42" s="178"/>
      <c r="OFQ42" s="178"/>
      <c r="OFR42" s="178"/>
      <c r="OFS42" s="178"/>
      <c r="OFT42" s="178"/>
      <c r="OFU42" s="178"/>
      <c r="OFV42" s="178"/>
      <c r="OFW42" s="178"/>
      <c r="OFX42" s="178"/>
      <c r="OFY42" s="178"/>
      <c r="OFZ42" s="178"/>
      <c r="OGA42" s="178"/>
      <c r="OGB42" s="178"/>
      <c r="OGC42" s="178"/>
      <c r="OGD42" s="178"/>
      <c r="OGE42" s="178"/>
      <c r="OGF42" s="178"/>
      <c r="OGG42" s="178"/>
      <c r="OGH42" s="178"/>
      <c r="OGI42" s="178"/>
      <c r="OGJ42" s="178"/>
      <c r="OGK42" s="178"/>
      <c r="OGL42" s="178"/>
      <c r="OGM42" s="178"/>
      <c r="OGN42" s="178"/>
      <c r="OGO42" s="178"/>
      <c r="OGP42" s="178"/>
      <c r="OGQ42" s="178"/>
      <c r="OGR42" s="178"/>
      <c r="OGS42" s="178"/>
      <c r="OGT42" s="178"/>
      <c r="OGU42" s="178"/>
      <c r="OGV42" s="178"/>
      <c r="OGW42" s="178"/>
      <c r="OGX42" s="178"/>
      <c r="OGY42" s="178"/>
      <c r="OGZ42" s="178"/>
      <c r="OHA42" s="178"/>
      <c r="OHB42" s="178"/>
      <c r="OHC42" s="178"/>
      <c r="OHD42" s="178"/>
      <c r="OHE42" s="178"/>
      <c r="OHF42" s="178"/>
      <c r="OHG42" s="178"/>
      <c r="OHH42" s="178"/>
      <c r="OHI42" s="178"/>
      <c r="OHJ42" s="178"/>
      <c r="OHK42" s="178"/>
      <c r="OHL42" s="178"/>
      <c r="OHM42" s="178"/>
      <c r="OHN42" s="178"/>
      <c r="OHO42" s="178"/>
      <c r="OHP42" s="178"/>
      <c r="OHQ42" s="178"/>
      <c r="OHR42" s="178"/>
      <c r="OHS42" s="178"/>
      <c r="OHT42" s="178"/>
      <c r="OHU42" s="178"/>
      <c r="OHV42" s="178"/>
      <c r="OHW42" s="178"/>
      <c r="OHX42" s="178"/>
      <c r="OHY42" s="178"/>
      <c r="OHZ42" s="178"/>
      <c r="OIA42" s="178"/>
      <c r="OIB42" s="178"/>
      <c r="OIC42" s="178"/>
      <c r="OID42" s="178"/>
      <c r="OIE42" s="178"/>
      <c r="OIF42" s="178"/>
      <c r="OIG42" s="178"/>
      <c r="OIH42" s="178"/>
      <c r="OII42" s="178"/>
      <c r="OIJ42" s="178"/>
      <c r="OIK42" s="178"/>
      <c r="OIL42" s="178"/>
      <c r="OIM42" s="178"/>
      <c r="OIN42" s="178"/>
      <c r="OIO42" s="178"/>
      <c r="OIP42" s="178"/>
      <c r="OIQ42" s="178"/>
      <c r="OIR42" s="178"/>
      <c r="OIS42" s="178"/>
      <c r="OIT42" s="178"/>
      <c r="OIU42" s="178"/>
      <c r="OIV42" s="178"/>
      <c r="OIW42" s="178"/>
      <c r="OIX42" s="178"/>
      <c r="OIY42" s="178"/>
      <c r="OIZ42" s="178"/>
      <c r="OJA42" s="178"/>
      <c r="OJB42" s="178"/>
      <c r="OJC42" s="178"/>
      <c r="OJD42" s="178"/>
      <c r="OJE42" s="178"/>
      <c r="OJF42" s="178"/>
      <c r="OJG42" s="178"/>
      <c r="OJH42" s="178"/>
      <c r="OJI42" s="178"/>
      <c r="OJJ42" s="178"/>
      <c r="OJK42" s="178"/>
      <c r="OJL42" s="178"/>
      <c r="OJM42" s="178"/>
      <c r="OJN42" s="178"/>
      <c r="OJO42" s="178"/>
      <c r="OJP42" s="178"/>
      <c r="OJQ42" s="178"/>
      <c r="OJR42" s="178"/>
      <c r="OJS42" s="178"/>
      <c r="OJT42" s="178"/>
      <c r="OJU42" s="178"/>
      <c r="OJV42" s="178"/>
      <c r="OJW42" s="178"/>
      <c r="OJX42" s="178"/>
      <c r="OJY42" s="178"/>
      <c r="OJZ42" s="178"/>
      <c r="OKA42" s="178"/>
      <c r="OKB42" s="178"/>
      <c r="OKC42" s="178"/>
      <c r="OKD42" s="178"/>
      <c r="OKE42" s="178"/>
      <c r="OKF42" s="178"/>
      <c r="OKG42" s="178"/>
      <c r="OKH42" s="178"/>
      <c r="OKI42" s="178"/>
      <c r="OKJ42" s="178"/>
      <c r="OKK42" s="178"/>
      <c r="OKL42" s="178"/>
      <c r="OKM42" s="178"/>
      <c r="OKN42" s="178"/>
      <c r="OKO42" s="178"/>
      <c r="OKP42" s="178"/>
      <c r="OKQ42" s="178"/>
      <c r="OKR42" s="178"/>
      <c r="OKS42" s="178"/>
      <c r="OKT42" s="178"/>
      <c r="OKU42" s="178"/>
      <c r="OKV42" s="178"/>
      <c r="OKW42" s="178"/>
      <c r="OKX42" s="178"/>
      <c r="OKY42" s="178"/>
      <c r="OKZ42" s="178"/>
      <c r="OLA42" s="178"/>
      <c r="OLB42" s="178"/>
      <c r="OLC42" s="178"/>
      <c r="OLD42" s="178"/>
      <c r="OLE42" s="178"/>
      <c r="OLF42" s="178"/>
      <c r="OLG42" s="178"/>
      <c r="OLH42" s="178"/>
      <c r="OLI42" s="178"/>
      <c r="OLJ42" s="178"/>
      <c r="OLK42" s="178"/>
      <c r="OLL42" s="178"/>
      <c r="OLM42" s="178"/>
      <c r="OLN42" s="178"/>
      <c r="OLO42" s="178"/>
      <c r="OLP42" s="178"/>
      <c r="OLQ42" s="178"/>
      <c r="OLR42" s="178"/>
      <c r="OLS42" s="178"/>
      <c r="OLT42" s="178"/>
      <c r="OLU42" s="178"/>
      <c r="OLV42" s="178"/>
      <c r="OLW42" s="178"/>
      <c r="OLX42" s="178"/>
      <c r="OLY42" s="178"/>
      <c r="OLZ42" s="178"/>
      <c r="OMA42" s="178"/>
      <c r="OMB42" s="178"/>
      <c r="OMC42" s="178"/>
      <c r="OMD42" s="178"/>
      <c r="OME42" s="178"/>
      <c r="OMF42" s="178"/>
      <c r="OMG42" s="178"/>
      <c r="OMH42" s="178"/>
      <c r="OMI42" s="178"/>
      <c r="OMJ42" s="178"/>
      <c r="OMK42" s="178"/>
      <c r="OML42" s="178"/>
      <c r="OMM42" s="178"/>
      <c r="OMN42" s="178"/>
      <c r="OMO42" s="178"/>
      <c r="OMP42" s="178"/>
      <c r="OMQ42" s="178"/>
      <c r="OMR42" s="178"/>
      <c r="OMS42" s="178"/>
      <c r="OMT42" s="178"/>
      <c r="OMU42" s="178"/>
      <c r="OMV42" s="178"/>
      <c r="OMW42" s="178"/>
      <c r="OMX42" s="178"/>
      <c r="OMY42" s="178"/>
      <c r="OMZ42" s="178"/>
      <c r="ONA42" s="178"/>
      <c r="ONB42" s="178"/>
      <c r="ONC42" s="178"/>
      <c r="OND42" s="178"/>
      <c r="ONE42" s="178"/>
      <c r="ONF42" s="178"/>
      <c r="ONG42" s="178"/>
      <c r="ONH42" s="178"/>
      <c r="ONI42" s="178"/>
      <c r="ONJ42" s="178"/>
      <c r="ONK42" s="178"/>
      <c r="ONL42" s="178"/>
      <c r="ONM42" s="178"/>
      <c r="ONN42" s="178"/>
      <c r="ONO42" s="178"/>
      <c r="ONP42" s="178"/>
      <c r="ONQ42" s="178"/>
      <c r="ONR42" s="178"/>
      <c r="ONS42" s="178"/>
      <c r="ONT42" s="178"/>
      <c r="ONU42" s="178"/>
      <c r="ONV42" s="178"/>
      <c r="ONW42" s="178"/>
      <c r="ONX42" s="178"/>
      <c r="ONY42" s="178"/>
      <c r="ONZ42" s="178"/>
      <c r="OOA42" s="178"/>
      <c r="OOB42" s="178"/>
      <c r="OOC42" s="178"/>
      <c r="OOD42" s="178"/>
      <c r="OOE42" s="178"/>
      <c r="OOF42" s="178"/>
      <c r="OOG42" s="178"/>
      <c r="OOH42" s="178"/>
      <c r="OOI42" s="178"/>
      <c r="OOJ42" s="178"/>
      <c r="OOK42" s="178"/>
      <c r="OOL42" s="178"/>
      <c r="OOM42" s="178"/>
      <c r="OON42" s="178"/>
      <c r="OOO42" s="178"/>
      <c r="OOP42" s="178"/>
      <c r="OOQ42" s="178"/>
      <c r="OOR42" s="178"/>
      <c r="OOS42" s="178"/>
      <c r="OOT42" s="178"/>
      <c r="OOU42" s="178"/>
      <c r="OOV42" s="178"/>
      <c r="OOW42" s="178"/>
      <c r="OOX42" s="178"/>
      <c r="OOY42" s="178"/>
      <c r="OOZ42" s="178"/>
      <c r="OPA42" s="178"/>
      <c r="OPB42" s="178"/>
      <c r="OPC42" s="178"/>
      <c r="OPD42" s="178"/>
      <c r="OPE42" s="178"/>
      <c r="OPF42" s="178"/>
      <c r="OPG42" s="178"/>
      <c r="OPH42" s="178"/>
      <c r="OPI42" s="178"/>
      <c r="OPJ42" s="178"/>
      <c r="OPK42" s="178"/>
      <c r="OPL42" s="178"/>
      <c r="OPM42" s="178"/>
      <c r="OPN42" s="178"/>
      <c r="OPO42" s="178"/>
      <c r="OPP42" s="178"/>
      <c r="OPQ42" s="178"/>
      <c r="OPR42" s="178"/>
      <c r="OPS42" s="178"/>
      <c r="OPT42" s="178"/>
      <c r="OPU42" s="178"/>
      <c r="OPV42" s="178"/>
      <c r="OPW42" s="178"/>
      <c r="OPX42" s="178"/>
      <c r="OPY42" s="178"/>
      <c r="OPZ42" s="178"/>
      <c r="OQA42" s="178"/>
      <c r="OQB42" s="178"/>
      <c r="OQC42" s="178"/>
      <c r="OQD42" s="178"/>
      <c r="OQE42" s="178"/>
      <c r="OQF42" s="178"/>
      <c r="OQG42" s="178"/>
      <c r="OQH42" s="178"/>
      <c r="OQI42" s="178"/>
      <c r="OQJ42" s="178"/>
      <c r="OQK42" s="178"/>
      <c r="OQL42" s="178"/>
      <c r="OQM42" s="178"/>
      <c r="OQN42" s="178"/>
      <c r="OQO42" s="178"/>
      <c r="OQP42" s="178"/>
      <c r="OQQ42" s="178"/>
      <c r="OQR42" s="178"/>
      <c r="OQS42" s="178"/>
      <c r="OQT42" s="178"/>
      <c r="OQU42" s="178"/>
      <c r="OQV42" s="178"/>
      <c r="OQW42" s="178"/>
      <c r="OQX42" s="178"/>
      <c r="OQY42" s="178"/>
      <c r="OQZ42" s="178"/>
      <c r="ORA42" s="178"/>
      <c r="ORB42" s="178"/>
      <c r="ORC42" s="178"/>
      <c r="ORD42" s="178"/>
      <c r="ORE42" s="178"/>
      <c r="ORF42" s="178"/>
      <c r="ORG42" s="178"/>
      <c r="ORH42" s="178"/>
      <c r="ORI42" s="178"/>
      <c r="ORJ42" s="178"/>
      <c r="ORK42" s="178"/>
      <c r="ORL42" s="178"/>
      <c r="ORM42" s="178"/>
      <c r="ORN42" s="178"/>
      <c r="ORO42" s="178"/>
      <c r="ORP42" s="178"/>
      <c r="ORQ42" s="178"/>
      <c r="ORR42" s="178"/>
      <c r="ORS42" s="178"/>
      <c r="ORT42" s="178"/>
      <c r="ORU42" s="178"/>
      <c r="ORV42" s="178"/>
      <c r="ORW42" s="178"/>
      <c r="ORX42" s="178"/>
      <c r="ORY42" s="178"/>
      <c r="ORZ42" s="178"/>
      <c r="OSA42" s="178"/>
      <c r="OSB42" s="178"/>
      <c r="OSC42" s="178"/>
      <c r="OSD42" s="178"/>
      <c r="OSE42" s="178"/>
      <c r="OSF42" s="178"/>
      <c r="OSG42" s="178"/>
      <c r="OSH42" s="178"/>
      <c r="OSI42" s="178"/>
      <c r="OSJ42" s="178"/>
      <c r="OSK42" s="178"/>
      <c r="OSL42" s="178"/>
      <c r="OSM42" s="178"/>
      <c r="OSN42" s="178"/>
      <c r="OSO42" s="178"/>
      <c r="OSP42" s="178"/>
      <c r="OSQ42" s="178"/>
      <c r="OSR42" s="178"/>
      <c r="OSS42" s="178"/>
      <c r="OST42" s="178"/>
      <c r="OSU42" s="178"/>
      <c r="OSV42" s="178"/>
      <c r="OSW42" s="178"/>
      <c r="OSX42" s="178"/>
      <c r="OSY42" s="178"/>
      <c r="OSZ42" s="178"/>
      <c r="OTA42" s="178"/>
      <c r="OTB42" s="178"/>
      <c r="OTC42" s="178"/>
      <c r="OTD42" s="178"/>
      <c r="OTE42" s="178"/>
      <c r="OTF42" s="178"/>
      <c r="OTG42" s="178"/>
      <c r="OTH42" s="178"/>
      <c r="OTI42" s="178"/>
      <c r="OTJ42" s="178"/>
      <c r="OTK42" s="178"/>
      <c r="OTL42" s="178"/>
      <c r="OTM42" s="178"/>
      <c r="OTN42" s="178"/>
      <c r="OTO42" s="178"/>
      <c r="OTP42" s="178"/>
      <c r="OTQ42" s="178"/>
      <c r="OTR42" s="178"/>
      <c r="OTS42" s="178"/>
      <c r="OTT42" s="178"/>
      <c r="OTU42" s="178"/>
      <c r="OTV42" s="178"/>
      <c r="OTW42" s="178"/>
      <c r="OTX42" s="178"/>
      <c r="OTY42" s="178"/>
      <c r="OTZ42" s="178"/>
      <c r="OUA42" s="178"/>
      <c r="OUB42" s="178"/>
      <c r="OUC42" s="178"/>
      <c r="OUD42" s="178"/>
      <c r="OUE42" s="178"/>
      <c r="OUF42" s="178"/>
      <c r="OUG42" s="178"/>
      <c r="OUH42" s="178"/>
      <c r="OUI42" s="178"/>
      <c r="OUJ42" s="178"/>
      <c r="OUK42" s="178"/>
      <c r="OUL42" s="178"/>
      <c r="OUM42" s="178"/>
      <c r="OUN42" s="178"/>
      <c r="OUO42" s="178"/>
      <c r="OUP42" s="178"/>
      <c r="OUQ42" s="178"/>
      <c r="OUR42" s="178"/>
      <c r="OUS42" s="178"/>
      <c r="OUT42" s="178"/>
      <c r="OUU42" s="178"/>
      <c r="OUV42" s="178"/>
      <c r="OUW42" s="178"/>
      <c r="OUX42" s="178"/>
      <c r="OUY42" s="178"/>
      <c r="OUZ42" s="178"/>
      <c r="OVA42" s="178"/>
      <c r="OVB42" s="178"/>
      <c r="OVC42" s="178"/>
      <c r="OVD42" s="178"/>
      <c r="OVE42" s="178"/>
      <c r="OVF42" s="178"/>
      <c r="OVG42" s="178"/>
      <c r="OVH42" s="178"/>
      <c r="OVI42" s="178"/>
      <c r="OVJ42" s="178"/>
      <c r="OVK42" s="178"/>
      <c r="OVL42" s="178"/>
      <c r="OVM42" s="178"/>
      <c r="OVN42" s="178"/>
      <c r="OVO42" s="178"/>
      <c r="OVP42" s="178"/>
      <c r="OVQ42" s="178"/>
      <c r="OVR42" s="178"/>
      <c r="OVS42" s="178"/>
      <c r="OVT42" s="178"/>
      <c r="OVU42" s="178"/>
      <c r="OVV42" s="178"/>
      <c r="OVW42" s="178"/>
      <c r="OVX42" s="178"/>
      <c r="OVY42" s="178"/>
      <c r="OVZ42" s="178"/>
      <c r="OWA42" s="178"/>
      <c r="OWB42" s="178"/>
      <c r="OWC42" s="178"/>
      <c r="OWD42" s="178"/>
      <c r="OWE42" s="178"/>
      <c r="OWF42" s="178"/>
      <c r="OWG42" s="178"/>
      <c r="OWH42" s="178"/>
      <c r="OWI42" s="178"/>
      <c r="OWJ42" s="178"/>
      <c r="OWK42" s="178"/>
      <c r="OWL42" s="178"/>
      <c r="OWM42" s="178"/>
      <c r="OWN42" s="178"/>
      <c r="OWO42" s="178"/>
      <c r="OWP42" s="178"/>
      <c r="OWQ42" s="178"/>
      <c r="OWR42" s="178"/>
      <c r="OWS42" s="178"/>
      <c r="OWT42" s="178"/>
      <c r="OWU42" s="178"/>
      <c r="OWV42" s="178"/>
      <c r="OWW42" s="178"/>
      <c r="OWX42" s="178"/>
      <c r="OWY42" s="178"/>
      <c r="OWZ42" s="178"/>
      <c r="OXA42" s="178"/>
      <c r="OXB42" s="178"/>
      <c r="OXC42" s="178"/>
      <c r="OXD42" s="178"/>
      <c r="OXE42" s="178"/>
      <c r="OXF42" s="178"/>
      <c r="OXG42" s="178"/>
      <c r="OXH42" s="178"/>
      <c r="OXI42" s="178"/>
      <c r="OXJ42" s="178"/>
      <c r="OXK42" s="178"/>
      <c r="OXL42" s="178"/>
      <c r="OXM42" s="178"/>
      <c r="OXN42" s="178"/>
      <c r="OXO42" s="178"/>
      <c r="OXP42" s="178"/>
      <c r="OXQ42" s="178"/>
      <c r="OXR42" s="178"/>
      <c r="OXS42" s="178"/>
      <c r="OXT42" s="178"/>
      <c r="OXU42" s="178"/>
      <c r="OXV42" s="178"/>
      <c r="OXW42" s="178"/>
      <c r="OXX42" s="178"/>
      <c r="OXY42" s="178"/>
      <c r="OXZ42" s="178"/>
      <c r="OYA42" s="178"/>
      <c r="OYB42" s="178"/>
      <c r="OYC42" s="178"/>
      <c r="OYD42" s="178"/>
      <c r="OYE42" s="178"/>
      <c r="OYF42" s="178"/>
      <c r="OYG42" s="178"/>
      <c r="OYH42" s="178"/>
      <c r="OYI42" s="178"/>
      <c r="OYJ42" s="178"/>
      <c r="OYK42" s="178"/>
      <c r="OYL42" s="178"/>
      <c r="OYM42" s="178"/>
      <c r="OYN42" s="178"/>
      <c r="OYO42" s="178"/>
      <c r="OYP42" s="178"/>
      <c r="OYQ42" s="178"/>
      <c r="OYR42" s="178"/>
      <c r="OYS42" s="178"/>
      <c r="OYT42" s="178"/>
      <c r="OYU42" s="178"/>
      <c r="OYV42" s="178"/>
      <c r="OYW42" s="178"/>
      <c r="OYX42" s="178"/>
      <c r="OYY42" s="178"/>
      <c r="OYZ42" s="178"/>
      <c r="OZA42" s="178"/>
      <c r="OZB42" s="178"/>
      <c r="OZC42" s="178"/>
      <c r="OZD42" s="178"/>
      <c r="OZE42" s="178"/>
      <c r="OZF42" s="178"/>
      <c r="OZG42" s="178"/>
      <c r="OZH42" s="178"/>
      <c r="OZI42" s="178"/>
      <c r="OZJ42" s="178"/>
      <c r="OZK42" s="178"/>
      <c r="OZL42" s="178"/>
      <c r="OZM42" s="178"/>
      <c r="OZN42" s="178"/>
      <c r="OZO42" s="178"/>
      <c r="OZP42" s="178"/>
      <c r="OZQ42" s="178"/>
      <c r="OZR42" s="178"/>
      <c r="OZS42" s="178"/>
      <c r="OZT42" s="178"/>
      <c r="OZU42" s="178"/>
      <c r="OZV42" s="178"/>
      <c r="OZW42" s="178"/>
      <c r="OZX42" s="178"/>
      <c r="OZY42" s="178"/>
      <c r="OZZ42" s="178"/>
      <c r="PAA42" s="178"/>
      <c r="PAB42" s="178"/>
      <c r="PAC42" s="178"/>
      <c r="PAD42" s="178"/>
      <c r="PAE42" s="178"/>
      <c r="PAF42" s="178"/>
      <c r="PAG42" s="178"/>
      <c r="PAH42" s="178"/>
      <c r="PAI42" s="178"/>
      <c r="PAJ42" s="178"/>
      <c r="PAK42" s="178"/>
      <c r="PAL42" s="178"/>
      <c r="PAM42" s="178"/>
      <c r="PAN42" s="178"/>
      <c r="PAO42" s="178"/>
      <c r="PAP42" s="178"/>
      <c r="PAQ42" s="178"/>
      <c r="PAR42" s="178"/>
      <c r="PAS42" s="178"/>
      <c r="PAT42" s="178"/>
      <c r="PAU42" s="178"/>
      <c r="PAV42" s="178"/>
      <c r="PAW42" s="178"/>
      <c r="PAX42" s="178"/>
      <c r="PAY42" s="178"/>
      <c r="PAZ42" s="178"/>
      <c r="PBA42" s="178"/>
      <c r="PBB42" s="178"/>
      <c r="PBC42" s="178"/>
      <c r="PBD42" s="178"/>
      <c r="PBE42" s="178"/>
      <c r="PBF42" s="178"/>
      <c r="PBG42" s="178"/>
      <c r="PBH42" s="178"/>
      <c r="PBI42" s="178"/>
      <c r="PBJ42" s="178"/>
      <c r="PBK42" s="178"/>
      <c r="PBL42" s="178"/>
      <c r="PBM42" s="178"/>
      <c r="PBN42" s="178"/>
      <c r="PBO42" s="178"/>
      <c r="PBP42" s="178"/>
      <c r="PBQ42" s="178"/>
      <c r="PBR42" s="178"/>
      <c r="PBS42" s="178"/>
      <c r="PBT42" s="178"/>
      <c r="PBU42" s="178"/>
      <c r="PBV42" s="178"/>
      <c r="PBW42" s="178"/>
      <c r="PBX42" s="178"/>
      <c r="PBY42" s="178"/>
      <c r="PBZ42" s="178"/>
      <c r="PCA42" s="178"/>
      <c r="PCB42" s="178"/>
      <c r="PCC42" s="178"/>
      <c r="PCD42" s="178"/>
      <c r="PCE42" s="178"/>
      <c r="PCF42" s="178"/>
      <c r="PCG42" s="178"/>
      <c r="PCH42" s="178"/>
      <c r="PCI42" s="178"/>
      <c r="PCJ42" s="178"/>
      <c r="PCK42" s="178"/>
      <c r="PCL42" s="178"/>
      <c r="PCM42" s="178"/>
      <c r="PCN42" s="178"/>
      <c r="PCO42" s="178"/>
      <c r="PCP42" s="178"/>
      <c r="PCQ42" s="178"/>
      <c r="PCR42" s="178"/>
      <c r="PCS42" s="178"/>
      <c r="PCT42" s="178"/>
      <c r="PCU42" s="178"/>
      <c r="PCV42" s="178"/>
      <c r="PCW42" s="178"/>
      <c r="PCX42" s="178"/>
      <c r="PCY42" s="178"/>
      <c r="PCZ42" s="178"/>
      <c r="PDA42" s="178"/>
      <c r="PDB42" s="178"/>
      <c r="PDC42" s="178"/>
      <c r="PDD42" s="178"/>
      <c r="PDE42" s="178"/>
      <c r="PDF42" s="178"/>
      <c r="PDG42" s="178"/>
      <c r="PDH42" s="178"/>
      <c r="PDI42" s="178"/>
      <c r="PDJ42" s="178"/>
      <c r="PDK42" s="178"/>
      <c r="PDL42" s="178"/>
      <c r="PDM42" s="178"/>
      <c r="PDN42" s="178"/>
      <c r="PDO42" s="178"/>
      <c r="PDP42" s="178"/>
      <c r="PDQ42" s="178"/>
      <c r="PDR42" s="178"/>
      <c r="PDS42" s="178"/>
      <c r="PDT42" s="178"/>
      <c r="PDU42" s="178"/>
      <c r="PDV42" s="178"/>
      <c r="PDW42" s="178"/>
      <c r="PDX42" s="178"/>
      <c r="PDY42" s="178"/>
      <c r="PDZ42" s="178"/>
      <c r="PEA42" s="178"/>
      <c r="PEB42" s="178"/>
      <c r="PEC42" s="178"/>
      <c r="PED42" s="178"/>
      <c r="PEE42" s="178"/>
      <c r="PEF42" s="178"/>
      <c r="PEG42" s="178"/>
      <c r="PEH42" s="178"/>
      <c r="PEI42" s="178"/>
      <c r="PEJ42" s="178"/>
      <c r="PEK42" s="178"/>
      <c r="PEL42" s="178"/>
      <c r="PEM42" s="178"/>
      <c r="PEN42" s="178"/>
      <c r="PEO42" s="178"/>
      <c r="PEP42" s="178"/>
      <c r="PEQ42" s="178"/>
      <c r="PER42" s="178"/>
      <c r="PES42" s="178"/>
      <c r="PET42" s="178"/>
      <c r="PEU42" s="178"/>
      <c r="PEV42" s="178"/>
      <c r="PEW42" s="178"/>
      <c r="PEX42" s="178"/>
      <c r="PEY42" s="178"/>
      <c r="PEZ42" s="178"/>
      <c r="PFA42" s="178"/>
      <c r="PFB42" s="178"/>
      <c r="PFC42" s="178"/>
      <c r="PFD42" s="178"/>
      <c r="PFE42" s="178"/>
      <c r="PFF42" s="178"/>
      <c r="PFG42" s="178"/>
      <c r="PFH42" s="178"/>
      <c r="PFI42" s="178"/>
      <c r="PFJ42" s="178"/>
      <c r="PFK42" s="178"/>
      <c r="PFL42" s="178"/>
      <c r="PFM42" s="178"/>
      <c r="PFN42" s="178"/>
      <c r="PFO42" s="178"/>
      <c r="PFP42" s="178"/>
      <c r="PFQ42" s="178"/>
      <c r="PFR42" s="178"/>
      <c r="PFS42" s="178"/>
      <c r="PFT42" s="178"/>
      <c r="PFU42" s="178"/>
      <c r="PFV42" s="178"/>
      <c r="PFW42" s="178"/>
      <c r="PFX42" s="178"/>
      <c r="PFY42" s="178"/>
      <c r="PFZ42" s="178"/>
      <c r="PGA42" s="178"/>
      <c r="PGB42" s="178"/>
      <c r="PGC42" s="178"/>
      <c r="PGD42" s="178"/>
      <c r="PGE42" s="178"/>
      <c r="PGF42" s="178"/>
      <c r="PGG42" s="178"/>
      <c r="PGH42" s="178"/>
      <c r="PGI42" s="178"/>
      <c r="PGJ42" s="178"/>
      <c r="PGK42" s="178"/>
      <c r="PGL42" s="178"/>
      <c r="PGM42" s="178"/>
      <c r="PGN42" s="178"/>
      <c r="PGO42" s="178"/>
      <c r="PGP42" s="178"/>
      <c r="PGQ42" s="178"/>
      <c r="PGR42" s="178"/>
      <c r="PGS42" s="178"/>
      <c r="PGT42" s="178"/>
      <c r="PGU42" s="178"/>
      <c r="PGV42" s="178"/>
      <c r="PGW42" s="178"/>
      <c r="PGX42" s="178"/>
      <c r="PGY42" s="178"/>
      <c r="PGZ42" s="178"/>
      <c r="PHA42" s="178"/>
      <c r="PHB42" s="178"/>
      <c r="PHC42" s="178"/>
      <c r="PHD42" s="178"/>
      <c r="PHE42" s="178"/>
      <c r="PHF42" s="178"/>
      <c r="PHG42" s="178"/>
      <c r="PHH42" s="178"/>
      <c r="PHI42" s="178"/>
      <c r="PHJ42" s="178"/>
      <c r="PHK42" s="178"/>
      <c r="PHL42" s="178"/>
      <c r="PHM42" s="178"/>
      <c r="PHN42" s="178"/>
      <c r="PHO42" s="178"/>
      <c r="PHP42" s="178"/>
      <c r="PHQ42" s="178"/>
      <c r="PHR42" s="178"/>
      <c r="PHS42" s="178"/>
      <c r="PHT42" s="178"/>
      <c r="PHU42" s="178"/>
      <c r="PHV42" s="178"/>
      <c r="PHW42" s="178"/>
      <c r="PHX42" s="178"/>
      <c r="PHY42" s="178"/>
      <c r="PHZ42" s="178"/>
      <c r="PIA42" s="178"/>
      <c r="PIB42" s="178"/>
      <c r="PIC42" s="178"/>
      <c r="PID42" s="178"/>
      <c r="PIE42" s="178"/>
      <c r="PIF42" s="178"/>
      <c r="PIG42" s="178"/>
      <c r="PIH42" s="178"/>
      <c r="PII42" s="178"/>
      <c r="PIJ42" s="178"/>
      <c r="PIK42" s="178"/>
      <c r="PIL42" s="178"/>
      <c r="PIM42" s="178"/>
      <c r="PIN42" s="178"/>
      <c r="PIO42" s="178"/>
      <c r="PIP42" s="178"/>
      <c r="PIQ42" s="178"/>
      <c r="PIR42" s="178"/>
      <c r="PIS42" s="178"/>
      <c r="PIT42" s="178"/>
      <c r="PIU42" s="178"/>
      <c r="PIV42" s="178"/>
      <c r="PIW42" s="178"/>
      <c r="PIX42" s="178"/>
      <c r="PIY42" s="178"/>
      <c r="PIZ42" s="178"/>
      <c r="PJA42" s="178"/>
      <c r="PJB42" s="178"/>
      <c r="PJC42" s="178"/>
      <c r="PJD42" s="178"/>
      <c r="PJE42" s="178"/>
      <c r="PJF42" s="178"/>
      <c r="PJG42" s="178"/>
      <c r="PJH42" s="178"/>
      <c r="PJI42" s="178"/>
      <c r="PJJ42" s="178"/>
      <c r="PJK42" s="178"/>
      <c r="PJL42" s="178"/>
      <c r="PJM42" s="178"/>
      <c r="PJN42" s="178"/>
      <c r="PJO42" s="178"/>
      <c r="PJP42" s="178"/>
      <c r="PJQ42" s="178"/>
      <c r="PJR42" s="178"/>
      <c r="PJS42" s="178"/>
      <c r="PJT42" s="178"/>
      <c r="PJU42" s="178"/>
      <c r="PJV42" s="178"/>
      <c r="PJW42" s="178"/>
      <c r="PJX42" s="178"/>
      <c r="PJY42" s="178"/>
      <c r="PJZ42" s="178"/>
      <c r="PKA42" s="178"/>
      <c r="PKB42" s="178"/>
      <c r="PKC42" s="178"/>
      <c r="PKD42" s="178"/>
      <c r="PKE42" s="178"/>
      <c r="PKF42" s="178"/>
      <c r="PKG42" s="178"/>
      <c r="PKH42" s="178"/>
      <c r="PKI42" s="178"/>
      <c r="PKJ42" s="178"/>
      <c r="PKK42" s="178"/>
      <c r="PKL42" s="178"/>
      <c r="PKM42" s="178"/>
      <c r="PKN42" s="178"/>
      <c r="PKO42" s="178"/>
      <c r="PKP42" s="178"/>
      <c r="PKQ42" s="178"/>
      <c r="PKR42" s="178"/>
      <c r="PKS42" s="178"/>
      <c r="PKT42" s="178"/>
      <c r="PKU42" s="178"/>
      <c r="PKV42" s="178"/>
      <c r="PKW42" s="178"/>
      <c r="PKX42" s="178"/>
      <c r="PKY42" s="178"/>
      <c r="PKZ42" s="178"/>
      <c r="PLA42" s="178"/>
      <c r="PLB42" s="178"/>
      <c r="PLC42" s="178"/>
      <c r="PLD42" s="178"/>
      <c r="PLE42" s="178"/>
      <c r="PLF42" s="178"/>
      <c r="PLG42" s="178"/>
      <c r="PLH42" s="178"/>
      <c r="PLI42" s="178"/>
      <c r="PLJ42" s="178"/>
      <c r="PLK42" s="178"/>
      <c r="PLL42" s="178"/>
      <c r="PLM42" s="178"/>
      <c r="PLN42" s="178"/>
      <c r="PLO42" s="178"/>
      <c r="PLP42" s="178"/>
      <c r="PLQ42" s="178"/>
      <c r="PLR42" s="178"/>
      <c r="PLS42" s="178"/>
      <c r="PLT42" s="178"/>
      <c r="PLU42" s="178"/>
      <c r="PLV42" s="178"/>
      <c r="PLW42" s="178"/>
      <c r="PLX42" s="178"/>
      <c r="PLY42" s="178"/>
      <c r="PLZ42" s="178"/>
      <c r="PMA42" s="178"/>
      <c r="PMB42" s="178"/>
      <c r="PMC42" s="178"/>
      <c r="PMD42" s="178"/>
      <c r="PME42" s="178"/>
      <c r="PMF42" s="178"/>
      <c r="PMG42" s="178"/>
      <c r="PMH42" s="178"/>
      <c r="PMI42" s="178"/>
      <c r="PMJ42" s="178"/>
      <c r="PMK42" s="178"/>
      <c r="PML42" s="178"/>
      <c r="PMM42" s="178"/>
      <c r="PMN42" s="178"/>
      <c r="PMO42" s="178"/>
      <c r="PMP42" s="178"/>
      <c r="PMQ42" s="178"/>
      <c r="PMR42" s="178"/>
      <c r="PMS42" s="178"/>
      <c r="PMT42" s="178"/>
      <c r="PMU42" s="178"/>
      <c r="PMV42" s="178"/>
      <c r="PMW42" s="178"/>
      <c r="PMX42" s="178"/>
      <c r="PMY42" s="178"/>
      <c r="PMZ42" s="178"/>
      <c r="PNA42" s="178"/>
      <c r="PNB42" s="178"/>
      <c r="PNC42" s="178"/>
      <c r="PND42" s="178"/>
      <c r="PNE42" s="178"/>
      <c r="PNF42" s="178"/>
      <c r="PNG42" s="178"/>
      <c r="PNH42" s="178"/>
      <c r="PNI42" s="178"/>
      <c r="PNJ42" s="178"/>
      <c r="PNK42" s="178"/>
      <c r="PNL42" s="178"/>
      <c r="PNM42" s="178"/>
      <c r="PNN42" s="178"/>
      <c r="PNO42" s="178"/>
      <c r="PNP42" s="178"/>
      <c r="PNQ42" s="178"/>
      <c r="PNR42" s="178"/>
      <c r="PNS42" s="178"/>
      <c r="PNT42" s="178"/>
      <c r="PNU42" s="178"/>
      <c r="PNV42" s="178"/>
      <c r="PNW42" s="178"/>
      <c r="PNX42" s="178"/>
      <c r="PNY42" s="178"/>
      <c r="PNZ42" s="178"/>
      <c r="POA42" s="178"/>
      <c r="POB42" s="178"/>
      <c r="POC42" s="178"/>
      <c r="POD42" s="178"/>
      <c r="POE42" s="178"/>
      <c r="POF42" s="178"/>
      <c r="POG42" s="178"/>
      <c r="POH42" s="178"/>
      <c r="POI42" s="178"/>
      <c r="POJ42" s="178"/>
      <c r="POK42" s="178"/>
      <c r="POL42" s="178"/>
      <c r="POM42" s="178"/>
      <c r="PON42" s="178"/>
      <c r="POO42" s="178"/>
      <c r="POP42" s="178"/>
      <c r="POQ42" s="178"/>
      <c r="POR42" s="178"/>
      <c r="POS42" s="178"/>
      <c r="POT42" s="178"/>
      <c r="POU42" s="178"/>
      <c r="POV42" s="178"/>
      <c r="POW42" s="178"/>
      <c r="POX42" s="178"/>
      <c r="POY42" s="178"/>
      <c r="POZ42" s="178"/>
      <c r="PPA42" s="178"/>
      <c r="PPB42" s="178"/>
      <c r="PPC42" s="178"/>
      <c r="PPD42" s="178"/>
      <c r="PPE42" s="178"/>
      <c r="PPF42" s="178"/>
      <c r="PPG42" s="178"/>
      <c r="PPH42" s="178"/>
      <c r="PPI42" s="178"/>
      <c r="PPJ42" s="178"/>
      <c r="PPK42" s="178"/>
      <c r="PPL42" s="178"/>
      <c r="PPM42" s="178"/>
      <c r="PPN42" s="178"/>
      <c r="PPO42" s="178"/>
      <c r="PPP42" s="178"/>
      <c r="PPQ42" s="178"/>
      <c r="PPR42" s="178"/>
      <c r="PPS42" s="178"/>
      <c r="PPT42" s="178"/>
      <c r="PPU42" s="178"/>
      <c r="PPV42" s="178"/>
      <c r="PPW42" s="178"/>
      <c r="PPX42" s="178"/>
      <c r="PPY42" s="178"/>
      <c r="PPZ42" s="178"/>
      <c r="PQA42" s="178"/>
      <c r="PQB42" s="178"/>
      <c r="PQC42" s="178"/>
      <c r="PQD42" s="178"/>
      <c r="PQE42" s="178"/>
      <c r="PQF42" s="178"/>
      <c r="PQG42" s="178"/>
      <c r="PQH42" s="178"/>
      <c r="PQI42" s="178"/>
      <c r="PQJ42" s="178"/>
      <c r="PQK42" s="178"/>
      <c r="PQL42" s="178"/>
      <c r="PQM42" s="178"/>
      <c r="PQN42" s="178"/>
      <c r="PQO42" s="178"/>
      <c r="PQP42" s="178"/>
      <c r="PQQ42" s="178"/>
      <c r="PQR42" s="178"/>
      <c r="PQS42" s="178"/>
      <c r="PQT42" s="178"/>
      <c r="PQU42" s="178"/>
      <c r="PQV42" s="178"/>
      <c r="PQW42" s="178"/>
      <c r="PQX42" s="178"/>
      <c r="PQY42" s="178"/>
      <c r="PQZ42" s="178"/>
      <c r="PRA42" s="178"/>
      <c r="PRB42" s="178"/>
      <c r="PRC42" s="178"/>
      <c r="PRD42" s="178"/>
      <c r="PRE42" s="178"/>
      <c r="PRF42" s="178"/>
      <c r="PRG42" s="178"/>
      <c r="PRH42" s="178"/>
      <c r="PRI42" s="178"/>
      <c r="PRJ42" s="178"/>
      <c r="PRK42" s="178"/>
      <c r="PRL42" s="178"/>
      <c r="PRM42" s="178"/>
      <c r="PRN42" s="178"/>
      <c r="PRO42" s="178"/>
      <c r="PRP42" s="178"/>
      <c r="PRQ42" s="178"/>
      <c r="PRR42" s="178"/>
      <c r="PRS42" s="178"/>
      <c r="PRT42" s="178"/>
      <c r="PRU42" s="178"/>
      <c r="PRV42" s="178"/>
      <c r="PRW42" s="178"/>
      <c r="PRX42" s="178"/>
      <c r="PRY42" s="178"/>
      <c r="PRZ42" s="178"/>
      <c r="PSA42" s="178"/>
      <c r="PSB42" s="178"/>
      <c r="PSC42" s="178"/>
      <c r="PSD42" s="178"/>
      <c r="PSE42" s="178"/>
      <c r="PSF42" s="178"/>
      <c r="PSG42" s="178"/>
      <c r="PSH42" s="178"/>
      <c r="PSI42" s="178"/>
      <c r="PSJ42" s="178"/>
      <c r="PSK42" s="178"/>
      <c r="PSL42" s="178"/>
      <c r="PSM42" s="178"/>
      <c r="PSN42" s="178"/>
      <c r="PSO42" s="178"/>
      <c r="PSP42" s="178"/>
      <c r="PSQ42" s="178"/>
      <c r="PSR42" s="178"/>
      <c r="PSS42" s="178"/>
      <c r="PST42" s="178"/>
      <c r="PSU42" s="178"/>
      <c r="PSV42" s="178"/>
      <c r="PSW42" s="178"/>
      <c r="PSX42" s="178"/>
      <c r="PSY42" s="178"/>
      <c r="PSZ42" s="178"/>
      <c r="PTA42" s="178"/>
      <c r="PTB42" s="178"/>
      <c r="PTC42" s="178"/>
      <c r="PTD42" s="178"/>
      <c r="PTE42" s="178"/>
      <c r="PTF42" s="178"/>
      <c r="PTG42" s="178"/>
      <c r="PTH42" s="178"/>
      <c r="PTI42" s="178"/>
      <c r="PTJ42" s="178"/>
      <c r="PTK42" s="178"/>
      <c r="PTL42" s="178"/>
      <c r="PTM42" s="178"/>
      <c r="PTN42" s="178"/>
      <c r="PTO42" s="178"/>
      <c r="PTP42" s="178"/>
      <c r="PTQ42" s="178"/>
      <c r="PTR42" s="178"/>
      <c r="PTS42" s="178"/>
      <c r="PTT42" s="178"/>
      <c r="PTU42" s="178"/>
      <c r="PTV42" s="178"/>
      <c r="PTW42" s="178"/>
      <c r="PTX42" s="178"/>
      <c r="PTY42" s="178"/>
      <c r="PTZ42" s="178"/>
      <c r="PUA42" s="178"/>
      <c r="PUB42" s="178"/>
      <c r="PUC42" s="178"/>
      <c r="PUD42" s="178"/>
      <c r="PUE42" s="178"/>
      <c r="PUF42" s="178"/>
      <c r="PUG42" s="178"/>
      <c r="PUH42" s="178"/>
      <c r="PUI42" s="178"/>
      <c r="PUJ42" s="178"/>
      <c r="PUK42" s="178"/>
      <c r="PUL42" s="178"/>
      <c r="PUM42" s="178"/>
      <c r="PUN42" s="178"/>
      <c r="PUO42" s="178"/>
      <c r="PUP42" s="178"/>
      <c r="PUQ42" s="178"/>
      <c r="PUR42" s="178"/>
      <c r="PUS42" s="178"/>
      <c r="PUT42" s="178"/>
      <c r="PUU42" s="178"/>
      <c r="PUV42" s="178"/>
      <c r="PUW42" s="178"/>
      <c r="PUX42" s="178"/>
      <c r="PUY42" s="178"/>
      <c r="PUZ42" s="178"/>
      <c r="PVA42" s="178"/>
      <c r="PVB42" s="178"/>
      <c r="PVC42" s="178"/>
      <c r="PVD42" s="178"/>
      <c r="PVE42" s="178"/>
      <c r="PVF42" s="178"/>
      <c r="PVG42" s="178"/>
      <c r="PVH42" s="178"/>
      <c r="PVI42" s="178"/>
      <c r="PVJ42" s="178"/>
      <c r="PVK42" s="178"/>
      <c r="PVL42" s="178"/>
      <c r="PVM42" s="178"/>
      <c r="PVN42" s="178"/>
      <c r="PVO42" s="178"/>
      <c r="PVP42" s="178"/>
      <c r="PVQ42" s="178"/>
      <c r="PVR42" s="178"/>
      <c r="PVS42" s="178"/>
      <c r="PVT42" s="178"/>
      <c r="PVU42" s="178"/>
      <c r="PVV42" s="178"/>
      <c r="PVW42" s="178"/>
      <c r="PVX42" s="178"/>
      <c r="PVY42" s="178"/>
      <c r="PVZ42" s="178"/>
      <c r="PWA42" s="178"/>
      <c r="PWB42" s="178"/>
      <c r="PWC42" s="178"/>
      <c r="PWD42" s="178"/>
      <c r="PWE42" s="178"/>
      <c r="PWF42" s="178"/>
      <c r="PWG42" s="178"/>
      <c r="PWH42" s="178"/>
      <c r="PWI42" s="178"/>
      <c r="PWJ42" s="178"/>
      <c r="PWK42" s="178"/>
      <c r="PWL42" s="178"/>
      <c r="PWM42" s="178"/>
      <c r="PWN42" s="178"/>
      <c r="PWO42" s="178"/>
      <c r="PWP42" s="178"/>
      <c r="PWQ42" s="178"/>
      <c r="PWR42" s="178"/>
      <c r="PWS42" s="178"/>
      <c r="PWT42" s="178"/>
      <c r="PWU42" s="178"/>
      <c r="PWV42" s="178"/>
      <c r="PWW42" s="178"/>
      <c r="PWX42" s="178"/>
      <c r="PWY42" s="178"/>
      <c r="PWZ42" s="178"/>
      <c r="PXA42" s="178"/>
      <c r="PXB42" s="178"/>
      <c r="PXC42" s="178"/>
      <c r="PXD42" s="178"/>
      <c r="PXE42" s="178"/>
      <c r="PXF42" s="178"/>
      <c r="PXG42" s="178"/>
      <c r="PXH42" s="178"/>
      <c r="PXI42" s="178"/>
      <c r="PXJ42" s="178"/>
      <c r="PXK42" s="178"/>
      <c r="PXL42" s="178"/>
      <c r="PXM42" s="178"/>
      <c r="PXN42" s="178"/>
      <c r="PXO42" s="178"/>
      <c r="PXP42" s="178"/>
      <c r="PXQ42" s="178"/>
      <c r="PXR42" s="178"/>
      <c r="PXS42" s="178"/>
      <c r="PXT42" s="178"/>
      <c r="PXU42" s="178"/>
      <c r="PXV42" s="178"/>
      <c r="PXW42" s="178"/>
      <c r="PXX42" s="178"/>
      <c r="PXY42" s="178"/>
      <c r="PXZ42" s="178"/>
      <c r="PYA42" s="178"/>
      <c r="PYB42" s="178"/>
      <c r="PYC42" s="178"/>
      <c r="PYD42" s="178"/>
      <c r="PYE42" s="178"/>
      <c r="PYF42" s="178"/>
      <c r="PYG42" s="178"/>
      <c r="PYH42" s="178"/>
      <c r="PYI42" s="178"/>
      <c r="PYJ42" s="178"/>
      <c r="PYK42" s="178"/>
      <c r="PYL42" s="178"/>
      <c r="PYM42" s="178"/>
      <c r="PYN42" s="178"/>
      <c r="PYO42" s="178"/>
      <c r="PYP42" s="178"/>
      <c r="PYQ42" s="178"/>
      <c r="PYR42" s="178"/>
      <c r="PYS42" s="178"/>
      <c r="PYT42" s="178"/>
      <c r="PYU42" s="178"/>
      <c r="PYV42" s="178"/>
      <c r="PYW42" s="178"/>
      <c r="PYX42" s="178"/>
      <c r="PYY42" s="178"/>
      <c r="PYZ42" s="178"/>
      <c r="PZA42" s="178"/>
      <c r="PZB42" s="178"/>
      <c r="PZC42" s="178"/>
      <c r="PZD42" s="178"/>
      <c r="PZE42" s="178"/>
      <c r="PZF42" s="178"/>
      <c r="PZG42" s="178"/>
      <c r="PZH42" s="178"/>
      <c r="PZI42" s="178"/>
      <c r="PZJ42" s="178"/>
      <c r="PZK42" s="178"/>
      <c r="PZL42" s="178"/>
      <c r="PZM42" s="178"/>
      <c r="PZN42" s="178"/>
      <c r="PZO42" s="178"/>
      <c r="PZP42" s="178"/>
      <c r="PZQ42" s="178"/>
      <c r="PZR42" s="178"/>
      <c r="PZS42" s="178"/>
      <c r="PZT42" s="178"/>
      <c r="PZU42" s="178"/>
      <c r="PZV42" s="178"/>
      <c r="PZW42" s="178"/>
      <c r="PZX42" s="178"/>
      <c r="PZY42" s="178"/>
      <c r="PZZ42" s="178"/>
      <c r="QAA42" s="178"/>
      <c r="QAB42" s="178"/>
      <c r="QAC42" s="178"/>
      <c r="QAD42" s="178"/>
      <c r="QAE42" s="178"/>
      <c r="QAF42" s="178"/>
      <c r="QAG42" s="178"/>
      <c r="QAH42" s="178"/>
      <c r="QAI42" s="178"/>
      <c r="QAJ42" s="178"/>
      <c r="QAK42" s="178"/>
      <c r="QAL42" s="178"/>
      <c r="QAM42" s="178"/>
      <c r="QAN42" s="178"/>
      <c r="QAO42" s="178"/>
      <c r="QAP42" s="178"/>
      <c r="QAQ42" s="178"/>
      <c r="QAR42" s="178"/>
      <c r="QAS42" s="178"/>
      <c r="QAT42" s="178"/>
      <c r="QAU42" s="178"/>
      <c r="QAV42" s="178"/>
      <c r="QAW42" s="178"/>
      <c r="QAX42" s="178"/>
      <c r="QAY42" s="178"/>
      <c r="QAZ42" s="178"/>
      <c r="QBA42" s="178"/>
      <c r="QBB42" s="178"/>
      <c r="QBC42" s="178"/>
      <c r="QBD42" s="178"/>
      <c r="QBE42" s="178"/>
      <c r="QBF42" s="178"/>
      <c r="QBG42" s="178"/>
      <c r="QBH42" s="178"/>
      <c r="QBI42" s="178"/>
      <c r="QBJ42" s="178"/>
      <c r="QBK42" s="178"/>
      <c r="QBL42" s="178"/>
      <c r="QBM42" s="178"/>
      <c r="QBN42" s="178"/>
      <c r="QBO42" s="178"/>
      <c r="QBP42" s="178"/>
      <c r="QBQ42" s="178"/>
      <c r="QBR42" s="178"/>
      <c r="QBS42" s="178"/>
      <c r="QBT42" s="178"/>
      <c r="QBU42" s="178"/>
      <c r="QBV42" s="178"/>
      <c r="QBW42" s="178"/>
      <c r="QBX42" s="178"/>
      <c r="QBY42" s="178"/>
      <c r="QBZ42" s="178"/>
      <c r="QCA42" s="178"/>
      <c r="QCB42" s="178"/>
      <c r="QCC42" s="178"/>
      <c r="QCD42" s="178"/>
      <c r="QCE42" s="178"/>
      <c r="QCF42" s="178"/>
      <c r="QCG42" s="178"/>
      <c r="QCH42" s="178"/>
      <c r="QCI42" s="178"/>
      <c r="QCJ42" s="178"/>
      <c r="QCK42" s="178"/>
      <c r="QCL42" s="178"/>
      <c r="QCM42" s="178"/>
      <c r="QCN42" s="178"/>
      <c r="QCO42" s="178"/>
      <c r="QCP42" s="178"/>
      <c r="QCQ42" s="178"/>
      <c r="QCR42" s="178"/>
      <c r="QCS42" s="178"/>
      <c r="QCT42" s="178"/>
      <c r="QCU42" s="178"/>
      <c r="QCV42" s="178"/>
      <c r="QCW42" s="178"/>
      <c r="QCX42" s="178"/>
      <c r="QCY42" s="178"/>
      <c r="QCZ42" s="178"/>
      <c r="QDA42" s="178"/>
      <c r="QDB42" s="178"/>
      <c r="QDC42" s="178"/>
      <c r="QDD42" s="178"/>
      <c r="QDE42" s="178"/>
      <c r="QDF42" s="178"/>
      <c r="QDG42" s="178"/>
      <c r="QDH42" s="178"/>
      <c r="QDI42" s="178"/>
      <c r="QDJ42" s="178"/>
      <c r="QDK42" s="178"/>
      <c r="QDL42" s="178"/>
      <c r="QDM42" s="178"/>
      <c r="QDN42" s="178"/>
      <c r="QDO42" s="178"/>
      <c r="QDP42" s="178"/>
      <c r="QDQ42" s="178"/>
      <c r="QDR42" s="178"/>
      <c r="QDS42" s="178"/>
      <c r="QDT42" s="178"/>
      <c r="QDU42" s="178"/>
      <c r="QDV42" s="178"/>
      <c r="QDW42" s="178"/>
      <c r="QDX42" s="178"/>
      <c r="QDY42" s="178"/>
      <c r="QDZ42" s="178"/>
      <c r="QEA42" s="178"/>
      <c r="QEB42" s="178"/>
      <c r="QEC42" s="178"/>
      <c r="QED42" s="178"/>
      <c r="QEE42" s="178"/>
      <c r="QEF42" s="178"/>
      <c r="QEG42" s="178"/>
      <c r="QEH42" s="178"/>
      <c r="QEI42" s="178"/>
      <c r="QEJ42" s="178"/>
      <c r="QEK42" s="178"/>
      <c r="QEL42" s="178"/>
      <c r="QEM42" s="178"/>
      <c r="QEN42" s="178"/>
      <c r="QEO42" s="178"/>
      <c r="QEP42" s="178"/>
      <c r="QEQ42" s="178"/>
      <c r="QER42" s="178"/>
      <c r="QES42" s="178"/>
      <c r="QET42" s="178"/>
      <c r="QEU42" s="178"/>
      <c r="QEV42" s="178"/>
      <c r="QEW42" s="178"/>
      <c r="QEX42" s="178"/>
      <c r="QEY42" s="178"/>
      <c r="QEZ42" s="178"/>
      <c r="QFA42" s="178"/>
      <c r="QFB42" s="178"/>
      <c r="QFC42" s="178"/>
      <c r="QFD42" s="178"/>
      <c r="QFE42" s="178"/>
      <c r="QFF42" s="178"/>
      <c r="QFG42" s="178"/>
      <c r="QFH42" s="178"/>
      <c r="QFI42" s="178"/>
      <c r="QFJ42" s="178"/>
      <c r="QFK42" s="178"/>
      <c r="QFL42" s="178"/>
      <c r="QFM42" s="178"/>
      <c r="QFN42" s="178"/>
      <c r="QFO42" s="178"/>
      <c r="QFP42" s="178"/>
      <c r="QFQ42" s="178"/>
      <c r="QFR42" s="178"/>
      <c r="QFS42" s="178"/>
      <c r="QFT42" s="178"/>
      <c r="QFU42" s="178"/>
      <c r="QFV42" s="178"/>
      <c r="QFW42" s="178"/>
      <c r="QFX42" s="178"/>
      <c r="QFY42" s="178"/>
      <c r="QFZ42" s="178"/>
      <c r="QGA42" s="178"/>
      <c r="QGB42" s="178"/>
      <c r="QGC42" s="178"/>
      <c r="QGD42" s="178"/>
      <c r="QGE42" s="178"/>
      <c r="QGF42" s="178"/>
      <c r="QGG42" s="178"/>
      <c r="QGH42" s="178"/>
      <c r="QGI42" s="178"/>
      <c r="QGJ42" s="178"/>
      <c r="QGK42" s="178"/>
      <c r="QGL42" s="178"/>
      <c r="QGM42" s="178"/>
      <c r="QGN42" s="178"/>
      <c r="QGO42" s="178"/>
      <c r="QGP42" s="178"/>
      <c r="QGQ42" s="178"/>
      <c r="QGR42" s="178"/>
      <c r="QGS42" s="178"/>
      <c r="QGT42" s="178"/>
      <c r="QGU42" s="178"/>
      <c r="QGV42" s="178"/>
      <c r="QGW42" s="178"/>
      <c r="QGX42" s="178"/>
      <c r="QGY42" s="178"/>
      <c r="QGZ42" s="178"/>
      <c r="QHA42" s="178"/>
      <c r="QHB42" s="178"/>
      <c r="QHC42" s="178"/>
      <c r="QHD42" s="178"/>
      <c r="QHE42" s="178"/>
      <c r="QHF42" s="178"/>
      <c r="QHG42" s="178"/>
      <c r="QHH42" s="178"/>
      <c r="QHI42" s="178"/>
      <c r="QHJ42" s="178"/>
      <c r="QHK42" s="178"/>
      <c r="QHL42" s="178"/>
      <c r="QHM42" s="178"/>
      <c r="QHN42" s="178"/>
      <c r="QHO42" s="178"/>
      <c r="QHP42" s="178"/>
      <c r="QHQ42" s="178"/>
      <c r="QHR42" s="178"/>
      <c r="QHS42" s="178"/>
      <c r="QHT42" s="178"/>
      <c r="QHU42" s="178"/>
      <c r="QHV42" s="178"/>
      <c r="QHW42" s="178"/>
      <c r="QHX42" s="178"/>
      <c r="QHY42" s="178"/>
      <c r="QHZ42" s="178"/>
      <c r="QIA42" s="178"/>
      <c r="QIB42" s="178"/>
      <c r="QIC42" s="178"/>
      <c r="QID42" s="178"/>
      <c r="QIE42" s="178"/>
      <c r="QIF42" s="178"/>
      <c r="QIG42" s="178"/>
      <c r="QIH42" s="178"/>
      <c r="QII42" s="178"/>
      <c r="QIJ42" s="178"/>
      <c r="QIK42" s="178"/>
      <c r="QIL42" s="178"/>
      <c r="QIM42" s="178"/>
      <c r="QIN42" s="178"/>
      <c r="QIO42" s="178"/>
      <c r="QIP42" s="178"/>
      <c r="QIQ42" s="178"/>
      <c r="QIR42" s="178"/>
      <c r="QIS42" s="178"/>
      <c r="QIT42" s="178"/>
      <c r="QIU42" s="178"/>
      <c r="QIV42" s="178"/>
      <c r="QIW42" s="178"/>
      <c r="QIX42" s="178"/>
      <c r="QIY42" s="178"/>
      <c r="QIZ42" s="178"/>
      <c r="QJA42" s="178"/>
      <c r="QJB42" s="178"/>
      <c r="QJC42" s="178"/>
      <c r="QJD42" s="178"/>
      <c r="QJE42" s="178"/>
      <c r="QJF42" s="178"/>
      <c r="QJG42" s="178"/>
      <c r="QJH42" s="178"/>
      <c r="QJI42" s="178"/>
      <c r="QJJ42" s="178"/>
      <c r="QJK42" s="178"/>
      <c r="QJL42" s="178"/>
      <c r="QJM42" s="178"/>
      <c r="QJN42" s="178"/>
      <c r="QJO42" s="178"/>
      <c r="QJP42" s="178"/>
      <c r="QJQ42" s="178"/>
      <c r="QJR42" s="178"/>
      <c r="QJS42" s="178"/>
      <c r="QJT42" s="178"/>
      <c r="QJU42" s="178"/>
      <c r="QJV42" s="178"/>
      <c r="QJW42" s="178"/>
      <c r="QJX42" s="178"/>
      <c r="QJY42" s="178"/>
      <c r="QJZ42" s="178"/>
      <c r="QKA42" s="178"/>
      <c r="QKB42" s="178"/>
      <c r="QKC42" s="178"/>
      <c r="QKD42" s="178"/>
      <c r="QKE42" s="178"/>
      <c r="QKF42" s="178"/>
      <c r="QKG42" s="178"/>
      <c r="QKH42" s="178"/>
      <c r="QKI42" s="178"/>
      <c r="QKJ42" s="178"/>
      <c r="QKK42" s="178"/>
      <c r="QKL42" s="178"/>
      <c r="QKM42" s="178"/>
      <c r="QKN42" s="178"/>
      <c r="QKO42" s="178"/>
      <c r="QKP42" s="178"/>
      <c r="QKQ42" s="178"/>
      <c r="QKR42" s="178"/>
      <c r="QKS42" s="178"/>
      <c r="QKT42" s="178"/>
      <c r="QKU42" s="178"/>
      <c r="QKV42" s="178"/>
      <c r="QKW42" s="178"/>
      <c r="QKX42" s="178"/>
      <c r="QKY42" s="178"/>
      <c r="QKZ42" s="178"/>
      <c r="QLA42" s="178"/>
      <c r="QLB42" s="178"/>
      <c r="QLC42" s="178"/>
      <c r="QLD42" s="178"/>
      <c r="QLE42" s="178"/>
      <c r="QLF42" s="178"/>
      <c r="QLG42" s="178"/>
      <c r="QLH42" s="178"/>
      <c r="QLI42" s="178"/>
      <c r="QLJ42" s="178"/>
      <c r="QLK42" s="178"/>
      <c r="QLL42" s="178"/>
      <c r="QLM42" s="178"/>
      <c r="QLN42" s="178"/>
      <c r="QLO42" s="178"/>
      <c r="QLP42" s="178"/>
      <c r="QLQ42" s="178"/>
      <c r="QLR42" s="178"/>
      <c r="QLS42" s="178"/>
      <c r="QLT42" s="178"/>
      <c r="QLU42" s="178"/>
      <c r="QLV42" s="178"/>
      <c r="QLW42" s="178"/>
      <c r="QLX42" s="178"/>
      <c r="QLY42" s="178"/>
      <c r="QLZ42" s="178"/>
      <c r="QMA42" s="178"/>
      <c r="QMB42" s="178"/>
      <c r="QMC42" s="178"/>
      <c r="QMD42" s="178"/>
      <c r="QME42" s="178"/>
      <c r="QMF42" s="178"/>
      <c r="QMG42" s="178"/>
      <c r="QMH42" s="178"/>
      <c r="QMI42" s="178"/>
      <c r="QMJ42" s="178"/>
      <c r="QMK42" s="178"/>
      <c r="QML42" s="178"/>
      <c r="QMM42" s="178"/>
      <c r="QMN42" s="178"/>
      <c r="QMO42" s="178"/>
      <c r="QMP42" s="178"/>
      <c r="QMQ42" s="178"/>
      <c r="QMR42" s="178"/>
      <c r="QMS42" s="178"/>
      <c r="QMT42" s="178"/>
      <c r="QMU42" s="178"/>
      <c r="QMV42" s="178"/>
      <c r="QMW42" s="178"/>
      <c r="QMX42" s="178"/>
      <c r="QMY42" s="178"/>
      <c r="QMZ42" s="178"/>
      <c r="QNA42" s="178"/>
      <c r="QNB42" s="178"/>
      <c r="QNC42" s="178"/>
      <c r="QND42" s="178"/>
      <c r="QNE42" s="178"/>
      <c r="QNF42" s="178"/>
      <c r="QNG42" s="178"/>
      <c r="QNH42" s="178"/>
      <c r="QNI42" s="178"/>
      <c r="QNJ42" s="178"/>
      <c r="QNK42" s="178"/>
      <c r="QNL42" s="178"/>
      <c r="QNM42" s="178"/>
      <c r="QNN42" s="178"/>
      <c r="QNO42" s="178"/>
      <c r="QNP42" s="178"/>
      <c r="QNQ42" s="178"/>
      <c r="QNR42" s="178"/>
      <c r="QNS42" s="178"/>
      <c r="QNT42" s="178"/>
      <c r="QNU42" s="178"/>
      <c r="QNV42" s="178"/>
      <c r="QNW42" s="178"/>
      <c r="QNX42" s="178"/>
      <c r="QNY42" s="178"/>
      <c r="QNZ42" s="178"/>
      <c r="QOA42" s="178"/>
      <c r="QOB42" s="178"/>
      <c r="QOC42" s="178"/>
      <c r="QOD42" s="178"/>
      <c r="QOE42" s="178"/>
      <c r="QOF42" s="178"/>
      <c r="QOG42" s="178"/>
      <c r="QOH42" s="178"/>
      <c r="QOI42" s="178"/>
      <c r="QOJ42" s="178"/>
      <c r="QOK42" s="178"/>
      <c r="QOL42" s="178"/>
      <c r="QOM42" s="178"/>
      <c r="QON42" s="178"/>
      <c r="QOO42" s="178"/>
      <c r="QOP42" s="178"/>
      <c r="QOQ42" s="178"/>
      <c r="QOR42" s="178"/>
      <c r="QOS42" s="178"/>
      <c r="QOT42" s="178"/>
      <c r="QOU42" s="178"/>
      <c r="QOV42" s="178"/>
      <c r="QOW42" s="178"/>
      <c r="QOX42" s="178"/>
      <c r="QOY42" s="178"/>
      <c r="QOZ42" s="178"/>
      <c r="QPA42" s="178"/>
      <c r="QPB42" s="178"/>
      <c r="QPC42" s="178"/>
      <c r="QPD42" s="178"/>
      <c r="QPE42" s="178"/>
      <c r="QPF42" s="178"/>
      <c r="QPG42" s="178"/>
      <c r="QPH42" s="178"/>
      <c r="QPI42" s="178"/>
      <c r="QPJ42" s="178"/>
      <c r="QPK42" s="178"/>
      <c r="QPL42" s="178"/>
      <c r="QPM42" s="178"/>
      <c r="QPN42" s="178"/>
      <c r="QPO42" s="178"/>
      <c r="QPP42" s="178"/>
      <c r="QPQ42" s="178"/>
      <c r="QPR42" s="178"/>
      <c r="QPS42" s="178"/>
      <c r="QPT42" s="178"/>
      <c r="QPU42" s="178"/>
      <c r="QPV42" s="178"/>
      <c r="QPW42" s="178"/>
      <c r="QPX42" s="178"/>
      <c r="QPY42" s="178"/>
      <c r="QPZ42" s="178"/>
      <c r="QQA42" s="178"/>
      <c r="QQB42" s="178"/>
      <c r="QQC42" s="178"/>
      <c r="QQD42" s="178"/>
      <c r="QQE42" s="178"/>
      <c r="QQF42" s="178"/>
      <c r="QQG42" s="178"/>
      <c r="QQH42" s="178"/>
      <c r="QQI42" s="178"/>
      <c r="QQJ42" s="178"/>
      <c r="QQK42" s="178"/>
      <c r="QQL42" s="178"/>
      <c r="QQM42" s="178"/>
      <c r="QQN42" s="178"/>
      <c r="QQO42" s="178"/>
      <c r="QQP42" s="178"/>
      <c r="QQQ42" s="178"/>
      <c r="QQR42" s="178"/>
      <c r="QQS42" s="178"/>
      <c r="QQT42" s="178"/>
      <c r="QQU42" s="178"/>
      <c r="QQV42" s="178"/>
      <c r="QQW42" s="178"/>
      <c r="QQX42" s="178"/>
      <c r="QQY42" s="178"/>
      <c r="QQZ42" s="178"/>
      <c r="QRA42" s="178"/>
      <c r="QRB42" s="178"/>
      <c r="QRC42" s="178"/>
      <c r="QRD42" s="178"/>
      <c r="QRE42" s="178"/>
      <c r="QRF42" s="178"/>
      <c r="QRG42" s="178"/>
      <c r="QRH42" s="178"/>
      <c r="QRI42" s="178"/>
      <c r="QRJ42" s="178"/>
      <c r="QRK42" s="178"/>
      <c r="QRL42" s="178"/>
      <c r="QRM42" s="178"/>
      <c r="QRN42" s="178"/>
      <c r="QRO42" s="178"/>
      <c r="QRP42" s="178"/>
      <c r="QRQ42" s="178"/>
      <c r="QRR42" s="178"/>
      <c r="QRS42" s="178"/>
      <c r="QRT42" s="178"/>
      <c r="QRU42" s="178"/>
      <c r="QRV42" s="178"/>
      <c r="QRW42" s="178"/>
      <c r="QRX42" s="178"/>
      <c r="QRY42" s="178"/>
      <c r="QRZ42" s="178"/>
      <c r="QSA42" s="178"/>
      <c r="QSB42" s="178"/>
      <c r="QSC42" s="178"/>
      <c r="QSD42" s="178"/>
      <c r="QSE42" s="178"/>
      <c r="QSF42" s="178"/>
      <c r="QSG42" s="178"/>
      <c r="QSH42" s="178"/>
      <c r="QSI42" s="178"/>
      <c r="QSJ42" s="178"/>
      <c r="QSK42" s="178"/>
      <c r="QSL42" s="178"/>
      <c r="QSM42" s="178"/>
      <c r="QSN42" s="178"/>
      <c r="QSO42" s="178"/>
      <c r="QSP42" s="178"/>
      <c r="QSQ42" s="178"/>
      <c r="QSR42" s="178"/>
      <c r="QSS42" s="178"/>
      <c r="QST42" s="178"/>
      <c r="QSU42" s="178"/>
      <c r="QSV42" s="178"/>
      <c r="QSW42" s="178"/>
      <c r="QSX42" s="178"/>
      <c r="QSY42" s="178"/>
      <c r="QSZ42" s="178"/>
      <c r="QTA42" s="178"/>
      <c r="QTB42" s="178"/>
      <c r="QTC42" s="178"/>
      <c r="QTD42" s="178"/>
      <c r="QTE42" s="178"/>
      <c r="QTF42" s="178"/>
      <c r="QTG42" s="178"/>
      <c r="QTH42" s="178"/>
      <c r="QTI42" s="178"/>
      <c r="QTJ42" s="178"/>
      <c r="QTK42" s="178"/>
      <c r="QTL42" s="178"/>
      <c r="QTM42" s="178"/>
      <c r="QTN42" s="178"/>
      <c r="QTO42" s="178"/>
      <c r="QTP42" s="178"/>
      <c r="QTQ42" s="178"/>
      <c r="QTR42" s="178"/>
      <c r="QTS42" s="178"/>
      <c r="QTT42" s="178"/>
      <c r="QTU42" s="178"/>
      <c r="QTV42" s="178"/>
      <c r="QTW42" s="178"/>
      <c r="QTX42" s="178"/>
      <c r="QTY42" s="178"/>
      <c r="QTZ42" s="178"/>
      <c r="QUA42" s="178"/>
      <c r="QUB42" s="178"/>
      <c r="QUC42" s="178"/>
      <c r="QUD42" s="178"/>
      <c r="QUE42" s="178"/>
      <c r="QUF42" s="178"/>
      <c r="QUG42" s="178"/>
      <c r="QUH42" s="178"/>
      <c r="QUI42" s="178"/>
      <c r="QUJ42" s="178"/>
      <c r="QUK42" s="178"/>
      <c r="QUL42" s="178"/>
      <c r="QUM42" s="178"/>
      <c r="QUN42" s="178"/>
      <c r="QUO42" s="178"/>
      <c r="QUP42" s="178"/>
      <c r="QUQ42" s="178"/>
      <c r="QUR42" s="178"/>
      <c r="QUS42" s="178"/>
      <c r="QUT42" s="178"/>
      <c r="QUU42" s="178"/>
      <c r="QUV42" s="178"/>
      <c r="QUW42" s="178"/>
      <c r="QUX42" s="178"/>
      <c r="QUY42" s="178"/>
      <c r="QUZ42" s="178"/>
      <c r="QVA42" s="178"/>
      <c r="QVB42" s="178"/>
      <c r="QVC42" s="178"/>
      <c r="QVD42" s="178"/>
      <c r="QVE42" s="178"/>
      <c r="QVF42" s="178"/>
      <c r="QVG42" s="178"/>
      <c r="QVH42" s="178"/>
      <c r="QVI42" s="178"/>
      <c r="QVJ42" s="178"/>
      <c r="QVK42" s="178"/>
      <c r="QVL42" s="178"/>
      <c r="QVM42" s="178"/>
      <c r="QVN42" s="178"/>
      <c r="QVO42" s="178"/>
      <c r="QVP42" s="178"/>
      <c r="QVQ42" s="178"/>
      <c r="QVR42" s="178"/>
      <c r="QVS42" s="178"/>
      <c r="QVT42" s="178"/>
      <c r="QVU42" s="178"/>
      <c r="QVV42" s="178"/>
      <c r="QVW42" s="178"/>
      <c r="QVX42" s="178"/>
      <c r="QVY42" s="178"/>
      <c r="QVZ42" s="178"/>
      <c r="QWA42" s="178"/>
      <c r="QWB42" s="178"/>
      <c r="QWC42" s="178"/>
      <c r="QWD42" s="178"/>
      <c r="QWE42" s="178"/>
      <c r="QWF42" s="178"/>
      <c r="QWG42" s="178"/>
      <c r="QWH42" s="178"/>
      <c r="QWI42" s="178"/>
      <c r="QWJ42" s="178"/>
      <c r="QWK42" s="178"/>
      <c r="QWL42" s="178"/>
      <c r="QWM42" s="178"/>
      <c r="QWN42" s="178"/>
      <c r="QWO42" s="178"/>
      <c r="QWP42" s="178"/>
      <c r="QWQ42" s="178"/>
      <c r="QWR42" s="178"/>
      <c r="QWS42" s="178"/>
      <c r="QWT42" s="178"/>
      <c r="QWU42" s="178"/>
      <c r="QWV42" s="178"/>
      <c r="QWW42" s="178"/>
      <c r="QWX42" s="178"/>
      <c r="QWY42" s="178"/>
      <c r="QWZ42" s="178"/>
      <c r="QXA42" s="178"/>
      <c r="QXB42" s="178"/>
      <c r="QXC42" s="178"/>
      <c r="QXD42" s="178"/>
      <c r="QXE42" s="178"/>
      <c r="QXF42" s="178"/>
      <c r="QXG42" s="178"/>
      <c r="QXH42" s="178"/>
      <c r="QXI42" s="178"/>
      <c r="QXJ42" s="178"/>
      <c r="QXK42" s="178"/>
      <c r="QXL42" s="178"/>
      <c r="QXM42" s="178"/>
      <c r="QXN42" s="178"/>
      <c r="QXO42" s="178"/>
      <c r="QXP42" s="178"/>
      <c r="QXQ42" s="178"/>
      <c r="QXR42" s="178"/>
      <c r="QXS42" s="178"/>
      <c r="QXT42" s="178"/>
      <c r="QXU42" s="178"/>
      <c r="QXV42" s="178"/>
      <c r="QXW42" s="178"/>
      <c r="QXX42" s="178"/>
      <c r="QXY42" s="178"/>
      <c r="QXZ42" s="178"/>
      <c r="QYA42" s="178"/>
      <c r="QYB42" s="178"/>
      <c r="QYC42" s="178"/>
      <c r="QYD42" s="178"/>
      <c r="QYE42" s="178"/>
      <c r="QYF42" s="178"/>
      <c r="QYG42" s="178"/>
      <c r="QYH42" s="178"/>
      <c r="QYI42" s="178"/>
      <c r="QYJ42" s="178"/>
      <c r="QYK42" s="178"/>
      <c r="QYL42" s="178"/>
      <c r="QYM42" s="178"/>
      <c r="QYN42" s="178"/>
      <c r="QYO42" s="178"/>
      <c r="QYP42" s="178"/>
      <c r="QYQ42" s="178"/>
      <c r="QYR42" s="178"/>
      <c r="QYS42" s="178"/>
      <c r="QYT42" s="178"/>
      <c r="QYU42" s="178"/>
      <c r="QYV42" s="178"/>
      <c r="QYW42" s="178"/>
      <c r="QYX42" s="178"/>
      <c r="QYY42" s="178"/>
      <c r="QYZ42" s="178"/>
      <c r="QZA42" s="178"/>
      <c r="QZB42" s="178"/>
      <c r="QZC42" s="178"/>
      <c r="QZD42" s="178"/>
      <c r="QZE42" s="178"/>
      <c r="QZF42" s="178"/>
      <c r="QZG42" s="178"/>
      <c r="QZH42" s="178"/>
      <c r="QZI42" s="178"/>
      <c r="QZJ42" s="178"/>
      <c r="QZK42" s="178"/>
      <c r="QZL42" s="178"/>
      <c r="QZM42" s="178"/>
      <c r="QZN42" s="178"/>
      <c r="QZO42" s="178"/>
      <c r="QZP42" s="178"/>
      <c r="QZQ42" s="178"/>
      <c r="QZR42" s="178"/>
      <c r="QZS42" s="178"/>
      <c r="QZT42" s="178"/>
      <c r="QZU42" s="178"/>
      <c r="QZV42" s="178"/>
      <c r="QZW42" s="178"/>
      <c r="QZX42" s="178"/>
      <c r="QZY42" s="178"/>
      <c r="QZZ42" s="178"/>
      <c r="RAA42" s="178"/>
      <c r="RAB42" s="178"/>
      <c r="RAC42" s="178"/>
      <c r="RAD42" s="178"/>
      <c r="RAE42" s="178"/>
      <c r="RAF42" s="178"/>
      <c r="RAG42" s="178"/>
      <c r="RAH42" s="178"/>
      <c r="RAI42" s="178"/>
      <c r="RAJ42" s="178"/>
      <c r="RAK42" s="178"/>
      <c r="RAL42" s="178"/>
      <c r="RAM42" s="178"/>
      <c r="RAN42" s="178"/>
      <c r="RAO42" s="178"/>
      <c r="RAP42" s="178"/>
      <c r="RAQ42" s="178"/>
      <c r="RAR42" s="178"/>
      <c r="RAS42" s="178"/>
      <c r="RAT42" s="178"/>
      <c r="RAU42" s="178"/>
      <c r="RAV42" s="178"/>
      <c r="RAW42" s="178"/>
      <c r="RAX42" s="178"/>
      <c r="RAY42" s="178"/>
      <c r="RAZ42" s="178"/>
      <c r="RBA42" s="178"/>
      <c r="RBB42" s="178"/>
      <c r="RBC42" s="178"/>
      <c r="RBD42" s="178"/>
      <c r="RBE42" s="178"/>
      <c r="RBF42" s="178"/>
      <c r="RBG42" s="178"/>
      <c r="RBH42" s="178"/>
      <c r="RBI42" s="178"/>
      <c r="RBJ42" s="178"/>
      <c r="RBK42" s="178"/>
      <c r="RBL42" s="178"/>
      <c r="RBM42" s="178"/>
      <c r="RBN42" s="178"/>
      <c r="RBO42" s="178"/>
      <c r="RBP42" s="178"/>
      <c r="RBQ42" s="178"/>
      <c r="RBR42" s="178"/>
      <c r="RBS42" s="178"/>
      <c r="RBT42" s="178"/>
      <c r="RBU42" s="178"/>
      <c r="RBV42" s="178"/>
      <c r="RBW42" s="178"/>
      <c r="RBX42" s="178"/>
      <c r="RBY42" s="178"/>
      <c r="RBZ42" s="178"/>
      <c r="RCA42" s="178"/>
      <c r="RCB42" s="178"/>
      <c r="RCC42" s="178"/>
      <c r="RCD42" s="178"/>
      <c r="RCE42" s="178"/>
      <c r="RCF42" s="178"/>
      <c r="RCG42" s="178"/>
      <c r="RCH42" s="178"/>
      <c r="RCI42" s="178"/>
      <c r="RCJ42" s="178"/>
      <c r="RCK42" s="178"/>
      <c r="RCL42" s="178"/>
      <c r="RCM42" s="178"/>
      <c r="RCN42" s="178"/>
      <c r="RCO42" s="178"/>
      <c r="RCP42" s="178"/>
      <c r="RCQ42" s="178"/>
      <c r="RCR42" s="178"/>
      <c r="RCS42" s="178"/>
      <c r="RCT42" s="178"/>
      <c r="RCU42" s="178"/>
      <c r="RCV42" s="178"/>
      <c r="RCW42" s="178"/>
      <c r="RCX42" s="178"/>
      <c r="RCY42" s="178"/>
      <c r="RCZ42" s="178"/>
      <c r="RDA42" s="178"/>
      <c r="RDB42" s="178"/>
      <c r="RDC42" s="178"/>
      <c r="RDD42" s="178"/>
      <c r="RDE42" s="178"/>
      <c r="RDF42" s="178"/>
      <c r="RDG42" s="178"/>
      <c r="RDH42" s="178"/>
      <c r="RDI42" s="178"/>
      <c r="RDJ42" s="178"/>
      <c r="RDK42" s="178"/>
      <c r="RDL42" s="178"/>
      <c r="RDM42" s="178"/>
      <c r="RDN42" s="178"/>
      <c r="RDO42" s="178"/>
      <c r="RDP42" s="178"/>
      <c r="RDQ42" s="178"/>
      <c r="RDR42" s="178"/>
      <c r="RDS42" s="178"/>
      <c r="RDT42" s="178"/>
      <c r="RDU42" s="178"/>
      <c r="RDV42" s="178"/>
      <c r="RDW42" s="178"/>
      <c r="RDX42" s="178"/>
      <c r="RDY42" s="178"/>
      <c r="RDZ42" s="178"/>
      <c r="REA42" s="178"/>
      <c r="REB42" s="178"/>
      <c r="REC42" s="178"/>
      <c r="RED42" s="178"/>
      <c r="REE42" s="178"/>
      <c r="REF42" s="178"/>
      <c r="REG42" s="178"/>
      <c r="REH42" s="178"/>
      <c r="REI42" s="178"/>
      <c r="REJ42" s="178"/>
      <c r="REK42" s="178"/>
      <c r="REL42" s="178"/>
      <c r="REM42" s="178"/>
      <c r="REN42" s="178"/>
      <c r="REO42" s="178"/>
      <c r="REP42" s="178"/>
      <c r="REQ42" s="178"/>
      <c r="RER42" s="178"/>
      <c r="RES42" s="178"/>
      <c r="RET42" s="178"/>
      <c r="REU42" s="178"/>
      <c r="REV42" s="178"/>
      <c r="REW42" s="178"/>
      <c r="REX42" s="178"/>
      <c r="REY42" s="178"/>
      <c r="REZ42" s="178"/>
      <c r="RFA42" s="178"/>
      <c r="RFB42" s="178"/>
      <c r="RFC42" s="178"/>
      <c r="RFD42" s="178"/>
      <c r="RFE42" s="178"/>
      <c r="RFF42" s="178"/>
      <c r="RFG42" s="178"/>
      <c r="RFH42" s="178"/>
      <c r="RFI42" s="178"/>
      <c r="RFJ42" s="178"/>
      <c r="RFK42" s="178"/>
      <c r="RFL42" s="178"/>
      <c r="RFM42" s="178"/>
      <c r="RFN42" s="178"/>
      <c r="RFO42" s="178"/>
      <c r="RFP42" s="178"/>
      <c r="RFQ42" s="178"/>
      <c r="RFR42" s="178"/>
      <c r="RFS42" s="178"/>
      <c r="RFT42" s="178"/>
      <c r="RFU42" s="178"/>
      <c r="RFV42" s="178"/>
      <c r="RFW42" s="178"/>
      <c r="RFX42" s="178"/>
      <c r="RFY42" s="178"/>
      <c r="RFZ42" s="178"/>
      <c r="RGA42" s="178"/>
      <c r="RGB42" s="178"/>
      <c r="RGC42" s="178"/>
      <c r="RGD42" s="178"/>
      <c r="RGE42" s="178"/>
      <c r="RGF42" s="178"/>
      <c r="RGG42" s="178"/>
      <c r="RGH42" s="178"/>
      <c r="RGI42" s="178"/>
      <c r="RGJ42" s="178"/>
      <c r="RGK42" s="178"/>
      <c r="RGL42" s="178"/>
      <c r="RGM42" s="178"/>
      <c r="RGN42" s="178"/>
      <c r="RGO42" s="178"/>
      <c r="RGP42" s="178"/>
      <c r="RGQ42" s="178"/>
      <c r="RGR42" s="178"/>
      <c r="RGS42" s="178"/>
      <c r="RGT42" s="178"/>
      <c r="RGU42" s="178"/>
      <c r="RGV42" s="178"/>
      <c r="RGW42" s="178"/>
      <c r="RGX42" s="178"/>
      <c r="RGY42" s="178"/>
      <c r="RGZ42" s="178"/>
      <c r="RHA42" s="178"/>
      <c r="RHB42" s="178"/>
      <c r="RHC42" s="178"/>
      <c r="RHD42" s="178"/>
      <c r="RHE42" s="178"/>
      <c r="RHF42" s="178"/>
      <c r="RHG42" s="178"/>
      <c r="RHH42" s="178"/>
      <c r="RHI42" s="178"/>
      <c r="RHJ42" s="178"/>
      <c r="RHK42" s="178"/>
      <c r="RHL42" s="178"/>
      <c r="RHM42" s="178"/>
      <c r="RHN42" s="178"/>
      <c r="RHO42" s="178"/>
      <c r="RHP42" s="178"/>
      <c r="RHQ42" s="178"/>
      <c r="RHR42" s="178"/>
      <c r="RHS42" s="178"/>
      <c r="RHT42" s="178"/>
      <c r="RHU42" s="178"/>
      <c r="RHV42" s="178"/>
      <c r="RHW42" s="178"/>
      <c r="RHX42" s="178"/>
      <c r="RHY42" s="178"/>
      <c r="RHZ42" s="178"/>
      <c r="RIA42" s="178"/>
      <c r="RIB42" s="178"/>
      <c r="RIC42" s="178"/>
      <c r="RID42" s="178"/>
      <c r="RIE42" s="178"/>
      <c r="RIF42" s="178"/>
      <c r="RIG42" s="178"/>
      <c r="RIH42" s="178"/>
      <c r="RII42" s="178"/>
      <c r="RIJ42" s="178"/>
      <c r="RIK42" s="178"/>
      <c r="RIL42" s="178"/>
      <c r="RIM42" s="178"/>
      <c r="RIN42" s="178"/>
      <c r="RIO42" s="178"/>
      <c r="RIP42" s="178"/>
      <c r="RIQ42" s="178"/>
      <c r="RIR42" s="178"/>
      <c r="RIS42" s="178"/>
      <c r="RIT42" s="178"/>
      <c r="RIU42" s="178"/>
      <c r="RIV42" s="178"/>
      <c r="RIW42" s="178"/>
      <c r="RIX42" s="178"/>
      <c r="RIY42" s="178"/>
      <c r="RIZ42" s="178"/>
      <c r="RJA42" s="178"/>
      <c r="RJB42" s="178"/>
      <c r="RJC42" s="178"/>
      <c r="RJD42" s="178"/>
      <c r="RJE42" s="178"/>
      <c r="RJF42" s="178"/>
      <c r="RJG42" s="178"/>
      <c r="RJH42" s="178"/>
      <c r="RJI42" s="178"/>
      <c r="RJJ42" s="178"/>
      <c r="RJK42" s="178"/>
      <c r="RJL42" s="178"/>
      <c r="RJM42" s="178"/>
      <c r="RJN42" s="178"/>
      <c r="RJO42" s="178"/>
      <c r="RJP42" s="178"/>
      <c r="RJQ42" s="178"/>
      <c r="RJR42" s="178"/>
      <c r="RJS42" s="178"/>
      <c r="RJT42" s="178"/>
      <c r="RJU42" s="178"/>
      <c r="RJV42" s="178"/>
      <c r="RJW42" s="178"/>
      <c r="RJX42" s="178"/>
      <c r="RJY42" s="178"/>
      <c r="RJZ42" s="178"/>
      <c r="RKA42" s="178"/>
      <c r="RKB42" s="178"/>
      <c r="RKC42" s="178"/>
      <c r="RKD42" s="178"/>
      <c r="RKE42" s="178"/>
      <c r="RKF42" s="178"/>
      <c r="RKG42" s="178"/>
      <c r="RKH42" s="178"/>
      <c r="RKI42" s="178"/>
      <c r="RKJ42" s="178"/>
      <c r="RKK42" s="178"/>
      <c r="RKL42" s="178"/>
      <c r="RKM42" s="178"/>
      <c r="RKN42" s="178"/>
      <c r="RKO42" s="178"/>
      <c r="RKP42" s="178"/>
      <c r="RKQ42" s="178"/>
      <c r="RKR42" s="178"/>
      <c r="RKS42" s="178"/>
      <c r="RKT42" s="178"/>
      <c r="RKU42" s="178"/>
      <c r="RKV42" s="178"/>
      <c r="RKW42" s="178"/>
      <c r="RKX42" s="178"/>
      <c r="RKY42" s="178"/>
      <c r="RKZ42" s="178"/>
      <c r="RLA42" s="178"/>
      <c r="RLB42" s="178"/>
      <c r="RLC42" s="178"/>
      <c r="RLD42" s="178"/>
      <c r="RLE42" s="178"/>
      <c r="RLF42" s="178"/>
      <c r="RLG42" s="178"/>
      <c r="RLH42" s="178"/>
      <c r="RLI42" s="178"/>
      <c r="RLJ42" s="178"/>
      <c r="RLK42" s="178"/>
      <c r="RLL42" s="178"/>
      <c r="RLM42" s="178"/>
      <c r="RLN42" s="178"/>
      <c r="RLO42" s="178"/>
      <c r="RLP42" s="178"/>
      <c r="RLQ42" s="178"/>
      <c r="RLR42" s="178"/>
      <c r="RLS42" s="178"/>
      <c r="RLT42" s="178"/>
      <c r="RLU42" s="178"/>
      <c r="RLV42" s="178"/>
      <c r="RLW42" s="178"/>
      <c r="RLX42" s="178"/>
      <c r="RLY42" s="178"/>
      <c r="RLZ42" s="178"/>
      <c r="RMA42" s="178"/>
      <c r="RMB42" s="178"/>
      <c r="RMC42" s="178"/>
      <c r="RMD42" s="178"/>
      <c r="RME42" s="178"/>
      <c r="RMF42" s="178"/>
      <c r="RMG42" s="178"/>
      <c r="RMH42" s="178"/>
      <c r="RMI42" s="178"/>
      <c r="RMJ42" s="178"/>
      <c r="RMK42" s="178"/>
      <c r="RML42" s="178"/>
      <c r="RMM42" s="178"/>
      <c r="RMN42" s="178"/>
      <c r="RMO42" s="178"/>
      <c r="RMP42" s="178"/>
      <c r="RMQ42" s="178"/>
      <c r="RMR42" s="178"/>
      <c r="RMS42" s="178"/>
      <c r="RMT42" s="178"/>
      <c r="RMU42" s="178"/>
      <c r="RMV42" s="178"/>
      <c r="RMW42" s="178"/>
      <c r="RMX42" s="178"/>
      <c r="RMY42" s="178"/>
      <c r="RMZ42" s="178"/>
      <c r="RNA42" s="178"/>
      <c r="RNB42" s="178"/>
      <c r="RNC42" s="178"/>
      <c r="RND42" s="178"/>
      <c r="RNE42" s="178"/>
      <c r="RNF42" s="178"/>
      <c r="RNG42" s="178"/>
      <c r="RNH42" s="178"/>
      <c r="RNI42" s="178"/>
      <c r="RNJ42" s="178"/>
      <c r="RNK42" s="178"/>
      <c r="RNL42" s="178"/>
      <c r="RNM42" s="178"/>
      <c r="RNN42" s="178"/>
      <c r="RNO42" s="178"/>
      <c r="RNP42" s="178"/>
      <c r="RNQ42" s="178"/>
      <c r="RNR42" s="178"/>
      <c r="RNS42" s="178"/>
      <c r="RNT42" s="178"/>
      <c r="RNU42" s="178"/>
      <c r="RNV42" s="178"/>
      <c r="RNW42" s="178"/>
      <c r="RNX42" s="178"/>
      <c r="RNY42" s="178"/>
      <c r="RNZ42" s="178"/>
      <c r="ROA42" s="178"/>
      <c r="ROB42" s="178"/>
      <c r="ROC42" s="178"/>
      <c r="ROD42" s="178"/>
      <c r="ROE42" s="178"/>
      <c r="ROF42" s="178"/>
      <c r="ROG42" s="178"/>
      <c r="ROH42" s="178"/>
      <c r="ROI42" s="178"/>
      <c r="ROJ42" s="178"/>
      <c r="ROK42" s="178"/>
      <c r="ROL42" s="178"/>
      <c r="ROM42" s="178"/>
      <c r="RON42" s="178"/>
      <c r="ROO42" s="178"/>
      <c r="ROP42" s="178"/>
      <c r="ROQ42" s="178"/>
      <c r="ROR42" s="178"/>
      <c r="ROS42" s="178"/>
      <c r="ROT42" s="178"/>
      <c r="ROU42" s="178"/>
      <c r="ROV42" s="178"/>
      <c r="ROW42" s="178"/>
      <c r="ROX42" s="178"/>
      <c r="ROY42" s="178"/>
      <c r="ROZ42" s="178"/>
      <c r="RPA42" s="178"/>
      <c r="RPB42" s="178"/>
      <c r="RPC42" s="178"/>
      <c r="RPD42" s="178"/>
      <c r="RPE42" s="178"/>
      <c r="RPF42" s="178"/>
      <c r="RPG42" s="178"/>
      <c r="RPH42" s="178"/>
      <c r="RPI42" s="178"/>
      <c r="RPJ42" s="178"/>
      <c r="RPK42" s="178"/>
      <c r="RPL42" s="178"/>
      <c r="RPM42" s="178"/>
      <c r="RPN42" s="178"/>
      <c r="RPO42" s="178"/>
      <c r="RPP42" s="178"/>
      <c r="RPQ42" s="178"/>
      <c r="RPR42" s="178"/>
      <c r="RPS42" s="178"/>
      <c r="RPT42" s="178"/>
      <c r="RPU42" s="178"/>
      <c r="RPV42" s="178"/>
      <c r="RPW42" s="178"/>
      <c r="RPX42" s="178"/>
      <c r="RPY42" s="178"/>
      <c r="RPZ42" s="178"/>
      <c r="RQA42" s="178"/>
      <c r="RQB42" s="178"/>
      <c r="RQC42" s="178"/>
      <c r="RQD42" s="178"/>
      <c r="RQE42" s="178"/>
      <c r="RQF42" s="178"/>
      <c r="RQG42" s="178"/>
      <c r="RQH42" s="178"/>
      <c r="RQI42" s="178"/>
      <c r="RQJ42" s="178"/>
      <c r="RQK42" s="178"/>
      <c r="RQL42" s="178"/>
      <c r="RQM42" s="178"/>
      <c r="RQN42" s="178"/>
      <c r="RQO42" s="178"/>
      <c r="RQP42" s="178"/>
      <c r="RQQ42" s="178"/>
      <c r="RQR42" s="178"/>
      <c r="RQS42" s="178"/>
      <c r="RQT42" s="178"/>
      <c r="RQU42" s="178"/>
      <c r="RQV42" s="178"/>
      <c r="RQW42" s="178"/>
      <c r="RQX42" s="178"/>
      <c r="RQY42" s="178"/>
      <c r="RQZ42" s="178"/>
      <c r="RRA42" s="178"/>
      <c r="RRB42" s="178"/>
      <c r="RRC42" s="178"/>
      <c r="RRD42" s="178"/>
      <c r="RRE42" s="178"/>
      <c r="RRF42" s="178"/>
      <c r="RRG42" s="178"/>
      <c r="RRH42" s="178"/>
      <c r="RRI42" s="178"/>
      <c r="RRJ42" s="178"/>
      <c r="RRK42" s="178"/>
      <c r="RRL42" s="178"/>
      <c r="RRM42" s="178"/>
      <c r="RRN42" s="178"/>
      <c r="RRO42" s="178"/>
      <c r="RRP42" s="178"/>
      <c r="RRQ42" s="178"/>
      <c r="RRR42" s="178"/>
      <c r="RRS42" s="178"/>
      <c r="RRT42" s="178"/>
      <c r="RRU42" s="178"/>
      <c r="RRV42" s="178"/>
      <c r="RRW42" s="178"/>
      <c r="RRX42" s="178"/>
      <c r="RRY42" s="178"/>
      <c r="RRZ42" s="178"/>
      <c r="RSA42" s="178"/>
      <c r="RSB42" s="178"/>
      <c r="RSC42" s="178"/>
      <c r="RSD42" s="178"/>
      <c r="RSE42" s="178"/>
      <c r="RSF42" s="178"/>
      <c r="RSG42" s="178"/>
      <c r="RSH42" s="178"/>
      <c r="RSI42" s="178"/>
      <c r="RSJ42" s="178"/>
      <c r="RSK42" s="178"/>
      <c r="RSL42" s="178"/>
      <c r="RSM42" s="178"/>
      <c r="RSN42" s="178"/>
      <c r="RSO42" s="178"/>
      <c r="RSP42" s="178"/>
      <c r="RSQ42" s="178"/>
      <c r="RSR42" s="178"/>
      <c r="RSS42" s="178"/>
      <c r="RST42" s="178"/>
      <c r="RSU42" s="178"/>
      <c r="RSV42" s="178"/>
      <c r="RSW42" s="178"/>
      <c r="RSX42" s="178"/>
      <c r="RSY42" s="178"/>
      <c r="RSZ42" s="178"/>
      <c r="RTA42" s="178"/>
      <c r="RTB42" s="178"/>
      <c r="RTC42" s="178"/>
      <c r="RTD42" s="178"/>
      <c r="RTE42" s="178"/>
      <c r="RTF42" s="178"/>
      <c r="RTG42" s="178"/>
      <c r="RTH42" s="178"/>
      <c r="RTI42" s="178"/>
      <c r="RTJ42" s="178"/>
      <c r="RTK42" s="178"/>
      <c r="RTL42" s="178"/>
      <c r="RTM42" s="178"/>
      <c r="RTN42" s="178"/>
      <c r="RTO42" s="178"/>
      <c r="RTP42" s="178"/>
      <c r="RTQ42" s="178"/>
      <c r="RTR42" s="178"/>
      <c r="RTS42" s="178"/>
      <c r="RTT42" s="178"/>
      <c r="RTU42" s="178"/>
      <c r="RTV42" s="178"/>
      <c r="RTW42" s="178"/>
      <c r="RTX42" s="178"/>
      <c r="RTY42" s="178"/>
      <c r="RTZ42" s="178"/>
      <c r="RUA42" s="178"/>
      <c r="RUB42" s="178"/>
      <c r="RUC42" s="178"/>
      <c r="RUD42" s="178"/>
      <c r="RUE42" s="178"/>
      <c r="RUF42" s="178"/>
      <c r="RUG42" s="178"/>
      <c r="RUH42" s="178"/>
      <c r="RUI42" s="178"/>
      <c r="RUJ42" s="178"/>
      <c r="RUK42" s="178"/>
      <c r="RUL42" s="178"/>
      <c r="RUM42" s="178"/>
      <c r="RUN42" s="178"/>
      <c r="RUO42" s="178"/>
      <c r="RUP42" s="178"/>
      <c r="RUQ42" s="178"/>
      <c r="RUR42" s="178"/>
      <c r="RUS42" s="178"/>
      <c r="RUT42" s="178"/>
      <c r="RUU42" s="178"/>
      <c r="RUV42" s="178"/>
      <c r="RUW42" s="178"/>
      <c r="RUX42" s="178"/>
      <c r="RUY42" s="178"/>
      <c r="RUZ42" s="178"/>
      <c r="RVA42" s="178"/>
      <c r="RVB42" s="178"/>
      <c r="RVC42" s="178"/>
      <c r="RVD42" s="178"/>
      <c r="RVE42" s="178"/>
      <c r="RVF42" s="178"/>
      <c r="RVG42" s="178"/>
      <c r="RVH42" s="178"/>
      <c r="RVI42" s="178"/>
      <c r="RVJ42" s="178"/>
      <c r="RVK42" s="178"/>
      <c r="RVL42" s="178"/>
      <c r="RVM42" s="178"/>
      <c r="RVN42" s="178"/>
      <c r="RVO42" s="178"/>
      <c r="RVP42" s="178"/>
      <c r="RVQ42" s="178"/>
      <c r="RVR42" s="178"/>
      <c r="RVS42" s="178"/>
      <c r="RVT42" s="178"/>
      <c r="RVU42" s="178"/>
      <c r="RVV42" s="178"/>
      <c r="RVW42" s="178"/>
      <c r="RVX42" s="178"/>
      <c r="RVY42" s="178"/>
      <c r="RVZ42" s="178"/>
      <c r="RWA42" s="178"/>
      <c r="RWB42" s="178"/>
      <c r="RWC42" s="178"/>
      <c r="RWD42" s="178"/>
      <c r="RWE42" s="178"/>
      <c r="RWF42" s="178"/>
      <c r="RWG42" s="178"/>
      <c r="RWH42" s="178"/>
      <c r="RWI42" s="178"/>
      <c r="RWJ42" s="178"/>
      <c r="RWK42" s="178"/>
      <c r="RWL42" s="178"/>
      <c r="RWM42" s="178"/>
      <c r="RWN42" s="178"/>
      <c r="RWO42" s="178"/>
      <c r="RWP42" s="178"/>
      <c r="RWQ42" s="178"/>
      <c r="RWR42" s="178"/>
      <c r="RWS42" s="178"/>
      <c r="RWT42" s="178"/>
      <c r="RWU42" s="178"/>
      <c r="RWV42" s="178"/>
      <c r="RWW42" s="178"/>
      <c r="RWX42" s="178"/>
      <c r="RWY42" s="178"/>
      <c r="RWZ42" s="178"/>
      <c r="RXA42" s="178"/>
      <c r="RXB42" s="178"/>
      <c r="RXC42" s="178"/>
      <c r="RXD42" s="178"/>
      <c r="RXE42" s="178"/>
      <c r="RXF42" s="178"/>
      <c r="RXG42" s="178"/>
      <c r="RXH42" s="178"/>
      <c r="RXI42" s="178"/>
      <c r="RXJ42" s="178"/>
      <c r="RXK42" s="178"/>
      <c r="RXL42" s="178"/>
      <c r="RXM42" s="178"/>
      <c r="RXN42" s="178"/>
      <c r="RXO42" s="178"/>
      <c r="RXP42" s="178"/>
      <c r="RXQ42" s="178"/>
      <c r="RXR42" s="178"/>
      <c r="RXS42" s="178"/>
      <c r="RXT42" s="178"/>
      <c r="RXU42" s="178"/>
      <c r="RXV42" s="178"/>
      <c r="RXW42" s="178"/>
      <c r="RXX42" s="178"/>
      <c r="RXY42" s="178"/>
      <c r="RXZ42" s="178"/>
      <c r="RYA42" s="178"/>
      <c r="RYB42" s="178"/>
      <c r="RYC42" s="178"/>
      <c r="RYD42" s="178"/>
      <c r="RYE42" s="178"/>
      <c r="RYF42" s="178"/>
      <c r="RYG42" s="178"/>
      <c r="RYH42" s="178"/>
      <c r="RYI42" s="178"/>
      <c r="RYJ42" s="178"/>
      <c r="RYK42" s="178"/>
      <c r="RYL42" s="178"/>
      <c r="RYM42" s="178"/>
      <c r="RYN42" s="178"/>
      <c r="RYO42" s="178"/>
      <c r="RYP42" s="178"/>
      <c r="RYQ42" s="178"/>
      <c r="RYR42" s="178"/>
      <c r="RYS42" s="178"/>
      <c r="RYT42" s="178"/>
      <c r="RYU42" s="178"/>
      <c r="RYV42" s="178"/>
      <c r="RYW42" s="178"/>
      <c r="RYX42" s="178"/>
      <c r="RYY42" s="178"/>
      <c r="RYZ42" s="178"/>
      <c r="RZA42" s="178"/>
      <c r="RZB42" s="178"/>
      <c r="RZC42" s="178"/>
      <c r="RZD42" s="178"/>
      <c r="RZE42" s="178"/>
      <c r="RZF42" s="178"/>
      <c r="RZG42" s="178"/>
      <c r="RZH42" s="178"/>
      <c r="RZI42" s="178"/>
      <c r="RZJ42" s="178"/>
      <c r="RZK42" s="178"/>
      <c r="RZL42" s="178"/>
      <c r="RZM42" s="178"/>
      <c r="RZN42" s="178"/>
      <c r="RZO42" s="178"/>
      <c r="RZP42" s="178"/>
      <c r="RZQ42" s="178"/>
      <c r="RZR42" s="178"/>
      <c r="RZS42" s="178"/>
      <c r="RZT42" s="178"/>
      <c r="RZU42" s="178"/>
      <c r="RZV42" s="178"/>
      <c r="RZW42" s="178"/>
      <c r="RZX42" s="178"/>
      <c r="RZY42" s="178"/>
      <c r="RZZ42" s="178"/>
      <c r="SAA42" s="178"/>
      <c r="SAB42" s="178"/>
      <c r="SAC42" s="178"/>
      <c r="SAD42" s="178"/>
      <c r="SAE42" s="178"/>
      <c r="SAF42" s="178"/>
      <c r="SAG42" s="178"/>
      <c r="SAH42" s="178"/>
      <c r="SAI42" s="178"/>
      <c r="SAJ42" s="178"/>
      <c r="SAK42" s="178"/>
      <c r="SAL42" s="178"/>
      <c r="SAM42" s="178"/>
      <c r="SAN42" s="178"/>
      <c r="SAO42" s="178"/>
      <c r="SAP42" s="178"/>
      <c r="SAQ42" s="178"/>
      <c r="SAR42" s="178"/>
      <c r="SAS42" s="178"/>
      <c r="SAT42" s="178"/>
      <c r="SAU42" s="178"/>
      <c r="SAV42" s="178"/>
      <c r="SAW42" s="178"/>
      <c r="SAX42" s="178"/>
      <c r="SAY42" s="178"/>
      <c r="SAZ42" s="178"/>
      <c r="SBA42" s="178"/>
      <c r="SBB42" s="178"/>
      <c r="SBC42" s="178"/>
      <c r="SBD42" s="178"/>
      <c r="SBE42" s="178"/>
      <c r="SBF42" s="178"/>
      <c r="SBG42" s="178"/>
      <c r="SBH42" s="178"/>
      <c r="SBI42" s="178"/>
      <c r="SBJ42" s="178"/>
      <c r="SBK42" s="178"/>
      <c r="SBL42" s="178"/>
      <c r="SBM42" s="178"/>
      <c r="SBN42" s="178"/>
      <c r="SBO42" s="178"/>
      <c r="SBP42" s="178"/>
      <c r="SBQ42" s="178"/>
      <c r="SBR42" s="178"/>
      <c r="SBS42" s="178"/>
      <c r="SBT42" s="178"/>
      <c r="SBU42" s="178"/>
      <c r="SBV42" s="178"/>
      <c r="SBW42" s="178"/>
      <c r="SBX42" s="178"/>
      <c r="SBY42" s="178"/>
      <c r="SBZ42" s="178"/>
      <c r="SCA42" s="178"/>
      <c r="SCB42" s="178"/>
      <c r="SCC42" s="178"/>
      <c r="SCD42" s="178"/>
      <c r="SCE42" s="178"/>
      <c r="SCF42" s="178"/>
      <c r="SCG42" s="178"/>
      <c r="SCH42" s="178"/>
      <c r="SCI42" s="178"/>
      <c r="SCJ42" s="178"/>
      <c r="SCK42" s="178"/>
      <c r="SCL42" s="178"/>
      <c r="SCM42" s="178"/>
      <c r="SCN42" s="178"/>
      <c r="SCO42" s="178"/>
      <c r="SCP42" s="178"/>
      <c r="SCQ42" s="178"/>
      <c r="SCR42" s="178"/>
      <c r="SCS42" s="178"/>
      <c r="SCT42" s="178"/>
      <c r="SCU42" s="178"/>
      <c r="SCV42" s="178"/>
      <c r="SCW42" s="178"/>
      <c r="SCX42" s="178"/>
      <c r="SCY42" s="178"/>
      <c r="SCZ42" s="178"/>
      <c r="SDA42" s="178"/>
      <c r="SDB42" s="178"/>
      <c r="SDC42" s="178"/>
      <c r="SDD42" s="178"/>
      <c r="SDE42" s="178"/>
      <c r="SDF42" s="178"/>
      <c r="SDG42" s="178"/>
      <c r="SDH42" s="178"/>
      <c r="SDI42" s="178"/>
      <c r="SDJ42" s="178"/>
      <c r="SDK42" s="178"/>
      <c r="SDL42" s="178"/>
      <c r="SDM42" s="178"/>
      <c r="SDN42" s="178"/>
      <c r="SDO42" s="178"/>
      <c r="SDP42" s="178"/>
      <c r="SDQ42" s="178"/>
      <c r="SDR42" s="178"/>
      <c r="SDS42" s="178"/>
      <c r="SDT42" s="178"/>
      <c r="SDU42" s="178"/>
      <c r="SDV42" s="178"/>
      <c r="SDW42" s="178"/>
      <c r="SDX42" s="178"/>
      <c r="SDY42" s="178"/>
      <c r="SDZ42" s="178"/>
      <c r="SEA42" s="178"/>
      <c r="SEB42" s="178"/>
      <c r="SEC42" s="178"/>
      <c r="SED42" s="178"/>
      <c r="SEE42" s="178"/>
      <c r="SEF42" s="178"/>
      <c r="SEG42" s="178"/>
      <c r="SEH42" s="178"/>
      <c r="SEI42" s="178"/>
      <c r="SEJ42" s="178"/>
      <c r="SEK42" s="178"/>
      <c r="SEL42" s="178"/>
      <c r="SEM42" s="178"/>
      <c r="SEN42" s="178"/>
      <c r="SEO42" s="178"/>
      <c r="SEP42" s="178"/>
      <c r="SEQ42" s="178"/>
      <c r="SER42" s="178"/>
      <c r="SES42" s="178"/>
      <c r="SET42" s="178"/>
      <c r="SEU42" s="178"/>
      <c r="SEV42" s="178"/>
      <c r="SEW42" s="178"/>
      <c r="SEX42" s="178"/>
      <c r="SEY42" s="178"/>
      <c r="SEZ42" s="178"/>
      <c r="SFA42" s="178"/>
      <c r="SFB42" s="178"/>
      <c r="SFC42" s="178"/>
      <c r="SFD42" s="178"/>
      <c r="SFE42" s="178"/>
      <c r="SFF42" s="178"/>
      <c r="SFG42" s="178"/>
      <c r="SFH42" s="178"/>
      <c r="SFI42" s="178"/>
      <c r="SFJ42" s="178"/>
      <c r="SFK42" s="178"/>
      <c r="SFL42" s="178"/>
      <c r="SFM42" s="178"/>
      <c r="SFN42" s="178"/>
      <c r="SFO42" s="178"/>
      <c r="SFP42" s="178"/>
      <c r="SFQ42" s="178"/>
      <c r="SFR42" s="178"/>
      <c r="SFS42" s="178"/>
      <c r="SFT42" s="178"/>
      <c r="SFU42" s="178"/>
      <c r="SFV42" s="178"/>
      <c r="SFW42" s="178"/>
      <c r="SFX42" s="178"/>
      <c r="SFY42" s="178"/>
      <c r="SFZ42" s="178"/>
      <c r="SGA42" s="178"/>
      <c r="SGB42" s="178"/>
      <c r="SGC42" s="178"/>
      <c r="SGD42" s="178"/>
      <c r="SGE42" s="178"/>
      <c r="SGF42" s="178"/>
      <c r="SGG42" s="178"/>
      <c r="SGH42" s="178"/>
      <c r="SGI42" s="178"/>
      <c r="SGJ42" s="178"/>
      <c r="SGK42" s="178"/>
      <c r="SGL42" s="178"/>
      <c r="SGM42" s="178"/>
      <c r="SGN42" s="178"/>
      <c r="SGO42" s="178"/>
      <c r="SGP42" s="178"/>
      <c r="SGQ42" s="178"/>
      <c r="SGR42" s="178"/>
      <c r="SGS42" s="178"/>
      <c r="SGT42" s="178"/>
      <c r="SGU42" s="178"/>
      <c r="SGV42" s="178"/>
      <c r="SGW42" s="178"/>
      <c r="SGX42" s="178"/>
      <c r="SGY42" s="178"/>
      <c r="SGZ42" s="178"/>
      <c r="SHA42" s="178"/>
      <c r="SHB42" s="178"/>
      <c r="SHC42" s="178"/>
      <c r="SHD42" s="178"/>
      <c r="SHE42" s="178"/>
      <c r="SHF42" s="178"/>
      <c r="SHG42" s="178"/>
      <c r="SHH42" s="178"/>
      <c r="SHI42" s="178"/>
      <c r="SHJ42" s="178"/>
      <c r="SHK42" s="178"/>
      <c r="SHL42" s="178"/>
      <c r="SHM42" s="178"/>
      <c r="SHN42" s="178"/>
      <c r="SHO42" s="178"/>
      <c r="SHP42" s="178"/>
      <c r="SHQ42" s="178"/>
      <c r="SHR42" s="178"/>
      <c r="SHS42" s="178"/>
      <c r="SHT42" s="178"/>
      <c r="SHU42" s="178"/>
      <c r="SHV42" s="178"/>
      <c r="SHW42" s="178"/>
      <c r="SHX42" s="178"/>
      <c r="SHY42" s="178"/>
      <c r="SHZ42" s="178"/>
      <c r="SIA42" s="178"/>
      <c r="SIB42" s="178"/>
      <c r="SIC42" s="178"/>
      <c r="SID42" s="178"/>
      <c r="SIE42" s="178"/>
      <c r="SIF42" s="178"/>
      <c r="SIG42" s="178"/>
      <c r="SIH42" s="178"/>
      <c r="SII42" s="178"/>
      <c r="SIJ42" s="178"/>
      <c r="SIK42" s="178"/>
      <c r="SIL42" s="178"/>
      <c r="SIM42" s="178"/>
      <c r="SIN42" s="178"/>
      <c r="SIO42" s="178"/>
      <c r="SIP42" s="178"/>
      <c r="SIQ42" s="178"/>
      <c r="SIR42" s="178"/>
      <c r="SIS42" s="178"/>
      <c r="SIT42" s="178"/>
      <c r="SIU42" s="178"/>
      <c r="SIV42" s="178"/>
      <c r="SIW42" s="178"/>
      <c r="SIX42" s="178"/>
      <c r="SIY42" s="178"/>
      <c r="SIZ42" s="178"/>
      <c r="SJA42" s="178"/>
      <c r="SJB42" s="178"/>
      <c r="SJC42" s="178"/>
      <c r="SJD42" s="178"/>
      <c r="SJE42" s="178"/>
      <c r="SJF42" s="178"/>
      <c r="SJG42" s="178"/>
      <c r="SJH42" s="178"/>
      <c r="SJI42" s="178"/>
      <c r="SJJ42" s="178"/>
      <c r="SJK42" s="178"/>
      <c r="SJL42" s="178"/>
      <c r="SJM42" s="178"/>
      <c r="SJN42" s="178"/>
      <c r="SJO42" s="178"/>
      <c r="SJP42" s="178"/>
      <c r="SJQ42" s="178"/>
      <c r="SJR42" s="178"/>
      <c r="SJS42" s="178"/>
      <c r="SJT42" s="178"/>
      <c r="SJU42" s="178"/>
      <c r="SJV42" s="178"/>
      <c r="SJW42" s="178"/>
      <c r="SJX42" s="178"/>
      <c r="SJY42" s="178"/>
      <c r="SJZ42" s="178"/>
      <c r="SKA42" s="178"/>
      <c r="SKB42" s="178"/>
      <c r="SKC42" s="178"/>
      <c r="SKD42" s="178"/>
      <c r="SKE42" s="178"/>
      <c r="SKF42" s="178"/>
      <c r="SKG42" s="178"/>
      <c r="SKH42" s="178"/>
      <c r="SKI42" s="178"/>
      <c r="SKJ42" s="178"/>
      <c r="SKK42" s="178"/>
      <c r="SKL42" s="178"/>
      <c r="SKM42" s="178"/>
      <c r="SKN42" s="178"/>
      <c r="SKO42" s="178"/>
      <c r="SKP42" s="178"/>
      <c r="SKQ42" s="178"/>
      <c r="SKR42" s="178"/>
      <c r="SKS42" s="178"/>
      <c r="SKT42" s="178"/>
      <c r="SKU42" s="178"/>
      <c r="SKV42" s="178"/>
      <c r="SKW42" s="178"/>
      <c r="SKX42" s="178"/>
      <c r="SKY42" s="178"/>
      <c r="SKZ42" s="178"/>
      <c r="SLA42" s="178"/>
      <c r="SLB42" s="178"/>
      <c r="SLC42" s="178"/>
      <c r="SLD42" s="178"/>
      <c r="SLE42" s="178"/>
      <c r="SLF42" s="178"/>
      <c r="SLG42" s="178"/>
      <c r="SLH42" s="178"/>
      <c r="SLI42" s="178"/>
      <c r="SLJ42" s="178"/>
      <c r="SLK42" s="178"/>
      <c r="SLL42" s="178"/>
      <c r="SLM42" s="178"/>
      <c r="SLN42" s="178"/>
      <c r="SLO42" s="178"/>
      <c r="SLP42" s="178"/>
      <c r="SLQ42" s="178"/>
      <c r="SLR42" s="178"/>
      <c r="SLS42" s="178"/>
      <c r="SLT42" s="178"/>
      <c r="SLU42" s="178"/>
      <c r="SLV42" s="178"/>
      <c r="SLW42" s="178"/>
      <c r="SLX42" s="178"/>
      <c r="SLY42" s="178"/>
      <c r="SLZ42" s="178"/>
      <c r="SMA42" s="178"/>
      <c r="SMB42" s="178"/>
      <c r="SMC42" s="178"/>
      <c r="SMD42" s="178"/>
      <c r="SME42" s="178"/>
      <c r="SMF42" s="178"/>
      <c r="SMG42" s="178"/>
      <c r="SMH42" s="178"/>
      <c r="SMI42" s="178"/>
      <c r="SMJ42" s="178"/>
      <c r="SMK42" s="178"/>
      <c r="SML42" s="178"/>
      <c r="SMM42" s="178"/>
      <c r="SMN42" s="178"/>
      <c r="SMO42" s="178"/>
      <c r="SMP42" s="178"/>
      <c r="SMQ42" s="178"/>
      <c r="SMR42" s="178"/>
      <c r="SMS42" s="178"/>
      <c r="SMT42" s="178"/>
      <c r="SMU42" s="178"/>
      <c r="SMV42" s="178"/>
      <c r="SMW42" s="178"/>
      <c r="SMX42" s="178"/>
      <c r="SMY42" s="178"/>
      <c r="SMZ42" s="178"/>
      <c r="SNA42" s="178"/>
      <c r="SNB42" s="178"/>
      <c r="SNC42" s="178"/>
      <c r="SND42" s="178"/>
      <c r="SNE42" s="178"/>
      <c r="SNF42" s="178"/>
      <c r="SNG42" s="178"/>
      <c r="SNH42" s="178"/>
      <c r="SNI42" s="178"/>
      <c r="SNJ42" s="178"/>
      <c r="SNK42" s="178"/>
      <c r="SNL42" s="178"/>
      <c r="SNM42" s="178"/>
      <c r="SNN42" s="178"/>
      <c r="SNO42" s="178"/>
      <c r="SNP42" s="178"/>
      <c r="SNQ42" s="178"/>
      <c r="SNR42" s="178"/>
      <c r="SNS42" s="178"/>
      <c r="SNT42" s="178"/>
      <c r="SNU42" s="178"/>
      <c r="SNV42" s="178"/>
      <c r="SNW42" s="178"/>
      <c r="SNX42" s="178"/>
      <c r="SNY42" s="178"/>
      <c r="SNZ42" s="178"/>
      <c r="SOA42" s="178"/>
      <c r="SOB42" s="178"/>
      <c r="SOC42" s="178"/>
      <c r="SOD42" s="178"/>
      <c r="SOE42" s="178"/>
      <c r="SOF42" s="178"/>
      <c r="SOG42" s="178"/>
      <c r="SOH42" s="178"/>
      <c r="SOI42" s="178"/>
      <c r="SOJ42" s="178"/>
      <c r="SOK42" s="178"/>
      <c r="SOL42" s="178"/>
      <c r="SOM42" s="178"/>
      <c r="SON42" s="178"/>
      <c r="SOO42" s="178"/>
      <c r="SOP42" s="178"/>
      <c r="SOQ42" s="178"/>
      <c r="SOR42" s="178"/>
      <c r="SOS42" s="178"/>
      <c r="SOT42" s="178"/>
      <c r="SOU42" s="178"/>
      <c r="SOV42" s="178"/>
      <c r="SOW42" s="178"/>
      <c r="SOX42" s="178"/>
      <c r="SOY42" s="178"/>
      <c r="SOZ42" s="178"/>
      <c r="SPA42" s="178"/>
      <c r="SPB42" s="178"/>
      <c r="SPC42" s="178"/>
      <c r="SPD42" s="178"/>
      <c r="SPE42" s="178"/>
      <c r="SPF42" s="178"/>
      <c r="SPG42" s="178"/>
      <c r="SPH42" s="178"/>
      <c r="SPI42" s="178"/>
      <c r="SPJ42" s="178"/>
      <c r="SPK42" s="178"/>
      <c r="SPL42" s="178"/>
      <c r="SPM42" s="178"/>
      <c r="SPN42" s="178"/>
      <c r="SPO42" s="178"/>
      <c r="SPP42" s="178"/>
      <c r="SPQ42" s="178"/>
      <c r="SPR42" s="178"/>
      <c r="SPS42" s="178"/>
      <c r="SPT42" s="178"/>
      <c r="SPU42" s="178"/>
      <c r="SPV42" s="178"/>
      <c r="SPW42" s="178"/>
      <c r="SPX42" s="178"/>
      <c r="SPY42" s="178"/>
      <c r="SPZ42" s="178"/>
      <c r="SQA42" s="178"/>
      <c r="SQB42" s="178"/>
      <c r="SQC42" s="178"/>
      <c r="SQD42" s="178"/>
      <c r="SQE42" s="178"/>
      <c r="SQF42" s="178"/>
      <c r="SQG42" s="178"/>
      <c r="SQH42" s="178"/>
      <c r="SQI42" s="178"/>
      <c r="SQJ42" s="178"/>
      <c r="SQK42" s="178"/>
      <c r="SQL42" s="178"/>
      <c r="SQM42" s="178"/>
      <c r="SQN42" s="178"/>
      <c r="SQO42" s="178"/>
      <c r="SQP42" s="178"/>
      <c r="SQQ42" s="178"/>
      <c r="SQR42" s="178"/>
      <c r="SQS42" s="178"/>
      <c r="SQT42" s="178"/>
      <c r="SQU42" s="178"/>
      <c r="SQV42" s="178"/>
      <c r="SQW42" s="178"/>
      <c r="SQX42" s="178"/>
      <c r="SQY42" s="178"/>
      <c r="SQZ42" s="178"/>
      <c r="SRA42" s="178"/>
      <c r="SRB42" s="178"/>
      <c r="SRC42" s="178"/>
      <c r="SRD42" s="178"/>
      <c r="SRE42" s="178"/>
      <c r="SRF42" s="178"/>
      <c r="SRG42" s="178"/>
      <c r="SRH42" s="178"/>
      <c r="SRI42" s="178"/>
      <c r="SRJ42" s="178"/>
      <c r="SRK42" s="178"/>
      <c r="SRL42" s="178"/>
      <c r="SRM42" s="178"/>
      <c r="SRN42" s="178"/>
      <c r="SRO42" s="178"/>
      <c r="SRP42" s="178"/>
      <c r="SRQ42" s="178"/>
      <c r="SRR42" s="178"/>
      <c r="SRS42" s="178"/>
      <c r="SRT42" s="178"/>
      <c r="SRU42" s="178"/>
      <c r="SRV42" s="178"/>
      <c r="SRW42" s="178"/>
      <c r="SRX42" s="178"/>
      <c r="SRY42" s="178"/>
      <c r="SRZ42" s="178"/>
      <c r="SSA42" s="178"/>
      <c r="SSB42" s="178"/>
      <c r="SSC42" s="178"/>
      <c r="SSD42" s="178"/>
      <c r="SSE42" s="178"/>
      <c r="SSF42" s="178"/>
      <c r="SSG42" s="178"/>
      <c r="SSH42" s="178"/>
      <c r="SSI42" s="178"/>
      <c r="SSJ42" s="178"/>
      <c r="SSK42" s="178"/>
      <c r="SSL42" s="178"/>
      <c r="SSM42" s="178"/>
      <c r="SSN42" s="178"/>
      <c r="SSO42" s="178"/>
      <c r="SSP42" s="178"/>
      <c r="SSQ42" s="178"/>
      <c r="SSR42" s="178"/>
      <c r="SSS42" s="178"/>
      <c r="SST42" s="178"/>
      <c r="SSU42" s="178"/>
      <c r="SSV42" s="178"/>
      <c r="SSW42" s="178"/>
      <c r="SSX42" s="178"/>
      <c r="SSY42" s="178"/>
      <c r="SSZ42" s="178"/>
      <c r="STA42" s="178"/>
      <c r="STB42" s="178"/>
      <c r="STC42" s="178"/>
      <c r="STD42" s="178"/>
      <c r="STE42" s="178"/>
      <c r="STF42" s="178"/>
      <c r="STG42" s="178"/>
      <c r="STH42" s="178"/>
      <c r="STI42" s="178"/>
      <c r="STJ42" s="178"/>
      <c r="STK42" s="178"/>
      <c r="STL42" s="178"/>
      <c r="STM42" s="178"/>
      <c r="STN42" s="178"/>
      <c r="STO42" s="178"/>
      <c r="STP42" s="178"/>
      <c r="STQ42" s="178"/>
      <c r="STR42" s="178"/>
      <c r="STS42" s="178"/>
      <c r="STT42" s="178"/>
      <c r="STU42" s="178"/>
      <c r="STV42" s="178"/>
      <c r="STW42" s="178"/>
      <c r="STX42" s="178"/>
      <c r="STY42" s="178"/>
      <c r="STZ42" s="178"/>
      <c r="SUA42" s="178"/>
      <c r="SUB42" s="178"/>
      <c r="SUC42" s="178"/>
      <c r="SUD42" s="178"/>
      <c r="SUE42" s="178"/>
      <c r="SUF42" s="178"/>
      <c r="SUG42" s="178"/>
      <c r="SUH42" s="178"/>
      <c r="SUI42" s="178"/>
      <c r="SUJ42" s="178"/>
      <c r="SUK42" s="178"/>
      <c r="SUL42" s="178"/>
      <c r="SUM42" s="178"/>
      <c r="SUN42" s="178"/>
      <c r="SUO42" s="178"/>
      <c r="SUP42" s="178"/>
      <c r="SUQ42" s="178"/>
      <c r="SUR42" s="178"/>
      <c r="SUS42" s="178"/>
      <c r="SUT42" s="178"/>
      <c r="SUU42" s="178"/>
      <c r="SUV42" s="178"/>
      <c r="SUW42" s="178"/>
      <c r="SUX42" s="178"/>
      <c r="SUY42" s="178"/>
      <c r="SUZ42" s="178"/>
      <c r="SVA42" s="178"/>
      <c r="SVB42" s="178"/>
      <c r="SVC42" s="178"/>
      <c r="SVD42" s="178"/>
      <c r="SVE42" s="178"/>
      <c r="SVF42" s="178"/>
      <c r="SVG42" s="178"/>
      <c r="SVH42" s="178"/>
      <c r="SVI42" s="178"/>
      <c r="SVJ42" s="178"/>
      <c r="SVK42" s="178"/>
      <c r="SVL42" s="178"/>
      <c r="SVM42" s="178"/>
      <c r="SVN42" s="178"/>
      <c r="SVO42" s="178"/>
      <c r="SVP42" s="178"/>
      <c r="SVQ42" s="178"/>
      <c r="SVR42" s="178"/>
      <c r="SVS42" s="178"/>
      <c r="SVT42" s="178"/>
      <c r="SVU42" s="178"/>
      <c r="SVV42" s="178"/>
      <c r="SVW42" s="178"/>
      <c r="SVX42" s="178"/>
      <c r="SVY42" s="178"/>
      <c r="SVZ42" s="178"/>
      <c r="SWA42" s="178"/>
      <c r="SWB42" s="178"/>
      <c r="SWC42" s="178"/>
      <c r="SWD42" s="178"/>
      <c r="SWE42" s="178"/>
      <c r="SWF42" s="178"/>
      <c r="SWG42" s="178"/>
      <c r="SWH42" s="178"/>
      <c r="SWI42" s="178"/>
      <c r="SWJ42" s="178"/>
      <c r="SWK42" s="178"/>
      <c r="SWL42" s="178"/>
      <c r="SWM42" s="178"/>
      <c r="SWN42" s="178"/>
      <c r="SWO42" s="178"/>
      <c r="SWP42" s="178"/>
      <c r="SWQ42" s="178"/>
      <c r="SWR42" s="178"/>
      <c r="SWS42" s="178"/>
      <c r="SWT42" s="178"/>
      <c r="SWU42" s="178"/>
      <c r="SWV42" s="178"/>
      <c r="SWW42" s="178"/>
      <c r="SWX42" s="178"/>
      <c r="SWY42" s="178"/>
      <c r="SWZ42" s="178"/>
      <c r="SXA42" s="178"/>
      <c r="SXB42" s="178"/>
      <c r="SXC42" s="178"/>
      <c r="SXD42" s="178"/>
      <c r="SXE42" s="178"/>
      <c r="SXF42" s="178"/>
      <c r="SXG42" s="178"/>
      <c r="SXH42" s="178"/>
      <c r="SXI42" s="178"/>
      <c r="SXJ42" s="178"/>
      <c r="SXK42" s="178"/>
      <c r="SXL42" s="178"/>
      <c r="SXM42" s="178"/>
      <c r="SXN42" s="178"/>
      <c r="SXO42" s="178"/>
      <c r="SXP42" s="178"/>
      <c r="SXQ42" s="178"/>
      <c r="SXR42" s="178"/>
      <c r="SXS42" s="178"/>
      <c r="SXT42" s="178"/>
      <c r="SXU42" s="178"/>
      <c r="SXV42" s="178"/>
      <c r="SXW42" s="178"/>
      <c r="SXX42" s="178"/>
      <c r="SXY42" s="178"/>
      <c r="SXZ42" s="178"/>
      <c r="SYA42" s="178"/>
      <c r="SYB42" s="178"/>
      <c r="SYC42" s="178"/>
      <c r="SYD42" s="178"/>
      <c r="SYE42" s="178"/>
      <c r="SYF42" s="178"/>
      <c r="SYG42" s="178"/>
      <c r="SYH42" s="178"/>
      <c r="SYI42" s="178"/>
      <c r="SYJ42" s="178"/>
      <c r="SYK42" s="178"/>
      <c r="SYL42" s="178"/>
      <c r="SYM42" s="178"/>
      <c r="SYN42" s="178"/>
      <c r="SYO42" s="178"/>
      <c r="SYP42" s="178"/>
      <c r="SYQ42" s="178"/>
      <c r="SYR42" s="178"/>
      <c r="SYS42" s="178"/>
      <c r="SYT42" s="178"/>
      <c r="SYU42" s="178"/>
      <c r="SYV42" s="178"/>
      <c r="SYW42" s="178"/>
      <c r="SYX42" s="178"/>
      <c r="SYY42" s="178"/>
      <c r="SYZ42" s="178"/>
      <c r="SZA42" s="178"/>
      <c r="SZB42" s="178"/>
      <c r="SZC42" s="178"/>
      <c r="SZD42" s="178"/>
      <c r="SZE42" s="178"/>
      <c r="SZF42" s="178"/>
      <c r="SZG42" s="178"/>
      <c r="SZH42" s="178"/>
      <c r="SZI42" s="178"/>
      <c r="SZJ42" s="178"/>
      <c r="SZK42" s="178"/>
      <c r="SZL42" s="178"/>
      <c r="SZM42" s="178"/>
      <c r="SZN42" s="178"/>
      <c r="SZO42" s="178"/>
      <c r="SZP42" s="178"/>
      <c r="SZQ42" s="178"/>
      <c r="SZR42" s="178"/>
      <c r="SZS42" s="178"/>
      <c r="SZT42" s="178"/>
      <c r="SZU42" s="178"/>
      <c r="SZV42" s="178"/>
      <c r="SZW42" s="178"/>
      <c r="SZX42" s="178"/>
      <c r="SZY42" s="178"/>
      <c r="SZZ42" s="178"/>
      <c r="TAA42" s="178"/>
      <c r="TAB42" s="178"/>
      <c r="TAC42" s="178"/>
      <c r="TAD42" s="178"/>
      <c r="TAE42" s="178"/>
      <c r="TAF42" s="178"/>
      <c r="TAG42" s="178"/>
      <c r="TAH42" s="178"/>
      <c r="TAI42" s="178"/>
      <c r="TAJ42" s="178"/>
      <c r="TAK42" s="178"/>
      <c r="TAL42" s="178"/>
      <c r="TAM42" s="178"/>
      <c r="TAN42" s="178"/>
      <c r="TAO42" s="178"/>
      <c r="TAP42" s="178"/>
      <c r="TAQ42" s="178"/>
      <c r="TAR42" s="178"/>
      <c r="TAS42" s="178"/>
      <c r="TAT42" s="178"/>
      <c r="TAU42" s="178"/>
      <c r="TAV42" s="178"/>
      <c r="TAW42" s="178"/>
      <c r="TAX42" s="178"/>
      <c r="TAY42" s="178"/>
      <c r="TAZ42" s="178"/>
      <c r="TBA42" s="178"/>
      <c r="TBB42" s="178"/>
      <c r="TBC42" s="178"/>
      <c r="TBD42" s="178"/>
      <c r="TBE42" s="178"/>
      <c r="TBF42" s="178"/>
      <c r="TBG42" s="178"/>
      <c r="TBH42" s="178"/>
      <c r="TBI42" s="178"/>
      <c r="TBJ42" s="178"/>
      <c r="TBK42" s="178"/>
      <c r="TBL42" s="178"/>
      <c r="TBM42" s="178"/>
      <c r="TBN42" s="178"/>
      <c r="TBO42" s="178"/>
      <c r="TBP42" s="178"/>
      <c r="TBQ42" s="178"/>
      <c r="TBR42" s="178"/>
      <c r="TBS42" s="178"/>
      <c r="TBT42" s="178"/>
      <c r="TBU42" s="178"/>
      <c r="TBV42" s="178"/>
      <c r="TBW42" s="178"/>
      <c r="TBX42" s="178"/>
      <c r="TBY42" s="178"/>
      <c r="TBZ42" s="178"/>
      <c r="TCA42" s="178"/>
      <c r="TCB42" s="178"/>
      <c r="TCC42" s="178"/>
      <c r="TCD42" s="178"/>
      <c r="TCE42" s="178"/>
      <c r="TCF42" s="178"/>
      <c r="TCG42" s="178"/>
      <c r="TCH42" s="178"/>
      <c r="TCI42" s="178"/>
      <c r="TCJ42" s="178"/>
      <c r="TCK42" s="178"/>
      <c r="TCL42" s="178"/>
      <c r="TCM42" s="178"/>
      <c r="TCN42" s="178"/>
      <c r="TCO42" s="178"/>
      <c r="TCP42" s="178"/>
      <c r="TCQ42" s="178"/>
      <c r="TCR42" s="178"/>
      <c r="TCS42" s="178"/>
      <c r="TCT42" s="178"/>
      <c r="TCU42" s="178"/>
      <c r="TCV42" s="178"/>
      <c r="TCW42" s="178"/>
      <c r="TCX42" s="178"/>
      <c r="TCY42" s="178"/>
      <c r="TCZ42" s="178"/>
      <c r="TDA42" s="178"/>
      <c r="TDB42" s="178"/>
      <c r="TDC42" s="178"/>
      <c r="TDD42" s="178"/>
      <c r="TDE42" s="178"/>
      <c r="TDF42" s="178"/>
      <c r="TDG42" s="178"/>
      <c r="TDH42" s="178"/>
      <c r="TDI42" s="178"/>
      <c r="TDJ42" s="178"/>
      <c r="TDK42" s="178"/>
      <c r="TDL42" s="178"/>
      <c r="TDM42" s="178"/>
      <c r="TDN42" s="178"/>
      <c r="TDO42" s="178"/>
      <c r="TDP42" s="178"/>
      <c r="TDQ42" s="178"/>
      <c r="TDR42" s="178"/>
      <c r="TDS42" s="178"/>
      <c r="TDT42" s="178"/>
      <c r="TDU42" s="178"/>
      <c r="TDV42" s="178"/>
      <c r="TDW42" s="178"/>
      <c r="TDX42" s="178"/>
      <c r="TDY42" s="178"/>
      <c r="TDZ42" s="178"/>
      <c r="TEA42" s="178"/>
      <c r="TEB42" s="178"/>
      <c r="TEC42" s="178"/>
      <c r="TED42" s="178"/>
      <c r="TEE42" s="178"/>
      <c r="TEF42" s="178"/>
      <c r="TEG42" s="178"/>
      <c r="TEH42" s="178"/>
      <c r="TEI42" s="178"/>
      <c r="TEJ42" s="178"/>
      <c r="TEK42" s="178"/>
      <c r="TEL42" s="178"/>
      <c r="TEM42" s="178"/>
      <c r="TEN42" s="178"/>
      <c r="TEO42" s="178"/>
      <c r="TEP42" s="178"/>
      <c r="TEQ42" s="178"/>
      <c r="TER42" s="178"/>
      <c r="TES42" s="178"/>
      <c r="TET42" s="178"/>
      <c r="TEU42" s="178"/>
      <c r="TEV42" s="178"/>
      <c r="TEW42" s="178"/>
      <c r="TEX42" s="178"/>
      <c r="TEY42" s="178"/>
      <c r="TEZ42" s="178"/>
      <c r="TFA42" s="178"/>
      <c r="TFB42" s="178"/>
      <c r="TFC42" s="178"/>
      <c r="TFD42" s="178"/>
      <c r="TFE42" s="178"/>
      <c r="TFF42" s="178"/>
      <c r="TFG42" s="178"/>
      <c r="TFH42" s="178"/>
      <c r="TFI42" s="178"/>
      <c r="TFJ42" s="178"/>
      <c r="TFK42" s="178"/>
      <c r="TFL42" s="178"/>
      <c r="TFM42" s="178"/>
      <c r="TFN42" s="178"/>
      <c r="TFO42" s="178"/>
      <c r="TFP42" s="178"/>
      <c r="TFQ42" s="178"/>
      <c r="TFR42" s="178"/>
      <c r="TFS42" s="178"/>
      <c r="TFT42" s="178"/>
      <c r="TFU42" s="178"/>
      <c r="TFV42" s="178"/>
      <c r="TFW42" s="178"/>
      <c r="TFX42" s="178"/>
      <c r="TFY42" s="178"/>
      <c r="TFZ42" s="178"/>
      <c r="TGA42" s="178"/>
      <c r="TGB42" s="178"/>
      <c r="TGC42" s="178"/>
      <c r="TGD42" s="178"/>
      <c r="TGE42" s="178"/>
      <c r="TGF42" s="178"/>
      <c r="TGG42" s="178"/>
      <c r="TGH42" s="178"/>
      <c r="TGI42" s="178"/>
      <c r="TGJ42" s="178"/>
      <c r="TGK42" s="178"/>
      <c r="TGL42" s="178"/>
      <c r="TGM42" s="178"/>
      <c r="TGN42" s="178"/>
      <c r="TGO42" s="178"/>
      <c r="TGP42" s="178"/>
      <c r="TGQ42" s="178"/>
      <c r="TGR42" s="178"/>
      <c r="TGS42" s="178"/>
      <c r="TGT42" s="178"/>
      <c r="TGU42" s="178"/>
      <c r="TGV42" s="178"/>
      <c r="TGW42" s="178"/>
      <c r="TGX42" s="178"/>
      <c r="TGY42" s="178"/>
      <c r="TGZ42" s="178"/>
      <c r="THA42" s="178"/>
      <c r="THB42" s="178"/>
      <c r="THC42" s="178"/>
      <c r="THD42" s="178"/>
      <c r="THE42" s="178"/>
      <c r="THF42" s="178"/>
      <c r="THG42" s="178"/>
      <c r="THH42" s="178"/>
      <c r="THI42" s="178"/>
      <c r="THJ42" s="178"/>
      <c r="THK42" s="178"/>
      <c r="THL42" s="178"/>
      <c r="THM42" s="178"/>
      <c r="THN42" s="178"/>
      <c r="THO42" s="178"/>
      <c r="THP42" s="178"/>
      <c r="THQ42" s="178"/>
      <c r="THR42" s="178"/>
      <c r="THS42" s="178"/>
      <c r="THT42" s="178"/>
      <c r="THU42" s="178"/>
      <c r="THV42" s="178"/>
      <c r="THW42" s="178"/>
      <c r="THX42" s="178"/>
      <c r="THY42" s="178"/>
      <c r="THZ42" s="178"/>
      <c r="TIA42" s="178"/>
      <c r="TIB42" s="178"/>
      <c r="TIC42" s="178"/>
      <c r="TID42" s="178"/>
      <c r="TIE42" s="178"/>
      <c r="TIF42" s="178"/>
      <c r="TIG42" s="178"/>
      <c r="TIH42" s="178"/>
      <c r="TII42" s="178"/>
      <c r="TIJ42" s="178"/>
      <c r="TIK42" s="178"/>
      <c r="TIL42" s="178"/>
      <c r="TIM42" s="178"/>
      <c r="TIN42" s="178"/>
      <c r="TIO42" s="178"/>
      <c r="TIP42" s="178"/>
      <c r="TIQ42" s="178"/>
      <c r="TIR42" s="178"/>
      <c r="TIS42" s="178"/>
      <c r="TIT42" s="178"/>
      <c r="TIU42" s="178"/>
      <c r="TIV42" s="178"/>
      <c r="TIW42" s="178"/>
      <c r="TIX42" s="178"/>
      <c r="TIY42" s="178"/>
      <c r="TIZ42" s="178"/>
      <c r="TJA42" s="178"/>
      <c r="TJB42" s="178"/>
      <c r="TJC42" s="178"/>
      <c r="TJD42" s="178"/>
      <c r="TJE42" s="178"/>
      <c r="TJF42" s="178"/>
      <c r="TJG42" s="178"/>
      <c r="TJH42" s="178"/>
      <c r="TJI42" s="178"/>
      <c r="TJJ42" s="178"/>
      <c r="TJK42" s="178"/>
      <c r="TJL42" s="178"/>
      <c r="TJM42" s="178"/>
      <c r="TJN42" s="178"/>
      <c r="TJO42" s="178"/>
      <c r="TJP42" s="178"/>
      <c r="TJQ42" s="178"/>
      <c r="TJR42" s="178"/>
      <c r="TJS42" s="178"/>
      <c r="TJT42" s="178"/>
      <c r="TJU42" s="178"/>
      <c r="TJV42" s="178"/>
      <c r="TJW42" s="178"/>
      <c r="TJX42" s="178"/>
      <c r="TJY42" s="178"/>
      <c r="TJZ42" s="178"/>
      <c r="TKA42" s="178"/>
      <c r="TKB42" s="178"/>
      <c r="TKC42" s="178"/>
      <c r="TKD42" s="178"/>
      <c r="TKE42" s="178"/>
      <c r="TKF42" s="178"/>
      <c r="TKG42" s="178"/>
      <c r="TKH42" s="178"/>
      <c r="TKI42" s="178"/>
      <c r="TKJ42" s="178"/>
      <c r="TKK42" s="178"/>
      <c r="TKL42" s="178"/>
      <c r="TKM42" s="178"/>
      <c r="TKN42" s="178"/>
      <c r="TKO42" s="178"/>
      <c r="TKP42" s="178"/>
      <c r="TKQ42" s="178"/>
      <c r="TKR42" s="178"/>
      <c r="TKS42" s="178"/>
      <c r="TKT42" s="178"/>
      <c r="TKU42" s="178"/>
      <c r="TKV42" s="178"/>
      <c r="TKW42" s="178"/>
      <c r="TKX42" s="178"/>
      <c r="TKY42" s="178"/>
      <c r="TKZ42" s="178"/>
      <c r="TLA42" s="178"/>
      <c r="TLB42" s="178"/>
      <c r="TLC42" s="178"/>
      <c r="TLD42" s="178"/>
      <c r="TLE42" s="178"/>
      <c r="TLF42" s="178"/>
      <c r="TLG42" s="178"/>
      <c r="TLH42" s="178"/>
      <c r="TLI42" s="178"/>
      <c r="TLJ42" s="178"/>
      <c r="TLK42" s="178"/>
      <c r="TLL42" s="178"/>
      <c r="TLM42" s="178"/>
      <c r="TLN42" s="178"/>
      <c r="TLO42" s="178"/>
      <c r="TLP42" s="178"/>
      <c r="TLQ42" s="178"/>
      <c r="TLR42" s="178"/>
      <c r="TLS42" s="178"/>
      <c r="TLT42" s="178"/>
      <c r="TLU42" s="178"/>
      <c r="TLV42" s="178"/>
      <c r="TLW42" s="178"/>
      <c r="TLX42" s="178"/>
      <c r="TLY42" s="178"/>
      <c r="TLZ42" s="178"/>
      <c r="TMA42" s="178"/>
      <c r="TMB42" s="178"/>
      <c r="TMC42" s="178"/>
      <c r="TMD42" s="178"/>
      <c r="TME42" s="178"/>
      <c r="TMF42" s="178"/>
      <c r="TMG42" s="178"/>
      <c r="TMH42" s="178"/>
      <c r="TMI42" s="178"/>
      <c r="TMJ42" s="178"/>
      <c r="TMK42" s="178"/>
      <c r="TML42" s="178"/>
      <c r="TMM42" s="178"/>
      <c r="TMN42" s="178"/>
      <c r="TMO42" s="178"/>
      <c r="TMP42" s="178"/>
      <c r="TMQ42" s="178"/>
      <c r="TMR42" s="178"/>
      <c r="TMS42" s="178"/>
      <c r="TMT42" s="178"/>
      <c r="TMU42" s="178"/>
      <c r="TMV42" s="178"/>
      <c r="TMW42" s="178"/>
      <c r="TMX42" s="178"/>
      <c r="TMY42" s="178"/>
      <c r="TMZ42" s="178"/>
      <c r="TNA42" s="178"/>
      <c r="TNB42" s="178"/>
      <c r="TNC42" s="178"/>
      <c r="TND42" s="178"/>
      <c r="TNE42" s="178"/>
      <c r="TNF42" s="178"/>
      <c r="TNG42" s="178"/>
      <c r="TNH42" s="178"/>
      <c r="TNI42" s="178"/>
      <c r="TNJ42" s="178"/>
      <c r="TNK42" s="178"/>
      <c r="TNL42" s="178"/>
      <c r="TNM42" s="178"/>
      <c r="TNN42" s="178"/>
      <c r="TNO42" s="178"/>
      <c r="TNP42" s="178"/>
      <c r="TNQ42" s="178"/>
      <c r="TNR42" s="178"/>
      <c r="TNS42" s="178"/>
      <c r="TNT42" s="178"/>
      <c r="TNU42" s="178"/>
      <c r="TNV42" s="178"/>
      <c r="TNW42" s="178"/>
      <c r="TNX42" s="178"/>
      <c r="TNY42" s="178"/>
      <c r="TNZ42" s="178"/>
      <c r="TOA42" s="178"/>
      <c r="TOB42" s="178"/>
      <c r="TOC42" s="178"/>
      <c r="TOD42" s="178"/>
      <c r="TOE42" s="178"/>
      <c r="TOF42" s="178"/>
      <c r="TOG42" s="178"/>
      <c r="TOH42" s="178"/>
      <c r="TOI42" s="178"/>
      <c r="TOJ42" s="178"/>
      <c r="TOK42" s="178"/>
      <c r="TOL42" s="178"/>
      <c r="TOM42" s="178"/>
      <c r="TON42" s="178"/>
      <c r="TOO42" s="178"/>
      <c r="TOP42" s="178"/>
      <c r="TOQ42" s="178"/>
      <c r="TOR42" s="178"/>
      <c r="TOS42" s="178"/>
      <c r="TOT42" s="178"/>
      <c r="TOU42" s="178"/>
      <c r="TOV42" s="178"/>
      <c r="TOW42" s="178"/>
      <c r="TOX42" s="178"/>
      <c r="TOY42" s="178"/>
      <c r="TOZ42" s="178"/>
      <c r="TPA42" s="178"/>
      <c r="TPB42" s="178"/>
      <c r="TPC42" s="178"/>
      <c r="TPD42" s="178"/>
      <c r="TPE42" s="178"/>
      <c r="TPF42" s="178"/>
      <c r="TPG42" s="178"/>
      <c r="TPH42" s="178"/>
      <c r="TPI42" s="178"/>
      <c r="TPJ42" s="178"/>
      <c r="TPK42" s="178"/>
      <c r="TPL42" s="178"/>
      <c r="TPM42" s="178"/>
      <c r="TPN42" s="178"/>
      <c r="TPO42" s="178"/>
      <c r="TPP42" s="178"/>
      <c r="TPQ42" s="178"/>
      <c r="TPR42" s="178"/>
      <c r="TPS42" s="178"/>
      <c r="TPT42" s="178"/>
      <c r="TPU42" s="178"/>
      <c r="TPV42" s="178"/>
      <c r="TPW42" s="178"/>
      <c r="TPX42" s="178"/>
      <c r="TPY42" s="178"/>
      <c r="TPZ42" s="178"/>
      <c r="TQA42" s="178"/>
      <c r="TQB42" s="178"/>
      <c r="TQC42" s="178"/>
      <c r="TQD42" s="178"/>
      <c r="TQE42" s="178"/>
      <c r="TQF42" s="178"/>
      <c r="TQG42" s="178"/>
      <c r="TQH42" s="178"/>
      <c r="TQI42" s="178"/>
      <c r="TQJ42" s="178"/>
      <c r="TQK42" s="178"/>
      <c r="TQL42" s="178"/>
      <c r="TQM42" s="178"/>
      <c r="TQN42" s="178"/>
      <c r="TQO42" s="178"/>
      <c r="TQP42" s="178"/>
      <c r="TQQ42" s="178"/>
      <c r="TQR42" s="178"/>
      <c r="TQS42" s="178"/>
      <c r="TQT42" s="178"/>
      <c r="TQU42" s="178"/>
      <c r="TQV42" s="178"/>
      <c r="TQW42" s="178"/>
      <c r="TQX42" s="178"/>
      <c r="TQY42" s="178"/>
      <c r="TQZ42" s="178"/>
      <c r="TRA42" s="178"/>
      <c r="TRB42" s="178"/>
      <c r="TRC42" s="178"/>
      <c r="TRD42" s="178"/>
      <c r="TRE42" s="178"/>
      <c r="TRF42" s="178"/>
      <c r="TRG42" s="178"/>
      <c r="TRH42" s="178"/>
      <c r="TRI42" s="178"/>
      <c r="TRJ42" s="178"/>
      <c r="TRK42" s="178"/>
      <c r="TRL42" s="178"/>
      <c r="TRM42" s="178"/>
      <c r="TRN42" s="178"/>
      <c r="TRO42" s="178"/>
      <c r="TRP42" s="178"/>
      <c r="TRQ42" s="178"/>
      <c r="TRR42" s="178"/>
      <c r="TRS42" s="178"/>
      <c r="TRT42" s="178"/>
      <c r="TRU42" s="178"/>
      <c r="TRV42" s="178"/>
      <c r="TRW42" s="178"/>
      <c r="TRX42" s="178"/>
      <c r="TRY42" s="178"/>
      <c r="TRZ42" s="178"/>
      <c r="TSA42" s="178"/>
      <c r="TSB42" s="178"/>
      <c r="TSC42" s="178"/>
      <c r="TSD42" s="178"/>
      <c r="TSE42" s="178"/>
      <c r="TSF42" s="178"/>
      <c r="TSG42" s="178"/>
      <c r="TSH42" s="178"/>
      <c r="TSI42" s="178"/>
      <c r="TSJ42" s="178"/>
      <c r="TSK42" s="178"/>
      <c r="TSL42" s="178"/>
      <c r="TSM42" s="178"/>
      <c r="TSN42" s="178"/>
      <c r="TSO42" s="178"/>
      <c r="TSP42" s="178"/>
      <c r="TSQ42" s="178"/>
      <c r="TSR42" s="178"/>
      <c r="TSS42" s="178"/>
      <c r="TST42" s="178"/>
      <c r="TSU42" s="178"/>
      <c r="TSV42" s="178"/>
      <c r="TSW42" s="178"/>
      <c r="TSX42" s="178"/>
      <c r="TSY42" s="178"/>
      <c r="TSZ42" s="178"/>
      <c r="TTA42" s="178"/>
      <c r="TTB42" s="178"/>
      <c r="TTC42" s="178"/>
      <c r="TTD42" s="178"/>
      <c r="TTE42" s="178"/>
      <c r="TTF42" s="178"/>
      <c r="TTG42" s="178"/>
      <c r="TTH42" s="178"/>
      <c r="TTI42" s="178"/>
      <c r="TTJ42" s="178"/>
      <c r="TTK42" s="178"/>
      <c r="TTL42" s="178"/>
      <c r="TTM42" s="178"/>
      <c r="TTN42" s="178"/>
      <c r="TTO42" s="178"/>
      <c r="TTP42" s="178"/>
      <c r="TTQ42" s="178"/>
      <c r="TTR42" s="178"/>
      <c r="TTS42" s="178"/>
      <c r="TTT42" s="178"/>
      <c r="TTU42" s="178"/>
      <c r="TTV42" s="178"/>
      <c r="TTW42" s="178"/>
      <c r="TTX42" s="178"/>
      <c r="TTY42" s="178"/>
      <c r="TTZ42" s="178"/>
      <c r="TUA42" s="178"/>
      <c r="TUB42" s="178"/>
      <c r="TUC42" s="178"/>
      <c r="TUD42" s="178"/>
      <c r="TUE42" s="178"/>
      <c r="TUF42" s="178"/>
      <c r="TUG42" s="178"/>
      <c r="TUH42" s="178"/>
      <c r="TUI42" s="178"/>
      <c r="TUJ42" s="178"/>
      <c r="TUK42" s="178"/>
      <c r="TUL42" s="178"/>
      <c r="TUM42" s="178"/>
      <c r="TUN42" s="178"/>
      <c r="TUO42" s="178"/>
      <c r="TUP42" s="178"/>
      <c r="TUQ42" s="178"/>
      <c r="TUR42" s="178"/>
      <c r="TUS42" s="178"/>
      <c r="TUT42" s="178"/>
      <c r="TUU42" s="178"/>
      <c r="TUV42" s="178"/>
      <c r="TUW42" s="178"/>
      <c r="TUX42" s="178"/>
      <c r="TUY42" s="178"/>
      <c r="TUZ42" s="178"/>
      <c r="TVA42" s="178"/>
      <c r="TVB42" s="178"/>
      <c r="TVC42" s="178"/>
      <c r="TVD42" s="178"/>
      <c r="TVE42" s="178"/>
      <c r="TVF42" s="178"/>
      <c r="TVG42" s="178"/>
      <c r="TVH42" s="178"/>
      <c r="TVI42" s="178"/>
      <c r="TVJ42" s="178"/>
      <c r="TVK42" s="178"/>
      <c r="TVL42" s="178"/>
      <c r="TVM42" s="178"/>
      <c r="TVN42" s="178"/>
      <c r="TVO42" s="178"/>
      <c r="TVP42" s="178"/>
      <c r="TVQ42" s="178"/>
      <c r="TVR42" s="178"/>
      <c r="TVS42" s="178"/>
      <c r="TVT42" s="178"/>
      <c r="TVU42" s="178"/>
      <c r="TVV42" s="178"/>
      <c r="TVW42" s="178"/>
      <c r="TVX42" s="178"/>
      <c r="TVY42" s="178"/>
      <c r="TVZ42" s="178"/>
      <c r="TWA42" s="178"/>
      <c r="TWB42" s="178"/>
      <c r="TWC42" s="178"/>
      <c r="TWD42" s="178"/>
      <c r="TWE42" s="178"/>
      <c r="TWF42" s="178"/>
      <c r="TWG42" s="178"/>
      <c r="TWH42" s="178"/>
      <c r="TWI42" s="178"/>
      <c r="TWJ42" s="178"/>
      <c r="TWK42" s="178"/>
      <c r="TWL42" s="178"/>
      <c r="TWM42" s="178"/>
      <c r="TWN42" s="178"/>
      <c r="TWO42" s="178"/>
      <c r="TWP42" s="178"/>
      <c r="TWQ42" s="178"/>
      <c r="TWR42" s="178"/>
      <c r="TWS42" s="178"/>
      <c r="TWT42" s="178"/>
      <c r="TWU42" s="178"/>
      <c r="TWV42" s="178"/>
      <c r="TWW42" s="178"/>
      <c r="TWX42" s="178"/>
      <c r="TWY42" s="178"/>
      <c r="TWZ42" s="178"/>
      <c r="TXA42" s="178"/>
      <c r="TXB42" s="178"/>
      <c r="TXC42" s="178"/>
      <c r="TXD42" s="178"/>
      <c r="TXE42" s="178"/>
      <c r="TXF42" s="178"/>
      <c r="TXG42" s="178"/>
      <c r="TXH42" s="178"/>
      <c r="TXI42" s="178"/>
      <c r="TXJ42" s="178"/>
      <c r="TXK42" s="178"/>
      <c r="TXL42" s="178"/>
      <c r="TXM42" s="178"/>
      <c r="TXN42" s="178"/>
      <c r="TXO42" s="178"/>
      <c r="TXP42" s="178"/>
      <c r="TXQ42" s="178"/>
      <c r="TXR42" s="178"/>
      <c r="TXS42" s="178"/>
      <c r="TXT42" s="178"/>
      <c r="TXU42" s="178"/>
      <c r="TXV42" s="178"/>
      <c r="TXW42" s="178"/>
      <c r="TXX42" s="178"/>
      <c r="TXY42" s="178"/>
      <c r="TXZ42" s="178"/>
      <c r="TYA42" s="178"/>
      <c r="TYB42" s="178"/>
      <c r="TYC42" s="178"/>
      <c r="TYD42" s="178"/>
      <c r="TYE42" s="178"/>
      <c r="TYF42" s="178"/>
      <c r="TYG42" s="178"/>
      <c r="TYH42" s="178"/>
      <c r="TYI42" s="178"/>
      <c r="TYJ42" s="178"/>
      <c r="TYK42" s="178"/>
      <c r="TYL42" s="178"/>
      <c r="TYM42" s="178"/>
      <c r="TYN42" s="178"/>
      <c r="TYO42" s="178"/>
      <c r="TYP42" s="178"/>
      <c r="TYQ42" s="178"/>
      <c r="TYR42" s="178"/>
      <c r="TYS42" s="178"/>
      <c r="TYT42" s="178"/>
      <c r="TYU42" s="178"/>
      <c r="TYV42" s="178"/>
      <c r="TYW42" s="178"/>
      <c r="TYX42" s="178"/>
      <c r="TYY42" s="178"/>
      <c r="TYZ42" s="178"/>
      <c r="TZA42" s="178"/>
      <c r="TZB42" s="178"/>
      <c r="TZC42" s="178"/>
      <c r="TZD42" s="178"/>
      <c r="TZE42" s="178"/>
      <c r="TZF42" s="178"/>
      <c r="TZG42" s="178"/>
      <c r="TZH42" s="178"/>
      <c r="TZI42" s="178"/>
      <c r="TZJ42" s="178"/>
      <c r="TZK42" s="178"/>
      <c r="TZL42" s="178"/>
      <c r="TZM42" s="178"/>
      <c r="TZN42" s="178"/>
      <c r="TZO42" s="178"/>
      <c r="TZP42" s="178"/>
      <c r="TZQ42" s="178"/>
      <c r="TZR42" s="178"/>
      <c r="TZS42" s="178"/>
      <c r="TZT42" s="178"/>
      <c r="TZU42" s="178"/>
      <c r="TZV42" s="178"/>
      <c r="TZW42" s="178"/>
      <c r="TZX42" s="178"/>
      <c r="TZY42" s="178"/>
      <c r="TZZ42" s="178"/>
      <c r="UAA42" s="178"/>
      <c r="UAB42" s="178"/>
      <c r="UAC42" s="178"/>
      <c r="UAD42" s="178"/>
      <c r="UAE42" s="178"/>
      <c r="UAF42" s="178"/>
      <c r="UAG42" s="178"/>
      <c r="UAH42" s="178"/>
      <c r="UAI42" s="178"/>
      <c r="UAJ42" s="178"/>
      <c r="UAK42" s="178"/>
      <c r="UAL42" s="178"/>
      <c r="UAM42" s="178"/>
      <c r="UAN42" s="178"/>
      <c r="UAO42" s="178"/>
      <c r="UAP42" s="178"/>
      <c r="UAQ42" s="178"/>
      <c r="UAR42" s="178"/>
      <c r="UAS42" s="178"/>
      <c r="UAT42" s="178"/>
      <c r="UAU42" s="178"/>
      <c r="UAV42" s="178"/>
      <c r="UAW42" s="178"/>
      <c r="UAX42" s="178"/>
      <c r="UAY42" s="178"/>
      <c r="UAZ42" s="178"/>
      <c r="UBA42" s="178"/>
      <c r="UBB42" s="178"/>
      <c r="UBC42" s="178"/>
      <c r="UBD42" s="178"/>
      <c r="UBE42" s="178"/>
      <c r="UBF42" s="178"/>
      <c r="UBG42" s="178"/>
      <c r="UBH42" s="178"/>
      <c r="UBI42" s="178"/>
      <c r="UBJ42" s="178"/>
      <c r="UBK42" s="178"/>
      <c r="UBL42" s="178"/>
      <c r="UBM42" s="178"/>
      <c r="UBN42" s="178"/>
      <c r="UBO42" s="178"/>
      <c r="UBP42" s="178"/>
      <c r="UBQ42" s="178"/>
      <c r="UBR42" s="178"/>
      <c r="UBS42" s="178"/>
      <c r="UBT42" s="178"/>
      <c r="UBU42" s="178"/>
      <c r="UBV42" s="178"/>
      <c r="UBW42" s="178"/>
      <c r="UBX42" s="178"/>
      <c r="UBY42" s="178"/>
      <c r="UBZ42" s="178"/>
      <c r="UCA42" s="178"/>
      <c r="UCB42" s="178"/>
      <c r="UCC42" s="178"/>
      <c r="UCD42" s="178"/>
      <c r="UCE42" s="178"/>
      <c r="UCF42" s="178"/>
      <c r="UCG42" s="178"/>
      <c r="UCH42" s="178"/>
      <c r="UCI42" s="178"/>
      <c r="UCJ42" s="178"/>
      <c r="UCK42" s="178"/>
      <c r="UCL42" s="178"/>
      <c r="UCM42" s="178"/>
      <c r="UCN42" s="178"/>
      <c r="UCO42" s="178"/>
      <c r="UCP42" s="178"/>
      <c r="UCQ42" s="178"/>
      <c r="UCR42" s="178"/>
      <c r="UCS42" s="178"/>
      <c r="UCT42" s="178"/>
      <c r="UCU42" s="178"/>
      <c r="UCV42" s="178"/>
      <c r="UCW42" s="178"/>
      <c r="UCX42" s="178"/>
      <c r="UCY42" s="178"/>
      <c r="UCZ42" s="178"/>
      <c r="UDA42" s="178"/>
      <c r="UDB42" s="178"/>
      <c r="UDC42" s="178"/>
      <c r="UDD42" s="178"/>
      <c r="UDE42" s="178"/>
      <c r="UDF42" s="178"/>
      <c r="UDG42" s="178"/>
      <c r="UDH42" s="178"/>
      <c r="UDI42" s="178"/>
      <c r="UDJ42" s="178"/>
      <c r="UDK42" s="178"/>
      <c r="UDL42" s="178"/>
      <c r="UDM42" s="178"/>
      <c r="UDN42" s="178"/>
      <c r="UDO42" s="178"/>
      <c r="UDP42" s="178"/>
      <c r="UDQ42" s="178"/>
      <c r="UDR42" s="178"/>
      <c r="UDS42" s="178"/>
      <c r="UDT42" s="178"/>
      <c r="UDU42" s="178"/>
      <c r="UDV42" s="178"/>
      <c r="UDW42" s="178"/>
      <c r="UDX42" s="178"/>
      <c r="UDY42" s="178"/>
      <c r="UDZ42" s="178"/>
      <c r="UEA42" s="178"/>
      <c r="UEB42" s="178"/>
      <c r="UEC42" s="178"/>
      <c r="UED42" s="178"/>
      <c r="UEE42" s="178"/>
      <c r="UEF42" s="178"/>
      <c r="UEG42" s="178"/>
      <c r="UEH42" s="178"/>
      <c r="UEI42" s="178"/>
      <c r="UEJ42" s="178"/>
      <c r="UEK42" s="178"/>
      <c r="UEL42" s="178"/>
      <c r="UEM42" s="178"/>
      <c r="UEN42" s="178"/>
      <c r="UEO42" s="178"/>
      <c r="UEP42" s="178"/>
      <c r="UEQ42" s="178"/>
      <c r="UER42" s="178"/>
      <c r="UES42" s="178"/>
      <c r="UET42" s="178"/>
      <c r="UEU42" s="178"/>
      <c r="UEV42" s="178"/>
      <c r="UEW42" s="178"/>
      <c r="UEX42" s="178"/>
      <c r="UEY42" s="178"/>
      <c r="UEZ42" s="178"/>
      <c r="UFA42" s="178"/>
      <c r="UFB42" s="178"/>
      <c r="UFC42" s="178"/>
      <c r="UFD42" s="178"/>
      <c r="UFE42" s="178"/>
      <c r="UFF42" s="178"/>
      <c r="UFG42" s="178"/>
      <c r="UFH42" s="178"/>
      <c r="UFI42" s="178"/>
      <c r="UFJ42" s="178"/>
      <c r="UFK42" s="178"/>
      <c r="UFL42" s="178"/>
      <c r="UFM42" s="178"/>
      <c r="UFN42" s="178"/>
      <c r="UFO42" s="178"/>
      <c r="UFP42" s="178"/>
      <c r="UFQ42" s="178"/>
      <c r="UFR42" s="178"/>
      <c r="UFS42" s="178"/>
      <c r="UFT42" s="178"/>
      <c r="UFU42" s="178"/>
      <c r="UFV42" s="178"/>
      <c r="UFW42" s="178"/>
      <c r="UFX42" s="178"/>
      <c r="UFY42" s="178"/>
      <c r="UFZ42" s="178"/>
      <c r="UGA42" s="178"/>
      <c r="UGB42" s="178"/>
      <c r="UGC42" s="178"/>
      <c r="UGD42" s="178"/>
      <c r="UGE42" s="178"/>
      <c r="UGF42" s="178"/>
      <c r="UGG42" s="178"/>
      <c r="UGH42" s="178"/>
      <c r="UGI42" s="178"/>
      <c r="UGJ42" s="178"/>
      <c r="UGK42" s="178"/>
      <c r="UGL42" s="178"/>
      <c r="UGM42" s="178"/>
      <c r="UGN42" s="178"/>
      <c r="UGO42" s="178"/>
      <c r="UGP42" s="178"/>
      <c r="UGQ42" s="178"/>
      <c r="UGR42" s="178"/>
      <c r="UGS42" s="178"/>
      <c r="UGT42" s="178"/>
      <c r="UGU42" s="178"/>
      <c r="UGV42" s="178"/>
      <c r="UGW42" s="178"/>
      <c r="UGX42" s="178"/>
      <c r="UGY42" s="178"/>
      <c r="UGZ42" s="178"/>
      <c r="UHA42" s="178"/>
      <c r="UHB42" s="178"/>
      <c r="UHC42" s="178"/>
      <c r="UHD42" s="178"/>
      <c r="UHE42" s="178"/>
      <c r="UHF42" s="178"/>
      <c r="UHG42" s="178"/>
      <c r="UHH42" s="178"/>
      <c r="UHI42" s="178"/>
      <c r="UHJ42" s="178"/>
      <c r="UHK42" s="178"/>
      <c r="UHL42" s="178"/>
      <c r="UHM42" s="178"/>
      <c r="UHN42" s="178"/>
      <c r="UHO42" s="178"/>
      <c r="UHP42" s="178"/>
      <c r="UHQ42" s="178"/>
      <c r="UHR42" s="178"/>
      <c r="UHS42" s="178"/>
      <c r="UHT42" s="178"/>
      <c r="UHU42" s="178"/>
      <c r="UHV42" s="178"/>
      <c r="UHW42" s="178"/>
      <c r="UHX42" s="178"/>
      <c r="UHY42" s="178"/>
      <c r="UHZ42" s="178"/>
      <c r="UIA42" s="178"/>
      <c r="UIB42" s="178"/>
      <c r="UIC42" s="178"/>
      <c r="UID42" s="178"/>
      <c r="UIE42" s="178"/>
      <c r="UIF42" s="178"/>
      <c r="UIG42" s="178"/>
      <c r="UIH42" s="178"/>
      <c r="UII42" s="178"/>
      <c r="UIJ42" s="178"/>
      <c r="UIK42" s="178"/>
      <c r="UIL42" s="178"/>
      <c r="UIM42" s="178"/>
      <c r="UIN42" s="178"/>
      <c r="UIO42" s="178"/>
      <c r="UIP42" s="178"/>
      <c r="UIQ42" s="178"/>
      <c r="UIR42" s="178"/>
      <c r="UIS42" s="178"/>
      <c r="UIT42" s="178"/>
      <c r="UIU42" s="178"/>
      <c r="UIV42" s="178"/>
      <c r="UIW42" s="178"/>
      <c r="UIX42" s="178"/>
      <c r="UIY42" s="178"/>
      <c r="UIZ42" s="178"/>
      <c r="UJA42" s="178"/>
      <c r="UJB42" s="178"/>
      <c r="UJC42" s="178"/>
      <c r="UJD42" s="178"/>
      <c r="UJE42" s="178"/>
      <c r="UJF42" s="178"/>
      <c r="UJG42" s="178"/>
      <c r="UJH42" s="178"/>
      <c r="UJI42" s="178"/>
      <c r="UJJ42" s="178"/>
      <c r="UJK42" s="178"/>
      <c r="UJL42" s="178"/>
      <c r="UJM42" s="178"/>
      <c r="UJN42" s="178"/>
      <c r="UJO42" s="178"/>
      <c r="UJP42" s="178"/>
      <c r="UJQ42" s="178"/>
      <c r="UJR42" s="178"/>
      <c r="UJS42" s="178"/>
      <c r="UJT42" s="178"/>
      <c r="UJU42" s="178"/>
      <c r="UJV42" s="178"/>
      <c r="UJW42" s="178"/>
      <c r="UJX42" s="178"/>
      <c r="UJY42" s="178"/>
      <c r="UJZ42" s="178"/>
      <c r="UKA42" s="178"/>
      <c r="UKB42" s="178"/>
      <c r="UKC42" s="178"/>
      <c r="UKD42" s="178"/>
      <c r="UKE42" s="178"/>
      <c r="UKF42" s="178"/>
      <c r="UKG42" s="178"/>
      <c r="UKH42" s="178"/>
      <c r="UKI42" s="178"/>
      <c r="UKJ42" s="178"/>
      <c r="UKK42" s="178"/>
      <c r="UKL42" s="178"/>
      <c r="UKM42" s="178"/>
      <c r="UKN42" s="178"/>
      <c r="UKO42" s="178"/>
      <c r="UKP42" s="178"/>
      <c r="UKQ42" s="178"/>
      <c r="UKR42" s="178"/>
      <c r="UKS42" s="178"/>
      <c r="UKT42" s="178"/>
      <c r="UKU42" s="178"/>
      <c r="UKV42" s="178"/>
      <c r="UKW42" s="178"/>
      <c r="UKX42" s="178"/>
      <c r="UKY42" s="178"/>
      <c r="UKZ42" s="178"/>
      <c r="ULA42" s="178"/>
      <c r="ULB42" s="178"/>
      <c r="ULC42" s="178"/>
      <c r="ULD42" s="178"/>
      <c r="ULE42" s="178"/>
      <c r="ULF42" s="178"/>
      <c r="ULG42" s="178"/>
      <c r="ULH42" s="178"/>
      <c r="ULI42" s="178"/>
      <c r="ULJ42" s="178"/>
      <c r="ULK42" s="178"/>
      <c r="ULL42" s="178"/>
      <c r="ULM42" s="178"/>
      <c r="ULN42" s="178"/>
      <c r="ULO42" s="178"/>
      <c r="ULP42" s="178"/>
      <c r="ULQ42" s="178"/>
      <c r="ULR42" s="178"/>
      <c r="ULS42" s="178"/>
      <c r="ULT42" s="178"/>
      <c r="ULU42" s="178"/>
      <c r="ULV42" s="178"/>
      <c r="ULW42" s="178"/>
      <c r="ULX42" s="178"/>
      <c r="ULY42" s="178"/>
      <c r="ULZ42" s="178"/>
      <c r="UMA42" s="178"/>
      <c r="UMB42" s="178"/>
      <c r="UMC42" s="178"/>
      <c r="UMD42" s="178"/>
      <c r="UME42" s="178"/>
      <c r="UMF42" s="178"/>
      <c r="UMG42" s="178"/>
      <c r="UMH42" s="178"/>
      <c r="UMI42" s="178"/>
      <c r="UMJ42" s="178"/>
      <c r="UMK42" s="178"/>
      <c r="UML42" s="178"/>
      <c r="UMM42" s="178"/>
      <c r="UMN42" s="178"/>
      <c r="UMO42" s="178"/>
      <c r="UMP42" s="178"/>
      <c r="UMQ42" s="178"/>
      <c r="UMR42" s="178"/>
      <c r="UMS42" s="178"/>
      <c r="UMT42" s="178"/>
      <c r="UMU42" s="178"/>
      <c r="UMV42" s="178"/>
      <c r="UMW42" s="178"/>
      <c r="UMX42" s="178"/>
      <c r="UMY42" s="178"/>
      <c r="UMZ42" s="178"/>
      <c r="UNA42" s="178"/>
      <c r="UNB42" s="178"/>
      <c r="UNC42" s="178"/>
      <c r="UND42" s="178"/>
      <c r="UNE42" s="178"/>
      <c r="UNF42" s="178"/>
      <c r="UNG42" s="178"/>
      <c r="UNH42" s="178"/>
      <c r="UNI42" s="178"/>
      <c r="UNJ42" s="178"/>
      <c r="UNK42" s="178"/>
      <c r="UNL42" s="178"/>
      <c r="UNM42" s="178"/>
      <c r="UNN42" s="178"/>
      <c r="UNO42" s="178"/>
      <c r="UNP42" s="178"/>
      <c r="UNQ42" s="178"/>
      <c r="UNR42" s="178"/>
      <c r="UNS42" s="178"/>
      <c r="UNT42" s="178"/>
      <c r="UNU42" s="178"/>
      <c r="UNV42" s="178"/>
      <c r="UNW42" s="178"/>
      <c r="UNX42" s="178"/>
      <c r="UNY42" s="178"/>
      <c r="UNZ42" s="178"/>
      <c r="UOA42" s="178"/>
      <c r="UOB42" s="178"/>
      <c r="UOC42" s="178"/>
      <c r="UOD42" s="178"/>
      <c r="UOE42" s="178"/>
      <c r="UOF42" s="178"/>
      <c r="UOG42" s="178"/>
      <c r="UOH42" s="178"/>
      <c r="UOI42" s="178"/>
      <c r="UOJ42" s="178"/>
      <c r="UOK42" s="178"/>
      <c r="UOL42" s="178"/>
      <c r="UOM42" s="178"/>
      <c r="UON42" s="178"/>
      <c r="UOO42" s="178"/>
      <c r="UOP42" s="178"/>
      <c r="UOQ42" s="178"/>
      <c r="UOR42" s="178"/>
      <c r="UOS42" s="178"/>
      <c r="UOT42" s="178"/>
      <c r="UOU42" s="178"/>
      <c r="UOV42" s="178"/>
      <c r="UOW42" s="178"/>
      <c r="UOX42" s="178"/>
      <c r="UOY42" s="178"/>
      <c r="UOZ42" s="178"/>
      <c r="UPA42" s="178"/>
      <c r="UPB42" s="178"/>
      <c r="UPC42" s="178"/>
      <c r="UPD42" s="178"/>
      <c r="UPE42" s="178"/>
      <c r="UPF42" s="178"/>
      <c r="UPG42" s="178"/>
      <c r="UPH42" s="178"/>
      <c r="UPI42" s="178"/>
      <c r="UPJ42" s="178"/>
      <c r="UPK42" s="178"/>
      <c r="UPL42" s="178"/>
      <c r="UPM42" s="178"/>
      <c r="UPN42" s="178"/>
      <c r="UPO42" s="178"/>
      <c r="UPP42" s="178"/>
      <c r="UPQ42" s="178"/>
      <c r="UPR42" s="178"/>
      <c r="UPS42" s="178"/>
      <c r="UPT42" s="178"/>
      <c r="UPU42" s="178"/>
      <c r="UPV42" s="178"/>
      <c r="UPW42" s="178"/>
      <c r="UPX42" s="178"/>
      <c r="UPY42" s="178"/>
      <c r="UPZ42" s="178"/>
      <c r="UQA42" s="178"/>
      <c r="UQB42" s="178"/>
      <c r="UQC42" s="178"/>
      <c r="UQD42" s="178"/>
      <c r="UQE42" s="178"/>
      <c r="UQF42" s="178"/>
      <c r="UQG42" s="178"/>
      <c r="UQH42" s="178"/>
      <c r="UQI42" s="178"/>
      <c r="UQJ42" s="178"/>
      <c r="UQK42" s="178"/>
      <c r="UQL42" s="178"/>
      <c r="UQM42" s="178"/>
      <c r="UQN42" s="178"/>
      <c r="UQO42" s="178"/>
      <c r="UQP42" s="178"/>
      <c r="UQQ42" s="178"/>
      <c r="UQR42" s="178"/>
      <c r="UQS42" s="178"/>
      <c r="UQT42" s="178"/>
      <c r="UQU42" s="178"/>
      <c r="UQV42" s="178"/>
      <c r="UQW42" s="178"/>
      <c r="UQX42" s="178"/>
      <c r="UQY42" s="178"/>
      <c r="UQZ42" s="178"/>
      <c r="URA42" s="178"/>
      <c r="URB42" s="178"/>
      <c r="URC42" s="178"/>
      <c r="URD42" s="178"/>
      <c r="URE42" s="178"/>
      <c r="URF42" s="178"/>
      <c r="URG42" s="178"/>
      <c r="URH42" s="178"/>
      <c r="URI42" s="178"/>
      <c r="URJ42" s="178"/>
      <c r="URK42" s="178"/>
      <c r="URL42" s="178"/>
      <c r="URM42" s="178"/>
      <c r="URN42" s="178"/>
      <c r="URO42" s="178"/>
      <c r="URP42" s="178"/>
      <c r="URQ42" s="178"/>
      <c r="URR42" s="178"/>
      <c r="URS42" s="178"/>
      <c r="URT42" s="178"/>
      <c r="URU42" s="178"/>
      <c r="URV42" s="178"/>
      <c r="URW42" s="178"/>
      <c r="URX42" s="178"/>
      <c r="URY42" s="178"/>
      <c r="URZ42" s="178"/>
      <c r="USA42" s="178"/>
      <c r="USB42" s="178"/>
      <c r="USC42" s="178"/>
      <c r="USD42" s="178"/>
      <c r="USE42" s="178"/>
      <c r="USF42" s="178"/>
      <c r="USG42" s="178"/>
      <c r="USH42" s="178"/>
      <c r="USI42" s="178"/>
      <c r="USJ42" s="178"/>
      <c r="USK42" s="178"/>
      <c r="USL42" s="178"/>
      <c r="USM42" s="178"/>
      <c r="USN42" s="178"/>
      <c r="USO42" s="178"/>
      <c r="USP42" s="178"/>
      <c r="USQ42" s="178"/>
      <c r="USR42" s="178"/>
      <c r="USS42" s="178"/>
      <c r="UST42" s="178"/>
      <c r="USU42" s="178"/>
      <c r="USV42" s="178"/>
      <c r="USW42" s="178"/>
      <c r="USX42" s="178"/>
      <c r="USY42" s="178"/>
      <c r="USZ42" s="178"/>
      <c r="UTA42" s="178"/>
      <c r="UTB42" s="178"/>
      <c r="UTC42" s="178"/>
      <c r="UTD42" s="178"/>
      <c r="UTE42" s="178"/>
      <c r="UTF42" s="178"/>
      <c r="UTG42" s="178"/>
      <c r="UTH42" s="178"/>
      <c r="UTI42" s="178"/>
      <c r="UTJ42" s="178"/>
      <c r="UTK42" s="178"/>
      <c r="UTL42" s="178"/>
      <c r="UTM42" s="178"/>
      <c r="UTN42" s="178"/>
      <c r="UTO42" s="178"/>
      <c r="UTP42" s="178"/>
      <c r="UTQ42" s="178"/>
      <c r="UTR42" s="178"/>
      <c r="UTS42" s="178"/>
      <c r="UTT42" s="178"/>
      <c r="UTU42" s="178"/>
      <c r="UTV42" s="178"/>
      <c r="UTW42" s="178"/>
      <c r="UTX42" s="178"/>
      <c r="UTY42" s="178"/>
      <c r="UTZ42" s="178"/>
      <c r="UUA42" s="178"/>
      <c r="UUB42" s="178"/>
      <c r="UUC42" s="178"/>
      <c r="UUD42" s="178"/>
      <c r="UUE42" s="178"/>
      <c r="UUF42" s="178"/>
      <c r="UUG42" s="178"/>
      <c r="UUH42" s="178"/>
      <c r="UUI42" s="178"/>
      <c r="UUJ42" s="178"/>
      <c r="UUK42" s="178"/>
      <c r="UUL42" s="178"/>
      <c r="UUM42" s="178"/>
      <c r="UUN42" s="178"/>
      <c r="UUO42" s="178"/>
      <c r="UUP42" s="178"/>
      <c r="UUQ42" s="178"/>
      <c r="UUR42" s="178"/>
      <c r="UUS42" s="178"/>
      <c r="UUT42" s="178"/>
      <c r="UUU42" s="178"/>
      <c r="UUV42" s="178"/>
      <c r="UUW42" s="178"/>
      <c r="UUX42" s="178"/>
      <c r="UUY42" s="178"/>
      <c r="UUZ42" s="178"/>
      <c r="UVA42" s="178"/>
      <c r="UVB42" s="178"/>
      <c r="UVC42" s="178"/>
      <c r="UVD42" s="178"/>
      <c r="UVE42" s="178"/>
      <c r="UVF42" s="178"/>
      <c r="UVG42" s="178"/>
      <c r="UVH42" s="178"/>
      <c r="UVI42" s="178"/>
      <c r="UVJ42" s="178"/>
      <c r="UVK42" s="178"/>
      <c r="UVL42" s="178"/>
      <c r="UVM42" s="178"/>
      <c r="UVN42" s="178"/>
      <c r="UVO42" s="178"/>
      <c r="UVP42" s="178"/>
      <c r="UVQ42" s="178"/>
      <c r="UVR42" s="178"/>
      <c r="UVS42" s="178"/>
      <c r="UVT42" s="178"/>
      <c r="UVU42" s="178"/>
      <c r="UVV42" s="178"/>
      <c r="UVW42" s="178"/>
      <c r="UVX42" s="178"/>
      <c r="UVY42" s="178"/>
      <c r="UVZ42" s="178"/>
      <c r="UWA42" s="178"/>
      <c r="UWB42" s="178"/>
      <c r="UWC42" s="178"/>
      <c r="UWD42" s="178"/>
      <c r="UWE42" s="178"/>
      <c r="UWF42" s="178"/>
      <c r="UWG42" s="178"/>
      <c r="UWH42" s="178"/>
      <c r="UWI42" s="178"/>
      <c r="UWJ42" s="178"/>
      <c r="UWK42" s="178"/>
      <c r="UWL42" s="178"/>
      <c r="UWM42" s="178"/>
      <c r="UWN42" s="178"/>
      <c r="UWO42" s="178"/>
      <c r="UWP42" s="178"/>
      <c r="UWQ42" s="178"/>
      <c r="UWR42" s="178"/>
      <c r="UWS42" s="178"/>
      <c r="UWT42" s="178"/>
      <c r="UWU42" s="178"/>
      <c r="UWV42" s="178"/>
      <c r="UWW42" s="178"/>
      <c r="UWX42" s="178"/>
      <c r="UWY42" s="178"/>
      <c r="UWZ42" s="178"/>
      <c r="UXA42" s="178"/>
      <c r="UXB42" s="178"/>
      <c r="UXC42" s="178"/>
      <c r="UXD42" s="178"/>
      <c r="UXE42" s="178"/>
      <c r="UXF42" s="178"/>
      <c r="UXG42" s="178"/>
      <c r="UXH42" s="178"/>
      <c r="UXI42" s="178"/>
      <c r="UXJ42" s="178"/>
      <c r="UXK42" s="178"/>
      <c r="UXL42" s="178"/>
      <c r="UXM42" s="178"/>
      <c r="UXN42" s="178"/>
      <c r="UXO42" s="178"/>
      <c r="UXP42" s="178"/>
      <c r="UXQ42" s="178"/>
      <c r="UXR42" s="178"/>
      <c r="UXS42" s="178"/>
      <c r="UXT42" s="178"/>
      <c r="UXU42" s="178"/>
      <c r="UXV42" s="178"/>
      <c r="UXW42" s="178"/>
      <c r="UXX42" s="178"/>
      <c r="UXY42" s="178"/>
      <c r="UXZ42" s="178"/>
      <c r="UYA42" s="178"/>
      <c r="UYB42" s="178"/>
      <c r="UYC42" s="178"/>
      <c r="UYD42" s="178"/>
      <c r="UYE42" s="178"/>
      <c r="UYF42" s="178"/>
      <c r="UYG42" s="178"/>
      <c r="UYH42" s="178"/>
      <c r="UYI42" s="178"/>
      <c r="UYJ42" s="178"/>
      <c r="UYK42" s="178"/>
      <c r="UYL42" s="178"/>
      <c r="UYM42" s="178"/>
      <c r="UYN42" s="178"/>
      <c r="UYO42" s="178"/>
      <c r="UYP42" s="178"/>
      <c r="UYQ42" s="178"/>
      <c r="UYR42" s="178"/>
      <c r="UYS42" s="178"/>
      <c r="UYT42" s="178"/>
      <c r="UYU42" s="178"/>
      <c r="UYV42" s="178"/>
      <c r="UYW42" s="178"/>
      <c r="UYX42" s="178"/>
      <c r="UYY42" s="178"/>
      <c r="UYZ42" s="178"/>
      <c r="UZA42" s="178"/>
      <c r="UZB42" s="178"/>
      <c r="UZC42" s="178"/>
      <c r="UZD42" s="178"/>
      <c r="UZE42" s="178"/>
      <c r="UZF42" s="178"/>
      <c r="UZG42" s="178"/>
      <c r="UZH42" s="178"/>
      <c r="UZI42" s="178"/>
      <c r="UZJ42" s="178"/>
      <c r="UZK42" s="178"/>
      <c r="UZL42" s="178"/>
      <c r="UZM42" s="178"/>
      <c r="UZN42" s="178"/>
      <c r="UZO42" s="178"/>
      <c r="UZP42" s="178"/>
      <c r="UZQ42" s="178"/>
      <c r="UZR42" s="178"/>
      <c r="UZS42" s="178"/>
      <c r="UZT42" s="178"/>
      <c r="UZU42" s="178"/>
      <c r="UZV42" s="178"/>
      <c r="UZW42" s="178"/>
      <c r="UZX42" s="178"/>
      <c r="UZY42" s="178"/>
      <c r="UZZ42" s="178"/>
      <c r="VAA42" s="178"/>
      <c r="VAB42" s="178"/>
      <c r="VAC42" s="178"/>
      <c r="VAD42" s="178"/>
      <c r="VAE42" s="178"/>
      <c r="VAF42" s="178"/>
      <c r="VAG42" s="178"/>
      <c r="VAH42" s="178"/>
      <c r="VAI42" s="178"/>
      <c r="VAJ42" s="178"/>
      <c r="VAK42" s="178"/>
      <c r="VAL42" s="178"/>
      <c r="VAM42" s="178"/>
      <c r="VAN42" s="178"/>
      <c r="VAO42" s="178"/>
      <c r="VAP42" s="178"/>
      <c r="VAQ42" s="178"/>
      <c r="VAR42" s="178"/>
      <c r="VAS42" s="178"/>
      <c r="VAT42" s="178"/>
      <c r="VAU42" s="178"/>
      <c r="VAV42" s="178"/>
      <c r="VAW42" s="178"/>
      <c r="VAX42" s="178"/>
      <c r="VAY42" s="178"/>
      <c r="VAZ42" s="178"/>
      <c r="VBA42" s="178"/>
      <c r="VBB42" s="178"/>
      <c r="VBC42" s="178"/>
      <c r="VBD42" s="178"/>
      <c r="VBE42" s="178"/>
      <c r="VBF42" s="178"/>
      <c r="VBG42" s="178"/>
      <c r="VBH42" s="178"/>
      <c r="VBI42" s="178"/>
      <c r="VBJ42" s="178"/>
      <c r="VBK42" s="178"/>
      <c r="VBL42" s="178"/>
      <c r="VBM42" s="178"/>
      <c r="VBN42" s="178"/>
      <c r="VBO42" s="178"/>
      <c r="VBP42" s="178"/>
      <c r="VBQ42" s="178"/>
      <c r="VBR42" s="178"/>
      <c r="VBS42" s="178"/>
      <c r="VBT42" s="178"/>
      <c r="VBU42" s="178"/>
      <c r="VBV42" s="178"/>
      <c r="VBW42" s="178"/>
      <c r="VBX42" s="178"/>
      <c r="VBY42" s="178"/>
      <c r="VBZ42" s="178"/>
      <c r="VCA42" s="178"/>
      <c r="VCB42" s="178"/>
      <c r="VCC42" s="178"/>
      <c r="VCD42" s="178"/>
      <c r="VCE42" s="178"/>
      <c r="VCF42" s="178"/>
      <c r="VCG42" s="178"/>
      <c r="VCH42" s="178"/>
      <c r="VCI42" s="178"/>
      <c r="VCJ42" s="178"/>
      <c r="VCK42" s="178"/>
      <c r="VCL42" s="178"/>
      <c r="VCM42" s="178"/>
      <c r="VCN42" s="178"/>
      <c r="VCO42" s="178"/>
      <c r="VCP42" s="178"/>
      <c r="VCQ42" s="178"/>
      <c r="VCR42" s="178"/>
      <c r="VCS42" s="178"/>
      <c r="VCT42" s="178"/>
      <c r="VCU42" s="178"/>
      <c r="VCV42" s="178"/>
      <c r="VCW42" s="178"/>
      <c r="VCX42" s="178"/>
      <c r="VCY42" s="178"/>
      <c r="VCZ42" s="178"/>
      <c r="VDA42" s="178"/>
      <c r="VDB42" s="178"/>
      <c r="VDC42" s="178"/>
      <c r="VDD42" s="178"/>
      <c r="VDE42" s="178"/>
      <c r="VDF42" s="178"/>
      <c r="VDG42" s="178"/>
      <c r="VDH42" s="178"/>
      <c r="VDI42" s="178"/>
      <c r="VDJ42" s="178"/>
      <c r="VDK42" s="178"/>
      <c r="VDL42" s="178"/>
      <c r="VDM42" s="178"/>
      <c r="VDN42" s="178"/>
      <c r="VDO42" s="178"/>
      <c r="VDP42" s="178"/>
      <c r="VDQ42" s="178"/>
      <c r="VDR42" s="178"/>
      <c r="VDS42" s="178"/>
      <c r="VDT42" s="178"/>
      <c r="VDU42" s="178"/>
      <c r="VDV42" s="178"/>
      <c r="VDW42" s="178"/>
      <c r="VDX42" s="178"/>
      <c r="VDY42" s="178"/>
      <c r="VDZ42" s="178"/>
      <c r="VEA42" s="178"/>
      <c r="VEB42" s="178"/>
      <c r="VEC42" s="178"/>
      <c r="VED42" s="178"/>
      <c r="VEE42" s="178"/>
      <c r="VEF42" s="178"/>
      <c r="VEG42" s="178"/>
      <c r="VEH42" s="178"/>
      <c r="VEI42" s="178"/>
      <c r="VEJ42" s="178"/>
      <c r="VEK42" s="178"/>
      <c r="VEL42" s="178"/>
      <c r="VEM42" s="178"/>
      <c r="VEN42" s="178"/>
      <c r="VEO42" s="178"/>
      <c r="VEP42" s="178"/>
      <c r="VEQ42" s="178"/>
      <c r="VER42" s="178"/>
      <c r="VES42" s="178"/>
      <c r="VET42" s="178"/>
      <c r="VEU42" s="178"/>
      <c r="VEV42" s="178"/>
      <c r="VEW42" s="178"/>
      <c r="VEX42" s="178"/>
      <c r="VEY42" s="178"/>
      <c r="VEZ42" s="178"/>
      <c r="VFA42" s="178"/>
      <c r="VFB42" s="178"/>
      <c r="VFC42" s="178"/>
      <c r="VFD42" s="178"/>
      <c r="VFE42" s="178"/>
      <c r="VFF42" s="178"/>
      <c r="VFG42" s="178"/>
      <c r="VFH42" s="178"/>
      <c r="VFI42" s="178"/>
      <c r="VFJ42" s="178"/>
      <c r="VFK42" s="178"/>
      <c r="VFL42" s="178"/>
      <c r="VFM42" s="178"/>
      <c r="VFN42" s="178"/>
      <c r="VFO42" s="178"/>
      <c r="VFP42" s="178"/>
      <c r="VFQ42" s="178"/>
      <c r="VFR42" s="178"/>
      <c r="VFS42" s="178"/>
      <c r="VFT42" s="178"/>
      <c r="VFU42" s="178"/>
      <c r="VFV42" s="178"/>
      <c r="VFW42" s="178"/>
      <c r="VFX42" s="178"/>
      <c r="VFY42" s="178"/>
      <c r="VFZ42" s="178"/>
      <c r="VGA42" s="178"/>
      <c r="VGB42" s="178"/>
      <c r="VGC42" s="178"/>
      <c r="VGD42" s="178"/>
      <c r="VGE42" s="178"/>
      <c r="VGF42" s="178"/>
      <c r="VGG42" s="178"/>
      <c r="VGH42" s="178"/>
      <c r="VGI42" s="178"/>
      <c r="VGJ42" s="178"/>
      <c r="VGK42" s="178"/>
      <c r="VGL42" s="178"/>
      <c r="VGM42" s="178"/>
      <c r="VGN42" s="178"/>
      <c r="VGO42" s="178"/>
      <c r="VGP42" s="178"/>
      <c r="VGQ42" s="178"/>
      <c r="VGR42" s="178"/>
      <c r="VGS42" s="178"/>
      <c r="VGT42" s="178"/>
      <c r="VGU42" s="178"/>
      <c r="VGV42" s="178"/>
      <c r="VGW42" s="178"/>
      <c r="VGX42" s="178"/>
      <c r="VGY42" s="178"/>
      <c r="VGZ42" s="178"/>
      <c r="VHA42" s="178"/>
      <c r="VHB42" s="178"/>
      <c r="VHC42" s="178"/>
      <c r="VHD42" s="178"/>
      <c r="VHE42" s="178"/>
      <c r="VHF42" s="178"/>
      <c r="VHG42" s="178"/>
      <c r="VHH42" s="178"/>
      <c r="VHI42" s="178"/>
      <c r="VHJ42" s="178"/>
      <c r="VHK42" s="178"/>
      <c r="VHL42" s="178"/>
      <c r="VHM42" s="178"/>
      <c r="VHN42" s="178"/>
      <c r="VHO42" s="178"/>
      <c r="VHP42" s="178"/>
      <c r="VHQ42" s="178"/>
      <c r="VHR42" s="178"/>
      <c r="VHS42" s="178"/>
      <c r="VHT42" s="178"/>
      <c r="VHU42" s="178"/>
      <c r="VHV42" s="178"/>
      <c r="VHW42" s="178"/>
      <c r="VHX42" s="178"/>
      <c r="VHY42" s="178"/>
      <c r="VHZ42" s="178"/>
      <c r="VIA42" s="178"/>
      <c r="VIB42" s="178"/>
      <c r="VIC42" s="178"/>
      <c r="VID42" s="178"/>
      <c r="VIE42" s="178"/>
      <c r="VIF42" s="178"/>
      <c r="VIG42" s="178"/>
      <c r="VIH42" s="178"/>
      <c r="VII42" s="178"/>
      <c r="VIJ42" s="178"/>
      <c r="VIK42" s="178"/>
      <c r="VIL42" s="178"/>
      <c r="VIM42" s="178"/>
      <c r="VIN42" s="178"/>
      <c r="VIO42" s="178"/>
      <c r="VIP42" s="178"/>
      <c r="VIQ42" s="178"/>
      <c r="VIR42" s="178"/>
      <c r="VIS42" s="178"/>
      <c r="VIT42" s="178"/>
      <c r="VIU42" s="178"/>
      <c r="VIV42" s="178"/>
      <c r="VIW42" s="178"/>
      <c r="VIX42" s="178"/>
      <c r="VIY42" s="178"/>
      <c r="VIZ42" s="178"/>
      <c r="VJA42" s="178"/>
      <c r="VJB42" s="178"/>
      <c r="VJC42" s="178"/>
      <c r="VJD42" s="178"/>
      <c r="VJE42" s="178"/>
      <c r="VJF42" s="178"/>
      <c r="VJG42" s="178"/>
      <c r="VJH42" s="178"/>
      <c r="VJI42" s="178"/>
      <c r="VJJ42" s="178"/>
      <c r="VJK42" s="178"/>
      <c r="VJL42" s="178"/>
      <c r="VJM42" s="178"/>
      <c r="VJN42" s="178"/>
      <c r="VJO42" s="178"/>
      <c r="VJP42" s="178"/>
      <c r="VJQ42" s="178"/>
      <c r="VJR42" s="178"/>
      <c r="VJS42" s="178"/>
      <c r="VJT42" s="178"/>
      <c r="VJU42" s="178"/>
      <c r="VJV42" s="178"/>
      <c r="VJW42" s="178"/>
      <c r="VJX42" s="178"/>
      <c r="VJY42" s="178"/>
      <c r="VJZ42" s="178"/>
      <c r="VKA42" s="178"/>
      <c r="VKB42" s="178"/>
      <c r="VKC42" s="178"/>
      <c r="VKD42" s="178"/>
      <c r="VKE42" s="178"/>
      <c r="VKF42" s="178"/>
      <c r="VKG42" s="178"/>
      <c r="VKH42" s="178"/>
      <c r="VKI42" s="178"/>
      <c r="VKJ42" s="178"/>
      <c r="VKK42" s="178"/>
      <c r="VKL42" s="178"/>
      <c r="VKM42" s="178"/>
      <c r="VKN42" s="178"/>
      <c r="VKO42" s="178"/>
      <c r="VKP42" s="178"/>
      <c r="VKQ42" s="178"/>
      <c r="VKR42" s="178"/>
      <c r="VKS42" s="178"/>
      <c r="VKT42" s="178"/>
      <c r="VKU42" s="178"/>
      <c r="VKV42" s="178"/>
      <c r="VKW42" s="178"/>
      <c r="VKX42" s="178"/>
      <c r="VKY42" s="178"/>
      <c r="VKZ42" s="178"/>
      <c r="VLA42" s="178"/>
      <c r="VLB42" s="178"/>
      <c r="VLC42" s="178"/>
      <c r="VLD42" s="178"/>
      <c r="VLE42" s="178"/>
      <c r="VLF42" s="178"/>
      <c r="VLG42" s="178"/>
      <c r="VLH42" s="178"/>
      <c r="VLI42" s="178"/>
      <c r="VLJ42" s="178"/>
      <c r="VLK42" s="178"/>
      <c r="VLL42" s="178"/>
      <c r="VLM42" s="178"/>
      <c r="VLN42" s="178"/>
      <c r="VLO42" s="178"/>
      <c r="VLP42" s="178"/>
      <c r="VLQ42" s="178"/>
      <c r="VLR42" s="178"/>
      <c r="VLS42" s="178"/>
      <c r="VLT42" s="178"/>
      <c r="VLU42" s="178"/>
      <c r="VLV42" s="178"/>
      <c r="VLW42" s="178"/>
      <c r="VLX42" s="178"/>
      <c r="VLY42" s="178"/>
      <c r="VLZ42" s="178"/>
      <c r="VMA42" s="178"/>
      <c r="VMB42" s="178"/>
      <c r="VMC42" s="178"/>
      <c r="VMD42" s="178"/>
      <c r="VME42" s="178"/>
      <c r="VMF42" s="178"/>
      <c r="VMG42" s="178"/>
      <c r="VMH42" s="178"/>
      <c r="VMI42" s="178"/>
      <c r="VMJ42" s="178"/>
      <c r="VMK42" s="178"/>
      <c r="VML42" s="178"/>
      <c r="VMM42" s="178"/>
      <c r="VMN42" s="178"/>
      <c r="VMO42" s="178"/>
      <c r="VMP42" s="178"/>
      <c r="VMQ42" s="178"/>
      <c r="VMR42" s="178"/>
      <c r="VMS42" s="178"/>
      <c r="VMT42" s="178"/>
      <c r="VMU42" s="178"/>
      <c r="VMV42" s="178"/>
      <c r="VMW42" s="178"/>
      <c r="VMX42" s="178"/>
      <c r="VMY42" s="178"/>
      <c r="VMZ42" s="178"/>
      <c r="VNA42" s="178"/>
      <c r="VNB42" s="178"/>
      <c r="VNC42" s="178"/>
      <c r="VND42" s="178"/>
      <c r="VNE42" s="178"/>
      <c r="VNF42" s="178"/>
      <c r="VNG42" s="178"/>
      <c r="VNH42" s="178"/>
      <c r="VNI42" s="178"/>
      <c r="VNJ42" s="178"/>
      <c r="VNK42" s="178"/>
      <c r="VNL42" s="178"/>
      <c r="VNM42" s="178"/>
      <c r="VNN42" s="178"/>
      <c r="VNO42" s="178"/>
      <c r="VNP42" s="178"/>
      <c r="VNQ42" s="178"/>
      <c r="VNR42" s="178"/>
      <c r="VNS42" s="178"/>
      <c r="VNT42" s="178"/>
      <c r="VNU42" s="178"/>
      <c r="VNV42" s="178"/>
      <c r="VNW42" s="178"/>
      <c r="VNX42" s="178"/>
      <c r="VNY42" s="178"/>
      <c r="VNZ42" s="178"/>
      <c r="VOA42" s="178"/>
      <c r="VOB42" s="178"/>
      <c r="VOC42" s="178"/>
      <c r="VOD42" s="178"/>
      <c r="VOE42" s="178"/>
      <c r="VOF42" s="178"/>
      <c r="VOG42" s="178"/>
      <c r="VOH42" s="178"/>
      <c r="VOI42" s="178"/>
      <c r="VOJ42" s="178"/>
      <c r="VOK42" s="178"/>
      <c r="VOL42" s="178"/>
      <c r="VOM42" s="178"/>
      <c r="VON42" s="178"/>
      <c r="VOO42" s="178"/>
      <c r="VOP42" s="178"/>
      <c r="VOQ42" s="178"/>
      <c r="VOR42" s="178"/>
      <c r="VOS42" s="178"/>
      <c r="VOT42" s="178"/>
      <c r="VOU42" s="178"/>
      <c r="VOV42" s="178"/>
      <c r="VOW42" s="178"/>
      <c r="VOX42" s="178"/>
      <c r="VOY42" s="178"/>
      <c r="VOZ42" s="178"/>
      <c r="VPA42" s="178"/>
      <c r="VPB42" s="178"/>
      <c r="VPC42" s="178"/>
      <c r="VPD42" s="178"/>
      <c r="VPE42" s="178"/>
      <c r="VPF42" s="178"/>
      <c r="VPG42" s="178"/>
      <c r="VPH42" s="178"/>
      <c r="VPI42" s="178"/>
      <c r="VPJ42" s="178"/>
      <c r="VPK42" s="178"/>
      <c r="VPL42" s="178"/>
      <c r="VPM42" s="178"/>
      <c r="VPN42" s="178"/>
      <c r="VPO42" s="178"/>
      <c r="VPP42" s="178"/>
      <c r="VPQ42" s="178"/>
      <c r="VPR42" s="178"/>
      <c r="VPS42" s="178"/>
      <c r="VPT42" s="178"/>
      <c r="VPU42" s="178"/>
      <c r="VPV42" s="178"/>
      <c r="VPW42" s="178"/>
      <c r="VPX42" s="178"/>
      <c r="VPY42" s="178"/>
      <c r="VPZ42" s="178"/>
      <c r="VQA42" s="178"/>
      <c r="VQB42" s="178"/>
      <c r="VQC42" s="178"/>
      <c r="VQD42" s="178"/>
      <c r="VQE42" s="178"/>
      <c r="VQF42" s="178"/>
      <c r="VQG42" s="178"/>
      <c r="VQH42" s="178"/>
      <c r="VQI42" s="178"/>
      <c r="VQJ42" s="178"/>
      <c r="VQK42" s="178"/>
      <c r="VQL42" s="178"/>
      <c r="VQM42" s="178"/>
      <c r="VQN42" s="178"/>
      <c r="VQO42" s="178"/>
      <c r="VQP42" s="178"/>
      <c r="VQQ42" s="178"/>
      <c r="VQR42" s="178"/>
      <c r="VQS42" s="178"/>
      <c r="VQT42" s="178"/>
      <c r="VQU42" s="178"/>
      <c r="VQV42" s="178"/>
      <c r="VQW42" s="178"/>
      <c r="VQX42" s="178"/>
      <c r="VQY42" s="178"/>
      <c r="VQZ42" s="178"/>
      <c r="VRA42" s="178"/>
      <c r="VRB42" s="178"/>
      <c r="VRC42" s="178"/>
      <c r="VRD42" s="178"/>
      <c r="VRE42" s="178"/>
      <c r="VRF42" s="178"/>
      <c r="VRG42" s="178"/>
      <c r="VRH42" s="178"/>
      <c r="VRI42" s="178"/>
      <c r="VRJ42" s="178"/>
      <c r="VRK42" s="178"/>
      <c r="VRL42" s="178"/>
      <c r="VRM42" s="178"/>
      <c r="VRN42" s="178"/>
      <c r="VRO42" s="178"/>
      <c r="VRP42" s="178"/>
      <c r="VRQ42" s="178"/>
      <c r="VRR42" s="178"/>
      <c r="VRS42" s="178"/>
      <c r="VRT42" s="178"/>
      <c r="VRU42" s="178"/>
      <c r="VRV42" s="178"/>
      <c r="VRW42" s="178"/>
      <c r="VRX42" s="178"/>
      <c r="VRY42" s="178"/>
      <c r="VRZ42" s="178"/>
      <c r="VSA42" s="178"/>
      <c r="VSB42" s="178"/>
      <c r="VSC42" s="178"/>
      <c r="VSD42" s="178"/>
      <c r="VSE42" s="178"/>
      <c r="VSF42" s="178"/>
      <c r="VSG42" s="178"/>
      <c r="VSH42" s="178"/>
      <c r="VSI42" s="178"/>
      <c r="VSJ42" s="178"/>
      <c r="VSK42" s="178"/>
      <c r="VSL42" s="178"/>
      <c r="VSM42" s="178"/>
      <c r="VSN42" s="178"/>
      <c r="VSO42" s="178"/>
      <c r="VSP42" s="178"/>
      <c r="VSQ42" s="178"/>
      <c r="VSR42" s="178"/>
      <c r="VSS42" s="178"/>
      <c r="VST42" s="178"/>
      <c r="VSU42" s="178"/>
      <c r="VSV42" s="178"/>
      <c r="VSW42" s="178"/>
      <c r="VSX42" s="178"/>
      <c r="VSY42" s="178"/>
      <c r="VSZ42" s="178"/>
      <c r="VTA42" s="178"/>
      <c r="VTB42" s="178"/>
      <c r="VTC42" s="178"/>
      <c r="VTD42" s="178"/>
      <c r="VTE42" s="178"/>
      <c r="VTF42" s="178"/>
      <c r="VTG42" s="178"/>
      <c r="VTH42" s="178"/>
      <c r="VTI42" s="178"/>
      <c r="VTJ42" s="178"/>
      <c r="VTK42" s="178"/>
      <c r="VTL42" s="178"/>
      <c r="VTM42" s="178"/>
      <c r="VTN42" s="178"/>
      <c r="VTO42" s="178"/>
      <c r="VTP42" s="178"/>
      <c r="VTQ42" s="178"/>
      <c r="VTR42" s="178"/>
      <c r="VTS42" s="178"/>
      <c r="VTT42" s="178"/>
      <c r="VTU42" s="178"/>
      <c r="VTV42" s="178"/>
      <c r="VTW42" s="178"/>
      <c r="VTX42" s="178"/>
      <c r="VTY42" s="178"/>
      <c r="VTZ42" s="178"/>
      <c r="VUA42" s="178"/>
      <c r="VUB42" s="178"/>
      <c r="VUC42" s="178"/>
      <c r="VUD42" s="178"/>
      <c r="VUE42" s="178"/>
      <c r="VUF42" s="178"/>
      <c r="VUG42" s="178"/>
      <c r="VUH42" s="178"/>
      <c r="VUI42" s="178"/>
      <c r="VUJ42" s="178"/>
      <c r="VUK42" s="178"/>
      <c r="VUL42" s="178"/>
      <c r="VUM42" s="178"/>
      <c r="VUN42" s="178"/>
      <c r="VUO42" s="178"/>
      <c r="VUP42" s="178"/>
      <c r="VUQ42" s="178"/>
      <c r="VUR42" s="178"/>
      <c r="VUS42" s="178"/>
      <c r="VUT42" s="178"/>
      <c r="VUU42" s="178"/>
      <c r="VUV42" s="178"/>
      <c r="VUW42" s="178"/>
      <c r="VUX42" s="178"/>
      <c r="VUY42" s="178"/>
      <c r="VUZ42" s="178"/>
      <c r="VVA42" s="178"/>
      <c r="VVB42" s="178"/>
      <c r="VVC42" s="178"/>
      <c r="VVD42" s="178"/>
      <c r="VVE42" s="178"/>
      <c r="VVF42" s="178"/>
      <c r="VVG42" s="178"/>
      <c r="VVH42" s="178"/>
      <c r="VVI42" s="178"/>
      <c r="VVJ42" s="178"/>
      <c r="VVK42" s="178"/>
      <c r="VVL42" s="178"/>
      <c r="VVM42" s="178"/>
      <c r="VVN42" s="178"/>
      <c r="VVO42" s="178"/>
      <c r="VVP42" s="178"/>
      <c r="VVQ42" s="178"/>
      <c r="VVR42" s="178"/>
      <c r="VVS42" s="178"/>
      <c r="VVT42" s="178"/>
      <c r="VVU42" s="178"/>
      <c r="VVV42" s="178"/>
      <c r="VVW42" s="178"/>
      <c r="VVX42" s="178"/>
      <c r="VVY42" s="178"/>
      <c r="VVZ42" s="178"/>
      <c r="VWA42" s="178"/>
      <c r="VWB42" s="178"/>
      <c r="VWC42" s="178"/>
      <c r="VWD42" s="178"/>
      <c r="VWE42" s="178"/>
      <c r="VWF42" s="178"/>
      <c r="VWG42" s="178"/>
      <c r="VWH42" s="178"/>
      <c r="VWI42" s="178"/>
      <c r="VWJ42" s="178"/>
      <c r="VWK42" s="178"/>
      <c r="VWL42" s="178"/>
      <c r="VWM42" s="178"/>
      <c r="VWN42" s="178"/>
      <c r="VWO42" s="178"/>
      <c r="VWP42" s="178"/>
      <c r="VWQ42" s="178"/>
      <c r="VWR42" s="178"/>
      <c r="VWS42" s="178"/>
      <c r="VWT42" s="178"/>
      <c r="VWU42" s="178"/>
      <c r="VWV42" s="178"/>
      <c r="VWW42" s="178"/>
      <c r="VWX42" s="178"/>
      <c r="VWY42" s="178"/>
      <c r="VWZ42" s="178"/>
      <c r="VXA42" s="178"/>
      <c r="VXB42" s="178"/>
      <c r="VXC42" s="178"/>
      <c r="VXD42" s="178"/>
      <c r="VXE42" s="178"/>
      <c r="VXF42" s="178"/>
      <c r="VXG42" s="178"/>
      <c r="VXH42" s="178"/>
      <c r="VXI42" s="178"/>
      <c r="VXJ42" s="178"/>
      <c r="VXK42" s="178"/>
      <c r="VXL42" s="178"/>
      <c r="VXM42" s="178"/>
      <c r="VXN42" s="178"/>
      <c r="VXO42" s="178"/>
      <c r="VXP42" s="178"/>
      <c r="VXQ42" s="178"/>
      <c r="VXR42" s="178"/>
      <c r="VXS42" s="178"/>
      <c r="VXT42" s="178"/>
      <c r="VXU42" s="178"/>
      <c r="VXV42" s="178"/>
      <c r="VXW42" s="178"/>
      <c r="VXX42" s="178"/>
      <c r="VXY42" s="178"/>
      <c r="VXZ42" s="178"/>
      <c r="VYA42" s="178"/>
      <c r="VYB42" s="178"/>
      <c r="VYC42" s="178"/>
      <c r="VYD42" s="178"/>
      <c r="VYE42" s="178"/>
      <c r="VYF42" s="178"/>
      <c r="VYG42" s="178"/>
      <c r="VYH42" s="178"/>
      <c r="VYI42" s="178"/>
      <c r="VYJ42" s="178"/>
      <c r="VYK42" s="178"/>
      <c r="VYL42" s="178"/>
      <c r="VYM42" s="178"/>
      <c r="VYN42" s="178"/>
      <c r="VYO42" s="178"/>
      <c r="VYP42" s="178"/>
      <c r="VYQ42" s="178"/>
      <c r="VYR42" s="178"/>
      <c r="VYS42" s="178"/>
      <c r="VYT42" s="178"/>
      <c r="VYU42" s="178"/>
      <c r="VYV42" s="178"/>
      <c r="VYW42" s="178"/>
      <c r="VYX42" s="178"/>
      <c r="VYY42" s="178"/>
      <c r="VYZ42" s="178"/>
      <c r="VZA42" s="178"/>
      <c r="VZB42" s="178"/>
      <c r="VZC42" s="178"/>
      <c r="VZD42" s="178"/>
      <c r="VZE42" s="178"/>
      <c r="VZF42" s="178"/>
      <c r="VZG42" s="178"/>
      <c r="VZH42" s="178"/>
      <c r="VZI42" s="178"/>
      <c r="VZJ42" s="178"/>
      <c r="VZK42" s="178"/>
      <c r="VZL42" s="178"/>
      <c r="VZM42" s="178"/>
      <c r="VZN42" s="178"/>
      <c r="VZO42" s="178"/>
      <c r="VZP42" s="178"/>
      <c r="VZQ42" s="178"/>
      <c r="VZR42" s="178"/>
      <c r="VZS42" s="178"/>
      <c r="VZT42" s="178"/>
      <c r="VZU42" s="178"/>
      <c r="VZV42" s="178"/>
      <c r="VZW42" s="178"/>
      <c r="VZX42" s="178"/>
      <c r="VZY42" s="178"/>
      <c r="VZZ42" s="178"/>
      <c r="WAA42" s="178"/>
      <c r="WAB42" s="178"/>
      <c r="WAC42" s="178"/>
      <c r="WAD42" s="178"/>
      <c r="WAE42" s="178"/>
      <c r="WAF42" s="178"/>
      <c r="WAG42" s="178"/>
      <c r="WAH42" s="178"/>
      <c r="WAI42" s="178"/>
      <c r="WAJ42" s="178"/>
      <c r="WAK42" s="178"/>
      <c r="WAL42" s="178"/>
      <c r="WAM42" s="178"/>
      <c r="WAN42" s="178"/>
      <c r="WAO42" s="178"/>
      <c r="WAP42" s="178"/>
      <c r="WAQ42" s="178"/>
      <c r="WAR42" s="178"/>
      <c r="WAS42" s="178"/>
      <c r="WAT42" s="178"/>
      <c r="WAU42" s="178"/>
      <c r="WAV42" s="178"/>
      <c r="WAW42" s="178"/>
      <c r="WAX42" s="178"/>
      <c r="WAY42" s="178"/>
      <c r="WAZ42" s="178"/>
      <c r="WBA42" s="178"/>
      <c r="WBB42" s="178"/>
      <c r="WBC42" s="178"/>
      <c r="WBD42" s="178"/>
      <c r="WBE42" s="178"/>
      <c r="WBF42" s="178"/>
      <c r="WBG42" s="178"/>
      <c r="WBH42" s="178"/>
      <c r="WBI42" s="178"/>
      <c r="WBJ42" s="178"/>
      <c r="WBK42" s="178"/>
      <c r="WBL42" s="178"/>
      <c r="WBM42" s="178"/>
      <c r="WBN42" s="178"/>
      <c r="WBO42" s="178"/>
      <c r="WBP42" s="178"/>
      <c r="WBQ42" s="178"/>
      <c r="WBR42" s="178"/>
      <c r="WBS42" s="178"/>
      <c r="WBT42" s="178"/>
      <c r="WBU42" s="178"/>
      <c r="WBV42" s="178"/>
      <c r="WBW42" s="178"/>
      <c r="WBX42" s="178"/>
      <c r="WBY42" s="178"/>
      <c r="WBZ42" s="178"/>
      <c r="WCA42" s="178"/>
      <c r="WCB42" s="178"/>
      <c r="WCC42" s="178"/>
      <c r="WCD42" s="178"/>
      <c r="WCE42" s="178"/>
      <c r="WCF42" s="178"/>
      <c r="WCG42" s="178"/>
      <c r="WCH42" s="178"/>
      <c r="WCI42" s="178"/>
      <c r="WCJ42" s="178"/>
      <c r="WCK42" s="178"/>
      <c r="WCL42" s="178"/>
      <c r="WCM42" s="178"/>
      <c r="WCN42" s="178"/>
      <c r="WCO42" s="178"/>
      <c r="WCP42" s="178"/>
      <c r="WCQ42" s="178"/>
      <c r="WCR42" s="178"/>
      <c r="WCS42" s="178"/>
      <c r="WCT42" s="178"/>
      <c r="WCU42" s="178"/>
      <c r="WCV42" s="178"/>
      <c r="WCW42" s="178"/>
      <c r="WCX42" s="178"/>
      <c r="WCY42" s="178"/>
      <c r="WCZ42" s="178"/>
      <c r="WDA42" s="178"/>
      <c r="WDB42" s="178"/>
      <c r="WDC42" s="178"/>
      <c r="WDD42" s="178"/>
      <c r="WDE42" s="178"/>
      <c r="WDF42" s="178"/>
      <c r="WDG42" s="178"/>
      <c r="WDH42" s="178"/>
      <c r="WDI42" s="178"/>
      <c r="WDJ42" s="178"/>
      <c r="WDK42" s="178"/>
      <c r="WDL42" s="178"/>
      <c r="WDM42" s="178"/>
      <c r="WDN42" s="178"/>
      <c r="WDO42" s="178"/>
      <c r="WDP42" s="178"/>
      <c r="WDQ42" s="178"/>
      <c r="WDR42" s="178"/>
      <c r="WDS42" s="178"/>
      <c r="WDT42" s="178"/>
      <c r="WDU42" s="178"/>
      <c r="WDV42" s="178"/>
      <c r="WDW42" s="178"/>
      <c r="WDX42" s="178"/>
      <c r="WDY42" s="178"/>
      <c r="WDZ42" s="178"/>
      <c r="WEA42" s="178"/>
      <c r="WEB42" s="178"/>
      <c r="WEC42" s="178"/>
      <c r="WED42" s="178"/>
      <c r="WEE42" s="178"/>
      <c r="WEF42" s="178"/>
      <c r="WEG42" s="178"/>
      <c r="WEH42" s="178"/>
      <c r="WEI42" s="178"/>
      <c r="WEJ42" s="178"/>
      <c r="WEK42" s="178"/>
      <c r="WEL42" s="178"/>
      <c r="WEM42" s="178"/>
      <c r="WEN42" s="178"/>
      <c r="WEO42" s="178"/>
      <c r="WEP42" s="178"/>
      <c r="WEQ42" s="178"/>
      <c r="WER42" s="178"/>
      <c r="WES42" s="178"/>
      <c r="WET42" s="178"/>
      <c r="WEU42" s="178"/>
      <c r="WEV42" s="178"/>
      <c r="WEW42" s="178"/>
      <c r="WEX42" s="178"/>
      <c r="WEY42" s="178"/>
      <c r="WEZ42" s="178"/>
      <c r="WFA42" s="178"/>
      <c r="WFB42" s="178"/>
      <c r="WFC42" s="178"/>
      <c r="WFD42" s="178"/>
      <c r="WFE42" s="178"/>
      <c r="WFF42" s="178"/>
      <c r="WFG42" s="178"/>
      <c r="WFH42" s="178"/>
      <c r="WFI42" s="178"/>
      <c r="WFJ42" s="178"/>
      <c r="WFK42" s="178"/>
      <c r="WFL42" s="178"/>
      <c r="WFM42" s="178"/>
      <c r="WFN42" s="178"/>
      <c r="WFO42" s="178"/>
      <c r="WFP42" s="178"/>
      <c r="WFQ42" s="178"/>
      <c r="WFR42" s="178"/>
      <c r="WFS42" s="178"/>
      <c r="WFT42" s="178"/>
      <c r="WFU42" s="178"/>
      <c r="WFV42" s="178"/>
      <c r="WFW42" s="178"/>
      <c r="WFX42" s="178"/>
      <c r="WFY42" s="178"/>
      <c r="WFZ42" s="178"/>
      <c r="WGA42" s="178"/>
      <c r="WGB42" s="178"/>
      <c r="WGC42" s="178"/>
      <c r="WGD42" s="178"/>
      <c r="WGE42" s="178"/>
      <c r="WGF42" s="178"/>
      <c r="WGG42" s="178"/>
      <c r="WGH42" s="178"/>
      <c r="WGI42" s="178"/>
      <c r="WGJ42" s="178"/>
      <c r="WGK42" s="178"/>
      <c r="WGL42" s="178"/>
      <c r="WGM42" s="178"/>
      <c r="WGN42" s="178"/>
      <c r="WGO42" s="178"/>
      <c r="WGP42" s="178"/>
      <c r="WGQ42" s="178"/>
      <c r="WGR42" s="178"/>
      <c r="WGS42" s="178"/>
      <c r="WGT42" s="178"/>
      <c r="WGU42" s="178"/>
      <c r="WGV42" s="178"/>
      <c r="WGW42" s="178"/>
      <c r="WGX42" s="178"/>
      <c r="WGY42" s="178"/>
      <c r="WGZ42" s="178"/>
      <c r="WHA42" s="178"/>
      <c r="WHB42" s="178"/>
      <c r="WHC42" s="178"/>
      <c r="WHD42" s="178"/>
      <c r="WHE42" s="178"/>
      <c r="WHF42" s="178"/>
      <c r="WHG42" s="178"/>
      <c r="WHH42" s="178"/>
      <c r="WHI42" s="178"/>
      <c r="WHJ42" s="178"/>
      <c r="WHK42" s="178"/>
      <c r="WHL42" s="178"/>
      <c r="WHM42" s="178"/>
      <c r="WHN42" s="178"/>
      <c r="WHO42" s="178"/>
      <c r="WHP42" s="178"/>
      <c r="WHQ42" s="178"/>
      <c r="WHR42" s="178"/>
      <c r="WHS42" s="178"/>
      <c r="WHT42" s="178"/>
      <c r="WHU42" s="178"/>
      <c r="WHV42" s="178"/>
      <c r="WHW42" s="178"/>
      <c r="WHX42" s="178"/>
      <c r="WHY42" s="178"/>
      <c r="WHZ42" s="178"/>
      <c r="WIA42" s="178"/>
      <c r="WIB42" s="178"/>
      <c r="WIC42" s="178"/>
      <c r="WID42" s="178"/>
      <c r="WIE42" s="178"/>
      <c r="WIF42" s="178"/>
      <c r="WIG42" s="178"/>
      <c r="WIH42" s="178"/>
      <c r="WII42" s="178"/>
      <c r="WIJ42" s="178"/>
      <c r="WIK42" s="178"/>
      <c r="WIL42" s="178"/>
      <c r="WIM42" s="178"/>
      <c r="WIN42" s="178"/>
      <c r="WIO42" s="178"/>
      <c r="WIP42" s="178"/>
      <c r="WIQ42" s="178"/>
      <c r="WIR42" s="178"/>
      <c r="WIS42" s="178"/>
      <c r="WIT42" s="178"/>
      <c r="WIU42" s="178"/>
      <c r="WIV42" s="178"/>
      <c r="WIW42" s="178"/>
      <c r="WIX42" s="178"/>
      <c r="WIY42" s="178"/>
      <c r="WIZ42" s="178"/>
      <c r="WJA42" s="178"/>
      <c r="WJB42" s="178"/>
      <c r="WJC42" s="178"/>
      <c r="WJD42" s="178"/>
      <c r="WJE42" s="178"/>
      <c r="WJF42" s="178"/>
      <c r="WJG42" s="178"/>
      <c r="WJH42" s="178"/>
      <c r="WJI42" s="178"/>
      <c r="WJJ42" s="178"/>
      <c r="WJK42" s="178"/>
      <c r="WJL42" s="178"/>
      <c r="WJM42" s="178"/>
      <c r="WJN42" s="178"/>
      <c r="WJO42" s="178"/>
      <c r="WJP42" s="178"/>
      <c r="WJQ42" s="178"/>
      <c r="WJR42" s="178"/>
      <c r="WJS42" s="178"/>
      <c r="WJT42" s="178"/>
      <c r="WJU42" s="178"/>
      <c r="WJV42" s="178"/>
      <c r="WJW42" s="178"/>
      <c r="WJX42" s="178"/>
      <c r="WJY42" s="178"/>
      <c r="WJZ42" s="178"/>
      <c r="WKA42" s="178"/>
      <c r="WKB42" s="178"/>
      <c r="WKC42" s="178"/>
      <c r="WKD42" s="178"/>
      <c r="WKE42" s="178"/>
      <c r="WKF42" s="178"/>
      <c r="WKG42" s="178"/>
      <c r="WKH42" s="178"/>
      <c r="WKI42" s="178"/>
      <c r="WKJ42" s="178"/>
      <c r="WKK42" s="178"/>
      <c r="WKL42" s="178"/>
      <c r="WKM42" s="178"/>
      <c r="WKN42" s="178"/>
      <c r="WKO42" s="178"/>
      <c r="WKP42" s="178"/>
      <c r="WKQ42" s="178"/>
      <c r="WKR42" s="178"/>
      <c r="WKS42" s="178"/>
      <c r="WKT42" s="178"/>
      <c r="WKU42" s="178"/>
      <c r="WKV42" s="178"/>
      <c r="WKW42" s="178"/>
      <c r="WKX42" s="178"/>
      <c r="WKY42" s="178"/>
      <c r="WKZ42" s="178"/>
      <c r="WLA42" s="178"/>
      <c r="WLB42" s="178"/>
      <c r="WLC42" s="178"/>
      <c r="WLD42" s="178"/>
      <c r="WLE42" s="178"/>
      <c r="WLF42" s="178"/>
      <c r="WLG42" s="178"/>
      <c r="WLH42" s="178"/>
      <c r="WLI42" s="178"/>
      <c r="WLJ42" s="178"/>
      <c r="WLK42" s="178"/>
      <c r="WLL42" s="178"/>
      <c r="WLM42" s="178"/>
      <c r="WLN42" s="178"/>
      <c r="WLO42" s="178"/>
      <c r="WLP42" s="178"/>
      <c r="WLQ42" s="178"/>
      <c r="WLR42" s="178"/>
      <c r="WLS42" s="178"/>
      <c r="WLT42" s="178"/>
      <c r="WLU42" s="178"/>
      <c r="WLV42" s="178"/>
      <c r="WLW42" s="178"/>
      <c r="WLX42" s="178"/>
      <c r="WLY42" s="178"/>
      <c r="WLZ42" s="178"/>
      <c r="WMA42" s="178"/>
      <c r="WMB42" s="178"/>
      <c r="WMC42" s="178"/>
      <c r="WMD42" s="178"/>
      <c r="WME42" s="178"/>
      <c r="WMF42" s="178"/>
      <c r="WMG42" s="178"/>
      <c r="WMH42" s="178"/>
      <c r="WMI42" s="178"/>
      <c r="WMJ42" s="178"/>
      <c r="WMK42" s="178"/>
      <c r="WML42" s="178"/>
      <c r="WMM42" s="178"/>
      <c r="WMN42" s="178"/>
      <c r="WMO42" s="178"/>
      <c r="WMP42" s="178"/>
      <c r="WMQ42" s="178"/>
      <c r="WMR42" s="178"/>
      <c r="WMS42" s="178"/>
      <c r="WMT42" s="178"/>
      <c r="WMU42" s="178"/>
      <c r="WMV42" s="178"/>
      <c r="WMW42" s="178"/>
      <c r="WMX42" s="178"/>
      <c r="WMY42" s="178"/>
      <c r="WMZ42" s="178"/>
      <c r="WNA42" s="178"/>
      <c r="WNB42" s="178"/>
      <c r="WNC42" s="178"/>
      <c r="WND42" s="178"/>
      <c r="WNE42" s="178"/>
      <c r="WNF42" s="178"/>
      <c r="WNG42" s="178"/>
      <c r="WNH42" s="178"/>
      <c r="WNI42" s="178"/>
      <c r="WNJ42" s="178"/>
      <c r="WNK42" s="178"/>
      <c r="WNL42" s="178"/>
      <c r="WNM42" s="178"/>
      <c r="WNN42" s="178"/>
      <c r="WNO42" s="178"/>
      <c r="WNP42" s="178"/>
      <c r="WNQ42" s="178"/>
      <c r="WNR42" s="178"/>
      <c r="WNS42" s="178"/>
      <c r="WNT42" s="178"/>
      <c r="WNU42" s="178"/>
      <c r="WNV42" s="178"/>
      <c r="WNW42" s="178"/>
      <c r="WNX42" s="178"/>
      <c r="WNY42" s="178"/>
      <c r="WNZ42" s="178"/>
      <c r="WOA42" s="178"/>
      <c r="WOB42" s="178"/>
      <c r="WOC42" s="178"/>
      <c r="WOD42" s="178"/>
      <c r="WOE42" s="178"/>
      <c r="WOF42" s="178"/>
      <c r="WOG42" s="178"/>
      <c r="WOH42" s="178"/>
      <c r="WOI42" s="178"/>
      <c r="WOJ42" s="178"/>
      <c r="WOK42" s="178"/>
      <c r="WOL42" s="178"/>
      <c r="WOM42" s="178"/>
      <c r="WON42" s="178"/>
      <c r="WOO42" s="178"/>
      <c r="WOP42" s="178"/>
      <c r="WOQ42" s="178"/>
      <c r="WOR42" s="178"/>
      <c r="WOS42" s="178"/>
      <c r="WOT42" s="178"/>
      <c r="WOU42" s="178"/>
      <c r="WOV42" s="178"/>
      <c r="WOW42" s="178"/>
      <c r="WOX42" s="178"/>
      <c r="WOY42" s="178"/>
      <c r="WOZ42" s="178"/>
      <c r="WPA42" s="178"/>
      <c r="WPB42" s="178"/>
      <c r="WPC42" s="178"/>
      <c r="WPD42" s="178"/>
      <c r="WPE42" s="178"/>
      <c r="WPF42" s="178"/>
      <c r="WPG42" s="178"/>
      <c r="WPH42" s="178"/>
      <c r="WPI42" s="178"/>
      <c r="WPJ42" s="178"/>
      <c r="WPK42" s="178"/>
      <c r="WPL42" s="178"/>
      <c r="WPM42" s="178"/>
      <c r="WPN42" s="178"/>
      <c r="WPO42" s="178"/>
      <c r="WPP42" s="178"/>
      <c r="WPQ42" s="178"/>
      <c r="WPR42" s="178"/>
      <c r="WPS42" s="178"/>
      <c r="WPT42" s="178"/>
      <c r="WPU42" s="178"/>
      <c r="WPV42" s="178"/>
      <c r="WPW42" s="178"/>
      <c r="WPX42" s="178"/>
      <c r="WPY42" s="178"/>
      <c r="WPZ42" s="178"/>
      <c r="WQA42" s="178"/>
      <c r="WQB42" s="178"/>
      <c r="WQC42" s="178"/>
      <c r="WQD42" s="178"/>
      <c r="WQE42" s="178"/>
      <c r="WQF42" s="178"/>
      <c r="WQG42" s="178"/>
      <c r="WQH42" s="178"/>
      <c r="WQI42" s="178"/>
      <c r="WQJ42" s="178"/>
      <c r="WQK42" s="178"/>
      <c r="WQL42" s="178"/>
      <c r="WQM42" s="178"/>
      <c r="WQN42" s="178"/>
      <c r="WQO42" s="178"/>
      <c r="WQP42" s="178"/>
      <c r="WQQ42" s="178"/>
      <c r="WQR42" s="178"/>
      <c r="WQS42" s="178"/>
      <c r="WQT42" s="178"/>
      <c r="WQU42" s="178"/>
      <c r="WQV42" s="178"/>
      <c r="WQW42" s="178"/>
      <c r="WQX42" s="178"/>
      <c r="WQY42" s="178"/>
      <c r="WQZ42" s="178"/>
      <c r="WRA42" s="178"/>
      <c r="WRB42" s="178"/>
      <c r="WRC42" s="178"/>
      <c r="WRD42" s="178"/>
      <c r="WRE42" s="178"/>
      <c r="WRF42" s="178"/>
      <c r="WRG42" s="178"/>
      <c r="WRH42" s="178"/>
      <c r="WRI42" s="178"/>
      <c r="WRJ42" s="178"/>
      <c r="WRK42" s="178"/>
      <c r="WRL42" s="178"/>
      <c r="WRM42" s="178"/>
      <c r="WRN42" s="178"/>
      <c r="WRO42" s="178"/>
      <c r="WRP42" s="178"/>
      <c r="WRQ42" s="178"/>
      <c r="WRR42" s="178"/>
      <c r="WRS42" s="178"/>
      <c r="WRT42" s="178"/>
      <c r="WRU42" s="178"/>
      <c r="WRV42" s="178"/>
      <c r="WRW42" s="178"/>
      <c r="WRX42" s="178"/>
      <c r="WRY42" s="178"/>
      <c r="WRZ42" s="178"/>
      <c r="WSA42" s="178"/>
      <c r="WSB42" s="178"/>
      <c r="WSC42" s="178"/>
      <c r="WSD42" s="178"/>
      <c r="WSE42" s="178"/>
      <c r="WSF42" s="178"/>
      <c r="WSG42" s="178"/>
      <c r="WSH42" s="178"/>
      <c r="WSI42" s="178"/>
      <c r="WSJ42" s="178"/>
      <c r="WSK42" s="178"/>
      <c r="WSL42" s="178"/>
      <c r="WSM42" s="178"/>
      <c r="WSN42" s="178"/>
      <c r="WSO42" s="178"/>
      <c r="WSP42" s="178"/>
      <c r="WSQ42" s="178"/>
      <c r="WSR42" s="178"/>
      <c r="WSS42" s="178"/>
      <c r="WST42" s="178"/>
      <c r="WSU42" s="178"/>
      <c r="WSV42" s="178"/>
      <c r="WSW42" s="178"/>
      <c r="WSX42" s="178"/>
      <c r="WSY42" s="178"/>
      <c r="WSZ42" s="178"/>
      <c r="WTA42" s="178"/>
      <c r="WTB42" s="178"/>
      <c r="WTC42" s="178"/>
      <c r="WTD42" s="178"/>
      <c r="WTE42" s="178"/>
      <c r="WTF42" s="178"/>
      <c r="WTG42" s="178"/>
      <c r="WTH42" s="178"/>
      <c r="WTI42" s="178"/>
      <c r="WTJ42" s="178"/>
      <c r="WTK42" s="178"/>
      <c r="WTL42" s="178"/>
      <c r="WTM42" s="178"/>
      <c r="WTN42" s="178"/>
      <c r="WTO42" s="178"/>
      <c r="WTP42" s="178"/>
      <c r="WTQ42" s="178"/>
      <c r="WTR42" s="178"/>
      <c r="WTS42" s="178"/>
      <c r="WTT42" s="178"/>
      <c r="WTU42" s="178"/>
      <c r="WTV42" s="178"/>
      <c r="WTW42" s="178"/>
      <c r="WTX42" s="178"/>
      <c r="WTY42" s="178"/>
      <c r="WTZ42" s="178"/>
      <c r="WUA42" s="178"/>
      <c r="WUB42" s="178"/>
      <c r="WUC42" s="178"/>
      <c r="WUD42" s="178"/>
      <c r="WUE42" s="178"/>
      <c r="WUF42" s="178"/>
      <c r="WUG42" s="178"/>
      <c r="WUH42" s="178"/>
      <c r="WUI42" s="178"/>
      <c r="WUJ42" s="178"/>
      <c r="WUK42" s="178"/>
      <c r="WUL42" s="178"/>
      <c r="WUM42" s="178"/>
      <c r="WUN42" s="178"/>
      <c r="WUO42" s="178"/>
      <c r="WUP42" s="178"/>
      <c r="WUQ42" s="178"/>
      <c r="WUR42" s="178"/>
      <c r="WUS42" s="178"/>
      <c r="WUT42" s="178"/>
      <c r="WUU42" s="178"/>
      <c r="WUV42" s="178"/>
      <c r="WUW42" s="178"/>
      <c r="WUX42" s="178"/>
      <c r="WUY42" s="178"/>
      <c r="WUZ42" s="178"/>
      <c r="WVA42" s="178"/>
      <c r="WVB42" s="178"/>
      <c r="WVC42" s="178"/>
      <c r="WVD42" s="178"/>
      <c r="WVE42" s="178"/>
      <c r="WVF42" s="178"/>
      <c r="WVG42" s="178"/>
      <c r="WVH42" s="178"/>
      <c r="WVI42" s="178"/>
      <c r="WVJ42" s="178"/>
      <c r="WVK42" s="178"/>
      <c r="WVL42" s="178"/>
      <c r="WVM42" s="178"/>
      <c r="WVN42" s="178"/>
      <c r="WVO42" s="178"/>
      <c r="WVP42" s="178"/>
      <c r="WVQ42" s="178"/>
      <c r="WVR42" s="178"/>
      <c r="WVS42" s="178"/>
      <c r="WVT42" s="178"/>
      <c r="WVU42" s="178"/>
      <c r="WVV42" s="178"/>
      <c r="WVW42" s="178"/>
      <c r="WVX42" s="178"/>
      <c r="WVY42" s="178"/>
      <c r="WVZ42" s="178"/>
      <c r="WWA42" s="178"/>
      <c r="WWB42" s="178"/>
      <c r="WWC42" s="178"/>
      <c r="WWD42" s="178"/>
      <c r="WWE42" s="178"/>
      <c r="WWF42" s="178"/>
      <c r="WWG42" s="178"/>
      <c r="WWH42" s="178"/>
      <c r="WWI42" s="178"/>
      <c r="WWJ42" s="178"/>
      <c r="WWK42" s="178"/>
      <c r="WWL42" s="178"/>
      <c r="WWM42" s="178"/>
      <c r="WWN42" s="178"/>
      <c r="WWO42" s="178"/>
      <c r="WWP42" s="178"/>
      <c r="WWQ42" s="178"/>
      <c r="WWR42" s="178"/>
      <c r="WWS42" s="178"/>
      <c r="WWT42" s="178"/>
      <c r="WWU42" s="178"/>
      <c r="WWV42" s="178"/>
      <c r="WWW42" s="178"/>
      <c r="WWX42" s="178"/>
      <c r="WWY42" s="178"/>
      <c r="WWZ42" s="178"/>
      <c r="WXA42" s="178"/>
      <c r="WXB42" s="178"/>
      <c r="WXC42" s="178"/>
      <c r="WXD42" s="178"/>
      <c r="WXE42" s="178"/>
      <c r="WXF42" s="178"/>
      <c r="WXG42" s="178"/>
      <c r="WXH42" s="178"/>
      <c r="WXI42" s="178"/>
      <c r="WXJ42" s="178"/>
      <c r="WXK42" s="178"/>
      <c r="WXL42" s="178"/>
      <c r="WXM42" s="178"/>
      <c r="WXN42" s="178"/>
      <c r="WXO42" s="178"/>
      <c r="WXP42" s="178"/>
      <c r="WXQ42" s="178"/>
      <c r="WXR42" s="178"/>
      <c r="WXS42" s="178"/>
      <c r="WXT42" s="178"/>
      <c r="WXU42" s="178"/>
      <c r="WXV42" s="178"/>
      <c r="WXW42" s="178"/>
      <c r="WXX42" s="178"/>
      <c r="WXY42" s="178"/>
      <c r="WXZ42" s="178"/>
      <c r="WYA42" s="178"/>
      <c r="WYB42" s="178"/>
      <c r="WYC42" s="178"/>
      <c r="WYD42" s="178"/>
      <c r="WYE42" s="178"/>
      <c r="WYF42" s="178"/>
      <c r="WYG42" s="178"/>
      <c r="WYH42" s="178"/>
      <c r="WYI42" s="178"/>
      <c r="WYJ42" s="178"/>
      <c r="WYK42" s="178"/>
      <c r="WYL42" s="178"/>
      <c r="WYM42" s="178"/>
      <c r="WYN42" s="178"/>
      <c r="WYO42" s="178"/>
      <c r="WYP42" s="178"/>
      <c r="WYQ42" s="178"/>
      <c r="WYR42" s="178"/>
      <c r="WYS42" s="178"/>
      <c r="WYT42" s="178"/>
      <c r="WYU42" s="178"/>
      <c r="WYV42" s="178"/>
      <c r="WYW42" s="178"/>
      <c r="WYX42" s="178"/>
      <c r="WYY42" s="178"/>
      <c r="WYZ42" s="178"/>
      <c r="WZA42" s="178"/>
      <c r="WZB42" s="178"/>
      <c r="WZC42" s="178"/>
      <c r="WZD42" s="178"/>
      <c r="WZE42" s="178"/>
      <c r="WZF42" s="178"/>
      <c r="WZG42" s="178"/>
      <c r="WZH42" s="178"/>
      <c r="WZI42" s="178"/>
      <c r="WZJ42" s="178"/>
      <c r="WZK42" s="178"/>
      <c r="WZL42" s="178"/>
      <c r="WZM42" s="178"/>
      <c r="WZN42" s="178"/>
      <c r="WZO42" s="178"/>
      <c r="WZP42" s="178"/>
      <c r="WZQ42" s="178"/>
      <c r="WZR42" s="178"/>
      <c r="WZS42" s="178"/>
      <c r="WZT42" s="178"/>
      <c r="WZU42" s="178"/>
      <c r="WZV42" s="178"/>
      <c r="WZW42" s="178"/>
      <c r="WZX42" s="178"/>
      <c r="WZY42" s="178"/>
      <c r="WZZ42" s="178"/>
      <c r="XAA42" s="178"/>
      <c r="XAB42" s="178"/>
      <c r="XAC42" s="178"/>
      <c r="XAD42" s="178"/>
      <c r="XAE42" s="178"/>
      <c r="XAF42" s="178"/>
      <c r="XAG42" s="178"/>
      <c r="XAH42" s="178"/>
      <c r="XAI42" s="178"/>
      <c r="XAJ42" s="178"/>
      <c r="XAK42" s="178"/>
      <c r="XAL42" s="178"/>
      <c r="XAM42" s="178"/>
      <c r="XAN42" s="178"/>
      <c r="XAO42" s="178"/>
      <c r="XAP42" s="178"/>
      <c r="XAQ42" s="178"/>
      <c r="XAR42" s="178"/>
      <c r="XAS42" s="178"/>
      <c r="XAT42" s="178"/>
      <c r="XAU42" s="178"/>
      <c r="XAV42" s="178"/>
      <c r="XAW42" s="178"/>
      <c r="XAX42" s="178"/>
      <c r="XAY42" s="178"/>
      <c r="XAZ42" s="178"/>
      <c r="XBA42" s="178"/>
      <c r="XBB42" s="178"/>
      <c r="XBC42" s="178"/>
      <c r="XBD42" s="178"/>
      <c r="XBE42" s="178"/>
      <c r="XBF42" s="178"/>
      <c r="XBG42" s="178"/>
      <c r="XBH42" s="178"/>
      <c r="XBI42" s="178"/>
      <c r="XBJ42" s="178"/>
      <c r="XBK42" s="178"/>
      <c r="XBL42" s="178"/>
      <c r="XBM42" s="178"/>
      <c r="XBN42" s="178"/>
      <c r="XBO42" s="178"/>
      <c r="XBP42" s="178"/>
      <c r="XBQ42" s="178"/>
      <c r="XBR42" s="178"/>
      <c r="XBS42" s="178"/>
      <c r="XBT42" s="178"/>
      <c r="XBU42" s="178"/>
      <c r="XBV42" s="178"/>
      <c r="XBW42" s="178"/>
      <c r="XBX42" s="178"/>
      <c r="XBY42" s="178"/>
      <c r="XBZ42" s="178"/>
      <c r="XCA42" s="178"/>
      <c r="XCB42" s="178"/>
      <c r="XCC42" s="178"/>
      <c r="XCD42" s="178"/>
      <c r="XCE42" s="178"/>
      <c r="XCF42" s="178"/>
      <c r="XCG42" s="178"/>
      <c r="XCH42" s="178"/>
      <c r="XCI42" s="178"/>
      <c r="XCJ42" s="178"/>
      <c r="XCK42" s="178"/>
      <c r="XCL42" s="178"/>
      <c r="XCM42" s="178"/>
      <c r="XCN42" s="178"/>
      <c r="XCO42" s="178"/>
      <c r="XCP42" s="178"/>
      <c r="XCQ42" s="178"/>
      <c r="XCR42" s="178"/>
      <c r="XCS42" s="178"/>
      <c r="XCT42" s="178"/>
      <c r="XCU42" s="178"/>
      <c r="XCV42" s="178"/>
      <c r="XCW42" s="178"/>
      <c r="XCX42" s="178"/>
      <c r="XCY42" s="178"/>
      <c r="XCZ42" s="178"/>
      <c r="XDA42" s="178"/>
      <c r="XDB42" s="178"/>
      <c r="XDC42" s="178"/>
      <c r="XDD42" s="178"/>
      <c r="XDE42" s="178"/>
      <c r="XDF42" s="178"/>
      <c r="XDG42" s="178"/>
      <c r="XDH42" s="178"/>
      <c r="XDI42" s="178"/>
      <c r="XDJ42" s="178"/>
      <c r="XDK42" s="178"/>
      <c r="XDL42" s="178"/>
      <c r="XDM42" s="178"/>
      <c r="XDN42" s="178"/>
      <c r="XDO42" s="178"/>
      <c r="XDP42" s="178"/>
      <c r="XDQ42" s="178"/>
      <c r="XDR42" s="178"/>
      <c r="XDS42" s="178"/>
      <c r="XDT42" s="178"/>
      <c r="XDU42" s="178"/>
      <c r="XDV42" s="178"/>
      <c r="XDW42" s="178"/>
      <c r="XDX42" s="178"/>
      <c r="XDY42" s="178"/>
      <c r="XDZ42" s="178"/>
      <c r="XEA42" s="178"/>
      <c r="XEB42" s="178"/>
      <c r="XEC42" s="178"/>
      <c r="XED42" s="178"/>
      <c r="XEE42" s="178"/>
      <c r="XEF42" s="178"/>
      <c r="XEG42" s="178"/>
      <c r="XEH42" s="178"/>
      <c r="XEI42" s="178"/>
      <c r="XEJ42" s="178"/>
      <c r="XEK42" s="178"/>
      <c r="XEL42" s="178"/>
      <c r="XEM42" s="178"/>
      <c r="XEN42" s="178"/>
      <c r="XEO42" s="178"/>
      <c r="XEP42" s="178"/>
    </row>
    <row r="43" spans="1:16370">
      <c r="A43" s="152"/>
      <c r="B43" s="152"/>
      <c r="C43" s="152"/>
      <c r="D43" s="152"/>
      <c r="E43" s="152"/>
      <c r="F43" s="152"/>
      <c r="G43" s="152"/>
      <c r="H43" s="152"/>
      <c r="J43" s="37"/>
    </row>
    <row r="44" spans="1:16370">
      <c r="A44" s="63"/>
      <c r="B44" s="63"/>
      <c r="C44" s="63"/>
      <c r="D44" s="63"/>
      <c r="E44" s="63"/>
      <c r="F44" s="63"/>
      <c r="G44" s="63"/>
      <c r="H44" s="63"/>
      <c r="J44" s="37"/>
    </row>
    <row r="45" spans="1:16370" ht="15" thickBot="1">
      <c r="A45" s="24" t="s">
        <v>43</v>
      </c>
      <c r="G45" s="59"/>
      <c r="H45" s="63"/>
      <c r="J45" s="37"/>
    </row>
    <row r="46" spans="1:16370" s="121" customFormat="1" ht="24.75" customHeight="1">
      <c r="A46" s="175" t="s">
        <v>88</v>
      </c>
      <c r="B46" s="176"/>
      <c r="C46" s="176"/>
      <c r="D46" s="176"/>
      <c r="E46" s="176"/>
      <c r="F46" s="176"/>
      <c r="G46" s="176"/>
      <c r="H46" s="177"/>
      <c r="J46" s="101"/>
    </row>
    <row r="47" spans="1:16370" ht="12.75" customHeight="1">
      <c r="A47" s="128"/>
      <c r="B47" s="63"/>
      <c r="C47" s="63"/>
      <c r="D47" s="63"/>
      <c r="E47" s="63"/>
      <c r="F47" s="63"/>
      <c r="H47" s="129"/>
    </row>
    <row r="48" spans="1:16370" ht="18.75" customHeight="1">
      <c r="A48" s="172" t="s">
        <v>1</v>
      </c>
      <c r="B48" s="173"/>
      <c r="C48" s="173"/>
      <c r="D48" s="173"/>
      <c r="E48" s="173"/>
      <c r="F48" s="173"/>
      <c r="G48" s="173"/>
      <c r="H48" s="174"/>
    </row>
    <row r="49" spans="1:8" ht="13.5" customHeight="1">
      <c r="A49" s="128"/>
      <c r="B49" s="63"/>
      <c r="C49" s="63"/>
      <c r="D49" s="63"/>
      <c r="E49" s="63"/>
      <c r="F49" s="63"/>
      <c r="H49" s="129"/>
    </row>
    <row r="50" spans="1:8" ht="57" customHeight="1" thickBot="1">
      <c r="A50" s="169" t="s">
        <v>98</v>
      </c>
      <c r="B50" s="170"/>
      <c r="C50" s="170"/>
      <c r="D50" s="170"/>
      <c r="E50" s="170"/>
      <c r="F50" s="170"/>
      <c r="G50" s="170"/>
      <c r="H50" s="171"/>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58">
    <mergeCell ref="XEI42:XEP42"/>
    <mergeCell ref="XCM42:XCT42"/>
    <mergeCell ref="XCU42:XDB42"/>
    <mergeCell ref="XDC42:XDJ42"/>
    <mergeCell ref="XDK42:XDR42"/>
    <mergeCell ref="XDS42:XDZ42"/>
    <mergeCell ref="XEA42:XEH42"/>
    <mergeCell ref="XAQ42:XAX42"/>
    <mergeCell ref="XAY42:XBF42"/>
    <mergeCell ref="XBG42:XBN42"/>
    <mergeCell ref="XBO42:XBV42"/>
    <mergeCell ref="XBW42:XCD42"/>
    <mergeCell ref="XCE42:XCL42"/>
    <mergeCell ref="WYU42:WZB42"/>
    <mergeCell ref="WZC42:WZJ42"/>
    <mergeCell ref="WZK42:WZR42"/>
    <mergeCell ref="WZS42:WZZ42"/>
    <mergeCell ref="XAA42:XAH42"/>
    <mergeCell ref="XAI42:XAP42"/>
    <mergeCell ref="WWY42:WXF42"/>
    <mergeCell ref="WXG42:WXN42"/>
    <mergeCell ref="WXO42:WXV42"/>
    <mergeCell ref="WXW42:WYD42"/>
    <mergeCell ref="WYE42:WYL42"/>
    <mergeCell ref="WYM42:WYT42"/>
    <mergeCell ref="WVC42:WVJ42"/>
    <mergeCell ref="WVK42:WVR42"/>
    <mergeCell ref="WVS42:WVZ42"/>
    <mergeCell ref="WWA42:WWH42"/>
    <mergeCell ref="WWI42:WWP42"/>
    <mergeCell ref="WWQ42:WWX42"/>
    <mergeCell ref="WTG42:WTN42"/>
    <mergeCell ref="WTO42:WTV42"/>
    <mergeCell ref="WTW42:WUD42"/>
    <mergeCell ref="WUE42:WUL42"/>
    <mergeCell ref="WUM42:WUT42"/>
    <mergeCell ref="WUU42:WVB42"/>
    <mergeCell ref="WRK42:WRR42"/>
    <mergeCell ref="WRS42:WRZ42"/>
    <mergeCell ref="WSA42:WSH42"/>
    <mergeCell ref="WSI42:WSP42"/>
    <mergeCell ref="WSQ42:WSX42"/>
    <mergeCell ref="WSY42:WTF42"/>
    <mergeCell ref="WPO42:WPV42"/>
    <mergeCell ref="WPW42:WQD42"/>
    <mergeCell ref="WQE42:WQL42"/>
    <mergeCell ref="WQM42:WQT42"/>
    <mergeCell ref="WQU42:WRB42"/>
    <mergeCell ref="WRC42:WRJ42"/>
    <mergeCell ref="WNS42:WNZ42"/>
    <mergeCell ref="WOA42:WOH42"/>
    <mergeCell ref="WOI42:WOP42"/>
    <mergeCell ref="WOQ42:WOX42"/>
    <mergeCell ref="WOY42:WPF42"/>
    <mergeCell ref="WPG42:WPN42"/>
    <mergeCell ref="WLW42:WMD42"/>
    <mergeCell ref="WME42:WML42"/>
    <mergeCell ref="WMM42:WMT42"/>
    <mergeCell ref="WMU42:WNB42"/>
    <mergeCell ref="WNC42:WNJ42"/>
    <mergeCell ref="WNK42:WNR42"/>
    <mergeCell ref="WKA42:WKH42"/>
    <mergeCell ref="WKI42:WKP42"/>
    <mergeCell ref="WKQ42:WKX42"/>
    <mergeCell ref="WKY42:WLF42"/>
    <mergeCell ref="WLG42:WLN42"/>
    <mergeCell ref="WLO42:WLV42"/>
    <mergeCell ref="WIE42:WIL42"/>
    <mergeCell ref="WIM42:WIT42"/>
    <mergeCell ref="WIU42:WJB42"/>
    <mergeCell ref="WJC42:WJJ42"/>
    <mergeCell ref="WJK42:WJR42"/>
    <mergeCell ref="WJS42:WJZ42"/>
    <mergeCell ref="WGI42:WGP42"/>
    <mergeCell ref="WGQ42:WGX42"/>
    <mergeCell ref="WGY42:WHF42"/>
    <mergeCell ref="WHG42:WHN42"/>
    <mergeCell ref="WHO42:WHV42"/>
    <mergeCell ref="WHW42:WID42"/>
    <mergeCell ref="WEM42:WET42"/>
    <mergeCell ref="WEU42:WFB42"/>
    <mergeCell ref="WFC42:WFJ42"/>
    <mergeCell ref="WFK42:WFR42"/>
    <mergeCell ref="WFS42:WFZ42"/>
    <mergeCell ref="WGA42:WGH42"/>
    <mergeCell ref="WCQ42:WCX42"/>
    <mergeCell ref="WCY42:WDF42"/>
    <mergeCell ref="WDG42:WDN42"/>
    <mergeCell ref="WDO42:WDV42"/>
    <mergeCell ref="WDW42:WED42"/>
    <mergeCell ref="WEE42:WEL42"/>
    <mergeCell ref="WAU42:WBB42"/>
    <mergeCell ref="WBC42:WBJ42"/>
    <mergeCell ref="WBK42:WBR42"/>
    <mergeCell ref="WBS42:WBZ42"/>
    <mergeCell ref="WCA42:WCH42"/>
    <mergeCell ref="WCI42:WCP42"/>
    <mergeCell ref="VYY42:VZF42"/>
    <mergeCell ref="VZG42:VZN42"/>
    <mergeCell ref="VZO42:VZV42"/>
    <mergeCell ref="VZW42:WAD42"/>
    <mergeCell ref="WAE42:WAL42"/>
    <mergeCell ref="WAM42:WAT42"/>
    <mergeCell ref="VXC42:VXJ42"/>
    <mergeCell ref="VXK42:VXR42"/>
    <mergeCell ref="VXS42:VXZ42"/>
    <mergeCell ref="VYA42:VYH42"/>
    <mergeCell ref="VYI42:VYP42"/>
    <mergeCell ref="VYQ42:VYX42"/>
    <mergeCell ref="VVG42:VVN42"/>
    <mergeCell ref="VVO42:VVV42"/>
    <mergeCell ref="VVW42:VWD42"/>
    <mergeCell ref="VWE42:VWL42"/>
    <mergeCell ref="VWM42:VWT42"/>
    <mergeCell ref="VWU42:VXB42"/>
    <mergeCell ref="VTK42:VTR42"/>
    <mergeCell ref="VTS42:VTZ42"/>
    <mergeCell ref="VUA42:VUH42"/>
    <mergeCell ref="VUI42:VUP42"/>
    <mergeCell ref="VUQ42:VUX42"/>
    <mergeCell ref="VUY42:VVF42"/>
    <mergeCell ref="VRO42:VRV42"/>
    <mergeCell ref="VRW42:VSD42"/>
    <mergeCell ref="VSE42:VSL42"/>
    <mergeCell ref="VSM42:VST42"/>
    <mergeCell ref="VSU42:VTB42"/>
    <mergeCell ref="VTC42:VTJ42"/>
    <mergeCell ref="VPS42:VPZ42"/>
    <mergeCell ref="VQA42:VQH42"/>
    <mergeCell ref="VQI42:VQP42"/>
    <mergeCell ref="VQQ42:VQX42"/>
    <mergeCell ref="VQY42:VRF42"/>
    <mergeCell ref="VRG42:VRN42"/>
    <mergeCell ref="VNW42:VOD42"/>
    <mergeCell ref="VOE42:VOL42"/>
    <mergeCell ref="VOM42:VOT42"/>
    <mergeCell ref="VOU42:VPB42"/>
    <mergeCell ref="VPC42:VPJ42"/>
    <mergeCell ref="VPK42:VPR42"/>
    <mergeCell ref="VMA42:VMH42"/>
    <mergeCell ref="VMI42:VMP42"/>
    <mergeCell ref="VMQ42:VMX42"/>
    <mergeCell ref="VMY42:VNF42"/>
    <mergeCell ref="VNG42:VNN42"/>
    <mergeCell ref="VNO42:VNV42"/>
    <mergeCell ref="VKE42:VKL42"/>
    <mergeCell ref="VKM42:VKT42"/>
    <mergeCell ref="VKU42:VLB42"/>
    <mergeCell ref="VLC42:VLJ42"/>
    <mergeCell ref="VLK42:VLR42"/>
    <mergeCell ref="VLS42:VLZ42"/>
    <mergeCell ref="VII42:VIP42"/>
    <mergeCell ref="VIQ42:VIX42"/>
    <mergeCell ref="VIY42:VJF42"/>
    <mergeCell ref="VJG42:VJN42"/>
    <mergeCell ref="VJO42:VJV42"/>
    <mergeCell ref="VJW42:VKD42"/>
    <mergeCell ref="VGM42:VGT42"/>
    <mergeCell ref="VGU42:VHB42"/>
    <mergeCell ref="VHC42:VHJ42"/>
    <mergeCell ref="VHK42:VHR42"/>
    <mergeCell ref="VHS42:VHZ42"/>
    <mergeCell ref="VIA42:VIH42"/>
    <mergeCell ref="VEQ42:VEX42"/>
    <mergeCell ref="VEY42:VFF42"/>
    <mergeCell ref="VFG42:VFN42"/>
    <mergeCell ref="VFO42:VFV42"/>
    <mergeCell ref="VFW42:VGD42"/>
    <mergeCell ref="VGE42:VGL42"/>
    <mergeCell ref="VCU42:VDB42"/>
    <mergeCell ref="VDC42:VDJ42"/>
    <mergeCell ref="VDK42:VDR42"/>
    <mergeCell ref="VDS42:VDZ42"/>
    <mergeCell ref="VEA42:VEH42"/>
    <mergeCell ref="VEI42:VEP42"/>
    <mergeCell ref="VAY42:VBF42"/>
    <mergeCell ref="VBG42:VBN42"/>
    <mergeCell ref="VBO42:VBV42"/>
    <mergeCell ref="VBW42:VCD42"/>
    <mergeCell ref="VCE42:VCL42"/>
    <mergeCell ref="VCM42:VCT42"/>
    <mergeCell ref="UZC42:UZJ42"/>
    <mergeCell ref="UZK42:UZR42"/>
    <mergeCell ref="UZS42:UZZ42"/>
    <mergeCell ref="VAA42:VAH42"/>
    <mergeCell ref="VAI42:VAP42"/>
    <mergeCell ref="VAQ42:VAX42"/>
    <mergeCell ref="UXG42:UXN42"/>
    <mergeCell ref="UXO42:UXV42"/>
    <mergeCell ref="UXW42:UYD42"/>
    <mergeCell ref="UYE42:UYL42"/>
    <mergeCell ref="UYM42:UYT42"/>
    <mergeCell ref="UYU42:UZB42"/>
    <mergeCell ref="UVK42:UVR42"/>
    <mergeCell ref="UVS42:UVZ42"/>
    <mergeCell ref="UWA42:UWH42"/>
    <mergeCell ref="UWI42:UWP42"/>
    <mergeCell ref="UWQ42:UWX42"/>
    <mergeCell ref="UWY42:UXF42"/>
    <mergeCell ref="UTO42:UTV42"/>
    <mergeCell ref="UTW42:UUD42"/>
    <mergeCell ref="UUE42:UUL42"/>
    <mergeCell ref="UUM42:UUT42"/>
    <mergeCell ref="UUU42:UVB42"/>
    <mergeCell ref="UVC42:UVJ42"/>
    <mergeCell ref="URS42:URZ42"/>
    <mergeCell ref="USA42:USH42"/>
    <mergeCell ref="USI42:USP42"/>
    <mergeCell ref="USQ42:USX42"/>
    <mergeCell ref="USY42:UTF42"/>
    <mergeCell ref="UTG42:UTN42"/>
    <mergeCell ref="UPW42:UQD42"/>
    <mergeCell ref="UQE42:UQL42"/>
    <mergeCell ref="UQM42:UQT42"/>
    <mergeCell ref="UQU42:URB42"/>
    <mergeCell ref="URC42:URJ42"/>
    <mergeCell ref="URK42:URR42"/>
    <mergeCell ref="UOA42:UOH42"/>
    <mergeCell ref="UOI42:UOP42"/>
    <mergeCell ref="UOQ42:UOX42"/>
    <mergeCell ref="UOY42:UPF42"/>
    <mergeCell ref="UPG42:UPN42"/>
    <mergeCell ref="UPO42:UPV42"/>
    <mergeCell ref="UME42:UML42"/>
    <mergeCell ref="UMM42:UMT42"/>
    <mergeCell ref="UMU42:UNB42"/>
    <mergeCell ref="UNC42:UNJ42"/>
    <mergeCell ref="UNK42:UNR42"/>
    <mergeCell ref="UNS42:UNZ42"/>
    <mergeCell ref="UKI42:UKP42"/>
    <mergeCell ref="UKQ42:UKX42"/>
    <mergeCell ref="UKY42:ULF42"/>
    <mergeCell ref="ULG42:ULN42"/>
    <mergeCell ref="ULO42:ULV42"/>
    <mergeCell ref="ULW42:UMD42"/>
    <mergeCell ref="UIM42:UIT42"/>
    <mergeCell ref="UIU42:UJB42"/>
    <mergeCell ref="UJC42:UJJ42"/>
    <mergeCell ref="UJK42:UJR42"/>
    <mergeCell ref="UJS42:UJZ42"/>
    <mergeCell ref="UKA42:UKH42"/>
    <mergeCell ref="UGQ42:UGX42"/>
    <mergeCell ref="UGY42:UHF42"/>
    <mergeCell ref="UHG42:UHN42"/>
    <mergeCell ref="UHO42:UHV42"/>
    <mergeCell ref="UHW42:UID42"/>
    <mergeCell ref="UIE42:UIL42"/>
    <mergeCell ref="UEU42:UFB42"/>
    <mergeCell ref="UFC42:UFJ42"/>
    <mergeCell ref="UFK42:UFR42"/>
    <mergeCell ref="UFS42:UFZ42"/>
    <mergeCell ref="UGA42:UGH42"/>
    <mergeCell ref="UGI42:UGP42"/>
    <mergeCell ref="UCY42:UDF42"/>
    <mergeCell ref="UDG42:UDN42"/>
    <mergeCell ref="UDO42:UDV42"/>
    <mergeCell ref="UDW42:UED42"/>
    <mergeCell ref="UEE42:UEL42"/>
    <mergeCell ref="UEM42:UET42"/>
    <mergeCell ref="UBC42:UBJ42"/>
    <mergeCell ref="UBK42:UBR42"/>
    <mergeCell ref="UBS42:UBZ42"/>
    <mergeCell ref="UCA42:UCH42"/>
    <mergeCell ref="UCI42:UCP42"/>
    <mergeCell ref="UCQ42:UCX42"/>
    <mergeCell ref="TZG42:TZN42"/>
    <mergeCell ref="TZO42:TZV42"/>
    <mergeCell ref="TZW42:UAD42"/>
    <mergeCell ref="UAE42:UAL42"/>
    <mergeCell ref="UAM42:UAT42"/>
    <mergeCell ref="UAU42:UBB42"/>
    <mergeCell ref="TXK42:TXR42"/>
    <mergeCell ref="TXS42:TXZ42"/>
    <mergeCell ref="TYA42:TYH42"/>
    <mergeCell ref="TYI42:TYP42"/>
    <mergeCell ref="TYQ42:TYX42"/>
    <mergeCell ref="TYY42:TZF42"/>
    <mergeCell ref="TVO42:TVV42"/>
    <mergeCell ref="TVW42:TWD42"/>
    <mergeCell ref="TWE42:TWL42"/>
    <mergeCell ref="TWM42:TWT42"/>
    <mergeCell ref="TWU42:TXB42"/>
    <mergeCell ref="TXC42:TXJ42"/>
    <mergeCell ref="TTS42:TTZ42"/>
    <mergeCell ref="TUA42:TUH42"/>
    <mergeCell ref="TUI42:TUP42"/>
    <mergeCell ref="TUQ42:TUX42"/>
    <mergeCell ref="TUY42:TVF42"/>
    <mergeCell ref="TVG42:TVN42"/>
    <mergeCell ref="TRW42:TSD42"/>
    <mergeCell ref="TSE42:TSL42"/>
    <mergeCell ref="TSM42:TST42"/>
    <mergeCell ref="TSU42:TTB42"/>
    <mergeCell ref="TTC42:TTJ42"/>
    <mergeCell ref="TTK42:TTR42"/>
    <mergeCell ref="TQA42:TQH42"/>
    <mergeCell ref="TQI42:TQP42"/>
    <mergeCell ref="TQQ42:TQX42"/>
    <mergeCell ref="TQY42:TRF42"/>
    <mergeCell ref="TRG42:TRN42"/>
    <mergeCell ref="TRO42:TRV42"/>
    <mergeCell ref="TOE42:TOL42"/>
    <mergeCell ref="TOM42:TOT42"/>
    <mergeCell ref="TOU42:TPB42"/>
    <mergeCell ref="TPC42:TPJ42"/>
    <mergeCell ref="TPK42:TPR42"/>
    <mergeCell ref="TPS42:TPZ42"/>
    <mergeCell ref="TMI42:TMP42"/>
    <mergeCell ref="TMQ42:TMX42"/>
    <mergeCell ref="TMY42:TNF42"/>
    <mergeCell ref="TNG42:TNN42"/>
    <mergeCell ref="TNO42:TNV42"/>
    <mergeCell ref="TNW42:TOD42"/>
    <mergeCell ref="TKM42:TKT42"/>
    <mergeCell ref="TKU42:TLB42"/>
    <mergeCell ref="TLC42:TLJ42"/>
    <mergeCell ref="TLK42:TLR42"/>
    <mergeCell ref="TLS42:TLZ42"/>
    <mergeCell ref="TMA42:TMH42"/>
    <mergeCell ref="TIQ42:TIX42"/>
    <mergeCell ref="TIY42:TJF42"/>
    <mergeCell ref="TJG42:TJN42"/>
    <mergeCell ref="TJO42:TJV42"/>
    <mergeCell ref="TJW42:TKD42"/>
    <mergeCell ref="TKE42:TKL42"/>
    <mergeCell ref="TGU42:THB42"/>
    <mergeCell ref="THC42:THJ42"/>
    <mergeCell ref="THK42:THR42"/>
    <mergeCell ref="THS42:THZ42"/>
    <mergeCell ref="TIA42:TIH42"/>
    <mergeCell ref="TII42:TIP42"/>
    <mergeCell ref="TEY42:TFF42"/>
    <mergeCell ref="TFG42:TFN42"/>
    <mergeCell ref="TFO42:TFV42"/>
    <mergeCell ref="TFW42:TGD42"/>
    <mergeCell ref="TGE42:TGL42"/>
    <mergeCell ref="TGM42:TGT42"/>
    <mergeCell ref="TDC42:TDJ42"/>
    <mergeCell ref="TDK42:TDR42"/>
    <mergeCell ref="TDS42:TDZ42"/>
    <mergeCell ref="TEA42:TEH42"/>
    <mergeCell ref="TEI42:TEP42"/>
    <mergeCell ref="TEQ42:TEX42"/>
    <mergeCell ref="TBG42:TBN42"/>
    <mergeCell ref="TBO42:TBV42"/>
    <mergeCell ref="TBW42:TCD42"/>
    <mergeCell ref="TCE42:TCL42"/>
    <mergeCell ref="TCM42:TCT42"/>
    <mergeCell ref="TCU42:TDB42"/>
    <mergeCell ref="SZK42:SZR42"/>
    <mergeCell ref="SZS42:SZZ42"/>
    <mergeCell ref="TAA42:TAH42"/>
    <mergeCell ref="TAI42:TAP42"/>
    <mergeCell ref="TAQ42:TAX42"/>
    <mergeCell ref="TAY42:TBF42"/>
    <mergeCell ref="SXO42:SXV42"/>
    <mergeCell ref="SXW42:SYD42"/>
    <mergeCell ref="SYE42:SYL42"/>
    <mergeCell ref="SYM42:SYT42"/>
    <mergeCell ref="SYU42:SZB42"/>
    <mergeCell ref="SZC42:SZJ42"/>
    <mergeCell ref="SVS42:SVZ42"/>
    <mergeCell ref="SWA42:SWH42"/>
    <mergeCell ref="SWI42:SWP42"/>
    <mergeCell ref="SWQ42:SWX42"/>
    <mergeCell ref="SWY42:SXF42"/>
    <mergeCell ref="SXG42:SXN42"/>
    <mergeCell ref="STW42:SUD42"/>
    <mergeCell ref="SUE42:SUL42"/>
    <mergeCell ref="SUM42:SUT42"/>
    <mergeCell ref="SUU42:SVB42"/>
    <mergeCell ref="SVC42:SVJ42"/>
    <mergeCell ref="SVK42:SVR42"/>
    <mergeCell ref="SSA42:SSH42"/>
    <mergeCell ref="SSI42:SSP42"/>
    <mergeCell ref="SSQ42:SSX42"/>
    <mergeCell ref="SSY42:STF42"/>
    <mergeCell ref="STG42:STN42"/>
    <mergeCell ref="STO42:STV42"/>
    <mergeCell ref="SQE42:SQL42"/>
    <mergeCell ref="SQM42:SQT42"/>
    <mergeCell ref="SQU42:SRB42"/>
    <mergeCell ref="SRC42:SRJ42"/>
    <mergeCell ref="SRK42:SRR42"/>
    <mergeCell ref="SRS42:SRZ42"/>
    <mergeCell ref="SOI42:SOP42"/>
    <mergeCell ref="SOQ42:SOX42"/>
    <mergeCell ref="SOY42:SPF42"/>
    <mergeCell ref="SPG42:SPN42"/>
    <mergeCell ref="SPO42:SPV42"/>
    <mergeCell ref="SPW42:SQD42"/>
    <mergeCell ref="SMM42:SMT42"/>
    <mergeCell ref="SMU42:SNB42"/>
    <mergeCell ref="SNC42:SNJ42"/>
    <mergeCell ref="SNK42:SNR42"/>
    <mergeCell ref="SNS42:SNZ42"/>
    <mergeCell ref="SOA42:SOH42"/>
    <mergeCell ref="SKQ42:SKX42"/>
    <mergeCell ref="SKY42:SLF42"/>
    <mergeCell ref="SLG42:SLN42"/>
    <mergeCell ref="SLO42:SLV42"/>
    <mergeCell ref="SLW42:SMD42"/>
    <mergeCell ref="SME42:SML42"/>
    <mergeCell ref="SIU42:SJB42"/>
    <mergeCell ref="SJC42:SJJ42"/>
    <mergeCell ref="SJK42:SJR42"/>
    <mergeCell ref="SJS42:SJZ42"/>
    <mergeCell ref="SKA42:SKH42"/>
    <mergeCell ref="SKI42:SKP42"/>
    <mergeCell ref="SGY42:SHF42"/>
    <mergeCell ref="SHG42:SHN42"/>
    <mergeCell ref="SHO42:SHV42"/>
    <mergeCell ref="SHW42:SID42"/>
    <mergeCell ref="SIE42:SIL42"/>
    <mergeCell ref="SIM42:SIT42"/>
    <mergeCell ref="SFC42:SFJ42"/>
    <mergeCell ref="SFK42:SFR42"/>
    <mergeCell ref="SFS42:SFZ42"/>
    <mergeCell ref="SGA42:SGH42"/>
    <mergeCell ref="SGI42:SGP42"/>
    <mergeCell ref="SGQ42:SGX42"/>
    <mergeCell ref="SDG42:SDN42"/>
    <mergeCell ref="SDO42:SDV42"/>
    <mergeCell ref="SDW42:SED42"/>
    <mergeCell ref="SEE42:SEL42"/>
    <mergeCell ref="SEM42:SET42"/>
    <mergeCell ref="SEU42:SFB42"/>
    <mergeCell ref="SBK42:SBR42"/>
    <mergeCell ref="SBS42:SBZ42"/>
    <mergeCell ref="SCA42:SCH42"/>
    <mergeCell ref="SCI42:SCP42"/>
    <mergeCell ref="SCQ42:SCX42"/>
    <mergeCell ref="SCY42:SDF42"/>
    <mergeCell ref="RZO42:RZV42"/>
    <mergeCell ref="RZW42:SAD42"/>
    <mergeCell ref="SAE42:SAL42"/>
    <mergeCell ref="SAM42:SAT42"/>
    <mergeCell ref="SAU42:SBB42"/>
    <mergeCell ref="SBC42:SBJ42"/>
    <mergeCell ref="RXS42:RXZ42"/>
    <mergeCell ref="RYA42:RYH42"/>
    <mergeCell ref="RYI42:RYP42"/>
    <mergeCell ref="RYQ42:RYX42"/>
    <mergeCell ref="RYY42:RZF42"/>
    <mergeCell ref="RZG42:RZN42"/>
    <mergeCell ref="RVW42:RWD42"/>
    <mergeCell ref="RWE42:RWL42"/>
    <mergeCell ref="RWM42:RWT42"/>
    <mergeCell ref="RWU42:RXB42"/>
    <mergeCell ref="RXC42:RXJ42"/>
    <mergeCell ref="RXK42:RXR42"/>
    <mergeCell ref="RUA42:RUH42"/>
    <mergeCell ref="RUI42:RUP42"/>
    <mergeCell ref="RUQ42:RUX42"/>
    <mergeCell ref="RUY42:RVF42"/>
    <mergeCell ref="RVG42:RVN42"/>
    <mergeCell ref="RVO42:RVV42"/>
    <mergeCell ref="RSE42:RSL42"/>
    <mergeCell ref="RSM42:RST42"/>
    <mergeCell ref="RSU42:RTB42"/>
    <mergeCell ref="RTC42:RTJ42"/>
    <mergeCell ref="RTK42:RTR42"/>
    <mergeCell ref="RTS42:RTZ42"/>
    <mergeCell ref="RQI42:RQP42"/>
    <mergeCell ref="RQQ42:RQX42"/>
    <mergeCell ref="RQY42:RRF42"/>
    <mergeCell ref="RRG42:RRN42"/>
    <mergeCell ref="RRO42:RRV42"/>
    <mergeCell ref="RRW42:RSD42"/>
    <mergeCell ref="ROM42:ROT42"/>
    <mergeCell ref="ROU42:RPB42"/>
    <mergeCell ref="RPC42:RPJ42"/>
    <mergeCell ref="RPK42:RPR42"/>
    <mergeCell ref="RPS42:RPZ42"/>
    <mergeCell ref="RQA42:RQH42"/>
    <mergeCell ref="RMQ42:RMX42"/>
    <mergeCell ref="RMY42:RNF42"/>
    <mergeCell ref="RNG42:RNN42"/>
    <mergeCell ref="RNO42:RNV42"/>
    <mergeCell ref="RNW42:ROD42"/>
    <mergeCell ref="ROE42:ROL42"/>
    <mergeCell ref="RKU42:RLB42"/>
    <mergeCell ref="RLC42:RLJ42"/>
    <mergeCell ref="RLK42:RLR42"/>
    <mergeCell ref="RLS42:RLZ42"/>
    <mergeCell ref="RMA42:RMH42"/>
    <mergeCell ref="RMI42:RMP42"/>
    <mergeCell ref="RIY42:RJF42"/>
    <mergeCell ref="RJG42:RJN42"/>
    <mergeCell ref="RJO42:RJV42"/>
    <mergeCell ref="RJW42:RKD42"/>
    <mergeCell ref="RKE42:RKL42"/>
    <mergeCell ref="RKM42:RKT42"/>
    <mergeCell ref="RHC42:RHJ42"/>
    <mergeCell ref="RHK42:RHR42"/>
    <mergeCell ref="RHS42:RHZ42"/>
    <mergeCell ref="RIA42:RIH42"/>
    <mergeCell ref="RII42:RIP42"/>
    <mergeCell ref="RIQ42:RIX42"/>
    <mergeCell ref="RFG42:RFN42"/>
    <mergeCell ref="RFO42:RFV42"/>
    <mergeCell ref="RFW42:RGD42"/>
    <mergeCell ref="RGE42:RGL42"/>
    <mergeCell ref="RGM42:RGT42"/>
    <mergeCell ref="RGU42:RHB42"/>
    <mergeCell ref="RDK42:RDR42"/>
    <mergeCell ref="RDS42:RDZ42"/>
    <mergeCell ref="REA42:REH42"/>
    <mergeCell ref="REI42:REP42"/>
    <mergeCell ref="REQ42:REX42"/>
    <mergeCell ref="REY42:RFF42"/>
    <mergeCell ref="RBO42:RBV42"/>
    <mergeCell ref="RBW42:RCD42"/>
    <mergeCell ref="RCE42:RCL42"/>
    <mergeCell ref="RCM42:RCT42"/>
    <mergeCell ref="RCU42:RDB42"/>
    <mergeCell ref="RDC42:RDJ42"/>
    <mergeCell ref="QZS42:QZZ42"/>
    <mergeCell ref="RAA42:RAH42"/>
    <mergeCell ref="RAI42:RAP42"/>
    <mergeCell ref="RAQ42:RAX42"/>
    <mergeCell ref="RAY42:RBF42"/>
    <mergeCell ref="RBG42:RBN42"/>
    <mergeCell ref="QXW42:QYD42"/>
    <mergeCell ref="QYE42:QYL42"/>
    <mergeCell ref="QYM42:QYT42"/>
    <mergeCell ref="QYU42:QZB42"/>
    <mergeCell ref="QZC42:QZJ42"/>
    <mergeCell ref="QZK42:QZR42"/>
    <mergeCell ref="QWA42:QWH42"/>
    <mergeCell ref="QWI42:QWP42"/>
    <mergeCell ref="QWQ42:QWX42"/>
    <mergeCell ref="QWY42:QXF42"/>
    <mergeCell ref="QXG42:QXN42"/>
    <mergeCell ref="QXO42:QXV42"/>
    <mergeCell ref="QUE42:QUL42"/>
    <mergeCell ref="QUM42:QUT42"/>
    <mergeCell ref="QUU42:QVB42"/>
    <mergeCell ref="QVC42:QVJ42"/>
    <mergeCell ref="QVK42:QVR42"/>
    <mergeCell ref="QVS42:QVZ42"/>
    <mergeCell ref="QSI42:QSP42"/>
    <mergeCell ref="QSQ42:QSX42"/>
    <mergeCell ref="QSY42:QTF42"/>
    <mergeCell ref="QTG42:QTN42"/>
    <mergeCell ref="QTO42:QTV42"/>
    <mergeCell ref="QTW42:QUD42"/>
    <mergeCell ref="QQM42:QQT42"/>
    <mergeCell ref="QQU42:QRB42"/>
    <mergeCell ref="QRC42:QRJ42"/>
    <mergeCell ref="QRK42:QRR42"/>
    <mergeCell ref="QRS42:QRZ42"/>
    <mergeCell ref="QSA42:QSH42"/>
    <mergeCell ref="QOQ42:QOX42"/>
    <mergeCell ref="QOY42:QPF42"/>
    <mergeCell ref="QPG42:QPN42"/>
    <mergeCell ref="QPO42:QPV42"/>
    <mergeCell ref="QPW42:QQD42"/>
    <mergeCell ref="QQE42:QQL42"/>
    <mergeCell ref="QMU42:QNB42"/>
    <mergeCell ref="QNC42:QNJ42"/>
    <mergeCell ref="QNK42:QNR42"/>
    <mergeCell ref="QNS42:QNZ42"/>
    <mergeCell ref="QOA42:QOH42"/>
    <mergeCell ref="QOI42:QOP42"/>
    <mergeCell ref="QKY42:QLF42"/>
    <mergeCell ref="QLG42:QLN42"/>
    <mergeCell ref="QLO42:QLV42"/>
    <mergeCell ref="QLW42:QMD42"/>
    <mergeCell ref="QME42:QML42"/>
    <mergeCell ref="QMM42:QMT42"/>
    <mergeCell ref="QJC42:QJJ42"/>
    <mergeCell ref="QJK42:QJR42"/>
    <mergeCell ref="QJS42:QJZ42"/>
    <mergeCell ref="QKA42:QKH42"/>
    <mergeCell ref="QKI42:QKP42"/>
    <mergeCell ref="QKQ42:QKX42"/>
    <mergeCell ref="QHG42:QHN42"/>
    <mergeCell ref="QHO42:QHV42"/>
    <mergeCell ref="QHW42:QID42"/>
    <mergeCell ref="QIE42:QIL42"/>
    <mergeCell ref="QIM42:QIT42"/>
    <mergeCell ref="QIU42:QJB42"/>
    <mergeCell ref="QFK42:QFR42"/>
    <mergeCell ref="QFS42:QFZ42"/>
    <mergeCell ref="QGA42:QGH42"/>
    <mergeCell ref="QGI42:QGP42"/>
    <mergeCell ref="QGQ42:QGX42"/>
    <mergeCell ref="QGY42:QHF42"/>
    <mergeCell ref="QDO42:QDV42"/>
    <mergeCell ref="QDW42:QED42"/>
    <mergeCell ref="QEE42:QEL42"/>
    <mergeCell ref="QEM42:QET42"/>
    <mergeCell ref="QEU42:QFB42"/>
    <mergeCell ref="QFC42:QFJ42"/>
    <mergeCell ref="QBS42:QBZ42"/>
    <mergeCell ref="QCA42:QCH42"/>
    <mergeCell ref="QCI42:QCP42"/>
    <mergeCell ref="QCQ42:QCX42"/>
    <mergeCell ref="QCY42:QDF42"/>
    <mergeCell ref="QDG42:QDN42"/>
    <mergeCell ref="PZW42:QAD42"/>
    <mergeCell ref="QAE42:QAL42"/>
    <mergeCell ref="QAM42:QAT42"/>
    <mergeCell ref="QAU42:QBB42"/>
    <mergeCell ref="QBC42:QBJ42"/>
    <mergeCell ref="QBK42:QBR42"/>
    <mergeCell ref="PYA42:PYH42"/>
    <mergeCell ref="PYI42:PYP42"/>
    <mergeCell ref="PYQ42:PYX42"/>
    <mergeCell ref="PYY42:PZF42"/>
    <mergeCell ref="PZG42:PZN42"/>
    <mergeCell ref="PZO42:PZV42"/>
    <mergeCell ref="PWE42:PWL42"/>
    <mergeCell ref="PWM42:PWT42"/>
    <mergeCell ref="PWU42:PXB42"/>
    <mergeCell ref="PXC42:PXJ42"/>
    <mergeCell ref="PXK42:PXR42"/>
    <mergeCell ref="PXS42:PXZ42"/>
    <mergeCell ref="PUI42:PUP42"/>
    <mergeCell ref="PUQ42:PUX42"/>
    <mergeCell ref="PUY42:PVF42"/>
    <mergeCell ref="PVG42:PVN42"/>
    <mergeCell ref="PVO42:PVV42"/>
    <mergeCell ref="PVW42:PWD42"/>
    <mergeCell ref="PSM42:PST42"/>
    <mergeCell ref="PSU42:PTB42"/>
    <mergeCell ref="PTC42:PTJ42"/>
    <mergeCell ref="PTK42:PTR42"/>
    <mergeCell ref="PTS42:PTZ42"/>
    <mergeCell ref="PUA42:PUH42"/>
    <mergeCell ref="PQQ42:PQX42"/>
    <mergeCell ref="PQY42:PRF42"/>
    <mergeCell ref="PRG42:PRN42"/>
    <mergeCell ref="PRO42:PRV42"/>
    <mergeCell ref="PRW42:PSD42"/>
    <mergeCell ref="PSE42:PSL42"/>
    <mergeCell ref="POU42:PPB42"/>
    <mergeCell ref="PPC42:PPJ42"/>
    <mergeCell ref="PPK42:PPR42"/>
    <mergeCell ref="PPS42:PPZ42"/>
    <mergeCell ref="PQA42:PQH42"/>
    <mergeCell ref="PQI42:PQP42"/>
    <mergeCell ref="PMY42:PNF42"/>
    <mergeCell ref="PNG42:PNN42"/>
    <mergeCell ref="PNO42:PNV42"/>
    <mergeCell ref="PNW42:POD42"/>
    <mergeCell ref="POE42:POL42"/>
    <mergeCell ref="POM42:POT42"/>
    <mergeCell ref="PLC42:PLJ42"/>
    <mergeCell ref="PLK42:PLR42"/>
    <mergeCell ref="PLS42:PLZ42"/>
    <mergeCell ref="PMA42:PMH42"/>
    <mergeCell ref="PMI42:PMP42"/>
    <mergeCell ref="PMQ42:PMX42"/>
    <mergeCell ref="PJG42:PJN42"/>
    <mergeCell ref="PJO42:PJV42"/>
    <mergeCell ref="PJW42:PKD42"/>
    <mergeCell ref="PKE42:PKL42"/>
    <mergeCell ref="PKM42:PKT42"/>
    <mergeCell ref="PKU42:PLB42"/>
    <mergeCell ref="PHK42:PHR42"/>
    <mergeCell ref="PHS42:PHZ42"/>
    <mergeCell ref="PIA42:PIH42"/>
    <mergeCell ref="PII42:PIP42"/>
    <mergeCell ref="PIQ42:PIX42"/>
    <mergeCell ref="PIY42:PJF42"/>
    <mergeCell ref="PFO42:PFV42"/>
    <mergeCell ref="PFW42:PGD42"/>
    <mergeCell ref="PGE42:PGL42"/>
    <mergeCell ref="PGM42:PGT42"/>
    <mergeCell ref="PGU42:PHB42"/>
    <mergeCell ref="PHC42:PHJ42"/>
    <mergeCell ref="PDS42:PDZ42"/>
    <mergeCell ref="PEA42:PEH42"/>
    <mergeCell ref="PEI42:PEP42"/>
    <mergeCell ref="PEQ42:PEX42"/>
    <mergeCell ref="PEY42:PFF42"/>
    <mergeCell ref="PFG42:PFN42"/>
    <mergeCell ref="PBW42:PCD42"/>
    <mergeCell ref="PCE42:PCL42"/>
    <mergeCell ref="PCM42:PCT42"/>
    <mergeCell ref="PCU42:PDB42"/>
    <mergeCell ref="PDC42:PDJ42"/>
    <mergeCell ref="PDK42:PDR42"/>
    <mergeCell ref="PAA42:PAH42"/>
    <mergeCell ref="PAI42:PAP42"/>
    <mergeCell ref="PAQ42:PAX42"/>
    <mergeCell ref="PAY42:PBF42"/>
    <mergeCell ref="PBG42:PBN42"/>
    <mergeCell ref="PBO42:PBV42"/>
    <mergeCell ref="OYE42:OYL42"/>
    <mergeCell ref="OYM42:OYT42"/>
    <mergeCell ref="OYU42:OZB42"/>
    <mergeCell ref="OZC42:OZJ42"/>
    <mergeCell ref="OZK42:OZR42"/>
    <mergeCell ref="OZS42:OZZ42"/>
    <mergeCell ref="OWI42:OWP42"/>
    <mergeCell ref="OWQ42:OWX42"/>
    <mergeCell ref="OWY42:OXF42"/>
    <mergeCell ref="OXG42:OXN42"/>
    <mergeCell ref="OXO42:OXV42"/>
    <mergeCell ref="OXW42:OYD42"/>
    <mergeCell ref="OUM42:OUT42"/>
    <mergeCell ref="OUU42:OVB42"/>
    <mergeCell ref="OVC42:OVJ42"/>
    <mergeCell ref="OVK42:OVR42"/>
    <mergeCell ref="OVS42:OVZ42"/>
    <mergeCell ref="OWA42:OWH42"/>
    <mergeCell ref="OSQ42:OSX42"/>
    <mergeCell ref="OSY42:OTF42"/>
    <mergeCell ref="OTG42:OTN42"/>
    <mergeCell ref="OTO42:OTV42"/>
    <mergeCell ref="OTW42:OUD42"/>
    <mergeCell ref="OUE42:OUL42"/>
    <mergeCell ref="OQU42:ORB42"/>
    <mergeCell ref="ORC42:ORJ42"/>
    <mergeCell ref="ORK42:ORR42"/>
    <mergeCell ref="ORS42:ORZ42"/>
    <mergeCell ref="OSA42:OSH42"/>
    <mergeCell ref="OSI42:OSP42"/>
    <mergeCell ref="OOY42:OPF42"/>
    <mergeCell ref="OPG42:OPN42"/>
    <mergeCell ref="OPO42:OPV42"/>
    <mergeCell ref="OPW42:OQD42"/>
    <mergeCell ref="OQE42:OQL42"/>
    <mergeCell ref="OQM42:OQT42"/>
    <mergeCell ref="ONC42:ONJ42"/>
    <mergeCell ref="ONK42:ONR42"/>
    <mergeCell ref="ONS42:ONZ42"/>
    <mergeCell ref="OOA42:OOH42"/>
    <mergeCell ref="OOI42:OOP42"/>
    <mergeCell ref="OOQ42:OOX42"/>
    <mergeCell ref="OLG42:OLN42"/>
    <mergeCell ref="OLO42:OLV42"/>
    <mergeCell ref="OLW42:OMD42"/>
    <mergeCell ref="OME42:OML42"/>
    <mergeCell ref="OMM42:OMT42"/>
    <mergeCell ref="OMU42:ONB42"/>
    <mergeCell ref="OJK42:OJR42"/>
    <mergeCell ref="OJS42:OJZ42"/>
    <mergeCell ref="OKA42:OKH42"/>
    <mergeCell ref="OKI42:OKP42"/>
    <mergeCell ref="OKQ42:OKX42"/>
    <mergeCell ref="OKY42:OLF42"/>
    <mergeCell ref="OHO42:OHV42"/>
    <mergeCell ref="OHW42:OID42"/>
    <mergeCell ref="OIE42:OIL42"/>
    <mergeCell ref="OIM42:OIT42"/>
    <mergeCell ref="OIU42:OJB42"/>
    <mergeCell ref="OJC42:OJJ42"/>
    <mergeCell ref="OFS42:OFZ42"/>
    <mergeCell ref="OGA42:OGH42"/>
    <mergeCell ref="OGI42:OGP42"/>
    <mergeCell ref="OGQ42:OGX42"/>
    <mergeCell ref="OGY42:OHF42"/>
    <mergeCell ref="OHG42:OHN42"/>
    <mergeCell ref="ODW42:OED42"/>
    <mergeCell ref="OEE42:OEL42"/>
    <mergeCell ref="OEM42:OET42"/>
    <mergeCell ref="OEU42:OFB42"/>
    <mergeCell ref="OFC42:OFJ42"/>
    <mergeCell ref="OFK42:OFR42"/>
    <mergeCell ref="OCA42:OCH42"/>
    <mergeCell ref="OCI42:OCP42"/>
    <mergeCell ref="OCQ42:OCX42"/>
    <mergeCell ref="OCY42:ODF42"/>
    <mergeCell ref="ODG42:ODN42"/>
    <mergeCell ref="ODO42:ODV42"/>
    <mergeCell ref="OAE42:OAL42"/>
    <mergeCell ref="OAM42:OAT42"/>
    <mergeCell ref="OAU42:OBB42"/>
    <mergeCell ref="OBC42:OBJ42"/>
    <mergeCell ref="OBK42:OBR42"/>
    <mergeCell ref="OBS42:OBZ42"/>
    <mergeCell ref="NYI42:NYP42"/>
    <mergeCell ref="NYQ42:NYX42"/>
    <mergeCell ref="NYY42:NZF42"/>
    <mergeCell ref="NZG42:NZN42"/>
    <mergeCell ref="NZO42:NZV42"/>
    <mergeCell ref="NZW42:OAD42"/>
    <mergeCell ref="NWM42:NWT42"/>
    <mergeCell ref="NWU42:NXB42"/>
    <mergeCell ref="NXC42:NXJ42"/>
    <mergeCell ref="NXK42:NXR42"/>
    <mergeCell ref="NXS42:NXZ42"/>
    <mergeCell ref="NYA42:NYH42"/>
    <mergeCell ref="NUQ42:NUX42"/>
    <mergeCell ref="NUY42:NVF42"/>
    <mergeCell ref="NVG42:NVN42"/>
    <mergeCell ref="NVO42:NVV42"/>
    <mergeCell ref="NVW42:NWD42"/>
    <mergeCell ref="NWE42:NWL42"/>
    <mergeCell ref="NSU42:NTB42"/>
    <mergeCell ref="NTC42:NTJ42"/>
    <mergeCell ref="NTK42:NTR42"/>
    <mergeCell ref="NTS42:NTZ42"/>
    <mergeCell ref="NUA42:NUH42"/>
    <mergeCell ref="NUI42:NUP42"/>
    <mergeCell ref="NQY42:NRF42"/>
    <mergeCell ref="NRG42:NRN42"/>
    <mergeCell ref="NRO42:NRV42"/>
    <mergeCell ref="NRW42:NSD42"/>
    <mergeCell ref="NSE42:NSL42"/>
    <mergeCell ref="NSM42:NST42"/>
    <mergeCell ref="NPC42:NPJ42"/>
    <mergeCell ref="NPK42:NPR42"/>
    <mergeCell ref="NPS42:NPZ42"/>
    <mergeCell ref="NQA42:NQH42"/>
    <mergeCell ref="NQI42:NQP42"/>
    <mergeCell ref="NQQ42:NQX42"/>
    <mergeCell ref="NNG42:NNN42"/>
    <mergeCell ref="NNO42:NNV42"/>
    <mergeCell ref="NNW42:NOD42"/>
    <mergeCell ref="NOE42:NOL42"/>
    <mergeCell ref="NOM42:NOT42"/>
    <mergeCell ref="NOU42:NPB42"/>
    <mergeCell ref="NLK42:NLR42"/>
    <mergeCell ref="NLS42:NLZ42"/>
    <mergeCell ref="NMA42:NMH42"/>
    <mergeCell ref="NMI42:NMP42"/>
    <mergeCell ref="NMQ42:NMX42"/>
    <mergeCell ref="NMY42:NNF42"/>
    <mergeCell ref="NJO42:NJV42"/>
    <mergeCell ref="NJW42:NKD42"/>
    <mergeCell ref="NKE42:NKL42"/>
    <mergeCell ref="NKM42:NKT42"/>
    <mergeCell ref="NKU42:NLB42"/>
    <mergeCell ref="NLC42:NLJ42"/>
    <mergeCell ref="NHS42:NHZ42"/>
    <mergeCell ref="NIA42:NIH42"/>
    <mergeCell ref="NII42:NIP42"/>
    <mergeCell ref="NIQ42:NIX42"/>
    <mergeCell ref="NIY42:NJF42"/>
    <mergeCell ref="NJG42:NJN42"/>
    <mergeCell ref="NFW42:NGD42"/>
    <mergeCell ref="NGE42:NGL42"/>
    <mergeCell ref="NGM42:NGT42"/>
    <mergeCell ref="NGU42:NHB42"/>
    <mergeCell ref="NHC42:NHJ42"/>
    <mergeCell ref="NHK42:NHR42"/>
    <mergeCell ref="NEA42:NEH42"/>
    <mergeCell ref="NEI42:NEP42"/>
    <mergeCell ref="NEQ42:NEX42"/>
    <mergeCell ref="NEY42:NFF42"/>
    <mergeCell ref="NFG42:NFN42"/>
    <mergeCell ref="NFO42:NFV42"/>
    <mergeCell ref="NCE42:NCL42"/>
    <mergeCell ref="NCM42:NCT42"/>
    <mergeCell ref="NCU42:NDB42"/>
    <mergeCell ref="NDC42:NDJ42"/>
    <mergeCell ref="NDK42:NDR42"/>
    <mergeCell ref="NDS42:NDZ42"/>
    <mergeCell ref="NAI42:NAP42"/>
    <mergeCell ref="NAQ42:NAX42"/>
    <mergeCell ref="NAY42:NBF42"/>
    <mergeCell ref="NBG42:NBN42"/>
    <mergeCell ref="NBO42:NBV42"/>
    <mergeCell ref="NBW42:NCD42"/>
    <mergeCell ref="MYM42:MYT42"/>
    <mergeCell ref="MYU42:MZB42"/>
    <mergeCell ref="MZC42:MZJ42"/>
    <mergeCell ref="MZK42:MZR42"/>
    <mergeCell ref="MZS42:MZZ42"/>
    <mergeCell ref="NAA42:NAH42"/>
    <mergeCell ref="MWQ42:MWX42"/>
    <mergeCell ref="MWY42:MXF42"/>
    <mergeCell ref="MXG42:MXN42"/>
    <mergeCell ref="MXO42:MXV42"/>
    <mergeCell ref="MXW42:MYD42"/>
    <mergeCell ref="MYE42:MYL42"/>
    <mergeCell ref="MUU42:MVB42"/>
    <mergeCell ref="MVC42:MVJ42"/>
    <mergeCell ref="MVK42:MVR42"/>
    <mergeCell ref="MVS42:MVZ42"/>
    <mergeCell ref="MWA42:MWH42"/>
    <mergeCell ref="MWI42:MWP42"/>
    <mergeCell ref="MSY42:MTF42"/>
    <mergeCell ref="MTG42:MTN42"/>
    <mergeCell ref="MTO42:MTV42"/>
    <mergeCell ref="MTW42:MUD42"/>
    <mergeCell ref="MUE42:MUL42"/>
    <mergeCell ref="MUM42:MUT42"/>
    <mergeCell ref="MRC42:MRJ42"/>
    <mergeCell ref="MRK42:MRR42"/>
    <mergeCell ref="MRS42:MRZ42"/>
    <mergeCell ref="MSA42:MSH42"/>
    <mergeCell ref="MSI42:MSP42"/>
    <mergeCell ref="MSQ42:MSX42"/>
    <mergeCell ref="MPG42:MPN42"/>
    <mergeCell ref="MPO42:MPV42"/>
    <mergeCell ref="MPW42:MQD42"/>
    <mergeCell ref="MQE42:MQL42"/>
    <mergeCell ref="MQM42:MQT42"/>
    <mergeCell ref="MQU42:MRB42"/>
    <mergeCell ref="MNK42:MNR42"/>
    <mergeCell ref="MNS42:MNZ42"/>
    <mergeCell ref="MOA42:MOH42"/>
    <mergeCell ref="MOI42:MOP42"/>
    <mergeCell ref="MOQ42:MOX42"/>
    <mergeCell ref="MOY42:MPF42"/>
    <mergeCell ref="MLO42:MLV42"/>
    <mergeCell ref="MLW42:MMD42"/>
    <mergeCell ref="MME42:MML42"/>
    <mergeCell ref="MMM42:MMT42"/>
    <mergeCell ref="MMU42:MNB42"/>
    <mergeCell ref="MNC42:MNJ42"/>
    <mergeCell ref="MJS42:MJZ42"/>
    <mergeCell ref="MKA42:MKH42"/>
    <mergeCell ref="MKI42:MKP42"/>
    <mergeCell ref="MKQ42:MKX42"/>
    <mergeCell ref="MKY42:MLF42"/>
    <mergeCell ref="MLG42:MLN42"/>
    <mergeCell ref="MHW42:MID42"/>
    <mergeCell ref="MIE42:MIL42"/>
    <mergeCell ref="MIM42:MIT42"/>
    <mergeCell ref="MIU42:MJB42"/>
    <mergeCell ref="MJC42:MJJ42"/>
    <mergeCell ref="MJK42:MJR42"/>
    <mergeCell ref="MGA42:MGH42"/>
    <mergeCell ref="MGI42:MGP42"/>
    <mergeCell ref="MGQ42:MGX42"/>
    <mergeCell ref="MGY42:MHF42"/>
    <mergeCell ref="MHG42:MHN42"/>
    <mergeCell ref="MHO42:MHV42"/>
    <mergeCell ref="MEE42:MEL42"/>
    <mergeCell ref="MEM42:MET42"/>
    <mergeCell ref="MEU42:MFB42"/>
    <mergeCell ref="MFC42:MFJ42"/>
    <mergeCell ref="MFK42:MFR42"/>
    <mergeCell ref="MFS42:MFZ42"/>
    <mergeCell ref="MCI42:MCP42"/>
    <mergeCell ref="MCQ42:MCX42"/>
    <mergeCell ref="MCY42:MDF42"/>
    <mergeCell ref="MDG42:MDN42"/>
    <mergeCell ref="MDO42:MDV42"/>
    <mergeCell ref="MDW42:MED42"/>
    <mergeCell ref="MAM42:MAT42"/>
    <mergeCell ref="MAU42:MBB42"/>
    <mergeCell ref="MBC42:MBJ42"/>
    <mergeCell ref="MBK42:MBR42"/>
    <mergeCell ref="MBS42:MBZ42"/>
    <mergeCell ref="MCA42:MCH42"/>
    <mergeCell ref="LYQ42:LYX42"/>
    <mergeCell ref="LYY42:LZF42"/>
    <mergeCell ref="LZG42:LZN42"/>
    <mergeCell ref="LZO42:LZV42"/>
    <mergeCell ref="LZW42:MAD42"/>
    <mergeCell ref="MAE42:MAL42"/>
    <mergeCell ref="LWU42:LXB42"/>
    <mergeCell ref="LXC42:LXJ42"/>
    <mergeCell ref="LXK42:LXR42"/>
    <mergeCell ref="LXS42:LXZ42"/>
    <mergeCell ref="LYA42:LYH42"/>
    <mergeCell ref="LYI42:LYP42"/>
    <mergeCell ref="LUY42:LVF42"/>
    <mergeCell ref="LVG42:LVN42"/>
    <mergeCell ref="LVO42:LVV42"/>
    <mergeCell ref="LVW42:LWD42"/>
    <mergeCell ref="LWE42:LWL42"/>
    <mergeCell ref="LWM42:LWT42"/>
    <mergeCell ref="LTC42:LTJ42"/>
    <mergeCell ref="LTK42:LTR42"/>
    <mergeCell ref="LTS42:LTZ42"/>
    <mergeCell ref="LUA42:LUH42"/>
    <mergeCell ref="LUI42:LUP42"/>
    <mergeCell ref="LUQ42:LUX42"/>
    <mergeCell ref="LRG42:LRN42"/>
    <mergeCell ref="LRO42:LRV42"/>
    <mergeCell ref="LRW42:LSD42"/>
    <mergeCell ref="LSE42:LSL42"/>
    <mergeCell ref="LSM42:LST42"/>
    <mergeCell ref="LSU42:LTB42"/>
    <mergeCell ref="LPK42:LPR42"/>
    <mergeCell ref="LPS42:LPZ42"/>
    <mergeCell ref="LQA42:LQH42"/>
    <mergeCell ref="LQI42:LQP42"/>
    <mergeCell ref="LQQ42:LQX42"/>
    <mergeCell ref="LQY42:LRF42"/>
    <mergeCell ref="LNO42:LNV42"/>
    <mergeCell ref="LNW42:LOD42"/>
    <mergeCell ref="LOE42:LOL42"/>
    <mergeCell ref="LOM42:LOT42"/>
    <mergeCell ref="LOU42:LPB42"/>
    <mergeCell ref="LPC42:LPJ42"/>
    <mergeCell ref="LLS42:LLZ42"/>
    <mergeCell ref="LMA42:LMH42"/>
    <mergeCell ref="LMI42:LMP42"/>
    <mergeCell ref="LMQ42:LMX42"/>
    <mergeCell ref="LMY42:LNF42"/>
    <mergeCell ref="LNG42:LNN42"/>
    <mergeCell ref="LJW42:LKD42"/>
    <mergeCell ref="LKE42:LKL42"/>
    <mergeCell ref="LKM42:LKT42"/>
    <mergeCell ref="LKU42:LLB42"/>
    <mergeCell ref="LLC42:LLJ42"/>
    <mergeCell ref="LLK42:LLR42"/>
    <mergeCell ref="LIA42:LIH42"/>
    <mergeCell ref="LII42:LIP42"/>
    <mergeCell ref="LIQ42:LIX42"/>
    <mergeCell ref="LIY42:LJF42"/>
    <mergeCell ref="LJG42:LJN42"/>
    <mergeCell ref="LJO42:LJV42"/>
    <mergeCell ref="LGE42:LGL42"/>
    <mergeCell ref="LGM42:LGT42"/>
    <mergeCell ref="LGU42:LHB42"/>
    <mergeCell ref="LHC42:LHJ42"/>
    <mergeCell ref="LHK42:LHR42"/>
    <mergeCell ref="LHS42:LHZ42"/>
    <mergeCell ref="LEI42:LEP42"/>
    <mergeCell ref="LEQ42:LEX42"/>
    <mergeCell ref="LEY42:LFF42"/>
    <mergeCell ref="LFG42:LFN42"/>
    <mergeCell ref="LFO42:LFV42"/>
    <mergeCell ref="LFW42:LGD42"/>
    <mergeCell ref="LCM42:LCT42"/>
    <mergeCell ref="LCU42:LDB42"/>
    <mergeCell ref="LDC42:LDJ42"/>
    <mergeCell ref="LDK42:LDR42"/>
    <mergeCell ref="LDS42:LDZ42"/>
    <mergeCell ref="LEA42:LEH42"/>
    <mergeCell ref="LAQ42:LAX42"/>
    <mergeCell ref="LAY42:LBF42"/>
    <mergeCell ref="LBG42:LBN42"/>
    <mergeCell ref="LBO42:LBV42"/>
    <mergeCell ref="LBW42:LCD42"/>
    <mergeCell ref="LCE42:LCL42"/>
    <mergeCell ref="KYU42:KZB42"/>
    <mergeCell ref="KZC42:KZJ42"/>
    <mergeCell ref="KZK42:KZR42"/>
    <mergeCell ref="KZS42:KZZ42"/>
    <mergeCell ref="LAA42:LAH42"/>
    <mergeCell ref="LAI42:LAP42"/>
    <mergeCell ref="KWY42:KXF42"/>
    <mergeCell ref="KXG42:KXN42"/>
    <mergeCell ref="KXO42:KXV42"/>
    <mergeCell ref="KXW42:KYD42"/>
    <mergeCell ref="KYE42:KYL42"/>
    <mergeCell ref="KYM42:KYT42"/>
    <mergeCell ref="KVC42:KVJ42"/>
    <mergeCell ref="KVK42:KVR42"/>
    <mergeCell ref="KVS42:KVZ42"/>
    <mergeCell ref="KWA42:KWH42"/>
    <mergeCell ref="KWI42:KWP42"/>
    <mergeCell ref="KWQ42:KWX42"/>
    <mergeCell ref="KTG42:KTN42"/>
    <mergeCell ref="KTO42:KTV42"/>
    <mergeCell ref="KTW42:KUD42"/>
    <mergeCell ref="KUE42:KUL42"/>
    <mergeCell ref="KUM42:KUT42"/>
    <mergeCell ref="KUU42:KVB42"/>
    <mergeCell ref="KRK42:KRR42"/>
    <mergeCell ref="KRS42:KRZ42"/>
    <mergeCell ref="KSA42:KSH42"/>
    <mergeCell ref="KSI42:KSP42"/>
    <mergeCell ref="KSQ42:KSX42"/>
    <mergeCell ref="KSY42:KTF42"/>
    <mergeCell ref="KPO42:KPV42"/>
    <mergeCell ref="KPW42:KQD42"/>
    <mergeCell ref="KQE42:KQL42"/>
    <mergeCell ref="KQM42:KQT42"/>
    <mergeCell ref="KQU42:KRB42"/>
    <mergeCell ref="KRC42:KRJ42"/>
    <mergeCell ref="KNS42:KNZ42"/>
    <mergeCell ref="KOA42:KOH42"/>
    <mergeCell ref="KOI42:KOP42"/>
    <mergeCell ref="KOQ42:KOX42"/>
    <mergeCell ref="KOY42:KPF42"/>
    <mergeCell ref="KPG42:KPN42"/>
    <mergeCell ref="KLW42:KMD42"/>
    <mergeCell ref="KME42:KML42"/>
    <mergeCell ref="KMM42:KMT42"/>
    <mergeCell ref="KMU42:KNB42"/>
    <mergeCell ref="KNC42:KNJ42"/>
    <mergeCell ref="KNK42:KNR42"/>
    <mergeCell ref="KKA42:KKH42"/>
    <mergeCell ref="KKI42:KKP42"/>
    <mergeCell ref="KKQ42:KKX42"/>
    <mergeCell ref="KKY42:KLF42"/>
    <mergeCell ref="KLG42:KLN42"/>
    <mergeCell ref="KLO42:KLV42"/>
    <mergeCell ref="KIE42:KIL42"/>
    <mergeCell ref="KIM42:KIT42"/>
    <mergeCell ref="KIU42:KJB42"/>
    <mergeCell ref="KJC42:KJJ42"/>
    <mergeCell ref="KJK42:KJR42"/>
    <mergeCell ref="KJS42:KJZ42"/>
    <mergeCell ref="KGI42:KGP42"/>
    <mergeCell ref="KGQ42:KGX42"/>
    <mergeCell ref="KGY42:KHF42"/>
    <mergeCell ref="KHG42:KHN42"/>
    <mergeCell ref="KHO42:KHV42"/>
    <mergeCell ref="KHW42:KID42"/>
    <mergeCell ref="KEM42:KET42"/>
    <mergeCell ref="KEU42:KFB42"/>
    <mergeCell ref="KFC42:KFJ42"/>
    <mergeCell ref="KFK42:KFR42"/>
    <mergeCell ref="KFS42:KFZ42"/>
    <mergeCell ref="KGA42:KGH42"/>
    <mergeCell ref="KCQ42:KCX42"/>
    <mergeCell ref="KCY42:KDF42"/>
    <mergeCell ref="KDG42:KDN42"/>
    <mergeCell ref="KDO42:KDV42"/>
    <mergeCell ref="KDW42:KED42"/>
    <mergeCell ref="KEE42:KEL42"/>
    <mergeCell ref="KAU42:KBB42"/>
    <mergeCell ref="KBC42:KBJ42"/>
    <mergeCell ref="KBK42:KBR42"/>
    <mergeCell ref="KBS42:KBZ42"/>
    <mergeCell ref="KCA42:KCH42"/>
    <mergeCell ref="KCI42:KCP42"/>
    <mergeCell ref="JYY42:JZF42"/>
    <mergeCell ref="JZG42:JZN42"/>
    <mergeCell ref="JZO42:JZV42"/>
    <mergeCell ref="JZW42:KAD42"/>
    <mergeCell ref="KAE42:KAL42"/>
    <mergeCell ref="KAM42:KAT42"/>
    <mergeCell ref="JXC42:JXJ42"/>
    <mergeCell ref="JXK42:JXR42"/>
    <mergeCell ref="JXS42:JXZ42"/>
    <mergeCell ref="JYA42:JYH42"/>
    <mergeCell ref="JYI42:JYP42"/>
    <mergeCell ref="JYQ42:JYX42"/>
    <mergeCell ref="JVG42:JVN42"/>
    <mergeCell ref="JVO42:JVV42"/>
    <mergeCell ref="JVW42:JWD42"/>
    <mergeCell ref="JWE42:JWL42"/>
    <mergeCell ref="JWM42:JWT42"/>
    <mergeCell ref="JWU42:JXB42"/>
    <mergeCell ref="JTK42:JTR42"/>
    <mergeCell ref="JTS42:JTZ42"/>
    <mergeCell ref="JUA42:JUH42"/>
    <mergeCell ref="JUI42:JUP42"/>
    <mergeCell ref="JUQ42:JUX42"/>
    <mergeCell ref="JUY42:JVF42"/>
    <mergeCell ref="JRO42:JRV42"/>
    <mergeCell ref="JRW42:JSD42"/>
    <mergeCell ref="JSE42:JSL42"/>
    <mergeCell ref="JSM42:JST42"/>
    <mergeCell ref="JSU42:JTB42"/>
    <mergeCell ref="JTC42:JTJ42"/>
    <mergeCell ref="JPS42:JPZ42"/>
    <mergeCell ref="JQA42:JQH42"/>
    <mergeCell ref="JQI42:JQP42"/>
    <mergeCell ref="JQQ42:JQX42"/>
    <mergeCell ref="JQY42:JRF42"/>
    <mergeCell ref="JRG42:JRN42"/>
    <mergeCell ref="JNW42:JOD42"/>
    <mergeCell ref="JOE42:JOL42"/>
    <mergeCell ref="JOM42:JOT42"/>
    <mergeCell ref="JOU42:JPB42"/>
    <mergeCell ref="JPC42:JPJ42"/>
    <mergeCell ref="JPK42:JPR42"/>
    <mergeCell ref="JMA42:JMH42"/>
    <mergeCell ref="JMI42:JMP42"/>
    <mergeCell ref="JMQ42:JMX42"/>
    <mergeCell ref="JMY42:JNF42"/>
    <mergeCell ref="JNG42:JNN42"/>
    <mergeCell ref="JNO42:JNV42"/>
    <mergeCell ref="JKE42:JKL42"/>
    <mergeCell ref="JKM42:JKT42"/>
    <mergeCell ref="JKU42:JLB42"/>
    <mergeCell ref="JLC42:JLJ42"/>
    <mergeCell ref="JLK42:JLR42"/>
    <mergeCell ref="JLS42:JLZ42"/>
    <mergeCell ref="JII42:JIP42"/>
    <mergeCell ref="JIQ42:JIX42"/>
    <mergeCell ref="JIY42:JJF42"/>
    <mergeCell ref="JJG42:JJN42"/>
    <mergeCell ref="JJO42:JJV42"/>
    <mergeCell ref="JJW42:JKD42"/>
    <mergeCell ref="JGM42:JGT42"/>
    <mergeCell ref="JGU42:JHB42"/>
    <mergeCell ref="JHC42:JHJ42"/>
    <mergeCell ref="JHK42:JHR42"/>
    <mergeCell ref="JHS42:JHZ42"/>
    <mergeCell ref="JIA42:JIH42"/>
    <mergeCell ref="JEQ42:JEX42"/>
    <mergeCell ref="JEY42:JFF42"/>
    <mergeCell ref="JFG42:JFN42"/>
    <mergeCell ref="JFO42:JFV42"/>
    <mergeCell ref="JFW42:JGD42"/>
    <mergeCell ref="JGE42:JGL42"/>
    <mergeCell ref="JCU42:JDB42"/>
    <mergeCell ref="JDC42:JDJ42"/>
    <mergeCell ref="JDK42:JDR42"/>
    <mergeCell ref="JDS42:JDZ42"/>
    <mergeCell ref="JEA42:JEH42"/>
    <mergeCell ref="JEI42:JEP42"/>
    <mergeCell ref="JAY42:JBF42"/>
    <mergeCell ref="JBG42:JBN42"/>
    <mergeCell ref="JBO42:JBV42"/>
    <mergeCell ref="JBW42:JCD42"/>
    <mergeCell ref="JCE42:JCL42"/>
    <mergeCell ref="JCM42:JCT42"/>
    <mergeCell ref="IZC42:IZJ42"/>
    <mergeCell ref="IZK42:IZR42"/>
    <mergeCell ref="IZS42:IZZ42"/>
    <mergeCell ref="JAA42:JAH42"/>
    <mergeCell ref="JAI42:JAP42"/>
    <mergeCell ref="JAQ42:JAX42"/>
    <mergeCell ref="IXG42:IXN42"/>
    <mergeCell ref="IXO42:IXV42"/>
    <mergeCell ref="IXW42:IYD42"/>
    <mergeCell ref="IYE42:IYL42"/>
    <mergeCell ref="IYM42:IYT42"/>
    <mergeCell ref="IYU42:IZB42"/>
    <mergeCell ref="IVK42:IVR42"/>
    <mergeCell ref="IVS42:IVZ42"/>
    <mergeCell ref="IWA42:IWH42"/>
    <mergeCell ref="IWI42:IWP42"/>
    <mergeCell ref="IWQ42:IWX42"/>
    <mergeCell ref="IWY42:IXF42"/>
    <mergeCell ref="ITO42:ITV42"/>
    <mergeCell ref="ITW42:IUD42"/>
    <mergeCell ref="IUE42:IUL42"/>
    <mergeCell ref="IUM42:IUT42"/>
    <mergeCell ref="IUU42:IVB42"/>
    <mergeCell ref="IVC42:IVJ42"/>
    <mergeCell ref="IRS42:IRZ42"/>
    <mergeCell ref="ISA42:ISH42"/>
    <mergeCell ref="ISI42:ISP42"/>
    <mergeCell ref="ISQ42:ISX42"/>
    <mergeCell ref="ISY42:ITF42"/>
    <mergeCell ref="ITG42:ITN42"/>
    <mergeCell ref="IPW42:IQD42"/>
    <mergeCell ref="IQE42:IQL42"/>
    <mergeCell ref="IQM42:IQT42"/>
    <mergeCell ref="IQU42:IRB42"/>
    <mergeCell ref="IRC42:IRJ42"/>
    <mergeCell ref="IRK42:IRR42"/>
    <mergeCell ref="IOA42:IOH42"/>
    <mergeCell ref="IOI42:IOP42"/>
    <mergeCell ref="IOQ42:IOX42"/>
    <mergeCell ref="IOY42:IPF42"/>
    <mergeCell ref="IPG42:IPN42"/>
    <mergeCell ref="IPO42:IPV42"/>
    <mergeCell ref="IME42:IML42"/>
    <mergeCell ref="IMM42:IMT42"/>
    <mergeCell ref="IMU42:INB42"/>
    <mergeCell ref="INC42:INJ42"/>
    <mergeCell ref="INK42:INR42"/>
    <mergeCell ref="INS42:INZ42"/>
    <mergeCell ref="IKI42:IKP42"/>
    <mergeCell ref="IKQ42:IKX42"/>
    <mergeCell ref="IKY42:ILF42"/>
    <mergeCell ref="ILG42:ILN42"/>
    <mergeCell ref="ILO42:ILV42"/>
    <mergeCell ref="ILW42:IMD42"/>
    <mergeCell ref="IIM42:IIT42"/>
    <mergeCell ref="IIU42:IJB42"/>
    <mergeCell ref="IJC42:IJJ42"/>
    <mergeCell ref="IJK42:IJR42"/>
    <mergeCell ref="IJS42:IJZ42"/>
    <mergeCell ref="IKA42:IKH42"/>
    <mergeCell ref="IGQ42:IGX42"/>
    <mergeCell ref="IGY42:IHF42"/>
    <mergeCell ref="IHG42:IHN42"/>
    <mergeCell ref="IHO42:IHV42"/>
    <mergeCell ref="IHW42:IID42"/>
    <mergeCell ref="IIE42:IIL42"/>
    <mergeCell ref="IEU42:IFB42"/>
    <mergeCell ref="IFC42:IFJ42"/>
    <mergeCell ref="IFK42:IFR42"/>
    <mergeCell ref="IFS42:IFZ42"/>
    <mergeCell ref="IGA42:IGH42"/>
    <mergeCell ref="IGI42:IGP42"/>
    <mergeCell ref="ICY42:IDF42"/>
    <mergeCell ref="IDG42:IDN42"/>
    <mergeCell ref="IDO42:IDV42"/>
    <mergeCell ref="IDW42:IED42"/>
    <mergeCell ref="IEE42:IEL42"/>
    <mergeCell ref="IEM42:IET42"/>
    <mergeCell ref="IBC42:IBJ42"/>
    <mergeCell ref="IBK42:IBR42"/>
    <mergeCell ref="IBS42:IBZ42"/>
    <mergeCell ref="ICA42:ICH42"/>
    <mergeCell ref="ICI42:ICP42"/>
    <mergeCell ref="ICQ42:ICX42"/>
    <mergeCell ref="HZG42:HZN42"/>
    <mergeCell ref="HZO42:HZV42"/>
    <mergeCell ref="HZW42:IAD42"/>
    <mergeCell ref="IAE42:IAL42"/>
    <mergeCell ref="IAM42:IAT42"/>
    <mergeCell ref="IAU42:IBB42"/>
    <mergeCell ref="HXK42:HXR42"/>
    <mergeCell ref="HXS42:HXZ42"/>
    <mergeCell ref="HYA42:HYH42"/>
    <mergeCell ref="HYI42:HYP42"/>
    <mergeCell ref="HYQ42:HYX42"/>
    <mergeCell ref="HYY42:HZF42"/>
    <mergeCell ref="HVO42:HVV42"/>
    <mergeCell ref="HVW42:HWD42"/>
    <mergeCell ref="HWE42:HWL42"/>
    <mergeCell ref="HWM42:HWT42"/>
    <mergeCell ref="HWU42:HXB42"/>
    <mergeCell ref="HXC42:HXJ42"/>
    <mergeCell ref="HTS42:HTZ42"/>
    <mergeCell ref="HUA42:HUH42"/>
    <mergeCell ref="HUI42:HUP42"/>
    <mergeCell ref="HUQ42:HUX42"/>
    <mergeCell ref="HUY42:HVF42"/>
    <mergeCell ref="HVG42:HVN42"/>
    <mergeCell ref="HRW42:HSD42"/>
    <mergeCell ref="HSE42:HSL42"/>
    <mergeCell ref="HSM42:HST42"/>
    <mergeCell ref="HSU42:HTB42"/>
    <mergeCell ref="HTC42:HTJ42"/>
    <mergeCell ref="HTK42:HTR42"/>
    <mergeCell ref="HQA42:HQH42"/>
    <mergeCell ref="HQI42:HQP42"/>
    <mergeCell ref="HQQ42:HQX42"/>
    <mergeCell ref="HQY42:HRF42"/>
    <mergeCell ref="HRG42:HRN42"/>
    <mergeCell ref="HRO42:HRV42"/>
    <mergeCell ref="HOE42:HOL42"/>
    <mergeCell ref="HOM42:HOT42"/>
    <mergeCell ref="HOU42:HPB42"/>
    <mergeCell ref="HPC42:HPJ42"/>
    <mergeCell ref="HPK42:HPR42"/>
    <mergeCell ref="HPS42:HPZ42"/>
    <mergeCell ref="HMI42:HMP42"/>
    <mergeCell ref="HMQ42:HMX42"/>
    <mergeCell ref="HMY42:HNF42"/>
    <mergeCell ref="HNG42:HNN42"/>
    <mergeCell ref="HNO42:HNV42"/>
    <mergeCell ref="HNW42:HOD42"/>
    <mergeCell ref="HKM42:HKT42"/>
    <mergeCell ref="HKU42:HLB42"/>
    <mergeCell ref="HLC42:HLJ42"/>
    <mergeCell ref="HLK42:HLR42"/>
    <mergeCell ref="HLS42:HLZ42"/>
    <mergeCell ref="HMA42:HMH42"/>
    <mergeCell ref="HIQ42:HIX42"/>
    <mergeCell ref="HIY42:HJF42"/>
    <mergeCell ref="HJG42:HJN42"/>
    <mergeCell ref="HJO42:HJV42"/>
    <mergeCell ref="HJW42:HKD42"/>
    <mergeCell ref="HKE42:HKL42"/>
    <mergeCell ref="HGU42:HHB42"/>
    <mergeCell ref="HHC42:HHJ42"/>
    <mergeCell ref="HHK42:HHR42"/>
    <mergeCell ref="HHS42:HHZ42"/>
    <mergeCell ref="HIA42:HIH42"/>
    <mergeCell ref="HII42:HIP42"/>
    <mergeCell ref="HEY42:HFF42"/>
    <mergeCell ref="HFG42:HFN42"/>
    <mergeCell ref="HFO42:HFV42"/>
    <mergeCell ref="HFW42:HGD42"/>
    <mergeCell ref="HGE42:HGL42"/>
    <mergeCell ref="HGM42:HGT42"/>
    <mergeCell ref="HDC42:HDJ42"/>
    <mergeCell ref="HDK42:HDR42"/>
    <mergeCell ref="HDS42:HDZ42"/>
    <mergeCell ref="HEA42:HEH42"/>
    <mergeCell ref="HEI42:HEP42"/>
    <mergeCell ref="HEQ42:HEX42"/>
    <mergeCell ref="HBG42:HBN42"/>
    <mergeCell ref="HBO42:HBV42"/>
    <mergeCell ref="HBW42:HCD42"/>
    <mergeCell ref="HCE42:HCL42"/>
    <mergeCell ref="HCM42:HCT42"/>
    <mergeCell ref="HCU42:HDB42"/>
    <mergeCell ref="GZK42:GZR42"/>
    <mergeCell ref="GZS42:GZZ42"/>
    <mergeCell ref="HAA42:HAH42"/>
    <mergeCell ref="HAI42:HAP42"/>
    <mergeCell ref="HAQ42:HAX42"/>
    <mergeCell ref="HAY42:HBF42"/>
    <mergeCell ref="GXO42:GXV42"/>
    <mergeCell ref="GXW42:GYD42"/>
    <mergeCell ref="GYE42:GYL42"/>
    <mergeCell ref="GYM42:GYT42"/>
    <mergeCell ref="GYU42:GZB42"/>
    <mergeCell ref="GZC42:GZJ42"/>
    <mergeCell ref="GVS42:GVZ42"/>
    <mergeCell ref="GWA42:GWH42"/>
    <mergeCell ref="GWI42:GWP42"/>
    <mergeCell ref="GWQ42:GWX42"/>
    <mergeCell ref="GWY42:GXF42"/>
    <mergeCell ref="GXG42:GXN42"/>
    <mergeCell ref="GTW42:GUD42"/>
    <mergeCell ref="GUE42:GUL42"/>
    <mergeCell ref="GUM42:GUT42"/>
    <mergeCell ref="GUU42:GVB42"/>
    <mergeCell ref="GVC42:GVJ42"/>
    <mergeCell ref="GVK42:GVR42"/>
    <mergeCell ref="GSA42:GSH42"/>
    <mergeCell ref="GSI42:GSP42"/>
    <mergeCell ref="GSQ42:GSX42"/>
    <mergeCell ref="GSY42:GTF42"/>
    <mergeCell ref="GTG42:GTN42"/>
    <mergeCell ref="GTO42:GTV42"/>
    <mergeCell ref="GQE42:GQL42"/>
    <mergeCell ref="GQM42:GQT42"/>
    <mergeCell ref="GQU42:GRB42"/>
    <mergeCell ref="GRC42:GRJ42"/>
    <mergeCell ref="GRK42:GRR42"/>
    <mergeCell ref="GRS42:GRZ42"/>
    <mergeCell ref="GOI42:GOP42"/>
    <mergeCell ref="GOQ42:GOX42"/>
    <mergeCell ref="GOY42:GPF42"/>
    <mergeCell ref="GPG42:GPN42"/>
    <mergeCell ref="GPO42:GPV42"/>
    <mergeCell ref="GPW42:GQD42"/>
    <mergeCell ref="GMM42:GMT42"/>
    <mergeCell ref="GMU42:GNB42"/>
    <mergeCell ref="GNC42:GNJ42"/>
    <mergeCell ref="GNK42:GNR42"/>
    <mergeCell ref="GNS42:GNZ42"/>
    <mergeCell ref="GOA42:GOH42"/>
    <mergeCell ref="GKQ42:GKX42"/>
    <mergeCell ref="GKY42:GLF42"/>
    <mergeCell ref="GLG42:GLN42"/>
    <mergeCell ref="GLO42:GLV42"/>
    <mergeCell ref="GLW42:GMD42"/>
    <mergeCell ref="GME42:GML42"/>
    <mergeCell ref="GIU42:GJB42"/>
    <mergeCell ref="GJC42:GJJ42"/>
    <mergeCell ref="GJK42:GJR42"/>
    <mergeCell ref="GJS42:GJZ42"/>
    <mergeCell ref="GKA42:GKH42"/>
    <mergeCell ref="GKI42:GKP42"/>
    <mergeCell ref="GGY42:GHF42"/>
    <mergeCell ref="GHG42:GHN42"/>
    <mergeCell ref="GHO42:GHV42"/>
    <mergeCell ref="GHW42:GID42"/>
    <mergeCell ref="GIE42:GIL42"/>
    <mergeCell ref="GIM42:GIT42"/>
    <mergeCell ref="GFC42:GFJ42"/>
    <mergeCell ref="GFK42:GFR42"/>
    <mergeCell ref="GFS42:GFZ42"/>
    <mergeCell ref="GGA42:GGH42"/>
    <mergeCell ref="GGI42:GGP42"/>
    <mergeCell ref="GGQ42:GGX42"/>
    <mergeCell ref="GDG42:GDN42"/>
    <mergeCell ref="GDO42:GDV42"/>
    <mergeCell ref="GDW42:GED42"/>
    <mergeCell ref="GEE42:GEL42"/>
    <mergeCell ref="GEM42:GET42"/>
    <mergeCell ref="GEU42:GFB42"/>
    <mergeCell ref="GBK42:GBR42"/>
    <mergeCell ref="GBS42:GBZ42"/>
    <mergeCell ref="GCA42:GCH42"/>
    <mergeCell ref="GCI42:GCP42"/>
    <mergeCell ref="GCQ42:GCX42"/>
    <mergeCell ref="GCY42:GDF42"/>
    <mergeCell ref="FZO42:FZV42"/>
    <mergeCell ref="FZW42:GAD42"/>
    <mergeCell ref="GAE42:GAL42"/>
    <mergeCell ref="GAM42:GAT42"/>
    <mergeCell ref="GAU42:GBB42"/>
    <mergeCell ref="GBC42:GBJ42"/>
    <mergeCell ref="FXS42:FXZ42"/>
    <mergeCell ref="FYA42:FYH42"/>
    <mergeCell ref="FYI42:FYP42"/>
    <mergeCell ref="FYQ42:FYX42"/>
    <mergeCell ref="FYY42:FZF42"/>
    <mergeCell ref="FZG42:FZN42"/>
    <mergeCell ref="FVW42:FWD42"/>
    <mergeCell ref="FWE42:FWL42"/>
    <mergeCell ref="FWM42:FWT42"/>
    <mergeCell ref="FWU42:FXB42"/>
    <mergeCell ref="FXC42:FXJ42"/>
    <mergeCell ref="FXK42:FXR42"/>
    <mergeCell ref="FUA42:FUH42"/>
    <mergeCell ref="FUI42:FUP42"/>
    <mergeCell ref="FUQ42:FUX42"/>
    <mergeCell ref="FUY42:FVF42"/>
    <mergeCell ref="FVG42:FVN42"/>
    <mergeCell ref="FVO42:FVV42"/>
    <mergeCell ref="FSE42:FSL42"/>
    <mergeCell ref="FSM42:FST42"/>
    <mergeCell ref="FSU42:FTB42"/>
    <mergeCell ref="FTC42:FTJ42"/>
    <mergeCell ref="FTK42:FTR42"/>
    <mergeCell ref="FTS42:FTZ42"/>
    <mergeCell ref="FQI42:FQP42"/>
    <mergeCell ref="FQQ42:FQX42"/>
    <mergeCell ref="FQY42:FRF42"/>
    <mergeCell ref="FRG42:FRN42"/>
    <mergeCell ref="FRO42:FRV42"/>
    <mergeCell ref="FRW42:FSD42"/>
    <mergeCell ref="FOM42:FOT42"/>
    <mergeCell ref="FOU42:FPB42"/>
    <mergeCell ref="FPC42:FPJ42"/>
    <mergeCell ref="FPK42:FPR42"/>
    <mergeCell ref="FPS42:FPZ42"/>
    <mergeCell ref="FQA42:FQH42"/>
    <mergeCell ref="FMQ42:FMX42"/>
    <mergeCell ref="FMY42:FNF42"/>
    <mergeCell ref="FNG42:FNN42"/>
    <mergeCell ref="FNO42:FNV42"/>
    <mergeCell ref="FNW42:FOD42"/>
    <mergeCell ref="FOE42:FOL42"/>
    <mergeCell ref="FKU42:FLB42"/>
    <mergeCell ref="FLC42:FLJ42"/>
    <mergeCell ref="FLK42:FLR42"/>
    <mergeCell ref="FLS42:FLZ42"/>
    <mergeCell ref="FMA42:FMH42"/>
    <mergeCell ref="FMI42:FMP42"/>
    <mergeCell ref="FIY42:FJF42"/>
    <mergeCell ref="FJG42:FJN42"/>
    <mergeCell ref="FJO42:FJV42"/>
    <mergeCell ref="FJW42:FKD42"/>
    <mergeCell ref="FKE42:FKL42"/>
    <mergeCell ref="FKM42:FKT42"/>
    <mergeCell ref="FHC42:FHJ42"/>
    <mergeCell ref="FHK42:FHR42"/>
    <mergeCell ref="FHS42:FHZ42"/>
    <mergeCell ref="FIA42:FIH42"/>
    <mergeCell ref="FII42:FIP42"/>
    <mergeCell ref="FIQ42:FIX42"/>
    <mergeCell ref="FFG42:FFN42"/>
    <mergeCell ref="FFO42:FFV42"/>
    <mergeCell ref="FFW42:FGD42"/>
    <mergeCell ref="FGE42:FGL42"/>
    <mergeCell ref="FGM42:FGT42"/>
    <mergeCell ref="FGU42:FHB42"/>
    <mergeCell ref="FDK42:FDR42"/>
    <mergeCell ref="FDS42:FDZ42"/>
    <mergeCell ref="FEA42:FEH42"/>
    <mergeCell ref="FEI42:FEP42"/>
    <mergeCell ref="FEQ42:FEX42"/>
    <mergeCell ref="FEY42:FFF42"/>
    <mergeCell ref="FBO42:FBV42"/>
    <mergeCell ref="FBW42:FCD42"/>
    <mergeCell ref="FCE42:FCL42"/>
    <mergeCell ref="FCM42:FCT42"/>
    <mergeCell ref="FCU42:FDB42"/>
    <mergeCell ref="FDC42:FDJ42"/>
    <mergeCell ref="EZS42:EZZ42"/>
    <mergeCell ref="FAA42:FAH42"/>
    <mergeCell ref="FAI42:FAP42"/>
    <mergeCell ref="FAQ42:FAX42"/>
    <mergeCell ref="FAY42:FBF42"/>
    <mergeCell ref="FBG42:FBN42"/>
    <mergeCell ref="EXW42:EYD42"/>
    <mergeCell ref="EYE42:EYL42"/>
    <mergeCell ref="EYM42:EYT42"/>
    <mergeCell ref="EYU42:EZB42"/>
    <mergeCell ref="EZC42:EZJ42"/>
    <mergeCell ref="EZK42:EZR42"/>
    <mergeCell ref="EWA42:EWH42"/>
    <mergeCell ref="EWI42:EWP42"/>
    <mergeCell ref="EWQ42:EWX42"/>
    <mergeCell ref="EWY42:EXF42"/>
    <mergeCell ref="EXG42:EXN42"/>
    <mergeCell ref="EXO42:EXV42"/>
    <mergeCell ref="EUE42:EUL42"/>
    <mergeCell ref="EUM42:EUT42"/>
    <mergeCell ref="EUU42:EVB42"/>
    <mergeCell ref="EVC42:EVJ42"/>
    <mergeCell ref="EVK42:EVR42"/>
    <mergeCell ref="EVS42:EVZ42"/>
    <mergeCell ref="ESI42:ESP42"/>
    <mergeCell ref="ESQ42:ESX42"/>
    <mergeCell ref="ESY42:ETF42"/>
    <mergeCell ref="ETG42:ETN42"/>
    <mergeCell ref="ETO42:ETV42"/>
    <mergeCell ref="ETW42:EUD42"/>
    <mergeCell ref="EQM42:EQT42"/>
    <mergeCell ref="EQU42:ERB42"/>
    <mergeCell ref="ERC42:ERJ42"/>
    <mergeCell ref="ERK42:ERR42"/>
    <mergeCell ref="ERS42:ERZ42"/>
    <mergeCell ref="ESA42:ESH42"/>
    <mergeCell ref="EOQ42:EOX42"/>
    <mergeCell ref="EOY42:EPF42"/>
    <mergeCell ref="EPG42:EPN42"/>
    <mergeCell ref="EPO42:EPV42"/>
    <mergeCell ref="EPW42:EQD42"/>
    <mergeCell ref="EQE42:EQL42"/>
    <mergeCell ref="EMU42:ENB42"/>
    <mergeCell ref="ENC42:ENJ42"/>
    <mergeCell ref="ENK42:ENR42"/>
    <mergeCell ref="ENS42:ENZ42"/>
    <mergeCell ref="EOA42:EOH42"/>
    <mergeCell ref="EOI42:EOP42"/>
    <mergeCell ref="EKY42:ELF42"/>
    <mergeCell ref="ELG42:ELN42"/>
    <mergeCell ref="ELO42:ELV42"/>
    <mergeCell ref="ELW42:EMD42"/>
    <mergeCell ref="EME42:EML42"/>
    <mergeCell ref="EMM42:EMT42"/>
    <mergeCell ref="EJC42:EJJ42"/>
    <mergeCell ref="EJK42:EJR42"/>
    <mergeCell ref="EJS42:EJZ42"/>
    <mergeCell ref="EKA42:EKH42"/>
    <mergeCell ref="EKI42:EKP42"/>
    <mergeCell ref="EKQ42:EKX42"/>
    <mergeCell ref="EHG42:EHN42"/>
    <mergeCell ref="EHO42:EHV42"/>
    <mergeCell ref="EHW42:EID42"/>
    <mergeCell ref="EIE42:EIL42"/>
    <mergeCell ref="EIM42:EIT42"/>
    <mergeCell ref="EIU42:EJB42"/>
    <mergeCell ref="EFK42:EFR42"/>
    <mergeCell ref="EFS42:EFZ42"/>
    <mergeCell ref="EGA42:EGH42"/>
    <mergeCell ref="EGI42:EGP42"/>
    <mergeCell ref="EGQ42:EGX42"/>
    <mergeCell ref="EGY42:EHF42"/>
    <mergeCell ref="EDO42:EDV42"/>
    <mergeCell ref="EDW42:EED42"/>
    <mergeCell ref="EEE42:EEL42"/>
    <mergeCell ref="EEM42:EET42"/>
    <mergeCell ref="EEU42:EFB42"/>
    <mergeCell ref="EFC42:EFJ42"/>
    <mergeCell ref="EBS42:EBZ42"/>
    <mergeCell ref="ECA42:ECH42"/>
    <mergeCell ref="ECI42:ECP42"/>
    <mergeCell ref="ECQ42:ECX42"/>
    <mergeCell ref="ECY42:EDF42"/>
    <mergeCell ref="EDG42:EDN42"/>
    <mergeCell ref="DZW42:EAD42"/>
    <mergeCell ref="EAE42:EAL42"/>
    <mergeCell ref="EAM42:EAT42"/>
    <mergeCell ref="EAU42:EBB42"/>
    <mergeCell ref="EBC42:EBJ42"/>
    <mergeCell ref="EBK42:EBR42"/>
    <mergeCell ref="DYA42:DYH42"/>
    <mergeCell ref="DYI42:DYP42"/>
    <mergeCell ref="DYQ42:DYX42"/>
    <mergeCell ref="DYY42:DZF42"/>
    <mergeCell ref="DZG42:DZN42"/>
    <mergeCell ref="DZO42:DZV42"/>
    <mergeCell ref="DWE42:DWL42"/>
    <mergeCell ref="DWM42:DWT42"/>
    <mergeCell ref="DWU42:DXB42"/>
    <mergeCell ref="DXC42:DXJ42"/>
    <mergeCell ref="DXK42:DXR42"/>
    <mergeCell ref="DXS42:DXZ42"/>
    <mergeCell ref="DUI42:DUP42"/>
    <mergeCell ref="DUQ42:DUX42"/>
    <mergeCell ref="DUY42:DVF42"/>
    <mergeCell ref="DVG42:DVN42"/>
    <mergeCell ref="DVO42:DVV42"/>
    <mergeCell ref="DVW42:DWD42"/>
    <mergeCell ref="DSM42:DST42"/>
    <mergeCell ref="DSU42:DTB42"/>
    <mergeCell ref="DTC42:DTJ42"/>
    <mergeCell ref="DTK42:DTR42"/>
    <mergeCell ref="DTS42:DTZ42"/>
    <mergeCell ref="DUA42:DUH42"/>
    <mergeCell ref="DQQ42:DQX42"/>
    <mergeCell ref="DQY42:DRF42"/>
    <mergeCell ref="DRG42:DRN42"/>
    <mergeCell ref="DRO42:DRV42"/>
    <mergeCell ref="DRW42:DSD42"/>
    <mergeCell ref="DSE42:DSL42"/>
    <mergeCell ref="DOU42:DPB42"/>
    <mergeCell ref="DPC42:DPJ42"/>
    <mergeCell ref="DPK42:DPR42"/>
    <mergeCell ref="DPS42:DPZ42"/>
    <mergeCell ref="DQA42:DQH42"/>
    <mergeCell ref="DQI42:DQP42"/>
    <mergeCell ref="DMY42:DNF42"/>
    <mergeCell ref="DNG42:DNN42"/>
    <mergeCell ref="DNO42:DNV42"/>
    <mergeCell ref="DNW42:DOD42"/>
    <mergeCell ref="DOE42:DOL42"/>
    <mergeCell ref="DOM42:DOT42"/>
    <mergeCell ref="DLC42:DLJ42"/>
    <mergeCell ref="DLK42:DLR42"/>
    <mergeCell ref="DLS42:DLZ42"/>
    <mergeCell ref="DMA42:DMH42"/>
    <mergeCell ref="DMI42:DMP42"/>
    <mergeCell ref="DMQ42:DMX42"/>
    <mergeCell ref="DJG42:DJN42"/>
    <mergeCell ref="DJO42:DJV42"/>
    <mergeCell ref="DJW42:DKD42"/>
    <mergeCell ref="DKE42:DKL42"/>
    <mergeCell ref="DKM42:DKT42"/>
    <mergeCell ref="DKU42:DLB42"/>
    <mergeCell ref="DHK42:DHR42"/>
    <mergeCell ref="DHS42:DHZ42"/>
    <mergeCell ref="DIA42:DIH42"/>
    <mergeCell ref="DII42:DIP42"/>
    <mergeCell ref="DIQ42:DIX42"/>
    <mergeCell ref="DIY42:DJF42"/>
    <mergeCell ref="DFO42:DFV42"/>
    <mergeCell ref="DFW42:DGD42"/>
    <mergeCell ref="DGE42:DGL42"/>
    <mergeCell ref="DGM42:DGT42"/>
    <mergeCell ref="DGU42:DHB42"/>
    <mergeCell ref="DHC42:DHJ42"/>
    <mergeCell ref="DDS42:DDZ42"/>
    <mergeCell ref="DEA42:DEH42"/>
    <mergeCell ref="DEI42:DEP42"/>
    <mergeCell ref="DEQ42:DEX42"/>
    <mergeCell ref="DEY42:DFF42"/>
    <mergeCell ref="DFG42:DFN42"/>
    <mergeCell ref="DBW42:DCD42"/>
    <mergeCell ref="DCE42:DCL42"/>
    <mergeCell ref="DCM42:DCT42"/>
    <mergeCell ref="DCU42:DDB42"/>
    <mergeCell ref="DDC42:DDJ42"/>
    <mergeCell ref="DDK42:DDR42"/>
    <mergeCell ref="DAA42:DAH42"/>
    <mergeCell ref="DAI42:DAP42"/>
    <mergeCell ref="DAQ42:DAX42"/>
    <mergeCell ref="DAY42:DBF42"/>
    <mergeCell ref="DBG42:DBN42"/>
    <mergeCell ref="DBO42:DBV42"/>
    <mergeCell ref="CYE42:CYL42"/>
    <mergeCell ref="CYM42:CYT42"/>
    <mergeCell ref="CYU42:CZB42"/>
    <mergeCell ref="CZC42:CZJ42"/>
    <mergeCell ref="CZK42:CZR42"/>
    <mergeCell ref="CZS42:CZZ42"/>
    <mergeCell ref="CWI42:CWP42"/>
    <mergeCell ref="CWQ42:CWX42"/>
    <mergeCell ref="CWY42:CXF42"/>
    <mergeCell ref="CXG42:CXN42"/>
    <mergeCell ref="CXO42:CXV42"/>
    <mergeCell ref="CXW42:CYD42"/>
    <mergeCell ref="CUM42:CUT42"/>
    <mergeCell ref="CUU42:CVB42"/>
    <mergeCell ref="CVC42:CVJ42"/>
    <mergeCell ref="CVK42:CVR42"/>
    <mergeCell ref="CVS42:CVZ42"/>
    <mergeCell ref="CWA42:CWH42"/>
    <mergeCell ref="CSQ42:CSX42"/>
    <mergeCell ref="CSY42:CTF42"/>
    <mergeCell ref="CTG42:CTN42"/>
    <mergeCell ref="CTO42:CTV42"/>
    <mergeCell ref="CTW42:CUD42"/>
    <mergeCell ref="CUE42:CUL42"/>
    <mergeCell ref="CQU42:CRB42"/>
    <mergeCell ref="CRC42:CRJ42"/>
    <mergeCell ref="CRK42:CRR42"/>
    <mergeCell ref="CRS42:CRZ42"/>
    <mergeCell ref="CSA42:CSH42"/>
    <mergeCell ref="CSI42:CSP42"/>
    <mergeCell ref="COY42:CPF42"/>
    <mergeCell ref="CPG42:CPN42"/>
    <mergeCell ref="CPO42:CPV42"/>
    <mergeCell ref="CPW42:CQD42"/>
    <mergeCell ref="CQE42:CQL42"/>
    <mergeCell ref="CQM42:CQT42"/>
    <mergeCell ref="CNC42:CNJ42"/>
    <mergeCell ref="CNK42:CNR42"/>
    <mergeCell ref="CNS42:CNZ42"/>
    <mergeCell ref="COA42:COH42"/>
    <mergeCell ref="COI42:COP42"/>
    <mergeCell ref="COQ42:COX42"/>
    <mergeCell ref="CLG42:CLN42"/>
    <mergeCell ref="CLO42:CLV42"/>
    <mergeCell ref="CLW42:CMD42"/>
    <mergeCell ref="CME42:CML42"/>
    <mergeCell ref="CMM42:CMT42"/>
    <mergeCell ref="CMU42:CNB42"/>
    <mergeCell ref="CJK42:CJR42"/>
    <mergeCell ref="CJS42:CJZ42"/>
    <mergeCell ref="CKA42:CKH42"/>
    <mergeCell ref="CKI42:CKP42"/>
    <mergeCell ref="CKQ42:CKX42"/>
    <mergeCell ref="CKY42:CLF42"/>
    <mergeCell ref="CHO42:CHV42"/>
    <mergeCell ref="CHW42:CID42"/>
    <mergeCell ref="CIE42:CIL42"/>
    <mergeCell ref="CIM42:CIT42"/>
    <mergeCell ref="CIU42:CJB42"/>
    <mergeCell ref="CJC42:CJJ42"/>
    <mergeCell ref="CFS42:CFZ42"/>
    <mergeCell ref="CGA42:CGH42"/>
    <mergeCell ref="CGI42:CGP42"/>
    <mergeCell ref="CGQ42:CGX42"/>
    <mergeCell ref="CGY42:CHF42"/>
    <mergeCell ref="CHG42:CHN42"/>
    <mergeCell ref="CDW42:CED42"/>
    <mergeCell ref="CEE42:CEL42"/>
    <mergeCell ref="CEM42:CET42"/>
    <mergeCell ref="CEU42:CFB42"/>
    <mergeCell ref="CFC42:CFJ42"/>
    <mergeCell ref="CFK42:CFR42"/>
    <mergeCell ref="CCA42:CCH42"/>
    <mergeCell ref="CCI42:CCP42"/>
    <mergeCell ref="CCQ42:CCX42"/>
    <mergeCell ref="CCY42:CDF42"/>
    <mergeCell ref="CDG42:CDN42"/>
    <mergeCell ref="CDO42:CDV42"/>
    <mergeCell ref="CAE42:CAL42"/>
    <mergeCell ref="CAM42:CAT42"/>
    <mergeCell ref="CAU42:CBB42"/>
    <mergeCell ref="CBC42:CBJ42"/>
    <mergeCell ref="CBK42:CBR42"/>
    <mergeCell ref="CBS42:CBZ42"/>
    <mergeCell ref="BYI42:BYP42"/>
    <mergeCell ref="BYQ42:BYX42"/>
    <mergeCell ref="BYY42:BZF42"/>
    <mergeCell ref="BZG42:BZN42"/>
    <mergeCell ref="BZO42:BZV42"/>
    <mergeCell ref="BZW42:CAD42"/>
    <mergeCell ref="BWM42:BWT42"/>
    <mergeCell ref="BWU42:BXB42"/>
    <mergeCell ref="BXC42:BXJ42"/>
    <mergeCell ref="BXK42:BXR42"/>
    <mergeCell ref="BXS42:BXZ42"/>
    <mergeCell ref="BYA42:BYH42"/>
    <mergeCell ref="BUQ42:BUX42"/>
    <mergeCell ref="BUY42:BVF42"/>
    <mergeCell ref="BVG42:BVN42"/>
    <mergeCell ref="BVO42:BVV42"/>
    <mergeCell ref="BVW42:BWD42"/>
    <mergeCell ref="BWE42:BWL42"/>
    <mergeCell ref="BSU42:BTB42"/>
    <mergeCell ref="BTC42:BTJ42"/>
    <mergeCell ref="BTK42:BTR42"/>
    <mergeCell ref="BTS42:BTZ42"/>
    <mergeCell ref="BUA42:BUH42"/>
    <mergeCell ref="BUI42:BUP42"/>
    <mergeCell ref="BQY42:BRF42"/>
    <mergeCell ref="BRG42:BRN42"/>
    <mergeCell ref="BRO42:BRV42"/>
    <mergeCell ref="BRW42:BSD42"/>
    <mergeCell ref="BSE42:BSL42"/>
    <mergeCell ref="BSM42:BST42"/>
    <mergeCell ref="BPC42:BPJ42"/>
    <mergeCell ref="BPK42:BPR42"/>
    <mergeCell ref="BPS42:BPZ42"/>
    <mergeCell ref="BQA42:BQH42"/>
    <mergeCell ref="BQI42:BQP42"/>
    <mergeCell ref="BQQ42:BQX42"/>
    <mergeCell ref="BNG42:BNN42"/>
    <mergeCell ref="BNO42:BNV42"/>
    <mergeCell ref="BNW42:BOD42"/>
    <mergeCell ref="BOE42:BOL42"/>
    <mergeCell ref="BOM42:BOT42"/>
    <mergeCell ref="BOU42:BPB42"/>
    <mergeCell ref="BLK42:BLR42"/>
    <mergeCell ref="BLS42:BLZ42"/>
    <mergeCell ref="BMA42:BMH42"/>
    <mergeCell ref="BMI42:BMP42"/>
    <mergeCell ref="BMQ42:BMX42"/>
    <mergeCell ref="BMY42:BNF42"/>
    <mergeCell ref="BJO42:BJV42"/>
    <mergeCell ref="BJW42:BKD42"/>
    <mergeCell ref="BKE42:BKL42"/>
    <mergeCell ref="BKM42:BKT42"/>
    <mergeCell ref="BKU42:BLB42"/>
    <mergeCell ref="BLC42:BLJ42"/>
    <mergeCell ref="BHS42:BHZ42"/>
    <mergeCell ref="BIA42:BIH42"/>
    <mergeCell ref="BII42:BIP42"/>
    <mergeCell ref="BIQ42:BIX42"/>
    <mergeCell ref="BIY42:BJF42"/>
    <mergeCell ref="BJG42:BJN42"/>
    <mergeCell ref="BFW42:BGD42"/>
    <mergeCell ref="BGE42:BGL42"/>
    <mergeCell ref="BGM42:BGT42"/>
    <mergeCell ref="BGU42:BHB42"/>
    <mergeCell ref="BHC42:BHJ42"/>
    <mergeCell ref="BHK42:BHR42"/>
    <mergeCell ref="BEA42:BEH42"/>
    <mergeCell ref="BEI42:BEP42"/>
    <mergeCell ref="BEQ42:BEX42"/>
    <mergeCell ref="BEY42:BFF42"/>
    <mergeCell ref="BFG42:BFN42"/>
    <mergeCell ref="BFO42:BFV42"/>
    <mergeCell ref="BCE42:BCL42"/>
    <mergeCell ref="BCM42:BCT42"/>
    <mergeCell ref="BCU42:BDB42"/>
    <mergeCell ref="BDC42:BDJ42"/>
    <mergeCell ref="BDK42:BDR42"/>
    <mergeCell ref="BDS42:BDZ42"/>
    <mergeCell ref="BAI42:BAP42"/>
    <mergeCell ref="BAQ42:BAX42"/>
    <mergeCell ref="BAY42:BBF42"/>
    <mergeCell ref="BBG42:BBN42"/>
    <mergeCell ref="BBO42:BBV42"/>
    <mergeCell ref="BBW42:BCD42"/>
    <mergeCell ref="AYM42:AYT42"/>
    <mergeCell ref="AYU42:AZB42"/>
    <mergeCell ref="AZC42:AZJ42"/>
    <mergeCell ref="AZK42:AZR42"/>
    <mergeCell ref="AZS42:AZZ42"/>
    <mergeCell ref="BAA42:BAH42"/>
    <mergeCell ref="AWQ42:AWX42"/>
    <mergeCell ref="AWY42:AXF42"/>
    <mergeCell ref="AXG42:AXN42"/>
    <mergeCell ref="AXO42:AXV42"/>
    <mergeCell ref="AXW42:AYD42"/>
    <mergeCell ref="AYE42:AYL42"/>
    <mergeCell ref="AUU42:AVB42"/>
    <mergeCell ref="AVC42:AVJ42"/>
    <mergeCell ref="AVK42:AVR42"/>
    <mergeCell ref="AVS42:AVZ42"/>
    <mergeCell ref="AWA42:AWH42"/>
    <mergeCell ref="AWI42:AWP42"/>
    <mergeCell ref="ASY42:ATF42"/>
    <mergeCell ref="ATG42:ATN42"/>
    <mergeCell ref="ATO42:ATV42"/>
    <mergeCell ref="ATW42:AUD42"/>
    <mergeCell ref="AUE42:AUL42"/>
    <mergeCell ref="AUM42:AUT42"/>
    <mergeCell ref="ARC42:ARJ42"/>
    <mergeCell ref="ARK42:ARR42"/>
    <mergeCell ref="ARS42:ARZ42"/>
    <mergeCell ref="ASA42:ASH42"/>
    <mergeCell ref="ASI42:ASP42"/>
    <mergeCell ref="ASQ42:ASX42"/>
    <mergeCell ref="APG42:APN42"/>
    <mergeCell ref="APO42:APV42"/>
    <mergeCell ref="APW42:AQD42"/>
    <mergeCell ref="AQE42:AQL42"/>
    <mergeCell ref="AQM42:AQT42"/>
    <mergeCell ref="AQU42:ARB42"/>
    <mergeCell ref="ANK42:ANR42"/>
    <mergeCell ref="ANS42:ANZ42"/>
    <mergeCell ref="AOA42:AOH42"/>
    <mergeCell ref="AOI42:AOP42"/>
    <mergeCell ref="AOQ42:AOX42"/>
    <mergeCell ref="AOY42:APF42"/>
    <mergeCell ref="ALO42:ALV42"/>
    <mergeCell ref="ALW42:AMD42"/>
    <mergeCell ref="AME42:AML42"/>
    <mergeCell ref="AMM42:AMT42"/>
    <mergeCell ref="AMU42:ANB42"/>
    <mergeCell ref="ANC42:ANJ42"/>
    <mergeCell ref="AJS42:AJZ42"/>
    <mergeCell ref="AKA42:AKH42"/>
    <mergeCell ref="AKI42:AKP42"/>
    <mergeCell ref="AKQ42:AKX42"/>
    <mergeCell ref="AKY42:ALF42"/>
    <mergeCell ref="ALG42:ALN42"/>
    <mergeCell ref="AHW42:AID42"/>
    <mergeCell ref="AIE42:AIL42"/>
    <mergeCell ref="AIM42:AIT42"/>
    <mergeCell ref="AIU42:AJB42"/>
    <mergeCell ref="AJC42:AJJ42"/>
    <mergeCell ref="AJK42:AJR42"/>
    <mergeCell ref="AGA42:AGH42"/>
    <mergeCell ref="AGI42:AGP42"/>
    <mergeCell ref="AGQ42:AGX42"/>
    <mergeCell ref="AGY42:AHF42"/>
    <mergeCell ref="AHG42:AHN42"/>
    <mergeCell ref="AHO42:AHV42"/>
    <mergeCell ref="AEE42:AEL42"/>
    <mergeCell ref="AEM42:AET42"/>
    <mergeCell ref="AEU42:AFB42"/>
    <mergeCell ref="AFC42:AFJ42"/>
    <mergeCell ref="AFK42:AFR42"/>
    <mergeCell ref="AFS42:AFZ42"/>
    <mergeCell ref="ACI42:ACP42"/>
    <mergeCell ref="ACQ42:ACX42"/>
    <mergeCell ref="ACY42:ADF42"/>
    <mergeCell ref="ADG42:ADN42"/>
    <mergeCell ref="ADO42:ADV42"/>
    <mergeCell ref="ADW42:AED42"/>
    <mergeCell ref="AAM42:AAT42"/>
    <mergeCell ref="AAU42:ABB42"/>
    <mergeCell ref="ABC42:ABJ42"/>
    <mergeCell ref="ABK42:ABR42"/>
    <mergeCell ref="ABS42:ABZ42"/>
    <mergeCell ref="ACA42:ACH42"/>
    <mergeCell ref="YQ42:YX42"/>
    <mergeCell ref="YY42:ZF42"/>
    <mergeCell ref="ZG42:ZN42"/>
    <mergeCell ref="ZO42:ZV42"/>
    <mergeCell ref="ZW42:AAD42"/>
    <mergeCell ref="AAE42:AAL42"/>
    <mergeCell ref="WU42:XB42"/>
    <mergeCell ref="XC42:XJ42"/>
    <mergeCell ref="XK42:XR42"/>
    <mergeCell ref="XS42:XZ42"/>
    <mergeCell ref="YA42:YH42"/>
    <mergeCell ref="YI42:YP42"/>
    <mergeCell ref="UY42:VF42"/>
    <mergeCell ref="VG42:VN42"/>
    <mergeCell ref="VO42:VV42"/>
    <mergeCell ref="VW42:WD42"/>
    <mergeCell ref="WE42:WL42"/>
    <mergeCell ref="WM42:WT42"/>
    <mergeCell ref="TC42:TJ42"/>
    <mergeCell ref="TK42:TR42"/>
    <mergeCell ref="TS42:TZ42"/>
    <mergeCell ref="UA42:UH42"/>
    <mergeCell ref="UI42:UP42"/>
    <mergeCell ref="UQ42:UX42"/>
    <mergeCell ref="RG42:RN42"/>
    <mergeCell ref="RO42:RV42"/>
    <mergeCell ref="RW42:SD42"/>
    <mergeCell ref="SE42:SL42"/>
    <mergeCell ref="SM42:ST42"/>
    <mergeCell ref="SU42:TB42"/>
    <mergeCell ref="PK42:PR42"/>
    <mergeCell ref="PS42:PZ42"/>
    <mergeCell ref="QA42:QH42"/>
    <mergeCell ref="QI42:QP42"/>
    <mergeCell ref="QQ42:QX42"/>
    <mergeCell ref="QY42:RF42"/>
    <mergeCell ref="NO42:NV42"/>
    <mergeCell ref="NW42:OD42"/>
    <mergeCell ref="OE42:OL42"/>
    <mergeCell ref="OM42:OT42"/>
    <mergeCell ref="OU42:PB42"/>
    <mergeCell ref="PC42:PJ42"/>
    <mergeCell ref="LS42:LZ42"/>
    <mergeCell ref="MA42:MH42"/>
    <mergeCell ref="MI42:MP42"/>
    <mergeCell ref="MQ42:MX42"/>
    <mergeCell ref="MY42:NF42"/>
    <mergeCell ref="NG42:NN42"/>
    <mergeCell ref="JW42:KD42"/>
    <mergeCell ref="KE42:KL42"/>
    <mergeCell ref="KM42:KT42"/>
    <mergeCell ref="KU42:LB42"/>
    <mergeCell ref="LC42:LJ42"/>
    <mergeCell ref="LK42:LR42"/>
    <mergeCell ref="IA42:IH42"/>
    <mergeCell ref="II42:IP42"/>
    <mergeCell ref="IQ42:IX42"/>
    <mergeCell ref="IY42:JF42"/>
    <mergeCell ref="JG42:JN42"/>
    <mergeCell ref="JO42:JV42"/>
    <mergeCell ref="A46:H46"/>
    <mergeCell ref="A48:H48"/>
    <mergeCell ref="A50:H50"/>
    <mergeCell ref="A42:H42"/>
    <mergeCell ref="GE42:GL42"/>
    <mergeCell ref="GM42:GT42"/>
    <mergeCell ref="GU42:HB42"/>
    <mergeCell ref="HC42:HJ42"/>
    <mergeCell ref="HK42:HR42"/>
    <mergeCell ref="HS42:HZ42"/>
    <mergeCell ref="EI42:EP42"/>
    <mergeCell ref="EQ42:EX42"/>
    <mergeCell ref="EY42:FF42"/>
    <mergeCell ref="FG42:FN42"/>
    <mergeCell ref="FO42:FV42"/>
    <mergeCell ref="FW42:GD42"/>
    <mergeCell ref="CM42:CT42"/>
    <mergeCell ref="CU42:DB42"/>
    <mergeCell ref="DC42:DJ42"/>
    <mergeCell ref="DK42:DR42"/>
    <mergeCell ref="DS42:DZ42"/>
    <mergeCell ref="EA42:EH42"/>
    <mergeCell ref="A43:H43"/>
    <mergeCell ref="C3:F3"/>
    <mergeCell ref="C6:C7"/>
    <mergeCell ref="D6:D7"/>
    <mergeCell ref="E6:E7"/>
    <mergeCell ref="F6:F7"/>
    <mergeCell ref="H27:H29"/>
    <mergeCell ref="AQ42:AX42"/>
    <mergeCell ref="AY42:BF42"/>
    <mergeCell ref="BG42:BN42"/>
    <mergeCell ref="BO42:BV42"/>
    <mergeCell ref="BW42:CD42"/>
    <mergeCell ref="CE42:CL42"/>
    <mergeCell ref="K42:R42"/>
    <mergeCell ref="S42:Z42"/>
    <mergeCell ref="AA42:AH42"/>
    <mergeCell ref="AI42:AP42"/>
    <mergeCell ref="H35:H36"/>
    <mergeCell ref="H38:H39"/>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77FF4-AA44-4707-B2CF-8A8202B681FC}">
  <dimension ref="A1:XEP58"/>
  <sheetViews>
    <sheetView view="pageBreakPreview" zoomScale="77" zoomScaleNormal="77" zoomScaleSheetLayoutView="77" workbookViewId="0">
      <pane xSplit="3" ySplit="7" topLeftCell="D8" activePane="bottomRight" state="frozen"/>
      <selection activeCell="H13" sqref="H13"/>
      <selection pane="topRight" activeCell="H13" sqref="H13"/>
      <selection pane="bottomLeft" activeCell="H13" sqref="H13"/>
      <selection pane="bottomRight" activeCell="H13" sqref="H13"/>
    </sheetView>
  </sheetViews>
  <sheetFormatPr defaultColWidth="8.85546875" defaultRowHeight="12.75"/>
  <cols>
    <col min="1" max="1" width="32.42578125" style="1" customWidth="1"/>
    <col min="2" max="2" width="8.85546875" style="1"/>
    <col min="3" max="3" width="12.85546875" style="38" customWidth="1"/>
    <col min="4" max="4" width="14.14062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13.42578125" bestFit="1" customWidth="1"/>
  </cols>
  <sheetData>
    <row r="1" spans="1:10" ht="18.75">
      <c r="A1" s="5" t="s">
        <v>64</v>
      </c>
      <c r="H1" s="10"/>
    </row>
    <row r="2" spans="1:10" ht="18.75" thickBot="1">
      <c r="A2" s="36" t="s">
        <v>106</v>
      </c>
      <c r="H2" s="10"/>
    </row>
    <row r="3" spans="1:10" ht="46.5" customHeight="1" thickBot="1">
      <c r="A3" s="44"/>
      <c r="B3" s="138"/>
      <c r="C3" s="154" t="s">
        <v>107</v>
      </c>
      <c r="D3" s="155"/>
      <c r="E3" s="155"/>
      <c r="F3" s="156"/>
      <c r="G3" s="64"/>
      <c r="H3" s="10"/>
    </row>
    <row r="4" spans="1:10" ht="127.5" customHeight="1" thickBot="1">
      <c r="A4" s="46"/>
      <c r="B4" s="13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110" t="s">
        <v>22</v>
      </c>
      <c r="B6" s="6"/>
      <c r="C6" s="157" t="s">
        <v>21</v>
      </c>
      <c r="D6" s="159" t="s">
        <v>72</v>
      </c>
      <c r="E6" s="159" t="s">
        <v>47</v>
      </c>
      <c r="F6" s="161" t="s">
        <v>2</v>
      </c>
      <c r="G6" s="58"/>
      <c r="H6" s="23" t="s">
        <v>42</v>
      </c>
    </row>
    <row r="7" spans="1:10" s="4" customFormat="1" ht="42" customHeight="1" thickBot="1">
      <c r="A7" s="25"/>
      <c r="B7" s="8"/>
      <c r="C7" s="158"/>
      <c r="D7" s="160"/>
      <c r="E7" s="160"/>
      <c r="F7" s="162"/>
      <c r="G7" s="58"/>
      <c r="H7" s="102" t="s">
        <v>109</v>
      </c>
    </row>
    <row r="8" spans="1:10" s="4" customFormat="1">
      <c r="A8" s="111" t="s">
        <v>28</v>
      </c>
      <c r="B8" s="2" t="s">
        <v>3</v>
      </c>
      <c r="C8" s="65">
        <f>'Salary Scales 1.10.22'!C8*1.02</f>
        <v>29275.29895264026</v>
      </c>
      <c r="D8" s="72">
        <f t="shared" ref="D8:D20" si="0">C8*0.1105</f>
        <v>3234.9205342667487</v>
      </c>
      <c r="E8" s="66">
        <f t="shared" ref="E8:E20" si="1">C8*20%</f>
        <v>5855.059790528052</v>
      </c>
      <c r="F8" s="67">
        <f>C8+D8+E8</f>
        <v>38365.27927743506</v>
      </c>
      <c r="G8" s="59"/>
      <c r="H8" s="71"/>
      <c r="J8" s="37"/>
    </row>
    <row r="9" spans="1:10" s="4" customFormat="1">
      <c r="A9" s="112"/>
      <c r="B9" s="2" t="s">
        <v>5</v>
      </c>
      <c r="C9" s="40">
        <f>'Salary Scales 1.10.22'!C9*1.02</f>
        <v>30087.596405056011</v>
      </c>
      <c r="D9" s="68">
        <f t="shared" si="0"/>
        <v>3324.6794027586893</v>
      </c>
      <c r="E9" s="48">
        <f t="shared" si="1"/>
        <v>6017.5192810112021</v>
      </c>
      <c r="F9" s="60">
        <f t="shared" ref="F9:F20" si="2">C9+D9+E9</f>
        <v>39429.795088825907</v>
      </c>
      <c r="G9" s="59"/>
      <c r="H9" s="71"/>
      <c r="J9" s="37"/>
    </row>
    <row r="10" spans="1:10" s="4" customFormat="1">
      <c r="A10" s="112"/>
      <c r="B10" s="2" t="s">
        <v>6</v>
      </c>
      <c r="C10" s="40">
        <f>'Salary Scales 1.10.22'!C10*1.02</f>
        <v>30503.832945996135</v>
      </c>
      <c r="D10" s="68">
        <f t="shared" si="0"/>
        <v>3370.673540532573</v>
      </c>
      <c r="E10" s="48">
        <f t="shared" si="1"/>
        <v>6100.7665891992274</v>
      </c>
      <c r="F10" s="60">
        <f>C10+D10+E10</f>
        <v>39975.273075727935</v>
      </c>
      <c r="G10" s="59"/>
      <c r="H10" s="71"/>
      <c r="J10" s="37"/>
    </row>
    <row r="11" spans="1:10" s="4" customFormat="1" ht="12.75" customHeight="1">
      <c r="A11" s="113"/>
      <c r="B11" s="2" t="s">
        <v>7</v>
      </c>
      <c r="C11" s="40">
        <f>'Salary Scales 1.10.22'!C11*1.02</f>
        <v>31354.927429238185</v>
      </c>
      <c r="D11" s="68">
        <f t="shared" si="0"/>
        <v>3464.7194809308194</v>
      </c>
      <c r="E11" s="48">
        <f t="shared" si="1"/>
        <v>6270.9854858476374</v>
      </c>
      <c r="F11" s="60">
        <f t="shared" si="2"/>
        <v>41090.632396016641</v>
      </c>
      <c r="G11" s="59"/>
      <c r="H11" s="80"/>
      <c r="J11" s="37"/>
    </row>
    <row r="12" spans="1:10" s="4" customFormat="1" ht="12.75" customHeight="1">
      <c r="A12" s="114"/>
      <c r="B12" s="2" t="s">
        <v>8</v>
      </c>
      <c r="C12" s="40">
        <f>'Salary Scales 1.10.22'!C12*1.02</f>
        <v>32229.238762160054</v>
      </c>
      <c r="D12" s="68">
        <f t="shared" si="0"/>
        <v>3561.3308832186858</v>
      </c>
      <c r="E12" s="48">
        <f t="shared" si="1"/>
        <v>6445.8477524320115</v>
      </c>
      <c r="F12" s="60">
        <f t="shared" si="2"/>
        <v>42236.41739781075</v>
      </c>
      <c r="G12" s="59"/>
      <c r="H12" s="20" t="s">
        <v>76</v>
      </c>
      <c r="J12" s="37"/>
    </row>
    <row r="13" spans="1:10" s="4" customFormat="1" ht="12.75" customHeight="1">
      <c r="A13" s="114"/>
      <c r="B13" s="2" t="s">
        <v>9</v>
      </c>
      <c r="C13" s="40">
        <f>'Salary Scales 1.10.22'!C13*1.02</f>
        <v>33130.8942176614</v>
      </c>
      <c r="D13" s="68">
        <f t="shared" si="0"/>
        <v>3660.9638110515848</v>
      </c>
      <c r="E13" s="48">
        <f t="shared" si="1"/>
        <v>6626.1788435322806</v>
      </c>
      <c r="F13" s="60">
        <f t="shared" si="2"/>
        <v>43418.036872245269</v>
      </c>
      <c r="G13" s="59"/>
      <c r="H13" s="80"/>
      <c r="J13" s="37"/>
    </row>
    <row r="14" spans="1:10" s="4" customFormat="1" ht="12.75" customHeight="1">
      <c r="A14" s="114"/>
      <c r="B14" s="2" t="s">
        <v>10</v>
      </c>
      <c r="C14" s="40">
        <f>'Salary Scales 1.10.22'!C14*1.02</f>
        <v>34061.670176909232</v>
      </c>
      <c r="D14" s="68">
        <f t="shared" si="0"/>
        <v>3763.8145545484704</v>
      </c>
      <c r="E14" s="48">
        <f t="shared" si="1"/>
        <v>6812.3340353818467</v>
      </c>
      <c r="F14" s="60">
        <f t="shared" si="2"/>
        <v>44637.818766839555</v>
      </c>
      <c r="G14" s="59"/>
      <c r="H14" s="80"/>
      <c r="J14" s="37"/>
    </row>
    <row r="15" spans="1:10" s="4" customFormat="1" ht="12.75" customHeight="1">
      <c r="A15" s="114"/>
      <c r="B15" s="2" t="s">
        <v>16</v>
      </c>
      <c r="C15" s="40">
        <f>'Salary Scales 1.10.22'!C15*1.02</f>
        <v>34678.717847765241</v>
      </c>
      <c r="D15" s="68">
        <f t="shared" si="0"/>
        <v>3831.9983221780594</v>
      </c>
      <c r="E15" s="48">
        <f t="shared" si="1"/>
        <v>6935.7435695530485</v>
      </c>
      <c r="F15" s="60">
        <f t="shared" si="2"/>
        <v>45446.459739496349</v>
      </c>
      <c r="G15" s="59"/>
      <c r="H15" s="94" t="s">
        <v>77</v>
      </c>
      <c r="J15" s="37"/>
    </row>
    <row r="16" spans="1:10" s="4" customFormat="1" ht="12.75" customHeight="1">
      <c r="A16" s="114"/>
      <c r="B16" s="2" t="s">
        <v>25</v>
      </c>
      <c r="C16" s="40">
        <f>'Salary Scales 1.10.22'!C16*1.02</f>
        <v>35628.475666908511</v>
      </c>
      <c r="D16" s="68">
        <f t="shared" si="0"/>
        <v>3936.9465611933906</v>
      </c>
      <c r="E16" s="48">
        <f t="shared" si="1"/>
        <v>7125.6951333817024</v>
      </c>
      <c r="F16" s="60">
        <f t="shared" si="2"/>
        <v>46691.117361483608</v>
      </c>
      <c r="G16" s="59"/>
      <c r="H16" s="81"/>
      <c r="J16" s="37"/>
    </row>
    <row r="17" spans="1:10" s="4" customFormat="1" ht="12.75" customHeight="1">
      <c r="A17" s="114"/>
      <c r="B17" s="2" t="s">
        <v>26</v>
      </c>
      <c r="C17" s="40">
        <f>'Salary Scales 1.10.22'!C17*1.02</f>
        <v>36430.037344921082</v>
      </c>
      <c r="D17" s="68">
        <f t="shared" si="0"/>
        <v>4025.5191266137795</v>
      </c>
      <c r="E17" s="48">
        <f t="shared" si="1"/>
        <v>7286.0074689842168</v>
      </c>
      <c r="F17" s="60">
        <f t="shared" si="2"/>
        <v>47741.563940519074</v>
      </c>
      <c r="G17" s="59"/>
      <c r="H17" s="17" t="s">
        <v>36</v>
      </c>
      <c r="J17" s="37"/>
    </row>
    <row r="18" spans="1:10" s="4" customFormat="1" ht="12.75" customHeight="1">
      <c r="A18" s="114"/>
      <c r="B18" s="2" t="s">
        <v>27</v>
      </c>
      <c r="C18" s="40">
        <f>'Salary Scales 1.10.22'!C18*1.02</f>
        <v>37082.735281699664</v>
      </c>
      <c r="D18" s="68">
        <f t="shared" si="0"/>
        <v>4097.6422486278134</v>
      </c>
      <c r="E18" s="48">
        <f t="shared" si="1"/>
        <v>7416.5470563399331</v>
      </c>
      <c r="F18" s="60">
        <f t="shared" si="2"/>
        <v>48596.92458666741</v>
      </c>
      <c r="G18" s="59"/>
      <c r="H18" s="80"/>
      <c r="J18" s="37"/>
    </row>
    <row r="19" spans="1:10" s="4" customFormat="1" ht="12.75" customHeight="1">
      <c r="A19" s="114"/>
      <c r="B19" s="2" t="s">
        <v>29</v>
      </c>
      <c r="C19" s="40">
        <f>'Salary Scales 1.10.22'!C19*1.02</f>
        <v>38105.033254967326</v>
      </c>
      <c r="D19" s="68">
        <f t="shared" si="0"/>
        <v>4210.6061746738897</v>
      </c>
      <c r="E19" s="48">
        <f t="shared" si="1"/>
        <v>7621.0066509934659</v>
      </c>
      <c r="F19" s="60">
        <f t="shared" si="2"/>
        <v>49936.646080634688</v>
      </c>
      <c r="G19" s="59"/>
      <c r="H19" s="75"/>
      <c r="J19" s="37"/>
    </row>
    <row r="20" spans="1:10" s="100" customFormat="1" ht="19.5" customHeight="1" thickBot="1">
      <c r="A20" s="115"/>
      <c r="B20" s="140" t="s">
        <v>30</v>
      </c>
      <c r="C20" s="141">
        <f>'Salary Scales 1.10.22'!C20*1.02</f>
        <v>39157.663146123181</v>
      </c>
      <c r="D20" s="133">
        <f t="shared" si="0"/>
        <v>4326.9217776466112</v>
      </c>
      <c r="E20" s="134">
        <f t="shared" si="1"/>
        <v>7831.5326292246364</v>
      </c>
      <c r="F20" s="135">
        <f t="shared" si="2"/>
        <v>51316.11755299443</v>
      </c>
      <c r="G20" s="99"/>
      <c r="H20" s="105"/>
      <c r="J20" s="37"/>
    </row>
    <row r="21" spans="1:10" s="4" customFormat="1" ht="12.75" customHeight="1" thickBot="1">
      <c r="A21" s="30" t="s">
        <v>90</v>
      </c>
      <c r="C21" s="142"/>
      <c r="F21" s="143"/>
      <c r="G21" s="59"/>
      <c r="H21" s="106"/>
      <c r="J21" s="37"/>
    </row>
    <row r="22" spans="1:10" s="4" customFormat="1" ht="12.75" customHeight="1">
      <c r="A22" s="130" t="s">
        <v>86</v>
      </c>
      <c r="B22" s="6" t="s">
        <v>3</v>
      </c>
      <c r="C22" s="65">
        <f>'Salary Scales 1.10.22'!C22*1.02</f>
        <v>42032.836988013842</v>
      </c>
      <c r="D22" s="72">
        <f>C22*0.1105</f>
        <v>4644.6284871755297</v>
      </c>
      <c r="E22" s="66">
        <f>C22*20%</f>
        <v>8406.5673976027683</v>
      </c>
      <c r="F22" s="67">
        <f>C22+D22+E22</f>
        <v>55084.032872792137</v>
      </c>
      <c r="G22" s="59"/>
      <c r="H22" s="80"/>
      <c r="J22" s="37"/>
    </row>
    <row r="23" spans="1:10" s="100" customFormat="1" ht="15.75" customHeight="1">
      <c r="A23" s="122"/>
      <c r="B23" s="123" t="s">
        <v>5</v>
      </c>
      <c r="C23" s="124">
        <f>'Salary Scales 1.10.22'!C23*1.02</f>
        <v>42620.781785894884</v>
      </c>
      <c r="D23" s="125">
        <f t="shared" ref="D23:D40" si="3">C23*0.1105</f>
        <v>4709.5963873413848</v>
      </c>
      <c r="E23" s="126">
        <f t="shared" ref="E23:E39" si="4">C23*20%</f>
        <v>8524.1563571789775</v>
      </c>
      <c r="F23" s="127">
        <f t="shared" ref="F23:F40" si="5">C23+D23+E23</f>
        <v>55854.534530415243</v>
      </c>
      <c r="G23" s="99"/>
      <c r="H23" s="103" t="s">
        <v>80</v>
      </c>
      <c r="J23" s="37"/>
    </row>
    <row r="24" spans="1:10" s="4" customFormat="1" ht="12.75" customHeight="1">
      <c r="A24" s="31"/>
      <c r="B24" s="2" t="s">
        <v>6</v>
      </c>
      <c r="C24" s="40">
        <f>'Salary Scales 1.10.22'!C24*1.02</f>
        <v>44572.472191343149</v>
      </c>
      <c r="D24" s="68">
        <f t="shared" si="3"/>
        <v>4925.2581771434179</v>
      </c>
      <c r="E24" s="48">
        <f t="shared" si="4"/>
        <v>8914.4944382686299</v>
      </c>
      <c r="F24" s="60">
        <f t="shared" si="5"/>
        <v>58412.224806755199</v>
      </c>
      <c r="G24" s="59"/>
      <c r="H24" s="80"/>
      <c r="J24" s="37"/>
    </row>
    <row r="25" spans="1:10" s="4" customFormat="1" ht="12.75" customHeight="1">
      <c r="A25" s="95"/>
      <c r="B25" s="2" t="s">
        <v>7</v>
      </c>
      <c r="C25" s="40">
        <f>'Salary Scales 1.10.22'!C25*1.02</f>
        <v>45819.451037856452</v>
      </c>
      <c r="D25" s="68">
        <f t="shared" si="3"/>
        <v>5063.049339683138</v>
      </c>
      <c r="E25" s="48">
        <f t="shared" si="4"/>
        <v>9163.8902075712904</v>
      </c>
      <c r="F25" s="60">
        <f t="shared" si="5"/>
        <v>60046.390585110879</v>
      </c>
      <c r="G25" s="59"/>
      <c r="H25" s="94" t="s">
        <v>78</v>
      </c>
      <c r="J25" s="37"/>
    </row>
    <row r="26" spans="1:10" ht="12" customHeight="1">
      <c r="A26" s="78"/>
      <c r="B26" s="2" t="s">
        <v>8</v>
      </c>
      <c r="C26" s="40">
        <f>'Salary Scales 1.10.22'!C26*1.02</f>
        <v>47103.502228455298</v>
      </c>
      <c r="D26" s="68">
        <f t="shared" si="3"/>
        <v>5204.9369962443106</v>
      </c>
      <c r="E26" s="48">
        <f t="shared" si="4"/>
        <v>9420.7004456910599</v>
      </c>
      <c r="F26" s="60">
        <f t="shared" si="5"/>
        <v>61729.139670390665</v>
      </c>
      <c r="G26" s="59"/>
      <c r="H26" s="80"/>
      <c r="J26" s="37"/>
    </row>
    <row r="27" spans="1:10" ht="12" customHeight="1">
      <c r="A27" s="78"/>
      <c r="B27" s="2" t="s">
        <v>9</v>
      </c>
      <c r="C27" s="40">
        <f>'Salary Scales 1.10.22'!C27*1.02</f>
        <v>48426.87257187214</v>
      </c>
      <c r="D27" s="68">
        <f t="shared" si="3"/>
        <v>5351.1694191918714</v>
      </c>
      <c r="E27" s="48">
        <f t="shared" si="4"/>
        <v>9685.3745143744291</v>
      </c>
      <c r="F27" s="60">
        <f t="shared" si="5"/>
        <v>63463.416505438443</v>
      </c>
      <c r="G27" s="59"/>
      <c r="H27" s="166" t="s">
        <v>89</v>
      </c>
      <c r="J27" s="37"/>
    </row>
    <row r="28" spans="1:10" ht="12" customHeight="1">
      <c r="A28" s="78"/>
      <c r="B28" s="2"/>
      <c r="C28" s="40"/>
      <c r="D28" s="68"/>
      <c r="E28" s="48"/>
      <c r="F28" s="60"/>
      <c r="G28" s="59"/>
      <c r="H28" s="166"/>
      <c r="J28" s="37"/>
    </row>
    <row r="29" spans="1:10" ht="16.5" customHeight="1">
      <c r="A29" s="131" t="s">
        <v>87</v>
      </c>
      <c r="B29" s="2" t="s">
        <v>3</v>
      </c>
      <c r="C29" s="40">
        <f>'Salary Scales 1.10.22'!C29*1.02</f>
        <v>49789.562068106949</v>
      </c>
      <c r="D29" s="68">
        <f t="shared" si="3"/>
        <v>5501.7466085258175</v>
      </c>
      <c r="E29" s="48">
        <f t="shared" si="4"/>
        <v>9957.9124136213904</v>
      </c>
      <c r="F29" s="60">
        <f t="shared" si="5"/>
        <v>65249.221090254156</v>
      </c>
      <c r="G29" s="59"/>
      <c r="H29" s="166"/>
      <c r="J29" s="37"/>
    </row>
    <row r="30" spans="1:10">
      <c r="B30" s="2" t="s">
        <v>5</v>
      </c>
      <c r="C30" s="40">
        <f>'Salary Scales 1.10.22'!C30*1.02</f>
        <v>51192.815261100812</v>
      </c>
      <c r="D30" s="68">
        <f t="shared" si="3"/>
        <v>5656.8060863516394</v>
      </c>
      <c r="E30" s="48">
        <f t="shared" si="4"/>
        <v>10238.563052220163</v>
      </c>
      <c r="F30" s="60">
        <f t="shared" si="5"/>
        <v>67088.184399672609</v>
      </c>
      <c r="G30" s="59"/>
      <c r="H30" s="104"/>
      <c r="J30" s="37"/>
    </row>
    <row r="31" spans="1:10">
      <c r="A31" s="32"/>
      <c r="B31" s="2" t="s">
        <v>6</v>
      </c>
      <c r="C31" s="40">
        <f>'Salary Scales 1.10.22'!C31*1.02</f>
        <v>52649.800696270308</v>
      </c>
      <c r="D31" s="68">
        <f t="shared" si="3"/>
        <v>5817.8029769378691</v>
      </c>
      <c r="E31" s="48">
        <f t="shared" si="4"/>
        <v>10529.960139254063</v>
      </c>
      <c r="F31" s="60">
        <f t="shared" si="5"/>
        <v>68997.563812462235</v>
      </c>
      <c r="G31" s="59"/>
      <c r="H31" s="35" t="s">
        <v>44</v>
      </c>
      <c r="J31" s="37"/>
    </row>
    <row r="32" spans="1:10" ht="13.5" thickBot="1">
      <c r="A32" s="32"/>
      <c r="B32" s="8" t="s">
        <v>7</v>
      </c>
      <c r="C32" s="42">
        <f>'Salary Scales 1.10.22'!C32*1.02</f>
        <v>54153.196589375213</v>
      </c>
      <c r="D32" s="73">
        <f t="shared" si="3"/>
        <v>5983.9282231259613</v>
      </c>
      <c r="E32" s="50">
        <f t="shared" si="4"/>
        <v>10830.639317875044</v>
      </c>
      <c r="F32" s="62">
        <f t="shared" si="5"/>
        <v>70967.764130376221</v>
      </c>
      <c r="G32" s="59"/>
      <c r="H32" s="107"/>
      <c r="J32" s="37"/>
    </row>
    <row r="33" spans="1:16370">
      <c r="A33" s="30" t="s">
        <v>12</v>
      </c>
      <c r="B33" s="6" t="s">
        <v>3</v>
      </c>
      <c r="C33" s="65">
        <f>'Salary Scales 1.10.22'!C33*1.02</f>
        <v>60411.734399945075</v>
      </c>
      <c r="D33" s="72">
        <f t="shared" si="3"/>
        <v>6675.496651193931</v>
      </c>
      <c r="E33" s="66">
        <f t="shared" si="4"/>
        <v>12082.346879989016</v>
      </c>
      <c r="F33" s="67">
        <f t="shared" si="5"/>
        <v>79169.57793112802</v>
      </c>
      <c r="G33" s="59"/>
      <c r="H33" s="108" t="s">
        <v>82</v>
      </c>
      <c r="J33" s="37"/>
    </row>
    <row r="34" spans="1:16370">
      <c r="A34" s="78"/>
      <c r="B34" s="2" t="s">
        <v>5</v>
      </c>
      <c r="C34" s="40">
        <f>'Salary Scales 1.10.22'!C34*1.02</f>
        <v>62163.945149954838</v>
      </c>
      <c r="D34" s="68">
        <f t="shared" si="3"/>
        <v>6869.1159390700095</v>
      </c>
      <c r="E34" s="48">
        <f t="shared" si="4"/>
        <v>12432.789029990969</v>
      </c>
      <c r="F34" s="60">
        <f t="shared" si="5"/>
        <v>81465.850119015813</v>
      </c>
      <c r="G34" s="59"/>
      <c r="H34" s="20" t="s">
        <v>83</v>
      </c>
      <c r="J34" s="37"/>
    </row>
    <row r="35" spans="1:16370" ht="15.75" customHeight="1">
      <c r="A35" s="32"/>
      <c r="B35" s="2" t="s">
        <v>6</v>
      </c>
      <c r="C35" s="40">
        <f>'Salary Scales 1.10.22'!C35*1.02</f>
        <v>63968.871200488153</v>
      </c>
      <c r="D35" s="68">
        <f t="shared" si="3"/>
        <v>7068.5602676539411</v>
      </c>
      <c r="E35" s="48">
        <f t="shared" si="4"/>
        <v>12793.774240097631</v>
      </c>
      <c r="F35" s="60">
        <f t="shared" si="5"/>
        <v>83831.205708239722</v>
      </c>
      <c r="G35" s="59"/>
      <c r="H35" s="166" t="s">
        <v>84</v>
      </c>
      <c r="J35" s="37"/>
    </row>
    <row r="36" spans="1:16370" ht="13.5" thickBot="1">
      <c r="A36" s="32"/>
      <c r="B36" s="2" t="s">
        <v>7</v>
      </c>
      <c r="C36" s="42">
        <f>'Salary Scales 1.10.22'!C36*1.02</f>
        <v>65827.658536338946</v>
      </c>
      <c r="D36" s="73">
        <f t="shared" si="3"/>
        <v>7273.9562682654532</v>
      </c>
      <c r="E36" s="50">
        <f t="shared" si="4"/>
        <v>13165.53170726779</v>
      </c>
      <c r="F36" s="62">
        <f t="shared" si="5"/>
        <v>86267.146511872183</v>
      </c>
      <c r="G36" s="59"/>
      <c r="H36" s="167"/>
      <c r="J36" s="37"/>
    </row>
    <row r="37" spans="1:16370" ht="12.95" customHeight="1">
      <c r="A37" s="30" t="s">
        <v>14</v>
      </c>
      <c r="B37" s="6" t="s">
        <v>3</v>
      </c>
      <c r="C37" s="65">
        <f>'Salary Scales 1.10.22'!C37*1.02</f>
        <v>73486.274914570095</v>
      </c>
      <c r="D37" s="72">
        <f t="shared" si="3"/>
        <v>8120.2333780599956</v>
      </c>
      <c r="E37" s="66">
        <f t="shared" si="4"/>
        <v>14697.254982914019</v>
      </c>
      <c r="F37" s="67">
        <f t="shared" si="5"/>
        <v>96303.763275544115</v>
      </c>
      <c r="G37" s="59"/>
      <c r="H37" s="108"/>
      <c r="J37" s="37"/>
    </row>
    <row r="38" spans="1:16370">
      <c r="A38" s="78"/>
      <c r="B38" s="2" t="s">
        <v>5</v>
      </c>
      <c r="C38" s="40">
        <f>'Salary Scales 1.10.22'!C38*1.02</f>
        <v>75630.412464124282</v>
      </c>
      <c r="D38" s="68">
        <f t="shared" si="3"/>
        <v>8357.1605772857329</v>
      </c>
      <c r="E38" s="48">
        <f t="shared" si="4"/>
        <v>15126.082492824857</v>
      </c>
      <c r="F38" s="60">
        <f t="shared" si="5"/>
        <v>99113.655534234873</v>
      </c>
      <c r="G38" s="59"/>
      <c r="H38" s="168" t="s">
        <v>85</v>
      </c>
      <c r="J38" s="37"/>
    </row>
    <row r="39" spans="1:16370" ht="14.25" customHeight="1">
      <c r="A39" s="78"/>
      <c r="B39" s="2" t="s">
        <v>6</v>
      </c>
      <c r="C39" s="40">
        <f>'Salary Scales 1.10.22'!C39*1.02</f>
        <v>76649.192945980816</v>
      </c>
      <c r="D39" s="68">
        <f t="shared" si="3"/>
        <v>8469.735820530881</v>
      </c>
      <c r="E39" s="48">
        <f t="shared" si="4"/>
        <v>15329.838589196164</v>
      </c>
      <c r="F39" s="60">
        <f t="shared" si="5"/>
        <v>100448.76735570787</v>
      </c>
      <c r="G39" s="59"/>
      <c r="H39" s="168"/>
      <c r="J39" s="37"/>
    </row>
    <row r="40" spans="1:16370" ht="12.75" customHeight="1" thickBot="1">
      <c r="A40" s="33"/>
      <c r="B40" s="34" t="s">
        <v>7</v>
      </c>
      <c r="C40" s="42">
        <f>'Salary Scales 1.10.22'!C40*1.02</f>
        <v>78863.235567968339</v>
      </c>
      <c r="D40" s="73">
        <f t="shared" si="3"/>
        <v>8714.3875302605011</v>
      </c>
      <c r="E40" s="50">
        <f>C40*20%</f>
        <v>15772.647113593668</v>
      </c>
      <c r="F40" s="62">
        <f t="shared" si="5"/>
        <v>103350.27021182251</v>
      </c>
      <c r="G40" s="59"/>
      <c r="H40" s="109"/>
      <c r="J40" s="37"/>
    </row>
    <row r="41" spans="1:16370" ht="12.95" customHeight="1">
      <c r="A41" s="15"/>
      <c r="G41" s="59"/>
      <c r="H41"/>
      <c r="J41" s="37"/>
    </row>
    <row r="42" spans="1:16370" ht="107.25" customHeight="1">
      <c r="A42" s="178" t="s">
        <v>103</v>
      </c>
      <c r="B42" s="178"/>
      <c r="C42" s="178"/>
      <c r="D42" s="178"/>
      <c r="E42" s="178"/>
      <c r="F42" s="178"/>
      <c r="G42" s="178"/>
      <c r="H42" s="178"/>
      <c r="I42" s="90"/>
      <c r="J42" s="90"/>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c r="FG42" s="178"/>
      <c r="FH42" s="178"/>
      <c r="FI42" s="178"/>
      <c r="FJ42" s="178"/>
      <c r="FK42" s="178"/>
      <c r="FL42" s="178"/>
      <c r="FM42" s="178"/>
      <c r="FN42" s="178"/>
      <c r="FO42" s="178"/>
      <c r="FP42" s="178"/>
      <c r="FQ42" s="178"/>
      <c r="FR42" s="178"/>
      <c r="FS42" s="178"/>
      <c r="FT42" s="178"/>
      <c r="FU42" s="178"/>
      <c r="FV42" s="178"/>
      <c r="FW42" s="178"/>
      <c r="FX42" s="178"/>
      <c r="FY42" s="178"/>
      <c r="FZ42" s="178"/>
      <c r="GA42" s="178"/>
      <c r="GB42" s="178"/>
      <c r="GC42" s="178"/>
      <c r="GD42" s="178"/>
      <c r="GE42" s="178"/>
      <c r="GF42" s="178"/>
      <c r="GG42" s="178"/>
      <c r="GH42" s="178"/>
      <c r="GI42" s="178"/>
      <c r="GJ42" s="178"/>
      <c r="GK42" s="178"/>
      <c r="GL42" s="178"/>
      <c r="GM42" s="178"/>
      <c r="GN42" s="178"/>
      <c r="GO42" s="178"/>
      <c r="GP42" s="178"/>
      <c r="GQ42" s="178"/>
      <c r="GR42" s="178"/>
      <c r="GS42" s="178"/>
      <c r="GT42" s="178"/>
      <c r="GU42" s="178"/>
      <c r="GV42" s="178"/>
      <c r="GW42" s="178"/>
      <c r="GX42" s="178"/>
      <c r="GY42" s="178"/>
      <c r="GZ42" s="178"/>
      <c r="HA42" s="178"/>
      <c r="HB42" s="178"/>
      <c r="HC42" s="178"/>
      <c r="HD42" s="178"/>
      <c r="HE42" s="178"/>
      <c r="HF42" s="178"/>
      <c r="HG42" s="178"/>
      <c r="HH42" s="178"/>
      <c r="HI42" s="178"/>
      <c r="HJ42" s="178"/>
      <c r="HK42" s="178"/>
      <c r="HL42" s="178"/>
      <c r="HM42" s="178"/>
      <c r="HN42" s="178"/>
      <c r="HO42" s="178"/>
      <c r="HP42" s="178"/>
      <c r="HQ42" s="178"/>
      <c r="HR42" s="178"/>
      <c r="HS42" s="178"/>
      <c r="HT42" s="178"/>
      <c r="HU42" s="178"/>
      <c r="HV42" s="178"/>
      <c r="HW42" s="178"/>
      <c r="HX42" s="178"/>
      <c r="HY42" s="178"/>
      <c r="HZ42" s="178"/>
      <c r="IA42" s="178"/>
      <c r="IB42" s="178"/>
      <c r="IC42" s="178"/>
      <c r="ID42" s="178"/>
      <c r="IE42" s="178"/>
      <c r="IF42" s="178"/>
      <c r="IG42" s="178"/>
      <c r="IH42" s="178"/>
      <c r="II42" s="178"/>
      <c r="IJ42" s="178"/>
      <c r="IK42" s="178"/>
      <c r="IL42" s="178"/>
      <c r="IM42" s="178"/>
      <c r="IN42" s="178"/>
      <c r="IO42" s="178"/>
      <c r="IP42" s="178"/>
      <c r="IQ42" s="178"/>
      <c r="IR42" s="178"/>
      <c r="IS42" s="178"/>
      <c r="IT42" s="178"/>
      <c r="IU42" s="178"/>
      <c r="IV42" s="178"/>
      <c r="IW42" s="178"/>
      <c r="IX42" s="178"/>
      <c r="IY42" s="178"/>
      <c r="IZ42" s="178"/>
      <c r="JA42" s="178"/>
      <c r="JB42" s="178"/>
      <c r="JC42" s="178"/>
      <c r="JD42" s="178"/>
      <c r="JE42" s="178"/>
      <c r="JF42" s="178"/>
      <c r="JG42" s="178"/>
      <c r="JH42" s="178"/>
      <c r="JI42" s="178"/>
      <c r="JJ42" s="178"/>
      <c r="JK42" s="178"/>
      <c r="JL42" s="178"/>
      <c r="JM42" s="178"/>
      <c r="JN42" s="178"/>
      <c r="JO42" s="178"/>
      <c r="JP42" s="178"/>
      <c r="JQ42" s="178"/>
      <c r="JR42" s="178"/>
      <c r="JS42" s="178"/>
      <c r="JT42" s="178"/>
      <c r="JU42" s="178"/>
      <c r="JV42" s="178"/>
      <c r="JW42" s="178"/>
      <c r="JX42" s="178"/>
      <c r="JY42" s="178"/>
      <c r="JZ42" s="178"/>
      <c r="KA42" s="178"/>
      <c r="KB42" s="178"/>
      <c r="KC42" s="178"/>
      <c r="KD42" s="178"/>
      <c r="KE42" s="178"/>
      <c r="KF42" s="178"/>
      <c r="KG42" s="178"/>
      <c r="KH42" s="178"/>
      <c r="KI42" s="178"/>
      <c r="KJ42" s="178"/>
      <c r="KK42" s="178"/>
      <c r="KL42" s="178"/>
      <c r="KM42" s="178"/>
      <c r="KN42" s="178"/>
      <c r="KO42" s="178"/>
      <c r="KP42" s="178"/>
      <c r="KQ42" s="178"/>
      <c r="KR42" s="178"/>
      <c r="KS42" s="178"/>
      <c r="KT42" s="178"/>
      <c r="KU42" s="178"/>
      <c r="KV42" s="178"/>
      <c r="KW42" s="178"/>
      <c r="KX42" s="178"/>
      <c r="KY42" s="178"/>
      <c r="KZ42" s="178"/>
      <c r="LA42" s="178"/>
      <c r="LB42" s="178"/>
      <c r="LC42" s="178"/>
      <c r="LD42" s="178"/>
      <c r="LE42" s="178"/>
      <c r="LF42" s="178"/>
      <c r="LG42" s="178"/>
      <c r="LH42" s="178"/>
      <c r="LI42" s="178"/>
      <c r="LJ42" s="178"/>
      <c r="LK42" s="178"/>
      <c r="LL42" s="178"/>
      <c r="LM42" s="178"/>
      <c r="LN42" s="178"/>
      <c r="LO42" s="178"/>
      <c r="LP42" s="178"/>
      <c r="LQ42" s="178"/>
      <c r="LR42" s="178"/>
      <c r="LS42" s="178"/>
      <c r="LT42" s="178"/>
      <c r="LU42" s="178"/>
      <c r="LV42" s="178"/>
      <c r="LW42" s="178"/>
      <c r="LX42" s="178"/>
      <c r="LY42" s="178"/>
      <c r="LZ42" s="178"/>
      <c r="MA42" s="178"/>
      <c r="MB42" s="178"/>
      <c r="MC42" s="178"/>
      <c r="MD42" s="178"/>
      <c r="ME42" s="178"/>
      <c r="MF42" s="178"/>
      <c r="MG42" s="178"/>
      <c r="MH42" s="178"/>
      <c r="MI42" s="178"/>
      <c r="MJ42" s="178"/>
      <c r="MK42" s="178"/>
      <c r="ML42" s="178"/>
      <c r="MM42" s="178"/>
      <c r="MN42" s="178"/>
      <c r="MO42" s="178"/>
      <c r="MP42" s="178"/>
      <c r="MQ42" s="178"/>
      <c r="MR42" s="178"/>
      <c r="MS42" s="178"/>
      <c r="MT42" s="178"/>
      <c r="MU42" s="178"/>
      <c r="MV42" s="178"/>
      <c r="MW42" s="178"/>
      <c r="MX42" s="178"/>
      <c r="MY42" s="178"/>
      <c r="MZ42" s="178"/>
      <c r="NA42" s="178"/>
      <c r="NB42" s="178"/>
      <c r="NC42" s="178"/>
      <c r="ND42" s="178"/>
      <c r="NE42" s="178"/>
      <c r="NF42" s="178"/>
      <c r="NG42" s="178"/>
      <c r="NH42" s="178"/>
      <c r="NI42" s="178"/>
      <c r="NJ42" s="178"/>
      <c r="NK42" s="178"/>
      <c r="NL42" s="178"/>
      <c r="NM42" s="178"/>
      <c r="NN42" s="178"/>
      <c r="NO42" s="178"/>
      <c r="NP42" s="178"/>
      <c r="NQ42" s="178"/>
      <c r="NR42" s="178"/>
      <c r="NS42" s="178"/>
      <c r="NT42" s="178"/>
      <c r="NU42" s="178"/>
      <c r="NV42" s="178"/>
      <c r="NW42" s="178"/>
      <c r="NX42" s="178"/>
      <c r="NY42" s="178"/>
      <c r="NZ42" s="178"/>
      <c r="OA42" s="178"/>
      <c r="OB42" s="178"/>
      <c r="OC42" s="178"/>
      <c r="OD42" s="178"/>
      <c r="OE42" s="178"/>
      <c r="OF42" s="178"/>
      <c r="OG42" s="178"/>
      <c r="OH42" s="178"/>
      <c r="OI42" s="178"/>
      <c r="OJ42" s="178"/>
      <c r="OK42" s="178"/>
      <c r="OL42" s="178"/>
      <c r="OM42" s="178"/>
      <c r="ON42" s="178"/>
      <c r="OO42" s="178"/>
      <c r="OP42" s="178"/>
      <c r="OQ42" s="178"/>
      <c r="OR42" s="178"/>
      <c r="OS42" s="178"/>
      <c r="OT42" s="178"/>
      <c r="OU42" s="178"/>
      <c r="OV42" s="178"/>
      <c r="OW42" s="178"/>
      <c r="OX42" s="178"/>
      <c r="OY42" s="178"/>
      <c r="OZ42" s="178"/>
      <c r="PA42" s="178"/>
      <c r="PB42" s="178"/>
      <c r="PC42" s="178"/>
      <c r="PD42" s="178"/>
      <c r="PE42" s="178"/>
      <c r="PF42" s="178"/>
      <c r="PG42" s="178"/>
      <c r="PH42" s="178"/>
      <c r="PI42" s="178"/>
      <c r="PJ42" s="178"/>
      <c r="PK42" s="178"/>
      <c r="PL42" s="178"/>
      <c r="PM42" s="178"/>
      <c r="PN42" s="178"/>
      <c r="PO42" s="178"/>
      <c r="PP42" s="178"/>
      <c r="PQ42" s="178"/>
      <c r="PR42" s="178"/>
      <c r="PS42" s="178"/>
      <c r="PT42" s="178"/>
      <c r="PU42" s="178"/>
      <c r="PV42" s="178"/>
      <c r="PW42" s="178"/>
      <c r="PX42" s="178"/>
      <c r="PY42" s="178"/>
      <c r="PZ42" s="178"/>
      <c r="QA42" s="178"/>
      <c r="QB42" s="178"/>
      <c r="QC42" s="178"/>
      <c r="QD42" s="178"/>
      <c r="QE42" s="178"/>
      <c r="QF42" s="178"/>
      <c r="QG42" s="178"/>
      <c r="QH42" s="178"/>
      <c r="QI42" s="178"/>
      <c r="QJ42" s="178"/>
      <c r="QK42" s="178"/>
      <c r="QL42" s="178"/>
      <c r="QM42" s="178"/>
      <c r="QN42" s="178"/>
      <c r="QO42" s="178"/>
      <c r="QP42" s="178"/>
      <c r="QQ42" s="178"/>
      <c r="QR42" s="178"/>
      <c r="QS42" s="178"/>
      <c r="QT42" s="178"/>
      <c r="QU42" s="178"/>
      <c r="QV42" s="178"/>
      <c r="QW42" s="178"/>
      <c r="QX42" s="178"/>
      <c r="QY42" s="178"/>
      <c r="QZ42" s="178"/>
      <c r="RA42" s="178"/>
      <c r="RB42" s="178"/>
      <c r="RC42" s="178"/>
      <c r="RD42" s="178"/>
      <c r="RE42" s="178"/>
      <c r="RF42" s="178"/>
      <c r="RG42" s="178"/>
      <c r="RH42" s="178"/>
      <c r="RI42" s="178"/>
      <c r="RJ42" s="178"/>
      <c r="RK42" s="178"/>
      <c r="RL42" s="178"/>
      <c r="RM42" s="178"/>
      <c r="RN42" s="178"/>
      <c r="RO42" s="178"/>
      <c r="RP42" s="178"/>
      <c r="RQ42" s="178"/>
      <c r="RR42" s="178"/>
      <c r="RS42" s="178"/>
      <c r="RT42" s="178"/>
      <c r="RU42" s="178"/>
      <c r="RV42" s="178"/>
      <c r="RW42" s="178"/>
      <c r="RX42" s="178"/>
      <c r="RY42" s="178"/>
      <c r="RZ42" s="178"/>
      <c r="SA42" s="178"/>
      <c r="SB42" s="178"/>
      <c r="SC42" s="178"/>
      <c r="SD42" s="178"/>
      <c r="SE42" s="178"/>
      <c r="SF42" s="178"/>
      <c r="SG42" s="178"/>
      <c r="SH42" s="178"/>
      <c r="SI42" s="178"/>
      <c r="SJ42" s="178"/>
      <c r="SK42" s="178"/>
      <c r="SL42" s="178"/>
      <c r="SM42" s="178"/>
      <c r="SN42" s="178"/>
      <c r="SO42" s="178"/>
      <c r="SP42" s="178"/>
      <c r="SQ42" s="178"/>
      <c r="SR42" s="178"/>
      <c r="SS42" s="178"/>
      <c r="ST42" s="178"/>
      <c r="SU42" s="178"/>
      <c r="SV42" s="178"/>
      <c r="SW42" s="178"/>
      <c r="SX42" s="178"/>
      <c r="SY42" s="178"/>
      <c r="SZ42" s="178"/>
      <c r="TA42" s="178"/>
      <c r="TB42" s="178"/>
      <c r="TC42" s="178"/>
      <c r="TD42" s="178"/>
      <c r="TE42" s="178"/>
      <c r="TF42" s="178"/>
      <c r="TG42" s="178"/>
      <c r="TH42" s="178"/>
      <c r="TI42" s="178"/>
      <c r="TJ42" s="178"/>
      <c r="TK42" s="178"/>
      <c r="TL42" s="178"/>
      <c r="TM42" s="178"/>
      <c r="TN42" s="178"/>
      <c r="TO42" s="178"/>
      <c r="TP42" s="178"/>
      <c r="TQ42" s="178"/>
      <c r="TR42" s="178"/>
      <c r="TS42" s="178"/>
      <c r="TT42" s="178"/>
      <c r="TU42" s="178"/>
      <c r="TV42" s="178"/>
      <c r="TW42" s="178"/>
      <c r="TX42" s="178"/>
      <c r="TY42" s="178"/>
      <c r="TZ42" s="178"/>
      <c r="UA42" s="178"/>
      <c r="UB42" s="178"/>
      <c r="UC42" s="178"/>
      <c r="UD42" s="178"/>
      <c r="UE42" s="178"/>
      <c r="UF42" s="178"/>
      <c r="UG42" s="178"/>
      <c r="UH42" s="178"/>
      <c r="UI42" s="178"/>
      <c r="UJ42" s="178"/>
      <c r="UK42" s="178"/>
      <c r="UL42" s="178"/>
      <c r="UM42" s="178"/>
      <c r="UN42" s="178"/>
      <c r="UO42" s="178"/>
      <c r="UP42" s="178"/>
      <c r="UQ42" s="178"/>
      <c r="UR42" s="178"/>
      <c r="US42" s="178"/>
      <c r="UT42" s="178"/>
      <c r="UU42" s="178"/>
      <c r="UV42" s="178"/>
      <c r="UW42" s="178"/>
      <c r="UX42" s="178"/>
      <c r="UY42" s="178"/>
      <c r="UZ42" s="178"/>
      <c r="VA42" s="178"/>
      <c r="VB42" s="178"/>
      <c r="VC42" s="178"/>
      <c r="VD42" s="178"/>
      <c r="VE42" s="178"/>
      <c r="VF42" s="178"/>
      <c r="VG42" s="178"/>
      <c r="VH42" s="178"/>
      <c r="VI42" s="178"/>
      <c r="VJ42" s="178"/>
      <c r="VK42" s="178"/>
      <c r="VL42" s="178"/>
      <c r="VM42" s="178"/>
      <c r="VN42" s="178"/>
      <c r="VO42" s="178"/>
      <c r="VP42" s="178"/>
      <c r="VQ42" s="178"/>
      <c r="VR42" s="178"/>
      <c r="VS42" s="178"/>
      <c r="VT42" s="178"/>
      <c r="VU42" s="178"/>
      <c r="VV42" s="178"/>
      <c r="VW42" s="178"/>
      <c r="VX42" s="178"/>
      <c r="VY42" s="178"/>
      <c r="VZ42" s="178"/>
      <c r="WA42" s="178"/>
      <c r="WB42" s="178"/>
      <c r="WC42" s="178"/>
      <c r="WD42" s="178"/>
      <c r="WE42" s="178"/>
      <c r="WF42" s="178"/>
      <c r="WG42" s="178"/>
      <c r="WH42" s="178"/>
      <c r="WI42" s="178"/>
      <c r="WJ42" s="178"/>
      <c r="WK42" s="178"/>
      <c r="WL42" s="178"/>
      <c r="WM42" s="178"/>
      <c r="WN42" s="178"/>
      <c r="WO42" s="178"/>
      <c r="WP42" s="178"/>
      <c r="WQ42" s="178"/>
      <c r="WR42" s="178"/>
      <c r="WS42" s="178"/>
      <c r="WT42" s="178"/>
      <c r="WU42" s="178"/>
      <c r="WV42" s="178"/>
      <c r="WW42" s="178"/>
      <c r="WX42" s="178"/>
      <c r="WY42" s="178"/>
      <c r="WZ42" s="178"/>
      <c r="XA42" s="178"/>
      <c r="XB42" s="178"/>
      <c r="XC42" s="178"/>
      <c r="XD42" s="178"/>
      <c r="XE42" s="178"/>
      <c r="XF42" s="178"/>
      <c r="XG42" s="178"/>
      <c r="XH42" s="178"/>
      <c r="XI42" s="178"/>
      <c r="XJ42" s="178"/>
      <c r="XK42" s="178"/>
      <c r="XL42" s="178"/>
      <c r="XM42" s="178"/>
      <c r="XN42" s="178"/>
      <c r="XO42" s="178"/>
      <c r="XP42" s="178"/>
      <c r="XQ42" s="178"/>
      <c r="XR42" s="178"/>
      <c r="XS42" s="178"/>
      <c r="XT42" s="178"/>
      <c r="XU42" s="178"/>
      <c r="XV42" s="178"/>
      <c r="XW42" s="178"/>
      <c r="XX42" s="178"/>
      <c r="XY42" s="178"/>
      <c r="XZ42" s="178"/>
      <c r="YA42" s="178"/>
      <c r="YB42" s="178"/>
      <c r="YC42" s="178"/>
      <c r="YD42" s="178"/>
      <c r="YE42" s="178"/>
      <c r="YF42" s="178"/>
      <c r="YG42" s="178"/>
      <c r="YH42" s="178"/>
      <c r="YI42" s="178"/>
      <c r="YJ42" s="178"/>
      <c r="YK42" s="178"/>
      <c r="YL42" s="178"/>
      <c r="YM42" s="178"/>
      <c r="YN42" s="178"/>
      <c r="YO42" s="178"/>
      <c r="YP42" s="178"/>
      <c r="YQ42" s="178"/>
      <c r="YR42" s="178"/>
      <c r="YS42" s="178"/>
      <c r="YT42" s="178"/>
      <c r="YU42" s="178"/>
      <c r="YV42" s="178"/>
      <c r="YW42" s="178"/>
      <c r="YX42" s="178"/>
      <c r="YY42" s="178"/>
      <c r="YZ42" s="178"/>
      <c r="ZA42" s="178"/>
      <c r="ZB42" s="178"/>
      <c r="ZC42" s="178"/>
      <c r="ZD42" s="178"/>
      <c r="ZE42" s="178"/>
      <c r="ZF42" s="178"/>
      <c r="ZG42" s="178"/>
      <c r="ZH42" s="178"/>
      <c r="ZI42" s="178"/>
      <c r="ZJ42" s="178"/>
      <c r="ZK42" s="178"/>
      <c r="ZL42" s="178"/>
      <c r="ZM42" s="178"/>
      <c r="ZN42" s="178"/>
      <c r="ZO42" s="178"/>
      <c r="ZP42" s="178"/>
      <c r="ZQ42" s="178"/>
      <c r="ZR42" s="178"/>
      <c r="ZS42" s="178"/>
      <c r="ZT42" s="178"/>
      <c r="ZU42" s="178"/>
      <c r="ZV42" s="178"/>
      <c r="ZW42" s="178"/>
      <c r="ZX42" s="178"/>
      <c r="ZY42" s="178"/>
      <c r="ZZ42" s="178"/>
      <c r="AAA42" s="178"/>
      <c r="AAB42" s="178"/>
      <c r="AAC42" s="178"/>
      <c r="AAD42" s="178"/>
      <c r="AAE42" s="178"/>
      <c r="AAF42" s="178"/>
      <c r="AAG42" s="178"/>
      <c r="AAH42" s="178"/>
      <c r="AAI42" s="178"/>
      <c r="AAJ42" s="178"/>
      <c r="AAK42" s="178"/>
      <c r="AAL42" s="178"/>
      <c r="AAM42" s="178"/>
      <c r="AAN42" s="178"/>
      <c r="AAO42" s="178"/>
      <c r="AAP42" s="178"/>
      <c r="AAQ42" s="178"/>
      <c r="AAR42" s="178"/>
      <c r="AAS42" s="178"/>
      <c r="AAT42" s="178"/>
      <c r="AAU42" s="178"/>
      <c r="AAV42" s="178"/>
      <c r="AAW42" s="178"/>
      <c r="AAX42" s="178"/>
      <c r="AAY42" s="178"/>
      <c r="AAZ42" s="178"/>
      <c r="ABA42" s="178"/>
      <c r="ABB42" s="178"/>
      <c r="ABC42" s="178"/>
      <c r="ABD42" s="178"/>
      <c r="ABE42" s="178"/>
      <c r="ABF42" s="178"/>
      <c r="ABG42" s="178"/>
      <c r="ABH42" s="178"/>
      <c r="ABI42" s="178"/>
      <c r="ABJ42" s="178"/>
      <c r="ABK42" s="178"/>
      <c r="ABL42" s="178"/>
      <c r="ABM42" s="178"/>
      <c r="ABN42" s="178"/>
      <c r="ABO42" s="178"/>
      <c r="ABP42" s="178"/>
      <c r="ABQ42" s="178"/>
      <c r="ABR42" s="178"/>
      <c r="ABS42" s="178"/>
      <c r="ABT42" s="178"/>
      <c r="ABU42" s="178"/>
      <c r="ABV42" s="178"/>
      <c r="ABW42" s="178"/>
      <c r="ABX42" s="178"/>
      <c r="ABY42" s="178"/>
      <c r="ABZ42" s="178"/>
      <c r="ACA42" s="178"/>
      <c r="ACB42" s="178"/>
      <c r="ACC42" s="178"/>
      <c r="ACD42" s="178"/>
      <c r="ACE42" s="178"/>
      <c r="ACF42" s="178"/>
      <c r="ACG42" s="178"/>
      <c r="ACH42" s="178"/>
      <c r="ACI42" s="178"/>
      <c r="ACJ42" s="178"/>
      <c r="ACK42" s="178"/>
      <c r="ACL42" s="178"/>
      <c r="ACM42" s="178"/>
      <c r="ACN42" s="178"/>
      <c r="ACO42" s="178"/>
      <c r="ACP42" s="178"/>
      <c r="ACQ42" s="178"/>
      <c r="ACR42" s="178"/>
      <c r="ACS42" s="178"/>
      <c r="ACT42" s="178"/>
      <c r="ACU42" s="178"/>
      <c r="ACV42" s="178"/>
      <c r="ACW42" s="178"/>
      <c r="ACX42" s="178"/>
      <c r="ACY42" s="178"/>
      <c r="ACZ42" s="178"/>
      <c r="ADA42" s="178"/>
      <c r="ADB42" s="178"/>
      <c r="ADC42" s="178"/>
      <c r="ADD42" s="178"/>
      <c r="ADE42" s="178"/>
      <c r="ADF42" s="178"/>
      <c r="ADG42" s="178"/>
      <c r="ADH42" s="178"/>
      <c r="ADI42" s="178"/>
      <c r="ADJ42" s="178"/>
      <c r="ADK42" s="178"/>
      <c r="ADL42" s="178"/>
      <c r="ADM42" s="178"/>
      <c r="ADN42" s="178"/>
      <c r="ADO42" s="178"/>
      <c r="ADP42" s="178"/>
      <c r="ADQ42" s="178"/>
      <c r="ADR42" s="178"/>
      <c r="ADS42" s="178"/>
      <c r="ADT42" s="178"/>
      <c r="ADU42" s="178"/>
      <c r="ADV42" s="178"/>
      <c r="ADW42" s="178"/>
      <c r="ADX42" s="178"/>
      <c r="ADY42" s="178"/>
      <c r="ADZ42" s="178"/>
      <c r="AEA42" s="178"/>
      <c r="AEB42" s="178"/>
      <c r="AEC42" s="178"/>
      <c r="AED42" s="178"/>
      <c r="AEE42" s="178"/>
      <c r="AEF42" s="178"/>
      <c r="AEG42" s="178"/>
      <c r="AEH42" s="178"/>
      <c r="AEI42" s="178"/>
      <c r="AEJ42" s="178"/>
      <c r="AEK42" s="178"/>
      <c r="AEL42" s="178"/>
      <c r="AEM42" s="178"/>
      <c r="AEN42" s="178"/>
      <c r="AEO42" s="178"/>
      <c r="AEP42" s="178"/>
      <c r="AEQ42" s="178"/>
      <c r="AER42" s="178"/>
      <c r="AES42" s="178"/>
      <c r="AET42" s="178"/>
      <c r="AEU42" s="178"/>
      <c r="AEV42" s="178"/>
      <c r="AEW42" s="178"/>
      <c r="AEX42" s="178"/>
      <c r="AEY42" s="178"/>
      <c r="AEZ42" s="178"/>
      <c r="AFA42" s="178"/>
      <c r="AFB42" s="178"/>
      <c r="AFC42" s="178"/>
      <c r="AFD42" s="178"/>
      <c r="AFE42" s="178"/>
      <c r="AFF42" s="178"/>
      <c r="AFG42" s="178"/>
      <c r="AFH42" s="178"/>
      <c r="AFI42" s="178"/>
      <c r="AFJ42" s="178"/>
      <c r="AFK42" s="178"/>
      <c r="AFL42" s="178"/>
      <c r="AFM42" s="178"/>
      <c r="AFN42" s="178"/>
      <c r="AFO42" s="178"/>
      <c r="AFP42" s="178"/>
      <c r="AFQ42" s="178"/>
      <c r="AFR42" s="178"/>
      <c r="AFS42" s="178"/>
      <c r="AFT42" s="178"/>
      <c r="AFU42" s="178"/>
      <c r="AFV42" s="178"/>
      <c r="AFW42" s="178"/>
      <c r="AFX42" s="178"/>
      <c r="AFY42" s="178"/>
      <c r="AFZ42" s="178"/>
      <c r="AGA42" s="178"/>
      <c r="AGB42" s="178"/>
      <c r="AGC42" s="178"/>
      <c r="AGD42" s="178"/>
      <c r="AGE42" s="178"/>
      <c r="AGF42" s="178"/>
      <c r="AGG42" s="178"/>
      <c r="AGH42" s="178"/>
      <c r="AGI42" s="178"/>
      <c r="AGJ42" s="178"/>
      <c r="AGK42" s="178"/>
      <c r="AGL42" s="178"/>
      <c r="AGM42" s="178"/>
      <c r="AGN42" s="178"/>
      <c r="AGO42" s="178"/>
      <c r="AGP42" s="178"/>
      <c r="AGQ42" s="178"/>
      <c r="AGR42" s="178"/>
      <c r="AGS42" s="178"/>
      <c r="AGT42" s="178"/>
      <c r="AGU42" s="178"/>
      <c r="AGV42" s="178"/>
      <c r="AGW42" s="178"/>
      <c r="AGX42" s="178"/>
      <c r="AGY42" s="178"/>
      <c r="AGZ42" s="178"/>
      <c r="AHA42" s="178"/>
      <c r="AHB42" s="178"/>
      <c r="AHC42" s="178"/>
      <c r="AHD42" s="178"/>
      <c r="AHE42" s="178"/>
      <c r="AHF42" s="178"/>
      <c r="AHG42" s="178"/>
      <c r="AHH42" s="178"/>
      <c r="AHI42" s="178"/>
      <c r="AHJ42" s="178"/>
      <c r="AHK42" s="178"/>
      <c r="AHL42" s="178"/>
      <c r="AHM42" s="178"/>
      <c r="AHN42" s="178"/>
      <c r="AHO42" s="178"/>
      <c r="AHP42" s="178"/>
      <c r="AHQ42" s="178"/>
      <c r="AHR42" s="178"/>
      <c r="AHS42" s="178"/>
      <c r="AHT42" s="178"/>
      <c r="AHU42" s="178"/>
      <c r="AHV42" s="178"/>
      <c r="AHW42" s="178"/>
      <c r="AHX42" s="178"/>
      <c r="AHY42" s="178"/>
      <c r="AHZ42" s="178"/>
      <c r="AIA42" s="178"/>
      <c r="AIB42" s="178"/>
      <c r="AIC42" s="178"/>
      <c r="AID42" s="178"/>
      <c r="AIE42" s="178"/>
      <c r="AIF42" s="178"/>
      <c r="AIG42" s="178"/>
      <c r="AIH42" s="178"/>
      <c r="AII42" s="178"/>
      <c r="AIJ42" s="178"/>
      <c r="AIK42" s="178"/>
      <c r="AIL42" s="178"/>
      <c r="AIM42" s="178"/>
      <c r="AIN42" s="178"/>
      <c r="AIO42" s="178"/>
      <c r="AIP42" s="178"/>
      <c r="AIQ42" s="178"/>
      <c r="AIR42" s="178"/>
      <c r="AIS42" s="178"/>
      <c r="AIT42" s="178"/>
      <c r="AIU42" s="178"/>
      <c r="AIV42" s="178"/>
      <c r="AIW42" s="178"/>
      <c r="AIX42" s="178"/>
      <c r="AIY42" s="178"/>
      <c r="AIZ42" s="178"/>
      <c r="AJA42" s="178"/>
      <c r="AJB42" s="178"/>
      <c r="AJC42" s="178"/>
      <c r="AJD42" s="178"/>
      <c r="AJE42" s="178"/>
      <c r="AJF42" s="178"/>
      <c r="AJG42" s="178"/>
      <c r="AJH42" s="178"/>
      <c r="AJI42" s="178"/>
      <c r="AJJ42" s="178"/>
      <c r="AJK42" s="178"/>
      <c r="AJL42" s="178"/>
      <c r="AJM42" s="178"/>
      <c r="AJN42" s="178"/>
      <c r="AJO42" s="178"/>
      <c r="AJP42" s="178"/>
      <c r="AJQ42" s="178"/>
      <c r="AJR42" s="178"/>
      <c r="AJS42" s="178"/>
      <c r="AJT42" s="178"/>
      <c r="AJU42" s="178"/>
      <c r="AJV42" s="178"/>
      <c r="AJW42" s="178"/>
      <c r="AJX42" s="178"/>
      <c r="AJY42" s="178"/>
      <c r="AJZ42" s="178"/>
      <c r="AKA42" s="178"/>
      <c r="AKB42" s="178"/>
      <c r="AKC42" s="178"/>
      <c r="AKD42" s="178"/>
      <c r="AKE42" s="178"/>
      <c r="AKF42" s="178"/>
      <c r="AKG42" s="178"/>
      <c r="AKH42" s="178"/>
      <c r="AKI42" s="178"/>
      <c r="AKJ42" s="178"/>
      <c r="AKK42" s="178"/>
      <c r="AKL42" s="178"/>
      <c r="AKM42" s="178"/>
      <c r="AKN42" s="178"/>
      <c r="AKO42" s="178"/>
      <c r="AKP42" s="178"/>
      <c r="AKQ42" s="178"/>
      <c r="AKR42" s="178"/>
      <c r="AKS42" s="178"/>
      <c r="AKT42" s="178"/>
      <c r="AKU42" s="178"/>
      <c r="AKV42" s="178"/>
      <c r="AKW42" s="178"/>
      <c r="AKX42" s="178"/>
      <c r="AKY42" s="178"/>
      <c r="AKZ42" s="178"/>
      <c r="ALA42" s="178"/>
      <c r="ALB42" s="178"/>
      <c r="ALC42" s="178"/>
      <c r="ALD42" s="178"/>
      <c r="ALE42" s="178"/>
      <c r="ALF42" s="178"/>
      <c r="ALG42" s="178"/>
      <c r="ALH42" s="178"/>
      <c r="ALI42" s="178"/>
      <c r="ALJ42" s="178"/>
      <c r="ALK42" s="178"/>
      <c r="ALL42" s="178"/>
      <c r="ALM42" s="178"/>
      <c r="ALN42" s="178"/>
      <c r="ALO42" s="178"/>
      <c r="ALP42" s="178"/>
      <c r="ALQ42" s="178"/>
      <c r="ALR42" s="178"/>
      <c r="ALS42" s="178"/>
      <c r="ALT42" s="178"/>
      <c r="ALU42" s="178"/>
      <c r="ALV42" s="178"/>
      <c r="ALW42" s="178"/>
      <c r="ALX42" s="178"/>
      <c r="ALY42" s="178"/>
      <c r="ALZ42" s="178"/>
      <c r="AMA42" s="178"/>
      <c r="AMB42" s="178"/>
      <c r="AMC42" s="178"/>
      <c r="AMD42" s="178"/>
      <c r="AME42" s="178"/>
      <c r="AMF42" s="178"/>
      <c r="AMG42" s="178"/>
      <c r="AMH42" s="178"/>
      <c r="AMI42" s="178"/>
      <c r="AMJ42" s="178"/>
      <c r="AMK42" s="178"/>
      <c r="AML42" s="178"/>
      <c r="AMM42" s="178"/>
      <c r="AMN42" s="178"/>
      <c r="AMO42" s="178"/>
      <c r="AMP42" s="178"/>
      <c r="AMQ42" s="178"/>
      <c r="AMR42" s="178"/>
      <c r="AMS42" s="178"/>
      <c r="AMT42" s="178"/>
      <c r="AMU42" s="178"/>
      <c r="AMV42" s="178"/>
      <c r="AMW42" s="178"/>
      <c r="AMX42" s="178"/>
      <c r="AMY42" s="178"/>
      <c r="AMZ42" s="178"/>
      <c r="ANA42" s="178"/>
      <c r="ANB42" s="178"/>
      <c r="ANC42" s="178"/>
      <c r="AND42" s="178"/>
      <c r="ANE42" s="178"/>
      <c r="ANF42" s="178"/>
      <c r="ANG42" s="178"/>
      <c r="ANH42" s="178"/>
      <c r="ANI42" s="178"/>
      <c r="ANJ42" s="178"/>
      <c r="ANK42" s="178"/>
      <c r="ANL42" s="178"/>
      <c r="ANM42" s="178"/>
      <c r="ANN42" s="178"/>
      <c r="ANO42" s="178"/>
      <c r="ANP42" s="178"/>
      <c r="ANQ42" s="178"/>
      <c r="ANR42" s="178"/>
      <c r="ANS42" s="178"/>
      <c r="ANT42" s="178"/>
      <c r="ANU42" s="178"/>
      <c r="ANV42" s="178"/>
      <c r="ANW42" s="178"/>
      <c r="ANX42" s="178"/>
      <c r="ANY42" s="178"/>
      <c r="ANZ42" s="178"/>
      <c r="AOA42" s="178"/>
      <c r="AOB42" s="178"/>
      <c r="AOC42" s="178"/>
      <c r="AOD42" s="178"/>
      <c r="AOE42" s="178"/>
      <c r="AOF42" s="178"/>
      <c r="AOG42" s="178"/>
      <c r="AOH42" s="178"/>
      <c r="AOI42" s="178"/>
      <c r="AOJ42" s="178"/>
      <c r="AOK42" s="178"/>
      <c r="AOL42" s="178"/>
      <c r="AOM42" s="178"/>
      <c r="AON42" s="178"/>
      <c r="AOO42" s="178"/>
      <c r="AOP42" s="178"/>
      <c r="AOQ42" s="178"/>
      <c r="AOR42" s="178"/>
      <c r="AOS42" s="178"/>
      <c r="AOT42" s="178"/>
      <c r="AOU42" s="178"/>
      <c r="AOV42" s="178"/>
      <c r="AOW42" s="178"/>
      <c r="AOX42" s="178"/>
      <c r="AOY42" s="178"/>
      <c r="AOZ42" s="178"/>
      <c r="APA42" s="178"/>
      <c r="APB42" s="178"/>
      <c r="APC42" s="178"/>
      <c r="APD42" s="178"/>
      <c r="APE42" s="178"/>
      <c r="APF42" s="178"/>
      <c r="APG42" s="178"/>
      <c r="APH42" s="178"/>
      <c r="API42" s="178"/>
      <c r="APJ42" s="178"/>
      <c r="APK42" s="178"/>
      <c r="APL42" s="178"/>
      <c r="APM42" s="178"/>
      <c r="APN42" s="178"/>
      <c r="APO42" s="178"/>
      <c r="APP42" s="178"/>
      <c r="APQ42" s="178"/>
      <c r="APR42" s="178"/>
      <c r="APS42" s="178"/>
      <c r="APT42" s="178"/>
      <c r="APU42" s="178"/>
      <c r="APV42" s="178"/>
      <c r="APW42" s="178"/>
      <c r="APX42" s="178"/>
      <c r="APY42" s="178"/>
      <c r="APZ42" s="178"/>
      <c r="AQA42" s="178"/>
      <c r="AQB42" s="178"/>
      <c r="AQC42" s="178"/>
      <c r="AQD42" s="178"/>
      <c r="AQE42" s="178"/>
      <c r="AQF42" s="178"/>
      <c r="AQG42" s="178"/>
      <c r="AQH42" s="178"/>
      <c r="AQI42" s="178"/>
      <c r="AQJ42" s="178"/>
      <c r="AQK42" s="178"/>
      <c r="AQL42" s="178"/>
      <c r="AQM42" s="178"/>
      <c r="AQN42" s="178"/>
      <c r="AQO42" s="178"/>
      <c r="AQP42" s="178"/>
      <c r="AQQ42" s="178"/>
      <c r="AQR42" s="178"/>
      <c r="AQS42" s="178"/>
      <c r="AQT42" s="178"/>
      <c r="AQU42" s="178"/>
      <c r="AQV42" s="178"/>
      <c r="AQW42" s="178"/>
      <c r="AQX42" s="178"/>
      <c r="AQY42" s="178"/>
      <c r="AQZ42" s="178"/>
      <c r="ARA42" s="178"/>
      <c r="ARB42" s="178"/>
      <c r="ARC42" s="178"/>
      <c r="ARD42" s="178"/>
      <c r="ARE42" s="178"/>
      <c r="ARF42" s="178"/>
      <c r="ARG42" s="178"/>
      <c r="ARH42" s="178"/>
      <c r="ARI42" s="178"/>
      <c r="ARJ42" s="178"/>
      <c r="ARK42" s="178"/>
      <c r="ARL42" s="178"/>
      <c r="ARM42" s="178"/>
      <c r="ARN42" s="178"/>
      <c r="ARO42" s="178"/>
      <c r="ARP42" s="178"/>
      <c r="ARQ42" s="178"/>
      <c r="ARR42" s="178"/>
      <c r="ARS42" s="178"/>
      <c r="ART42" s="178"/>
      <c r="ARU42" s="178"/>
      <c r="ARV42" s="178"/>
      <c r="ARW42" s="178"/>
      <c r="ARX42" s="178"/>
      <c r="ARY42" s="178"/>
      <c r="ARZ42" s="178"/>
      <c r="ASA42" s="178"/>
      <c r="ASB42" s="178"/>
      <c r="ASC42" s="178"/>
      <c r="ASD42" s="178"/>
      <c r="ASE42" s="178"/>
      <c r="ASF42" s="178"/>
      <c r="ASG42" s="178"/>
      <c r="ASH42" s="178"/>
      <c r="ASI42" s="178"/>
      <c r="ASJ42" s="178"/>
      <c r="ASK42" s="178"/>
      <c r="ASL42" s="178"/>
      <c r="ASM42" s="178"/>
      <c r="ASN42" s="178"/>
      <c r="ASO42" s="178"/>
      <c r="ASP42" s="178"/>
      <c r="ASQ42" s="178"/>
      <c r="ASR42" s="178"/>
      <c r="ASS42" s="178"/>
      <c r="AST42" s="178"/>
      <c r="ASU42" s="178"/>
      <c r="ASV42" s="178"/>
      <c r="ASW42" s="178"/>
      <c r="ASX42" s="178"/>
      <c r="ASY42" s="178"/>
      <c r="ASZ42" s="178"/>
      <c r="ATA42" s="178"/>
      <c r="ATB42" s="178"/>
      <c r="ATC42" s="178"/>
      <c r="ATD42" s="178"/>
      <c r="ATE42" s="178"/>
      <c r="ATF42" s="178"/>
      <c r="ATG42" s="178"/>
      <c r="ATH42" s="178"/>
      <c r="ATI42" s="178"/>
      <c r="ATJ42" s="178"/>
      <c r="ATK42" s="178"/>
      <c r="ATL42" s="178"/>
      <c r="ATM42" s="178"/>
      <c r="ATN42" s="178"/>
      <c r="ATO42" s="178"/>
      <c r="ATP42" s="178"/>
      <c r="ATQ42" s="178"/>
      <c r="ATR42" s="178"/>
      <c r="ATS42" s="178"/>
      <c r="ATT42" s="178"/>
      <c r="ATU42" s="178"/>
      <c r="ATV42" s="178"/>
      <c r="ATW42" s="178"/>
      <c r="ATX42" s="178"/>
      <c r="ATY42" s="178"/>
      <c r="ATZ42" s="178"/>
      <c r="AUA42" s="178"/>
      <c r="AUB42" s="178"/>
      <c r="AUC42" s="178"/>
      <c r="AUD42" s="178"/>
      <c r="AUE42" s="178"/>
      <c r="AUF42" s="178"/>
      <c r="AUG42" s="178"/>
      <c r="AUH42" s="178"/>
      <c r="AUI42" s="178"/>
      <c r="AUJ42" s="178"/>
      <c r="AUK42" s="178"/>
      <c r="AUL42" s="178"/>
      <c r="AUM42" s="178"/>
      <c r="AUN42" s="178"/>
      <c r="AUO42" s="178"/>
      <c r="AUP42" s="178"/>
      <c r="AUQ42" s="178"/>
      <c r="AUR42" s="178"/>
      <c r="AUS42" s="178"/>
      <c r="AUT42" s="178"/>
      <c r="AUU42" s="178"/>
      <c r="AUV42" s="178"/>
      <c r="AUW42" s="178"/>
      <c r="AUX42" s="178"/>
      <c r="AUY42" s="178"/>
      <c r="AUZ42" s="178"/>
      <c r="AVA42" s="178"/>
      <c r="AVB42" s="178"/>
      <c r="AVC42" s="178"/>
      <c r="AVD42" s="178"/>
      <c r="AVE42" s="178"/>
      <c r="AVF42" s="178"/>
      <c r="AVG42" s="178"/>
      <c r="AVH42" s="178"/>
      <c r="AVI42" s="178"/>
      <c r="AVJ42" s="178"/>
      <c r="AVK42" s="178"/>
      <c r="AVL42" s="178"/>
      <c r="AVM42" s="178"/>
      <c r="AVN42" s="178"/>
      <c r="AVO42" s="178"/>
      <c r="AVP42" s="178"/>
      <c r="AVQ42" s="178"/>
      <c r="AVR42" s="178"/>
      <c r="AVS42" s="178"/>
      <c r="AVT42" s="178"/>
      <c r="AVU42" s="178"/>
      <c r="AVV42" s="178"/>
      <c r="AVW42" s="178"/>
      <c r="AVX42" s="178"/>
      <c r="AVY42" s="178"/>
      <c r="AVZ42" s="178"/>
      <c r="AWA42" s="178"/>
      <c r="AWB42" s="178"/>
      <c r="AWC42" s="178"/>
      <c r="AWD42" s="178"/>
      <c r="AWE42" s="178"/>
      <c r="AWF42" s="178"/>
      <c r="AWG42" s="178"/>
      <c r="AWH42" s="178"/>
      <c r="AWI42" s="178"/>
      <c r="AWJ42" s="178"/>
      <c r="AWK42" s="178"/>
      <c r="AWL42" s="178"/>
      <c r="AWM42" s="178"/>
      <c r="AWN42" s="178"/>
      <c r="AWO42" s="178"/>
      <c r="AWP42" s="178"/>
      <c r="AWQ42" s="178"/>
      <c r="AWR42" s="178"/>
      <c r="AWS42" s="178"/>
      <c r="AWT42" s="178"/>
      <c r="AWU42" s="178"/>
      <c r="AWV42" s="178"/>
      <c r="AWW42" s="178"/>
      <c r="AWX42" s="178"/>
      <c r="AWY42" s="178"/>
      <c r="AWZ42" s="178"/>
      <c r="AXA42" s="178"/>
      <c r="AXB42" s="178"/>
      <c r="AXC42" s="178"/>
      <c r="AXD42" s="178"/>
      <c r="AXE42" s="178"/>
      <c r="AXF42" s="178"/>
      <c r="AXG42" s="178"/>
      <c r="AXH42" s="178"/>
      <c r="AXI42" s="178"/>
      <c r="AXJ42" s="178"/>
      <c r="AXK42" s="178"/>
      <c r="AXL42" s="178"/>
      <c r="AXM42" s="178"/>
      <c r="AXN42" s="178"/>
      <c r="AXO42" s="178"/>
      <c r="AXP42" s="178"/>
      <c r="AXQ42" s="178"/>
      <c r="AXR42" s="178"/>
      <c r="AXS42" s="178"/>
      <c r="AXT42" s="178"/>
      <c r="AXU42" s="178"/>
      <c r="AXV42" s="178"/>
      <c r="AXW42" s="178"/>
      <c r="AXX42" s="178"/>
      <c r="AXY42" s="178"/>
      <c r="AXZ42" s="178"/>
      <c r="AYA42" s="178"/>
      <c r="AYB42" s="178"/>
      <c r="AYC42" s="178"/>
      <c r="AYD42" s="178"/>
      <c r="AYE42" s="178"/>
      <c r="AYF42" s="178"/>
      <c r="AYG42" s="178"/>
      <c r="AYH42" s="178"/>
      <c r="AYI42" s="178"/>
      <c r="AYJ42" s="178"/>
      <c r="AYK42" s="178"/>
      <c r="AYL42" s="178"/>
      <c r="AYM42" s="178"/>
      <c r="AYN42" s="178"/>
      <c r="AYO42" s="178"/>
      <c r="AYP42" s="178"/>
      <c r="AYQ42" s="178"/>
      <c r="AYR42" s="178"/>
      <c r="AYS42" s="178"/>
      <c r="AYT42" s="178"/>
      <c r="AYU42" s="178"/>
      <c r="AYV42" s="178"/>
      <c r="AYW42" s="178"/>
      <c r="AYX42" s="178"/>
      <c r="AYY42" s="178"/>
      <c r="AYZ42" s="178"/>
      <c r="AZA42" s="178"/>
      <c r="AZB42" s="178"/>
      <c r="AZC42" s="178"/>
      <c r="AZD42" s="178"/>
      <c r="AZE42" s="178"/>
      <c r="AZF42" s="178"/>
      <c r="AZG42" s="178"/>
      <c r="AZH42" s="178"/>
      <c r="AZI42" s="178"/>
      <c r="AZJ42" s="178"/>
      <c r="AZK42" s="178"/>
      <c r="AZL42" s="178"/>
      <c r="AZM42" s="178"/>
      <c r="AZN42" s="178"/>
      <c r="AZO42" s="178"/>
      <c r="AZP42" s="178"/>
      <c r="AZQ42" s="178"/>
      <c r="AZR42" s="178"/>
      <c r="AZS42" s="178"/>
      <c r="AZT42" s="178"/>
      <c r="AZU42" s="178"/>
      <c r="AZV42" s="178"/>
      <c r="AZW42" s="178"/>
      <c r="AZX42" s="178"/>
      <c r="AZY42" s="178"/>
      <c r="AZZ42" s="178"/>
      <c r="BAA42" s="178"/>
      <c r="BAB42" s="178"/>
      <c r="BAC42" s="178"/>
      <c r="BAD42" s="178"/>
      <c r="BAE42" s="178"/>
      <c r="BAF42" s="178"/>
      <c r="BAG42" s="178"/>
      <c r="BAH42" s="178"/>
      <c r="BAI42" s="178"/>
      <c r="BAJ42" s="178"/>
      <c r="BAK42" s="178"/>
      <c r="BAL42" s="178"/>
      <c r="BAM42" s="178"/>
      <c r="BAN42" s="178"/>
      <c r="BAO42" s="178"/>
      <c r="BAP42" s="178"/>
      <c r="BAQ42" s="178"/>
      <c r="BAR42" s="178"/>
      <c r="BAS42" s="178"/>
      <c r="BAT42" s="178"/>
      <c r="BAU42" s="178"/>
      <c r="BAV42" s="178"/>
      <c r="BAW42" s="178"/>
      <c r="BAX42" s="178"/>
      <c r="BAY42" s="178"/>
      <c r="BAZ42" s="178"/>
      <c r="BBA42" s="178"/>
      <c r="BBB42" s="178"/>
      <c r="BBC42" s="178"/>
      <c r="BBD42" s="178"/>
      <c r="BBE42" s="178"/>
      <c r="BBF42" s="178"/>
      <c r="BBG42" s="178"/>
      <c r="BBH42" s="178"/>
      <c r="BBI42" s="178"/>
      <c r="BBJ42" s="178"/>
      <c r="BBK42" s="178"/>
      <c r="BBL42" s="178"/>
      <c r="BBM42" s="178"/>
      <c r="BBN42" s="178"/>
      <c r="BBO42" s="178"/>
      <c r="BBP42" s="178"/>
      <c r="BBQ42" s="178"/>
      <c r="BBR42" s="178"/>
      <c r="BBS42" s="178"/>
      <c r="BBT42" s="178"/>
      <c r="BBU42" s="178"/>
      <c r="BBV42" s="178"/>
      <c r="BBW42" s="178"/>
      <c r="BBX42" s="178"/>
      <c r="BBY42" s="178"/>
      <c r="BBZ42" s="178"/>
      <c r="BCA42" s="178"/>
      <c r="BCB42" s="178"/>
      <c r="BCC42" s="178"/>
      <c r="BCD42" s="178"/>
      <c r="BCE42" s="178"/>
      <c r="BCF42" s="178"/>
      <c r="BCG42" s="178"/>
      <c r="BCH42" s="178"/>
      <c r="BCI42" s="178"/>
      <c r="BCJ42" s="178"/>
      <c r="BCK42" s="178"/>
      <c r="BCL42" s="178"/>
      <c r="BCM42" s="178"/>
      <c r="BCN42" s="178"/>
      <c r="BCO42" s="178"/>
      <c r="BCP42" s="178"/>
      <c r="BCQ42" s="178"/>
      <c r="BCR42" s="178"/>
      <c r="BCS42" s="178"/>
      <c r="BCT42" s="178"/>
      <c r="BCU42" s="178"/>
      <c r="BCV42" s="178"/>
      <c r="BCW42" s="178"/>
      <c r="BCX42" s="178"/>
      <c r="BCY42" s="178"/>
      <c r="BCZ42" s="178"/>
      <c r="BDA42" s="178"/>
      <c r="BDB42" s="178"/>
      <c r="BDC42" s="178"/>
      <c r="BDD42" s="178"/>
      <c r="BDE42" s="178"/>
      <c r="BDF42" s="178"/>
      <c r="BDG42" s="178"/>
      <c r="BDH42" s="178"/>
      <c r="BDI42" s="178"/>
      <c r="BDJ42" s="178"/>
      <c r="BDK42" s="178"/>
      <c r="BDL42" s="178"/>
      <c r="BDM42" s="178"/>
      <c r="BDN42" s="178"/>
      <c r="BDO42" s="178"/>
      <c r="BDP42" s="178"/>
      <c r="BDQ42" s="178"/>
      <c r="BDR42" s="178"/>
      <c r="BDS42" s="178"/>
      <c r="BDT42" s="178"/>
      <c r="BDU42" s="178"/>
      <c r="BDV42" s="178"/>
      <c r="BDW42" s="178"/>
      <c r="BDX42" s="178"/>
      <c r="BDY42" s="178"/>
      <c r="BDZ42" s="178"/>
      <c r="BEA42" s="178"/>
      <c r="BEB42" s="178"/>
      <c r="BEC42" s="178"/>
      <c r="BED42" s="178"/>
      <c r="BEE42" s="178"/>
      <c r="BEF42" s="178"/>
      <c r="BEG42" s="178"/>
      <c r="BEH42" s="178"/>
      <c r="BEI42" s="178"/>
      <c r="BEJ42" s="178"/>
      <c r="BEK42" s="178"/>
      <c r="BEL42" s="178"/>
      <c r="BEM42" s="178"/>
      <c r="BEN42" s="178"/>
      <c r="BEO42" s="178"/>
      <c r="BEP42" s="178"/>
      <c r="BEQ42" s="178"/>
      <c r="BER42" s="178"/>
      <c r="BES42" s="178"/>
      <c r="BET42" s="178"/>
      <c r="BEU42" s="178"/>
      <c r="BEV42" s="178"/>
      <c r="BEW42" s="178"/>
      <c r="BEX42" s="178"/>
      <c r="BEY42" s="178"/>
      <c r="BEZ42" s="178"/>
      <c r="BFA42" s="178"/>
      <c r="BFB42" s="178"/>
      <c r="BFC42" s="178"/>
      <c r="BFD42" s="178"/>
      <c r="BFE42" s="178"/>
      <c r="BFF42" s="178"/>
      <c r="BFG42" s="178"/>
      <c r="BFH42" s="178"/>
      <c r="BFI42" s="178"/>
      <c r="BFJ42" s="178"/>
      <c r="BFK42" s="178"/>
      <c r="BFL42" s="178"/>
      <c r="BFM42" s="178"/>
      <c r="BFN42" s="178"/>
      <c r="BFO42" s="178"/>
      <c r="BFP42" s="178"/>
      <c r="BFQ42" s="178"/>
      <c r="BFR42" s="178"/>
      <c r="BFS42" s="178"/>
      <c r="BFT42" s="178"/>
      <c r="BFU42" s="178"/>
      <c r="BFV42" s="178"/>
      <c r="BFW42" s="178"/>
      <c r="BFX42" s="178"/>
      <c r="BFY42" s="178"/>
      <c r="BFZ42" s="178"/>
      <c r="BGA42" s="178"/>
      <c r="BGB42" s="178"/>
      <c r="BGC42" s="178"/>
      <c r="BGD42" s="178"/>
      <c r="BGE42" s="178"/>
      <c r="BGF42" s="178"/>
      <c r="BGG42" s="178"/>
      <c r="BGH42" s="178"/>
      <c r="BGI42" s="178"/>
      <c r="BGJ42" s="178"/>
      <c r="BGK42" s="178"/>
      <c r="BGL42" s="178"/>
      <c r="BGM42" s="178"/>
      <c r="BGN42" s="178"/>
      <c r="BGO42" s="178"/>
      <c r="BGP42" s="178"/>
      <c r="BGQ42" s="178"/>
      <c r="BGR42" s="178"/>
      <c r="BGS42" s="178"/>
      <c r="BGT42" s="178"/>
      <c r="BGU42" s="178"/>
      <c r="BGV42" s="178"/>
      <c r="BGW42" s="178"/>
      <c r="BGX42" s="178"/>
      <c r="BGY42" s="178"/>
      <c r="BGZ42" s="178"/>
      <c r="BHA42" s="178"/>
      <c r="BHB42" s="178"/>
      <c r="BHC42" s="178"/>
      <c r="BHD42" s="178"/>
      <c r="BHE42" s="178"/>
      <c r="BHF42" s="178"/>
      <c r="BHG42" s="178"/>
      <c r="BHH42" s="178"/>
      <c r="BHI42" s="178"/>
      <c r="BHJ42" s="178"/>
      <c r="BHK42" s="178"/>
      <c r="BHL42" s="178"/>
      <c r="BHM42" s="178"/>
      <c r="BHN42" s="178"/>
      <c r="BHO42" s="178"/>
      <c r="BHP42" s="178"/>
      <c r="BHQ42" s="178"/>
      <c r="BHR42" s="178"/>
      <c r="BHS42" s="178"/>
      <c r="BHT42" s="178"/>
      <c r="BHU42" s="178"/>
      <c r="BHV42" s="178"/>
      <c r="BHW42" s="178"/>
      <c r="BHX42" s="178"/>
      <c r="BHY42" s="178"/>
      <c r="BHZ42" s="178"/>
      <c r="BIA42" s="178"/>
      <c r="BIB42" s="178"/>
      <c r="BIC42" s="178"/>
      <c r="BID42" s="178"/>
      <c r="BIE42" s="178"/>
      <c r="BIF42" s="178"/>
      <c r="BIG42" s="178"/>
      <c r="BIH42" s="178"/>
      <c r="BII42" s="178"/>
      <c r="BIJ42" s="178"/>
      <c r="BIK42" s="178"/>
      <c r="BIL42" s="178"/>
      <c r="BIM42" s="178"/>
      <c r="BIN42" s="178"/>
      <c r="BIO42" s="178"/>
      <c r="BIP42" s="178"/>
      <c r="BIQ42" s="178"/>
      <c r="BIR42" s="178"/>
      <c r="BIS42" s="178"/>
      <c r="BIT42" s="178"/>
      <c r="BIU42" s="178"/>
      <c r="BIV42" s="178"/>
      <c r="BIW42" s="178"/>
      <c r="BIX42" s="178"/>
      <c r="BIY42" s="178"/>
      <c r="BIZ42" s="178"/>
      <c r="BJA42" s="178"/>
      <c r="BJB42" s="178"/>
      <c r="BJC42" s="178"/>
      <c r="BJD42" s="178"/>
      <c r="BJE42" s="178"/>
      <c r="BJF42" s="178"/>
      <c r="BJG42" s="178"/>
      <c r="BJH42" s="178"/>
      <c r="BJI42" s="178"/>
      <c r="BJJ42" s="178"/>
      <c r="BJK42" s="178"/>
      <c r="BJL42" s="178"/>
      <c r="BJM42" s="178"/>
      <c r="BJN42" s="178"/>
      <c r="BJO42" s="178"/>
      <c r="BJP42" s="178"/>
      <c r="BJQ42" s="178"/>
      <c r="BJR42" s="178"/>
      <c r="BJS42" s="178"/>
      <c r="BJT42" s="178"/>
      <c r="BJU42" s="178"/>
      <c r="BJV42" s="178"/>
      <c r="BJW42" s="178"/>
      <c r="BJX42" s="178"/>
      <c r="BJY42" s="178"/>
      <c r="BJZ42" s="178"/>
      <c r="BKA42" s="178"/>
      <c r="BKB42" s="178"/>
      <c r="BKC42" s="178"/>
      <c r="BKD42" s="178"/>
      <c r="BKE42" s="178"/>
      <c r="BKF42" s="178"/>
      <c r="BKG42" s="178"/>
      <c r="BKH42" s="178"/>
      <c r="BKI42" s="178"/>
      <c r="BKJ42" s="178"/>
      <c r="BKK42" s="178"/>
      <c r="BKL42" s="178"/>
      <c r="BKM42" s="178"/>
      <c r="BKN42" s="178"/>
      <c r="BKO42" s="178"/>
      <c r="BKP42" s="178"/>
      <c r="BKQ42" s="178"/>
      <c r="BKR42" s="178"/>
      <c r="BKS42" s="178"/>
      <c r="BKT42" s="178"/>
      <c r="BKU42" s="178"/>
      <c r="BKV42" s="178"/>
      <c r="BKW42" s="178"/>
      <c r="BKX42" s="178"/>
      <c r="BKY42" s="178"/>
      <c r="BKZ42" s="178"/>
      <c r="BLA42" s="178"/>
      <c r="BLB42" s="178"/>
      <c r="BLC42" s="178"/>
      <c r="BLD42" s="178"/>
      <c r="BLE42" s="178"/>
      <c r="BLF42" s="178"/>
      <c r="BLG42" s="178"/>
      <c r="BLH42" s="178"/>
      <c r="BLI42" s="178"/>
      <c r="BLJ42" s="178"/>
      <c r="BLK42" s="178"/>
      <c r="BLL42" s="178"/>
      <c r="BLM42" s="178"/>
      <c r="BLN42" s="178"/>
      <c r="BLO42" s="178"/>
      <c r="BLP42" s="178"/>
      <c r="BLQ42" s="178"/>
      <c r="BLR42" s="178"/>
      <c r="BLS42" s="178"/>
      <c r="BLT42" s="178"/>
      <c r="BLU42" s="178"/>
      <c r="BLV42" s="178"/>
      <c r="BLW42" s="178"/>
      <c r="BLX42" s="178"/>
      <c r="BLY42" s="178"/>
      <c r="BLZ42" s="178"/>
      <c r="BMA42" s="178"/>
      <c r="BMB42" s="178"/>
      <c r="BMC42" s="178"/>
      <c r="BMD42" s="178"/>
      <c r="BME42" s="178"/>
      <c r="BMF42" s="178"/>
      <c r="BMG42" s="178"/>
      <c r="BMH42" s="178"/>
      <c r="BMI42" s="178"/>
      <c r="BMJ42" s="178"/>
      <c r="BMK42" s="178"/>
      <c r="BML42" s="178"/>
      <c r="BMM42" s="178"/>
      <c r="BMN42" s="178"/>
      <c r="BMO42" s="178"/>
      <c r="BMP42" s="178"/>
      <c r="BMQ42" s="178"/>
      <c r="BMR42" s="178"/>
      <c r="BMS42" s="178"/>
      <c r="BMT42" s="178"/>
      <c r="BMU42" s="178"/>
      <c r="BMV42" s="178"/>
      <c r="BMW42" s="178"/>
      <c r="BMX42" s="178"/>
      <c r="BMY42" s="178"/>
      <c r="BMZ42" s="178"/>
      <c r="BNA42" s="178"/>
      <c r="BNB42" s="178"/>
      <c r="BNC42" s="178"/>
      <c r="BND42" s="178"/>
      <c r="BNE42" s="178"/>
      <c r="BNF42" s="178"/>
      <c r="BNG42" s="178"/>
      <c r="BNH42" s="178"/>
      <c r="BNI42" s="178"/>
      <c r="BNJ42" s="178"/>
      <c r="BNK42" s="178"/>
      <c r="BNL42" s="178"/>
      <c r="BNM42" s="178"/>
      <c r="BNN42" s="178"/>
      <c r="BNO42" s="178"/>
      <c r="BNP42" s="178"/>
      <c r="BNQ42" s="178"/>
      <c r="BNR42" s="178"/>
      <c r="BNS42" s="178"/>
      <c r="BNT42" s="178"/>
      <c r="BNU42" s="178"/>
      <c r="BNV42" s="178"/>
      <c r="BNW42" s="178"/>
      <c r="BNX42" s="178"/>
      <c r="BNY42" s="178"/>
      <c r="BNZ42" s="178"/>
      <c r="BOA42" s="178"/>
      <c r="BOB42" s="178"/>
      <c r="BOC42" s="178"/>
      <c r="BOD42" s="178"/>
      <c r="BOE42" s="178"/>
      <c r="BOF42" s="178"/>
      <c r="BOG42" s="178"/>
      <c r="BOH42" s="178"/>
      <c r="BOI42" s="178"/>
      <c r="BOJ42" s="178"/>
      <c r="BOK42" s="178"/>
      <c r="BOL42" s="178"/>
      <c r="BOM42" s="178"/>
      <c r="BON42" s="178"/>
      <c r="BOO42" s="178"/>
      <c r="BOP42" s="178"/>
      <c r="BOQ42" s="178"/>
      <c r="BOR42" s="178"/>
      <c r="BOS42" s="178"/>
      <c r="BOT42" s="178"/>
      <c r="BOU42" s="178"/>
      <c r="BOV42" s="178"/>
      <c r="BOW42" s="178"/>
      <c r="BOX42" s="178"/>
      <c r="BOY42" s="178"/>
      <c r="BOZ42" s="178"/>
      <c r="BPA42" s="178"/>
      <c r="BPB42" s="178"/>
      <c r="BPC42" s="178"/>
      <c r="BPD42" s="178"/>
      <c r="BPE42" s="178"/>
      <c r="BPF42" s="178"/>
      <c r="BPG42" s="178"/>
      <c r="BPH42" s="178"/>
      <c r="BPI42" s="178"/>
      <c r="BPJ42" s="178"/>
      <c r="BPK42" s="178"/>
      <c r="BPL42" s="178"/>
      <c r="BPM42" s="178"/>
      <c r="BPN42" s="178"/>
      <c r="BPO42" s="178"/>
      <c r="BPP42" s="178"/>
      <c r="BPQ42" s="178"/>
      <c r="BPR42" s="178"/>
      <c r="BPS42" s="178"/>
      <c r="BPT42" s="178"/>
      <c r="BPU42" s="178"/>
      <c r="BPV42" s="178"/>
      <c r="BPW42" s="178"/>
      <c r="BPX42" s="178"/>
      <c r="BPY42" s="178"/>
      <c r="BPZ42" s="178"/>
      <c r="BQA42" s="178"/>
      <c r="BQB42" s="178"/>
      <c r="BQC42" s="178"/>
      <c r="BQD42" s="178"/>
      <c r="BQE42" s="178"/>
      <c r="BQF42" s="178"/>
      <c r="BQG42" s="178"/>
      <c r="BQH42" s="178"/>
      <c r="BQI42" s="178"/>
      <c r="BQJ42" s="178"/>
      <c r="BQK42" s="178"/>
      <c r="BQL42" s="178"/>
      <c r="BQM42" s="178"/>
      <c r="BQN42" s="178"/>
      <c r="BQO42" s="178"/>
      <c r="BQP42" s="178"/>
      <c r="BQQ42" s="178"/>
      <c r="BQR42" s="178"/>
      <c r="BQS42" s="178"/>
      <c r="BQT42" s="178"/>
      <c r="BQU42" s="178"/>
      <c r="BQV42" s="178"/>
      <c r="BQW42" s="178"/>
      <c r="BQX42" s="178"/>
      <c r="BQY42" s="178"/>
      <c r="BQZ42" s="178"/>
      <c r="BRA42" s="178"/>
      <c r="BRB42" s="178"/>
      <c r="BRC42" s="178"/>
      <c r="BRD42" s="178"/>
      <c r="BRE42" s="178"/>
      <c r="BRF42" s="178"/>
      <c r="BRG42" s="178"/>
      <c r="BRH42" s="178"/>
      <c r="BRI42" s="178"/>
      <c r="BRJ42" s="178"/>
      <c r="BRK42" s="178"/>
      <c r="BRL42" s="178"/>
      <c r="BRM42" s="178"/>
      <c r="BRN42" s="178"/>
      <c r="BRO42" s="178"/>
      <c r="BRP42" s="178"/>
      <c r="BRQ42" s="178"/>
      <c r="BRR42" s="178"/>
      <c r="BRS42" s="178"/>
      <c r="BRT42" s="178"/>
      <c r="BRU42" s="178"/>
      <c r="BRV42" s="178"/>
      <c r="BRW42" s="178"/>
      <c r="BRX42" s="178"/>
      <c r="BRY42" s="178"/>
      <c r="BRZ42" s="178"/>
      <c r="BSA42" s="178"/>
      <c r="BSB42" s="178"/>
      <c r="BSC42" s="178"/>
      <c r="BSD42" s="178"/>
      <c r="BSE42" s="178"/>
      <c r="BSF42" s="178"/>
      <c r="BSG42" s="178"/>
      <c r="BSH42" s="178"/>
      <c r="BSI42" s="178"/>
      <c r="BSJ42" s="178"/>
      <c r="BSK42" s="178"/>
      <c r="BSL42" s="178"/>
      <c r="BSM42" s="178"/>
      <c r="BSN42" s="178"/>
      <c r="BSO42" s="178"/>
      <c r="BSP42" s="178"/>
      <c r="BSQ42" s="178"/>
      <c r="BSR42" s="178"/>
      <c r="BSS42" s="178"/>
      <c r="BST42" s="178"/>
      <c r="BSU42" s="178"/>
      <c r="BSV42" s="178"/>
      <c r="BSW42" s="178"/>
      <c r="BSX42" s="178"/>
      <c r="BSY42" s="178"/>
      <c r="BSZ42" s="178"/>
      <c r="BTA42" s="178"/>
      <c r="BTB42" s="178"/>
      <c r="BTC42" s="178"/>
      <c r="BTD42" s="178"/>
      <c r="BTE42" s="178"/>
      <c r="BTF42" s="178"/>
      <c r="BTG42" s="178"/>
      <c r="BTH42" s="178"/>
      <c r="BTI42" s="178"/>
      <c r="BTJ42" s="178"/>
      <c r="BTK42" s="178"/>
      <c r="BTL42" s="178"/>
      <c r="BTM42" s="178"/>
      <c r="BTN42" s="178"/>
      <c r="BTO42" s="178"/>
      <c r="BTP42" s="178"/>
      <c r="BTQ42" s="178"/>
      <c r="BTR42" s="178"/>
      <c r="BTS42" s="178"/>
      <c r="BTT42" s="178"/>
      <c r="BTU42" s="178"/>
      <c r="BTV42" s="178"/>
      <c r="BTW42" s="178"/>
      <c r="BTX42" s="178"/>
      <c r="BTY42" s="178"/>
      <c r="BTZ42" s="178"/>
      <c r="BUA42" s="178"/>
      <c r="BUB42" s="178"/>
      <c r="BUC42" s="178"/>
      <c r="BUD42" s="178"/>
      <c r="BUE42" s="178"/>
      <c r="BUF42" s="178"/>
      <c r="BUG42" s="178"/>
      <c r="BUH42" s="178"/>
      <c r="BUI42" s="178"/>
      <c r="BUJ42" s="178"/>
      <c r="BUK42" s="178"/>
      <c r="BUL42" s="178"/>
      <c r="BUM42" s="178"/>
      <c r="BUN42" s="178"/>
      <c r="BUO42" s="178"/>
      <c r="BUP42" s="178"/>
      <c r="BUQ42" s="178"/>
      <c r="BUR42" s="178"/>
      <c r="BUS42" s="178"/>
      <c r="BUT42" s="178"/>
      <c r="BUU42" s="178"/>
      <c r="BUV42" s="178"/>
      <c r="BUW42" s="178"/>
      <c r="BUX42" s="178"/>
      <c r="BUY42" s="178"/>
      <c r="BUZ42" s="178"/>
      <c r="BVA42" s="178"/>
      <c r="BVB42" s="178"/>
      <c r="BVC42" s="178"/>
      <c r="BVD42" s="178"/>
      <c r="BVE42" s="178"/>
      <c r="BVF42" s="178"/>
      <c r="BVG42" s="178"/>
      <c r="BVH42" s="178"/>
      <c r="BVI42" s="178"/>
      <c r="BVJ42" s="178"/>
      <c r="BVK42" s="178"/>
      <c r="BVL42" s="178"/>
      <c r="BVM42" s="178"/>
      <c r="BVN42" s="178"/>
      <c r="BVO42" s="178"/>
      <c r="BVP42" s="178"/>
      <c r="BVQ42" s="178"/>
      <c r="BVR42" s="178"/>
      <c r="BVS42" s="178"/>
      <c r="BVT42" s="178"/>
      <c r="BVU42" s="178"/>
      <c r="BVV42" s="178"/>
      <c r="BVW42" s="178"/>
      <c r="BVX42" s="178"/>
      <c r="BVY42" s="178"/>
      <c r="BVZ42" s="178"/>
      <c r="BWA42" s="178"/>
      <c r="BWB42" s="178"/>
      <c r="BWC42" s="178"/>
      <c r="BWD42" s="178"/>
      <c r="BWE42" s="178"/>
      <c r="BWF42" s="178"/>
      <c r="BWG42" s="178"/>
      <c r="BWH42" s="178"/>
      <c r="BWI42" s="178"/>
      <c r="BWJ42" s="178"/>
      <c r="BWK42" s="178"/>
      <c r="BWL42" s="178"/>
      <c r="BWM42" s="178"/>
      <c r="BWN42" s="178"/>
      <c r="BWO42" s="178"/>
      <c r="BWP42" s="178"/>
      <c r="BWQ42" s="178"/>
      <c r="BWR42" s="178"/>
      <c r="BWS42" s="178"/>
      <c r="BWT42" s="178"/>
      <c r="BWU42" s="178"/>
      <c r="BWV42" s="178"/>
      <c r="BWW42" s="178"/>
      <c r="BWX42" s="178"/>
      <c r="BWY42" s="178"/>
      <c r="BWZ42" s="178"/>
      <c r="BXA42" s="178"/>
      <c r="BXB42" s="178"/>
      <c r="BXC42" s="178"/>
      <c r="BXD42" s="178"/>
      <c r="BXE42" s="178"/>
      <c r="BXF42" s="178"/>
      <c r="BXG42" s="178"/>
      <c r="BXH42" s="178"/>
      <c r="BXI42" s="178"/>
      <c r="BXJ42" s="178"/>
      <c r="BXK42" s="178"/>
      <c r="BXL42" s="178"/>
      <c r="BXM42" s="178"/>
      <c r="BXN42" s="178"/>
      <c r="BXO42" s="178"/>
      <c r="BXP42" s="178"/>
      <c r="BXQ42" s="178"/>
      <c r="BXR42" s="178"/>
      <c r="BXS42" s="178"/>
      <c r="BXT42" s="178"/>
      <c r="BXU42" s="178"/>
      <c r="BXV42" s="178"/>
      <c r="BXW42" s="178"/>
      <c r="BXX42" s="178"/>
      <c r="BXY42" s="178"/>
      <c r="BXZ42" s="178"/>
      <c r="BYA42" s="178"/>
      <c r="BYB42" s="178"/>
      <c r="BYC42" s="178"/>
      <c r="BYD42" s="178"/>
      <c r="BYE42" s="178"/>
      <c r="BYF42" s="178"/>
      <c r="BYG42" s="178"/>
      <c r="BYH42" s="178"/>
      <c r="BYI42" s="178"/>
      <c r="BYJ42" s="178"/>
      <c r="BYK42" s="178"/>
      <c r="BYL42" s="178"/>
      <c r="BYM42" s="178"/>
      <c r="BYN42" s="178"/>
      <c r="BYO42" s="178"/>
      <c r="BYP42" s="178"/>
      <c r="BYQ42" s="178"/>
      <c r="BYR42" s="178"/>
      <c r="BYS42" s="178"/>
      <c r="BYT42" s="178"/>
      <c r="BYU42" s="178"/>
      <c r="BYV42" s="178"/>
      <c r="BYW42" s="178"/>
      <c r="BYX42" s="178"/>
      <c r="BYY42" s="178"/>
      <c r="BYZ42" s="178"/>
      <c r="BZA42" s="178"/>
      <c r="BZB42" s="178"/>
      <c r="BZC42" s="178"/>
      <c r="BZD42" s="178"/>
      <c r="BZE42" s="178"/>
      <c r="BZF42" s="178"/>
      <c r="BZG42" s="178"/>
      <c r="BZH42" s="178"/>
      <c r="BZI42" s="178"/>
      <c r="BZJ42" s="178"/>
      <c r="BZK42" s="178"/>
      <c r="BZL42" s="178"/>
      <c r="BZM42" s="178"/>
      <c r="BZN42" s="178"/>
      <c r="BZO42" s="178"/>
      <c r="BZP42" s="178"/>
      <c r="BZQ42" s="178"/>
      <c r="BZR42" s="178"/>
      <c r="BZS42" s="178"/>
      <c r="BZT42" s="178"/>
      <c r="BZU42" s="178"/>
      <c r="BZV42" s="178"/>
      <c r="BZW42" s="178"/>
      <c r="BZX42" s="178"/>
      <c r="BZY42" s="178"/>
      <c r="BZZ42" s="178"/>
      <c r="CAA42" s="178"/>
      <c r="CAB42" s="178"/>
      <c r="CAC42" s="178"/>
      <c r="CAD42" s="178"/>
      <c r="CAE42" s="178"/>
      <c r="CAF42" s="178"/>
      <c r="CAG42" s="178"/>
      <c r="CAH42" s="178"/>
      <c r="CAI42" s="178"/>
      <c r="CAJ42" s="178"/>
      <c r="CAK42" s="178"/>
      <c r="CAL42" s="178"/>
      <c r="CAM42" s="178"/>
      <c r="CAN42" s="178"/>
      <c r="CAO42" s="178"/>
      <c r="CAP42" s="178"/>
      <c r="CAQ42" s="178"/>
      <c r="CAR42" s="178"/>
      <c r="CAS42" s="178"/>
      <c r="CAT42" s="178"/>
      <c r="CAU42" s="178"/>
      <c r="CAV42" s="178"/>
      <c r="CAW42" s="178"/>
      <c r="CAX42" s="178"/>
      <c r="CAY42" s="178"/>
      <c r="CAZ42" s="178"/>
      <c r="CBA42" s="178"/>
      <c r="CBB42" s="178"/>
      <c r="CBC42" s="178"/>
      <c r="CBD42" s="178"/>
      <c r="CBE42" s="178"/>
      <c r="CBF42" s="178"/>
      <c r="CBG42" s="178"/>
      <c r="CBH42" s="178"/>
      <c r="CBI42" s="178"/>
      <c r="CBJ42" s="178"/>
      <c r="CBK42" s="178"/>
      <c r="CBL42" s="178"/>
      <c r="CBM42" s="178"/>
      <c r="CBN42" s="178"/>
      <c r="CBO42" s="178"/>
      <c r="CBP42" s="178"/>
      <c r="CBQ42" s="178"/>
      <c r="CBR42" s="178"/>
      <c r="CBS42" s="178"/>
      <c r="CBT42" s="178"/>
      <c r="CBU42" s="178"/>
      <c r="CBV42" s="178"/>
      <c r="CBW42" s="178"/>
      <c r="CBX42" s="178"/>
      <c r="CBY42" s="178"/>
      <c r="CBZ42" s="178"/>
      <c r="CCA42" s="178"/>
      <c r="CCB42" s="178"/>
      <c r="CCC42" s="178"/>
      <c r="CCD42" s="178"/>
      <c r="CCE42" s="178"/>
      <c r="CCF42" s="178"/>
      <c r="CCG42" s="178"/>
      <c r="CCH42" s="178"/>
      <c r="CCI42" s="178"/>
      <c r="CCJ42" s="178"/>
      <c r="CCK42" s="178"/>
      <c r="CCL42" s="178"/>
      <c r="CCM42" s="178"/>
      <c r="CCN42" s="178"/>
      <c r="CCO42" s="178"/>
      <c r="CCP42" s="178"/>
      <c r="CCQ42" s="178"/>
      <c r="CCR42" s="178"/>
      <c r="CCS42" s="178"/>
      <c r="CCT42" s="178"/>
      <c r="CCU42" s="178"/>
      <c r="CCV42" s="178"/>
      <c r="CCW42" s="178"/>
      <c r="CCX42" s="178"/>
      <c r="CCY42" s="178"/>
      <c r="CCZ42" s="178"/>
      <c r="CDA42" s="178"/>
      <c r="CDB42" s="178"/>
      <c r="CDC42" s="178"/>
      <c r="CDD42" s="178"/>
      <c r="CDE42" s="178"/>
      <c r="CDF42" s="178"/>
      <c r="CDG42" s="178"/>
      <c r="CDH42" s="178"/>
      <c r="CDI42" s="178"/>
      <c r="CDJ42" s="178"/>
      <c r="CDK42" s="178"/>
      <c r="CDL42" s="178"/>
      <c r="CDM42" s="178"/>
      <c r="CDN42" s="178"/>
      <c r="CDO42" s="178"/>
      <c r="CDP42" s="178"/>
      <c r="CDQ42" s="178"/>
      <c r="CDR42" s="178"/>
      <c r="CDS42" s="178"/>
      <c r="CDT42" s="178"/>
      <c r="CDU42" s="178"/>
      <c r="CDV42" s="178"/>
      <c r="CDW42" s="178"/>
      <c r="CDX42" s="178"/>
      <c r="CDY42" s="178"/>
      <c r="CDZ42" s="178"/>
      <c r="CEA42" s="178"/>
      <c r="CEB42" s="178"/>
      <c r="CEC42" s="178"/>
      <c r="CED42" s="178"/>
      <c r="CEE42" s="178"/>
      <c r="CEF42" s="178"/>
      <c r="CEG42" s="178"/>
      <c r="CEH42" s="178"/>
      <c r="CEI42" s="178"/>
      <c r="CEJ42" s="178"/>
      <c r="CEK42" s="178"/>
      <c r="CEL42" s="178"/>
      <c r="CEM42" s="178"/>
      <c r="CEN42" s="178"/>
      <c r="CEO42" s="178"/>
      <c r="CEP42" s="178"/>
      <c r="CEQ42" s="178"/>
      <c r="CER42" s="178"/>
      <c r="CES42" s="178"/>
      <c r="CET42" s="178"/>
      <c r="CEU42" s="178"/>
      <c r="CEV42" s="178"/>
      <c r="CEW42" s="178"/>
      <c r="CEX42" s="178"/>
      <c r="CEY42" s="178"/>
      <c r="CEZ42" s="178"/>
      <c r="CFA42" s="178"/>
      <c r="CFB42" s="178"/>
      <c r="CFC42" s="178"/>
      <c r="CFD42" s="178"/>
      <c r="CFE42" s="178"/>
      <c r="CFF42" s="178"/>
      <c r="CFG42" s="178"/>
      <c r="CFH42" s="178"/>
      <c r="CFI42" s="178"/>
      <c r="CFJ42" s="178"/>
      <c r="CFK42" s="178"/>
      <c r="CFL42" s="178"/>
      <c r="CFM42" s="178"/>
      <c r="CFN42" s="178"/>
      <c r="CFO42" s="178"/>
      <c r="CFP42" s="178"/>
      <c r="CFQ42" s="178"/>
      <c r="CFR42" s="178"/>
      <c r="CFS42" s="178"/>
      <c r="CFT42" s="178"/>
      <c r="CFU42" s="178"/>
      <c r="CFV42" s="178"/>
      <c r="CFW42" s="178"/>
      <c r="CFX42" s="178"/>
      <c r="CFY42" s="178"/>
      <c r="CFZ42" s="178"/>
      <c r="CGA42" s="178"/>
      <c r="CGB42" s="178"/>
      <c r="CGC42" s="178"/>
      <c r="CGD42" s="178"/>
      <c r="CGE42" s="178"/>
      <c r="CGF42" s="178"/>
      <c r="CGG42" s="178"/>
      <c r="CGH42" s="178"/>
      <c r="CGI42" s="178"/>
      <c r="CGJ42" s="178"/>
      <c r="CGK42" s="178"/>
      <c r="CGL42" s="178"/>
      <c r="CGM42" s="178"/>
      <c r="CGN42" s="178"/>
      <c r="CGO42" s="178"/>
      <c r="CGP42" s="178"/>
      <c r="CGQ42" s="178"/>
      <c r="CGR42" s="178"/>
      <c r="CGS42" s="178"/>
      <c r="CGT42" s="178"/>
      <c r="CGU42" s="178"/>
      <c r="CGV42" s="178"/>
      <c r="CGW42" s="178"/>
      <c r="CGX42" s="178"/>
      <c r="CGY42" s="178"/>
      <c r="CGZ42" s="178"/>
      <c r="CHA42" s="178"/>
      <c r="CHB42" s="178"/>
      <c r="CHC42" s="178"/>
      <c r="CHD42" s="178"/>
      <c r="CHE42" s="178"/>
      <c r="CHF42" s="178"/>
      <c r="CHG42" s="178"/>
      <c r="CHH42" s="178"/>
      <c r="CHI42" s="178"/>
      <c r="CHJ42" s="178"/>
      <c r="CHK42" s="178"/>
      <c r="CHL42" s="178"/>
      <c r="CHM42" s="178"/>
      <c r="CHN42" s="178"/>
      <c r="CHO42" s="178"/>
      <c r="CHP42" s="178"/>
      <c r="CHQ42" s="178"/>
      <c r="CHR42" s="178"/>
      <c r="CHS42" s="178"/>
      <c r="CHT42" s="178"/>
      <c r="CHU42" s="178"/>
      <c r="CHV42" s="178"/>
      <c r="CHW42" s="178"/>
      <c r="CHX42" s="178"/>
      <c r="CHY42" s="178"/>
      <c r="CHZ42" s="178"/>
      <c r="CIA42" s="178"/>
      <c r="CIB42" s="178"/>
      <c r="CIC42" s="178"/>
      <c r="CID42" s="178"/>
      <c r="CIE42" s="178"/>
      <c r="CIF42" s="178"/>
      <c r="CIG42" s="178"/>
      <c r="CIH42" s="178"/>
      <c r="CII42" s="178"/>
      <c r="CIJ42" s="178"/>
      <c r="CIK42" s="178"/>
      <c r="CIL42" s="178"/>
      <c r="CIM42" s="178"/>
      <c r="CIN42" s="178"/>
      <c r="CIO42" s="178"/>
      <c r="CIP42" s="178"/>
      <c r="CIQ42" s="178"/>
      <c r="CIR42" s="178"/>
      <c r="CIS42" s="178"/>
      <c r="CIT42" s="178"/>
      <c r="CIU42" s="178"/>
      <c r="CIV42" s="178"/>
      <c r="CIW42" s="178"/>
      <c r="CIX42" s="178"/>
      <c r="CIY42" s="178"/>
      <c r="CIZ42" s="178"/>
      <c r="CJA42" s="178"/>
      <c r="CJB42" s="178"/>
      <c r="CJC42" s="178"/>
      <c r="CJD42" s="178"/>
      <c r="CJE42" s="178"/>
      <c r="CJF42" s="178"/>
      <c r="CJG42" s="178"/>
      <c r="CJH42" s="178"/>
      <c r="CJI42" s="178"/>
      <c r="CJJ42" s="178"/>
      <c r="CJK42" s="178"/>
      <c r="CJL42" s="178"/>
      <c r="CJM42" s="178"/>
      <c r="CJN42" s="178"/>
      <c r="CJO42" s="178"/>
      <c r="CJP42" s="178"/>
      <c r="CJQ42" s="178"/>
      <c r="CJR42" s="178"/>
      <c r="CJS42" s="178"/>
      <c r="CJT42" s="178"/>
      <c r="CJU42" s="178"/>
      <c r="CJV42" s="178"/>
      <c r="CJW42" s="178"/>
      <c r="CJX42" s="178"/>
      <c r="CJY42" s="178"/>
      <c r="CJZ42" s="178"/>
      <c r="CKA42" s="178"/>
      <c r="CKB42" s="178"/>
      <c r="CKC42" s="178"/>
      <c r="CKD42" s="178"/>
      <c r="CKE42" s="178"/>
      <c r="CKF42" s="178"/>
      <c r="CKG42" s="178"/>
      <c r="CKH42" s="178"/>
      <c r="CKI42" s="178"/>
      <c r="CKJ42" s="178"/>
      <c r="CKK42" s="178"/>
      <c r="CKL42" s="178"/>
      <c r="CKM42" s="178"/>
      <c r="CKN42" s="178"/>
      <c r="CKO42" s="178"/>
      <c r="CKP42" s="178"/>
      <c r="CKQ42" s="178"/>
      <c r="CKR42" s="178"/>
      <c r="CKS42" s="178"/>
      <c r="CKT42" s="178"/>
      <c r="CKU42" s="178"/>
      <c r="CKV42" s="178"/>
      <c r="CKW42" s="178"/>
      <c r="CKX42" s="178"/>
      <c r="CKY42" s="178"/>
      <c r="CKZ42" s="178"/>
      <c r="CLA42" s="178"/>
      <c r="CLB42" s="178"/>
      <c r="CLC42" s="178"/>
      <c r="CLD42" s="178"/>
      <c r="CLE42" s="178"/>
      <c r="CLF42" s="178"/>
      <c r="CLG42" s="178"/>
      <c r="CLH42" s="178"/>
      <c r="CLI42" s="178"/>
      <c r="CLJ42" s="178"/>
      <c r="CLK42" s="178"/>
      <c r="CLL42" s="178"/>
      <c r="CLM42" s="178"/>
      <c r="CLN42" s="178"/>
      <c r="CLO42" s="178"/>
      <c r="CLP42" s="178"/>
      <c r="CLQ42" s="178"/>
      <c r="CLR42" s="178"/>
      <c r="CLS42" s="178"/>
      <c r="CLT42" s="178"/>
      <c r="CLU42" s="178"/>
      <c r="CLV42" s="178"/>
      <c r="CLW42" s="178"/>
      <c r="CLX42" s="178"/>
      <c r="CLY42" s="178"/>
      <c r="CLZ42" s="178"/>
      <c r="CMA42" s="178"/>
      <c r="CMB42" s="178"/>
      <c r="CMC42" s="178"/>
      <c r="CMD42" s="178"/>
      <c r="CME42" s="178"/>
      <c r="CMF42" s="178"/>
      <c r="CMG42" s="178"/>
      <c r="CMH42" s="178"/>
      <c r="CMI42" s="178"/>
      <c r="CMJ42" s="178"/>
      <c r="CMK42" s="178"/>
      <c r="CML42" s="178"/>
      <c r="CMM42" s="178"/>
      <c r="CMN42" s="178"/>
      <c r="CMO42" s="178"/>
      <c r="CMP42" s="178"/>
      <c r="CMQ42" s="178"/>
      <c r="CMR42" s="178"/>
      <c r="CMS42" s="178"/>
      <c r="CMT42" s="178"/>
      <c r="CMU42" s="178"/>
      <c r="CMV42" s="178"/>
      <c r="CMW42" s="178"/>
      <c r="CMX42" s="178"/>
      <c r="CMY42" s="178"/>
      <c r="CMZ42" s="178"/>
      <c r="CNA42" s="178"/>
      <c r="CNB42" s="178"/>
      <c r="CNC42" s="178"/>
      <c r="CND42" s="178"/>
      <c r="CNE42" s="178"/>
      <c r="CNF42" s="178"/>
      <c r="CNG42" s="178"/>
      <c r="CNH42" s="178"/>
      <c r="CNI42" s="178"/>
      <c r="CNJ42" s="178"/>
      <c r="CNK42" s="178"/>
      <c r="CNL42" s="178"/>
      <c r="CNM42" s="178"/>
      <c r="CNN42" s="178"/>
      <c r="CNO42" s="178"/>
      <c r="CNP42" s="178"/>
      <c r="CNQ42" s="178"/>
      <c r="CNR42" s="178"/>
      <c r="CNS42" s="178"/>
      <c r="CNT42" s="178"/>
      <c r="CNU42" s="178"/>
      <c r="CNV42" s="178"/>
      <c r="CNW42" s="178"/>
      <c r="CNX42" s="178"/>
      <c r="CNY42" s="178"/>
      <c r="CNZ42" s="178"/>
      <c r="COA42" s="178"/>
      <c r="COB42" s="178"/>
      <c r="COC42" s="178"/>
      <c r="COD42" s="178"/>
      <c r="COE42" s="178"/>
      <c r="COF42" s="178"/>
      <c r="COG42" s="178"/>
      <c r="COH42" s="178"/>
      <c r="COI42" s="178"/>
      <c r="COJ42" s="178"/>
      <c r="COK42" s="178"/>
      <c r="COL42" s="178"/>
      <c r="COM42" s="178"/>
      <c r="CON42" s="178"/>
      <c r="COO42" s="178"/>
      <c r="COP42" s="178"/>
      <c r="COQ42" s="178"/>
      <c r="COR42" s="178"/>
      <c r="COS42" s="178"/>
      <c r="COT42" s="178"/>
      <c r="COU42" s="178"/>
      <c r="COV42" s="178"/>
      <c r="COW42" s="178"/>
      <c r="COX42" s="178"/>
      <c r="COY42" s="178"/>
      <c r="COZ42" s="178"/>
      <c r="CPA42" s="178"/>
      <c r="CPB42" s="178"/>
      <c r="CPC42" s="178"/>
      <c r="CPD42" s="178"/>
      <c r="CPE42" s="178"/>
      <c r="CPF42" s="178"/>
      <c r="CPG42" s="178"/>
      <c r="CPH42" s="178"/>
      <c r="CPI42" s="178"/>
      <c r="CPJ42" s="178"/>
      <c r="CPK42" s="178"/>
      <c r="CPL42" s="178"/>
      <c r="CPM42" s="178"/>
      <c r="CPN42" s="178"/>
      <c r="CPO42" s="178"/>
      <c r="CPP42" s="178"/>
      <c r="CPQ42" s="178"/>
      <c r="CPR42" s="178"/>
      <c r="CPS42" s="178"/>
      <c r="CPT42" s="178"/>
      <c r="CPU42" s="178"/>
      <c r="CPV42" s="178"/>
      <c r="CPW42" s="178"/>
      <c r="CPX42" s="178"/>
      <c r="CPY42" s="178"/>
      <c r="CPZ42" s="178"/>
      <c r="CQA42" s="178"/>
      <c r="CQB42" s="178"/>
      <c r="CQC42" s="178"/>
      <c r="CQD42" s="178"/>
      <c r="CQE42" s="178"/>
      <c r="CQF42" s="178"/>
      <c r="CQG42" s="178"/>
      <c r="CQH42" s="178"/>
      <c r="CQI42" s="178"/>
      <c r="CQJ42" s="178"/>
      <c r="CQK42" s="178"/>
      <c r="CQL42" s="178"/>
      <c r="CQM42" s="178"/>
      <c r="CQN42" s="178"/>
      <c r="CQO42" s="178"/>
      <c r="CQP42" s="178"/>
      <c r="CQQ42" s="178"/>
      <c r="CQR42" s="178"/>
      <c r="CQS42" s="178"/>
      <c r="CQT42" s="178"/>
      <c r="CQU42" s="178"/>
      <c r="CQV42" s="178"/>
      <c r="CQW42" s="178"/>
      <c r="CQX42" s="178"/>
      <c r="CQY42" s="178"/>
      <c r="CQZ42" s="178"/>
      <c r="CRA42" s="178"/>
      <c r="CRB42" s="178"/>
      <c r="CRC42" s="178"/>
      <c r="CRD42" s="178"/>
      <c r="CRE42" s="178"/>
      <c r="CRF42" s="178"/>
      <c r="CRG42" s="178"/>
      <c r="CRH42" s="178"/>
      <c r="CRI42" s="178"/>
      <c r="CRJ42" s="178"/>
      <c r="CRK42" s="178"/>
      <c r="CRL42" s="178"/>
      <c r="CRM42" s="178"/>
      <c r="CRN42" s="178"/>
      <c r="CRO42" s="178"/>
      <c r="CRP42" s="178"/>
      <c r="CRQ42" s="178"/>
      <c r="CRR42" s="178"/>
      <c r="CRS42" s="178"/>
      <c r="CRT42" s="178"/>
      <c r="CRU42" s="178"/>
      <c r="CRV42" s="178"/>
      <c r="CRW42" s="178"/>
      <c r="CRX42" s="178"/>
      <c r="CRY42" s="178"/>
      <c r="CRZ42" s="178"/>
      <c r="CSA42" s="178"/>
      <c r="CSB42" s="178"/>
      <c r="CSC42" s="178"/>
      <c r="CSD42" s="178"/>
      <c r="CSE42" s="178"/>
      <c r="CSF42" s="178"/>
      <c r="CSG42" s="178"/>
      <c r="CSH42" s="178"/>
      <c r="CSI42" s="178"/>
      <c r="CSJ42" s="178"/>
      <c r="CSK42" s="178"/>
      <c r="CSL42" s="178"/>
      <c r="CSM42" s="178"/>
      <c r="CSN42" s="178"/>
      <c r="CSO42" s="178"/>
      <c r="CSP42" s="178"/>
      <c r="CSQ42" s="178"/>
      <c r="CSR42" s="178"/>
      <c r="CSS42" s="178"/>
      <c r="CST42" s="178"/>
      <c r="CSU42" s="178"/>
      <c r="CSV42" s="178"/>
      <c r="CSW42" s="178"/>
      <c r="CSX42" s="178"/>
      <c r="CSY42" s="178"/>
      <c r="CSZ42" s="178"/>
      <c r="CTA42" s="178"/>
      <c r="CTB42" s="178"/>
      <c r="CTC42" s="178"/>
      <c r="CTD42" s="178"/>
      <c r="CTE42" s="178"/>
      <c r="CTF42" s="178"/>
      <c r="CTG42" s="178"/>
      <c r="CTH42" s="178"/>
      <c r="CTI42" s="178"/>
      <c r="CTJ42" s="178"/>
      <c r="CTK42" s="178"/>
      <c r="CTL42" s="178"/>
      <c r="CTM42" s="178"/>
      <c r="CTN42" s="178"/>
      <c r="CTO42" s="178"/>
      <c r="CTP42" s="178"/>
      <c r="CTQ42" s="178"/>
      <c r="CTR42" s="178"/>
      <c r="CTS42" s="178"/>
      <c r="CTT42" s="178"/>
      <c r="CTU42" s="178"/>
      <c r="CTV42" s="178"/>
      <c r="CTW42" s="178"/>
      <c r="CTX42" s="178"/>
      <c r="CTY42" s="178"/>
      <c r="CTZ42" s="178"/>
      <c r="CUA42" s="178"/>
      <c r="CUB42" s="178"/>
      <c r="CUC42" s="178"/>
      <c r="CUD42" s="178"/>
      <c r="CUE42" s="178"/>
      <c r="CUF42" s="178"/>
      <c r="CUG42" s="178"/>
      <c r="CUH42" s="178"/>
      <c r="CUI42" s="178"/>
      <c r="CUJ42" s="178"/>
      <c r="CUK42" s="178"/>
      <c r="CUL42" s="178"/>
      <c r="CUM42" s="178"/>
      <c r="CUN42" s="178"/>
      <c r="CUO42" s="178"/>
      <c r="CUP42" s="178"/>
      <c r="CUQ42" s="178"/>
      <c r="CUR42" s="178"/>
      <c r="CUS42" s="178"/>
      <c r="CUT42" s="178"/>
      <c r="CUU42" s="178"/>
      <c r="CUV42" s="178"/>
      <c r="CUW42" s="178"/>
      <c r="CUX42" s="178"/>
      <c r="CUY42" s="178"/>
      <c r="CUZ42" s="178"/>
      <c r="CVA42" s="178"/>
      <c r="CVB42" s="178"/>
      <c r="CVC42" s="178"/>
      <c r="CVD42" s="178"/>
      <c r="CVE42" s="178"/>
      <c r="CVF42" s="178"/>
      <c r="CVG42" s="178"/>
      <c r="CVH42" s="178"/>
      <c r="CVI42" s="178"/>
      <c r="CVJ42" s="178"/>
      <c r="CVK42" s="178"/>
      <c r="CVL42" s="178"/>
      <c r="CVM42" s="178"/>
      <c r="CVN42" s="178"/>
      <c r="CVO42" s="178"/>
      <c r="CVP42" s="178"/>
      <c r="CVQ42" s="178"/>
      <c r="CVR42" s="178"/>
      <c r="CVS42" s="178"/>
      <c r="CVT42" s="178"/>
      <c r="CVU42" s="178"/>
      <c r="CVV42" s="178"/>
      <c r="CVW42" s="178"/>
      <c r="CVX42" s="178"/>
      <c r="CVY42" s="178"/>
      <c r="CVZ42" s="178"/>
      <c r="CWA42" s="178"/>
      <c r="CWB42" s="178"/>
      <c r="CWC42" s="178"/>
      <c r="CWD42" s="178"/>
      <c r="CWE42" s="178"/>
      <c r="CWF42" s="178"/>
      <c r="CWG42" s="178"/>
      <c r="CWH42" s="178"/>
      <c r="CWI42" s="178"/>
      <c r="CWJ42" s="178"/>
      <c r="CWK42" s="178"/>
      <c r="CWL42" s="178"/>
      <c r="CWM42" s="178"/>
      <c r="CWN42" s="178"/>
      <c r="CWO42" s="178"/>
      <c r="CWP42" s="178"/>
      <c r="CWQ42" s="178"/>
      <c r="CWR42" s="178"/>
      <c r="CWS42" s="178"/>
      <c r="CWT42" s="178"/>
      <c r="CWU42" s="178"/>
      <c r="CWV42" s="178"/>
      <c r="CWW42" s="178"/>
      <c r="CWX42" s="178"/>
      <c r="CWY42" s="178"/>
      <c r="CWZ42" s="178"/>
      <c r="CXA42" s="178"/>
      <c r="CXB42" s="178"/>
      <c r="CXC42" s="178"/>
      <c r="CXD42" s="178"/>
      <c r="CXE42" s="178"/>
      <c r="CXF42" s="178"/>
      <c r="CXG42" s="178"/>
      <c r="CXH42" s="178"/>
      <c r="CXI42" s="178"/>
      <c r="CXJ42" s="178"/>
      <c r="CXK42" s="178"/>
      <c r="CXL42" s="178"/>
      <c r="CXM42" s="178"/>
      <c r="CXN42" s="178"/>
      <c r="CXO42" s="178"/>
      <c r="CXP42" s="178"/>
      <c r="CXQ42" s="178"/>
      <c r="CXR42" s="178"/>
      <c r="CXS42" s="178"/>
      <c r="CXT42" s="178"/>
      <c r="CXU42" s="178"/>
      <c r="CXV42" s="178"/>
      <c r="CXW42" s="178"/>
      <c r="CXX42" s="178"/>
      <c r="CXY42" s="178"/>
      <c r="CXZ42" s="178"/>
      <c r="CYA42" s="178"/>
      <c r="CYB42" s="178"/>
      <c r="CYC42" s="178"/>
      <c r="CYD42" s="178"/>
      <c r="CYE42" s="178"/>
      <c r="CYF42" s="178"/>
      <c r="CYG42" s="178"/>
      <c r="CYH42" s="178"/>
      <c r="CYI42" s="178"/>
      <c r="CYJ42" s="178"/>
      <c r="CYK42" s="178"/>
      <c r="CYL42" s="178"/>
      <c r="CYM42" s="178"/>
      <c r="CYN42" s="178"/>
      <c r="CYO42" s="178"/>
      <c r="CYP42" s="178"/>
      <c r="CYQ42" s="178"/>
      <c r="CYR42" s="178"/>
      <c r="CYS42" s="178"/>
      <c r="CYT42" s="178"/>
      <c r="CYU42" s="178"/>
      <c r="CYV42" s="178"/>
      <c r="CYW42" s="178"/>
      <c r="CYX42" s="178"/>
      <c r="CYY42" s="178"/>
      <c r="CYZ42" s="178"/>
      <c r="CZA42" s="178"/>
      <c r="CZB42" s="178"/>
      <c r="CZC42" s="178"/>
      <c r="CZD42" s="178"/>
      <c r="CZE42" s="178"/>
      <c r="CZF42" s="178"/>
      <c r="CZG42" s="178"/>
      <c r="CZH42" s="178"/>
      <c r="CZI42" s="178"/>
      <c r="CZJ42" s="178"/>
      <c r="CZK42" s="178"/>
      <c r="CZL42" s="178"/>
      <c r="CZM42" s="178"/>
      <c r="CZN42" s="178"/>
      <c r="CZO42" s="178"/>
      <c r="CZP42" s="178"/>
      <c r="CZQ42" s="178"/>
      <c r="CZR42" s="178"/>
      <c r="CZS42" s="178"/>
      <c r="CZT42" s="178"/>
      <c r="CZU42" s="178"/>
      <c r="CZV42" s="178"/>
      <c r="CZW42" s="178"/>
      <c r="CZX42" s="178"/>
      <c r="CZY42" s="178"/>
      <c r="CZZ42" s="178"/>
      <c r="DAA42" s="178"/>
      <c r="DAB42" s="178"/>
      <c r="DAC42" s="178"/>
      <c r="DAD42" s="178"/>
      <c r="DAE42" s="178"/>
      <c r="DAF42" s="178"/>
      <c r="DAG42" s="178"/>
      <c r="DAH42" s="178"/>
      <c r="DAI42" s="178"/>
      <c r="DAJ42" s="178"/>
      <c r="DAK42" s="178"/>
      <c r="DAL42" s="178"/>
      <c r="DAM42" s="178"/>
      <c r="DAN42" s="178"/>
      <c r="DAO42" s="178"/>
      <c r="DAP42" s="178"/>
      <c r="DAQ42" s="178"/>
      <c r="DAR42" s="178"/>
      <c r="DAS42" s="178"/>
      <c r="DAT42" s="178"/>
      <c r="DAU42" s="178"/>
      <c r="DAV42" s="178"/>
      <c r="DAW42" s="178"/>
      <c r="DAX42" s="178"/>
      <c r="DAY42" s="178"/>
      <c r="DAZ42" s="178"/>
      <c r="DBA42" s="178"/>
      <c r="DBB42" s="178"/>
      <c r="DBC42" s="178"/>
      <c r="DBD42" s="178"/>
      <c r="DBE42" s="178"/>
      <c r="DBF42" s="178"/>
      <c r="DBG42" s="178"/>
      <c r="DBH42" s="178"/>
      <c r="DBI42" s="178"/>
      <c r="DBJ42" s="178"/>
      <c r="DBK42" s="178"/>
      <c r="DBL42" s="178"/>
      <c r="DBM42" s="178"/>
      <c r="DBN42" s="178"/>
      <c r="DBO42" s="178"/>
      <c r="DBP42" s="178"/>
      <c r="DBQ42" s="178"/>
      <c r="DBR42" s="178"/>
      <c r="DBS42" s="178"/>
      <c r="DBT42" s="178"/>
      <c r="DBU42" s="178"/>
      <c r="DBV42" s="178"/>
      <c r="DBW42" s="178"/>
      <c r="DBX42" s="178"/>
      <c r="DBY42" s="178"/>
      <c r="DBZ42" s="178"/>
      <c r="DCA42" s="178"/>
      <c r="DCB42" s="178"/>
      <c r="DCC42" s="178"/>
      <c r="DCD42" s="178"/>
      <c r="DCE42" s="178"/>
      <c r="DCF42" s="178"/>
      <c r="DCG42" s="178"/>
      <c r="DCH42" s="178"/>
      <c r="DCI42" s="178"/>
      <c r="DCJ42" s="178"/>
      <c r="DCK42" s="178"/>
      <c r="DCL42" s="178"/>
      <c r="DCM42" s="178"/>
      <c r="DCN42" s="178"/>
      <c r="DCO42" s="178"/>
      <c r="DCP42" s="178"/>
      <c r="DCQ42" s="178"/>
      <c r="DCR42" s="178"/>
      <c r="DCS42" s="178"/>
      <c r="DCT42" s="178"/>
      <c r="DCU42" s="178"/>
      <c r="DCV42" s="178"/>
      <c r="DCW42" s="178"/>
      <c r="DCX42" s="178"/>
      <c r="DCY42" s="178"/>
      <c r="DCZ42" s="178"/>
      <c r="DDA42" s="178"/>
      <c r="DDB42" s="178"/>
      <c r="DDC42" s="178"/>
      <c r="DDD42" s="178"/>
      <c r="DDE42" s="178"/>
      <c r="DDF42" s="178"/>
      <c r="DDG42" s="178"/>
      <c r="DDH42" s="178"/>
      <c r="DDI42" s="178"/>
      <c r="DDJ42" s="178"/>
      <c r="DDK42" s="178"/>
      <c r="DDL42" s="178"/>
      <c r="DDM42" s="178"/>
      <c r="DDN42" s="178"/>
      <c r="DDO42" s="178"/>
      <c r="DDP42" s="178"/>
      <c r="DDQ42" s="178"/>
      <c r="DDR42" s="178"/>
      <c r="DDS42" s="178"/>
      <c r="DDT42" s="178"/>
      <c r="DDU42" s="178"/>
      <c r="DDV42" s="178"/>
      <c r="DDW42" s="178"/>
      <c r="DDX42" s="178"/>
      <c r="DDY42" s="178"/>
      <c r="DDZ42" s="178"/>
      <c r="DEA42" s="178"/>
      <c r="DEB42" s="178"/>
      <c r="DEC42" s="178"/>
      <c r="DED42" s="178"/>
      <c r="DEE42" s="178"/>
      <c r="DEF42" s="178"/>
      <c r="DEG42" s="178"/>
      <c r="DEH42" s="178"/>
      <c r="DEI42" s="178"/>
      <c r="DEJ42" s="178"/>
      <c r="DEK42" s="178"/>
      <c r="DEL42" s="178"/>
      <c r="DEM42" s="178"/>
      <c r="DEN42" s="178"/>
      <c r="DEO42" s="178"/>
      <c r="DEP42" s="178"/>
      <c r="DEQ42" s="178"/>
      <c r="DER42" s="178"/>
      <c r="DES42" s="178"/>
      <c r="DET42" s="178"/>
      <c r="DEU42" s="178"/>
      <c r="DEV42" s="178"/>
      <c r="DEW42" s="178"/>
      <c r="DEX42" s="178"/>
      <c r="DEY42" s="178"/>
      <c r="DEZ42" s="178"/>
      <c r="DFA42" s="178"/>
      <c r="DFB42" s="178"/>
      <c r="DFC42" s="178"/>
      <c r="DFD42" s="178"/>
      <c r="DFE42" s="178"/>
      <c r="DFF42" s="178"/>
      <c r="DFG42" s="178"/>
      <c r="DFH42" s="178"/>
      <c r="DFI42" s="178"/>
      <c r="DFJ42" s="178"/>
      <c r="DFK42" s="178"/>
      <c r="DFL42" s="178"/>
      <c r="DFM42" s="178"/>
      <c r="DFN42" s="178"/>
      <c r="DFO42" s="178"/>
      <c r="DFP42" s="178"/>
      <c r="DFQ42" s="178"/>
      <c r="DFR42" s="178"/>
      <c r="DFS42" s="178"/>
      <c r="DFT42" s="178"/>
      <c r="DFU42" s="178"/>
      <c r="DFV42" s="178"/>
      <c r="DFW42" s="178"/>
      <c r="DFX42" s="178"/>
      <c r="DFY42" s="178"/>
      <c r="DFZ42" s="178"/>
      <c r="DGA42" s="178"/>
      <c r="DGB42" s="178"/>
      <c r="DGC42" s="178"/>
      <c r="DGD42" s="178"/>
      <c r="DGE42" s="178"/>
      <c r="DGF42" s="178"/>
      <c r="DGG42" s="178"/>
      <c r="DGH42" s="178"/>
      <c r="DGI42" s="178"/>
      <c r="DGJ42" s="178"/>
      <c r="DGK42" s="178"/>
      <c r="DGL42" s="178"/>
      <c r="DGM42" s="178"/>
      <c r="DGN42" s="178"/>
      <c r="DGO42" s="178"/>
      <c r="DGP42" s="178"/>
      <c r="DGQ42" s="178"/>
      <c r="DGR42" s="178"/>
      <c r="DGS42" s="178"/>
      <c r="DGT42" s="178"/>
      <c r="DGU42" s="178"/>
      <c r="DGV42" s="178"/>
      <c r="DGW42" s="178"/>
      <c r="DGX42" s="178"/>
      <c r="DGY42" s="178"/>
      <c r="DGZ42" s="178"/>
      <c r="DHA42" s="178"/>
      <c r="DHB42" s="178"/>
      <c r="DHC42" s="178"/>
      <c r="DHD42" s="178"/>
      <c r="DHE42" s="178"/>
      <c r="DHF42" s="178"/>
      <c r="DHG42" s="178"/>
      <c r="DHH42" s="178"/>
      <c r="DHI42" s="178"/>
      <c r="DHJ42" s="178"/>
      <c r="DHK42" s="178"/>
      <c r="DHL42" s="178"/>
      <c r="DHM42" s="178"/>
      <c r="DHN42" s="178"/>
      <c r="DHO42" s="178"/>
      <c r="DHP42" s="178"/>
      <c r="DHQ42" s="178"/>
      <c r="DHR42" s="178"/>
      <c r="DHS42" s="178"/>
      <c r="DHT42" s="178"/>
      <c r="DHU42" s="178"/>
      <c r="DHV42" s="178"/>
      <c r="DHW42" s="178"/>
      <c r="DHX42" s="178"/>
      <c r="DHY42" s="178"/>
      <c r="DHZ42" s="178"/>
      <c r="DIA42" s="178"/>
      <c r="DIB42" s="178"/>
      <c r="DIC42" s="178"/>
      <c r="DID42" s="178"/>
      <c r="DIE42" s="178"/>
      <c r="DIF42" s="178"/>
      <c r="DIG42" s="178"/>
      <c r="DIH42" s="178"/>
      <c r="DII42" s="178"/>
      <c r="DIJ42" s="178"/>
      <c r="DIK42" s="178"/>
      <c r="DIL42" s="178"/>
      <c r="DIM42" s="178"/>
      <c r="DIN42" s="178"/>
      <c r="DIO42" s="178"/>
      <c r="DIP42" s="178"/>
      <c r="DIQ42" s="178"/>
      <c r="DIR42" s="178"/>
      <c r="DIS42" s="178"/>
      <c r="DIT42" s="178"/>
      <c r="DIU42" s="178"/>
      <c r="DIV42" s="178"/>
      <c r="DIW42" s="178"/>
      <c r="DIX42" s="178"/>
      <c r="DIY42" s="178"/>
      <c r="DIZ42" s="178"/>
      <c r="DJA42" s="178"/>
      <c r="DJB42" s="178"/>
      <c r="DJC42" s="178"/>
      <c r="DJD42" s="178"/>
      <c r="DJE42" s="178"/>
      <c r="DJF42" s="178"/>
      <c r="DJG42" s="178"/>
      <c r="DJH42" s="178"/>
      <c r="DJI42" s="178"/>
      <c r="DJJ42" s="178"/>
      <c r="DJK42" s="178"/>
      <c r="DJL42" s="178"/>
      <c r="DJM42" s="178"/>
      <c r="DJN42" s="178"/>
      <c r="DJO42" s="178"/>
      <c r="DJP42" s="178"/>
      <c r="DJQ42" s="178"/>
      <c r="DJR42" s="178"/>
      <c r="DJS42" s="178"/>
      <c r="DJT42" s="178"/>
      <c r="DJU42" s="178"/>
      <c r="DJV42" s="178"/>
      <c r="DJW42" s="178"/>
      <c r="DJX42" s="178"/>
      <c r="DJY42" s="178"/>
      <c r="DJZ42" s="178"/>
      <c r="DKA42" s="178"/>
      <c r="DKB42" s="178"/>
      <c r="DKC42" s="178"/>
      <c r="DKD42" s="178"/>
      <c r="DKE42" s="178"/>
      <c r="DKF42" s="178"/>
      <c r="DKG42" s="178"/>
      <c r="DKH42" s="178"/>
      <c r="DKI42" s="178"/>
      <c r="DKJ42" s="178"/>
      <c r="DKK42" s="178"/>
      <c r="DKL42" s="178"/>
      <c r="DKM42" s="178"/>
      <c r="DKN42" s="178"/>
      <c r="DKO42" s="178"/>
      <c r="DKP42" s="178"/>
      <c r="DKQ42" s="178"/>
      <c r="DKR42" s="178"/>
      <c r="DKS42" s="178"/>
      <c r="DKT42" s="178"/>
      <c r="DKU42" s="178"/>
      <c r="DKV42" s="178"/>
      <c r="DKW42" s="178"/>
      <c r="DKX42" s="178"/>
      <c r="DKY42" s="178"/>
      <c r="DKZ42" s="178"/>
      <c r="DLA42" s="178"/>
      <c r="DLB42" s="178"/>
      <c r="DLC42" s="178"/>
      <c r="DLD42" s="178"/>
      <c r="DLE42" s="178"/>
      <c r="DLF42" s="178"/>
      <c r="DLG42" s="178"/>
      <c r="DLH42" s="178"/>
      <c r="DLI42" s="178"/>
      <c r="DLJ42" s="178"/>
      <c r="DLK42" s="178"/>
      <c r="DLL42" s="178"/>
      <c r="DLM42" s="178"/>
      <c r="DLN42" s="178"/>
      <c r="DLO42" s="178"/>
      <c r="DLP42" s="178"/>
      <c r="DLQ42" s="178"/>
      <c r="DLR42" s="178"/>
      <c r="DLS42" s="178"/>
      <c r="DLT42" s="178"/>
      <c r="DLU42" s="178"/>
      <c r="DLV42" s="178"/>
      <c r="DLW42" s="178"/>
      <c r="DLX42" s="178"/>
      <c r="DLY42" s="178"/>
      <c r="DLZ42" s="178"/>
      <c r="DMA42" s="178"/>
      <c r="DMB42" s="178"/>
      <c r="DMC42" s="178"/>
      <c r="DMD42" s="178"/>
      <c r="DME42" s="178"/>
      <c r="DMF42" s="178"/>
      <c r="DMG42" s="178"/>
      <c r="DMH42" s="178"/>
      <c r="DMI42" s="178"/>
      <c r="DMJ42" s="178"/>
      <c r="DMK42" s="178"/>
      <c r="DML42" s="178"/>
      <c r="DMM42" s="178"/>
      <c r="DMN42" s="178"/>
      <c r="DMO42" s="178"/>
      <c r="DMP42" s="178"/>
      <c r="DMQ42" s="178"/>
      <c r="DMR42" s="178"/>
      <c r="DMS42" s="178"/>
      <c r="DMT42" s="178"/>
      <c r="DMU42" s="178"/>
      <c r="DMV42" s="178"/>
      <c r="DMW42" s="178"/>
      <c r="DMX42" s="178"/>
      <c r="DMY42" s="178"/>
      <c r="DMZ42" s="178"/>
      <c r="DNA42" s="178"/>
      <c r="DNB42" s="178"/>
      <c r="DNC42" s="178"/>
      <c r="DND42" s="178"/>
      <c r="DNE42" s="178"/>
      <c r="DNF42" s="178"/>
      <c r="DNG42" s="178"/>
      <c r="DNH42" s="178"/>
      <c r="DNI42" s="178"/>
      <c r="DNJ42" s="178"/>
      <c r="DNK42" s="178"/>
      <c r="DNL42" s="178"/>
      <c r="DNM42" s="178"/>
      <c r="DNN42" s="178"/>
      <c r="DNO42" s="178"/>
      <c r="DNP42" s="178"/>
      <c r="DNQ42" s="178"/>
      <c r="DNR42" s="178"/>
      <c r="DNS42" s="178"/>
      <c r="DNT42" s="178"/>
      <c r="DNU42" s="178"/>
      <c r="DNV42" s="178"/>
      <c r="DNW42" s="178"/>
      <c r="DNX42" s="178"/>
      <c r="DNY42" s="178"/>
      <c r="DNZ42" s="178"/>
      <c r="DOA42" s="178"/>
      <c r="DOB42" s="178"/>
      <c r="DOC42" s="178"/>
      <c r="DOD42" s="178"/>
      <c r="DOE42" s="178"/>
      <c r="DOF42" s="178"/>
      <c r="DOG42" s="178"/>
      <c r="DOH42" s="178"/>
      <c r="DOI42" s="178"/>
      <c r="DOJ42" s="178"/>
      <c r="DOK42" s="178"/>
      <c r="DOL42" s="178"/>
      <c r="DOM42" s="178"/>
      <c r="DON42" s="178"/>
      <c r="DOO42" s="178"/>
      <c r="DOP42" s="178"/>
      <c r="DOQ42" s="178"/>
      <c r="DOR42" s="178"/>
      <c r="DOS42" s="178"/>
      <c r="DOT42" s="178"/>
      <c r="DOU42" s="178"/>
      <c r="DOV42" s="178"/>
      <c r="DOW42" s="178"/>
      <c r="DOX42" s="178"/>
      <c r="DOY42" s="178"/>
      <c r="DOZ42" s="178"/>
      <c r="DPA42" s="178"/>
      <c r="DPB42" s="178"/>
      <c r="DPC42" s="178"/>
      <c r="DPD42" s="178"/>
      <c r="DPE42" s="178"/>
      <c r="DPF42" s="178"/>
      <c r="DPG42" s="178"/>
      <c r="DPH42" s="178"/>
      <c r="DPI42" s="178"/>
      <c r="DPJ42" s="178"/>
      <c r="DPK42" s="178"/>
      <c r="DPL42" s="178"/>
      <c r="DPM42" s="178"/>
      <c r="DPN42" s="178"/>
      <c r="DPO42" s="178"/>
      <c r="DPP42" s="178"/>
      <c r="DPQ42" s="178"/>
      <c r="DPR42" s="178"/>
      <c r="DPS42" s="178"/>
      <c r="DPT42" s="178"/>
      <c r="DPU42" s="178"/>
      <c r="DPV42" s="178"/>
      <c r="DPW42" s="178"/>
      <c r="DPX42" s="178"/>
      <c r="DPY42" s="178"/>
      <c r="DPZ42" s="178"/>
      <c r="DQA42" s="178"/>
      <c r="DQB42" s="178"/>
      <c r="DQC42" s="178"/>
      <c r="DQD42" s="178"/>
      <c r="DQE42" s="178"/>
      <c r="DQF42" s="178"/>
      <c r="DQG42" s="178"/>
      <c r="DQH42" s="178"/>
      <c r="DQI42" s="178"/>
      <c r="DQJ42" s="178"/>
      <c r="DQK42" s="178"/>
      <c r="DQL42" s="178"/>
      <c r="DQM42" s="178"/>
      <c r="DQN42" s="178"/>
      <c r="DQO42" s="178"/>
      <c r="DQP42" s="178"/>
      <c r="DQQ42" s="178"/>
      <c r="DQR42" s="178"/>
      <c r="DQS42" s="178"/>
      <c r="DQT42" s="178"/>
      <c r="DQU42" s="178"/>
      <c r="DQV42" s="178"/>
      <c r="DQW42" s="178"/>
      <c r="DQX42" s="178"/>
      <c r="DQY42" s="178"/>
      <c r="DQZ42" s="178"/>
      <c r="DRA42" s="178"/>
      <c r="DRB42" s="178"/>
      <c r="DRC42" s="178"/>
      <c r="DRD42" s="178"/>
      <c r="DRE42" s="178"/>
      <c r="DRF42" s="178"/>
      <c r="DRG42" s="178"/>
      <c r="DRH42" s="178"/>
      <c r="DRI42" s="178"/>
      <c r="DRJ42" s="178"/>
      <c r="DRK42" s="178"/>
      <c r="DRL42" s="178"/>
      <c r="DRM42" s="178"/>
      <c r="DRN42" s="178"/>
      <c r="DRO42" s="178"/>
      <c r="DRP42" s="178"/>
      <c r="DRQ42" s="178"/>
      <c r="DRR42" s="178"/>
      <c r="DRS42" s="178"/>
      <c r="DRT42" s="178"/>
      <c r="DRU42" s="178"/>
      <c r="DRV42" s="178"/>
      <c r="DRW42" s="178"/>
      <c r="DRX42" s="178"/>
      <c r="DRY42" s="178"/>
      <c r="DRZ42" s="178"/>
      <c r="DSA42" s="178"/>
      <c r="DSB42" s="178"/>
      <c r="DSC42" s="178"/>
      <c r="DSD42" s="178"/>
      <c r="DSE42" s="178"/>
      <c r="DSF42" s="178"/>
      <c r="DSG42" s="178"/>
      <c r="DSH42" s="178"/>
      <c r="DSI42" s="178"/>
      <c r="DSJ42" s="178"/>
      <c r="DSK42" s="178"/>
      <c r="DSL42" s="178"/>
      <c r="DSM42" s="178"/>
      <c r="DSN42" s="178"/>
      <c r="DSO42" s="178"/>
      <c r="DSP42" s="178"/>
      <c r="DSQ42" s="178"/>
      <c r="DSR42" s="178"/>
      <c r="DSS42" s="178"/>
      <c r="DST42" s="178"/>
      <c r="DSU42" s="178"/>
      <c r="DSV42" s="178"/>
      <c r="DSW42" s="178"/>
      <c r="DSX42" s="178"/>
      <c r="DSY42" s="178"/>
      <c r="DSZ42" s="178"/>
      <c r="DTA42" s="178"/>
      <c r="DTB42" s="178"/>
      <c r="DTC42" s="178"/>
      <c r="DTD42" s="178"/>
      <c r="DTE42" s="178"/>
      <c r="DTF42" s="178"/>
      <c r="DTG42" s="178"/>
      <c r="DTH42" s="178"/>
      <c r="DTI42" s="178"/>
      <c r="DTJ42" s="178"/>
      <c r="DTK42" s="178"/>
      <c r="DTL42" s="178"/>
      <c r="DTM42" s="178"/>
      <c r="DTN42" s="178"/>
      <c r="DTO42" s="178"/>
      <c r="DTP42" s="178"/>
      <c r="DTQ42" s="178"/>
      <c r="DTR42" s="178"/>
      <c r="DTS42" s="178"/>
      <c r="DTT42" s="178"/>
      <c r="DTU42" s="178"/>
      <c r="DTV42" s="178"/>
      <c r="DTW42" s="178"/>
      <c r="DTX42" s="178"/>
      <c r="DTY42" s="178"/>
      <c r="DTZ42" s="178"/>
      <c r="DUA42" s="178"/>
      <c r="DUB42" s="178"/>
      <c r="DUC42" s="178"/>
      <c r="DUD42" s="178"/>
      <c r="DUE42" s="178"/>
      <c r="DUF42" s="178"/>
      <c r="DUG42" s="178"/>
      <c r="DUH42" s="178"/>
      <c r="DUI42" s="178"/>
      <c r="DUJ42" s="178"/>
      <c r="DUK42" s="178"/>
      <c r="DUL42" s="178"/>
      <c r="DUM42" s="178"/>
      <c r="DUN42" s="178"/>
      <c r="DUO42" s="178"/>
      <c r="DUP42" s="178"/>
      <c r="DUQ42" s="178"/>
      <c r="DUR42" s="178"/>
      <c r="DUS42" s="178"/>
      <c r="DUT42" s="178"/>
      <c r="DUU42" s="178"/>
      <c r="DUV42" s="178"/>
      <c r="DUW42" s="178"/>
      <c r="DUX42" s="178"/>
      <c r="DUY42" s="178"/>
      <c r="DUZ42" s="178"/>
      <c r="DVA42" s="178"/>
      <c r="DVB42" s="178"/>
      <c r="DVC42" s="178"/>
      <c r="DVD42" s="178"/>
      <c r="DVE42" s="178"/>
      <c r="DVF42" s="178"/>
      <c r="DVG42" s="178"/>
      <c r="DVH42" s="178"/>
      <c r="DVI42" s="178"/>
      <c r="DVJ42" s="178"/>
      <c r="DVK42" s="178"/>
      <c r="DVL42" s="178"/>
      <c r="DVM42" s="178"/>
      <c r="DVN42" s="178"/>
      <c r="DVO42" s="178"/>
      <c r="DVP42" s="178"/>
      <c r="DVQ42" s="178"/>
      <c r="DVR42" s="178"/>
      <c r="DVS42" s="178"/>
      <c r="DVT42" s="178"/>
      <c r="DVU42" s="178"/>
      <c r="DVV42" s="178"/>
      <c r="DVW42" s="178"/>
      <c r="DVX42" s="178"/>
      <c r="DVY42" s="178"/>
      <c r="DVZ42" s="178"/>
      <c r="DWA42" s="178"/>
      <c r="DWB42" s="178"/>
      <c r="DWC42" s="178"/>
      <c r="DWD42" s="178"/>
      <c r="DWE42" s="178"/>
      <c r="DWF42" s="178"/>
      <c r="DWG42" s="178"/>
      <c r="DWH42" s="178"/>
      <c r="DWI42" s="178"/>
      <c r="DWJ42" s="178"/>
      <c r="DWK42" s="178"/>
      <c r="DWL42" s="178"/>
      <c r="DWM42" s="178"/>
      <c r="DWN42" s="178"/>
      <c r="DWO42" s="178"/>
      <c r="DWP42" s="178"/>
      <c r="DWQ42" s="178"/>
      <c r="DWR42" s="178"/>
      <c r="DWS42" s="178"/>
      <c r="DWT42" s="178"/>
      <c r="DWU42" s="178"/>
      <c r="DWV42" s="178"/>
      <c r="DWW42" s="178"/>
      <c r="DWX42" s="178"/>
      <c r="DWY42" s="178"/>
      <c r="DWZ42" s="178"/>
      <c r="DXA42" s="178"/>
      <c r="DXB42" s="178"/>
      <c r="DXC42" s="178"/>
      <c r="DXD42" s="178"/>
      <c r="DXE42" s="178"/>
      <c r="DXF42" s="178"/>
      <c r="DXG42" s="178"/>
      <c r="DXH42" s="178"/>
      <c r="DXI42" s="178"/>
      <c r="DXJ42" s="178"/>
      <c r="DXK42" s="178"/>
      <c r="DXL42" s="178"/>
      <c r="DXM42" s="178"/>
      <c r="DXN42" s="178"/>
      <c r="DXO42" s="178"/>
      <c r="DXP42" s="178"/>
      <c r="DXQ42" s="178"/>
      <c r="DXR42" s="178"/>
      <c r="DXS42" s="178"/>
      <c r="DXT42" s="178"/>
      <c r="DXU42" s="178"/>
      <c r="DXV42" s="178"/>
      <c r="DXW42" s="178"/>
      <c r="DXX42" s="178"/>
      <c r="DXY42" s="178"/>
      <c r="DXZ42" s="178"/>
      <c r="DYA42" s="178"/>
      <c r="DYB42" s="178"/>
      <c r="DYC42" s="178"/>
      <c r="DYD42" s="178"/>
      <c r="DYE42" s="178"/>
      <c r="DYF42" s="178"/>
      <c r="DYG42" s="178"/>
      <c r="DYH42" s="178"/>
      <c r="DYI42" s="178"/>
      <c r="DYJ42" s="178"/>
      <c r="DYK42" s="178"/>
      <c r="DYL42" s="178"/>
      <c r="DYM42" s="178"/>
      <c r="DYN42" s="178"/>
      <c r="DYO42" s="178"/>
      <c r="DYP42" s="178"/>
      <c r="DYQ42" s="178"/>
      <c r="DYR42" s="178"/>
      <c r="DYS42" s="178"/>
      <c r="DYT42" s="178"/>
      <c r="DYU42" s="178"/>
      <c r="DYV42" s="178"/>
      <c r="DYW42" s="178"/>
      <c r="DYX42" s="178"/>
      <c r="DYY42" s="178"/>
      <c r="DYZ42" s="178"/>
      <c r="DZA42" s="178"/>
      <c r="DZB42" s="178"/>
      <c r="DZC42" s="178"/>
      <c r="DZD42" s="178"/>
      <c r="DZE42" s="178"/>
      <c r="DZF42" s="178"/>
      <c r="DZG42" s="178"/>
      <c r="DZH42" s="178"/>
      <c r="DZI42" s="178"/>
      <c r="DZJ42" s="178"/>
      <c r="DZK42" s="178"/>
      <c r="DZL42" s="178"/>
      <c r="DZM42" s="178"/>
      <c r="DZN42" s="178"/>
      <c r="DZO42" s="178"/>
      <c r="DZP42" s="178"/>
      <c r="DZQ42" s="178"/>
      <c r="DZR42" s="178"/>
      <c r="DZS42" s="178"/>
      <c r="DZT42" s="178"/>
      <c r="DZU42" s="178"/>
      <c r="DZV42" s="178"/>
      <c r="DZW42" s="178"/>
      <c r="DZX42" s="178"/>
      <c r="DZY42" s="178"/>
      <c r="DZZ42" s="178"/>
      <c r="EAA42" s="178"/>
      <c r="EAB42" s="178"/>
      <c r="EAC42" s="178"/>
      <c r="EAD42" s="178"/>
      <c r="EAE42" s="178"/>
      <c r="EAF42" s="178"/>
      <c r="EAG42" s="178"/>
      <c r="EAH42" s="178"/>
      <c r="EAI42" s="178"/>
      <c r="EAJ42" s="178"/>
      <c r="EAK42" s="178"/>
      <c r="EAL42" s="178"/>
      <c r="EAM42" s="178"/>
      <c r="EAN42" s="178"/>
      <c r="EAO42" s="178"/>
      <c r="EAP42" s="178"/>
      <c r="EAQ42" s="178"/>
      <c r="EAR42" s="178"/>
      <c r="EAS42" s="178"/>
      <c r="EAT42" s="178"/>
      <c r="EAU42" s="178"/>
      <c r="EAV42" s="178"/>
      <c r="EAW42" s="178"/>
      <c r="EAX42" s="178"/>
      <c r="EAY42" s="178"/>
      <c r="EAZ42" s="178"/>
      <c r="EBA42" s="178"/>
      <c r="EBB42" s="178"/>
      <c r="EBC42" s="178"/>
      <c r="EBD42" s="178"/>
      <c r="EBE42" s="178"/>
      <c r="EBF42" s="178"/>
      <c r="EBG42" s="178"/>
      <c r="EBH42" s="178"/>
      <c r="EBI42" s="178"/>
      <c r="EBJ42" s="178"/>
      <c r="EBK42" s="178"/>
      <c r="EBL42" s="178"/>
      <c r="EBM42" s="178"/>
      <c r="EBN42" s="178"/>
      <c r="EBO42" s="178"/>
      <c r="EBP42" s="178"/>
      <c r="EBQ42" s="178"/>
      <c r="EBR42" s="178"/>
      <c r="EBS42" s="178"/>
      <c r="EBT42" s="178"/>
      <c r="EBU42" s="178"/>
      <c r="EBV42" s="178"/>
      <c r="EBW42" s="178"/>
      <c r="EBX42" s="178"/>
      <c r="EBY42" s="178"/>
      <c r="EBZ42" s="178"/>
      <c r="ECA42" s="178"/>
      <c r="ECB42" s="178"/>
      <c r="ECC42" s="178"/>
      <c r="ECD42" s="178"/>
      <c r="ECE42" s="178"/>
      <c r="ECF42" s="178"/>
      <c r="ECG42" s="178"/>
      <c r="ECH42" s="178"/>
      <c r="ECI42" s="178"/>
      <c r="ECJ42" s="178"/>
      <c r="ECK42" s="178"/>
      <c r="ECL42" s="178"/>
      <c r="ECM42" s="178"/>
      <c r="ECN42" s="178"/>
      <c r="ECO42" s="178"/>
      <c r="ECP42" s="178"/>
      <c r="ECQ42" s="178"/>
      <c r="ECR42" s="178"/>
      <c r="ECS42" s="178"/>
      <c r="ECT42" s="178"/>
      <c r="ECU42" s="178"/>
      <c r="ECV42" s="178"/>
      <c r="ECW42" s="178"/>
      <c r="ECX42" s="178"/>
      <c r="ECY42" s="178"/>
      <c r="ECZ42" s="178"/>
      <c r="EDA42" s="178"/>
      <c r="EDB42" s="178"/>
      <c r="EDC42" s="178"/>
      <c r="EDD42" s="178"/>
      <c r="EDE42" s="178"/>
      <c r="EDF42" s="178"/>
      <c r="EDG42" s="178"/>
      <c r="EDH42" s="178"/>
      <c r="EDI42" s="178"/>
      <c r="EDJ42" s="178"/>
      <c r="EDK42" s="178"/>
      <c r="EDL42" s="178"/>
      <c r="EDM42" s="178"/>
      <c r="EDN42" s="178"/>
      <c r="EDO42" s="178"/>
      <c r="EDP42" s="178"/>
      <c r="EDQ42" s="178"/>
      <c r="EDR42" s="178"/>
      <c r="EDS42" s="178"/>
      <c r="EDT42" s="178"/>
      <c r="EDU42" s="178"/>
      <c r="EDV42" s="178"/>
      <c r="EDW42" s="178"/>
      <c r="EDX42" s="178"/>
      <c r="EDY42" s="178"/>
      <c r="EDZ42" s="178"/>
      <c r="EEA42" s="178"/>
      <c r="EEB42" s="178"/>
      <c r="EEC42" s="178"/>
      <c r="EED42" s="178"/>
      <c r="EEE42" s="178"/>
      <c r="EEF42" s="178"/>
      <c r="EEG42" s="178"/>
      <c r="EEH42" s="178"/>
      <c r="EEI42" s="178"/>
      <c r="EEJ42" s="178"/>
      <c r="EEK42" s="178"/>
      <c r="EEL42" s="178"/>
      <c r="EEM42" s="178"/>
      <c r="EEN42" s="178"/>
      <c r="EEO42" s="178"/>
      <c r="EEP42" s="178"/>
      <c r="EEQ42" s="178"/>
      <c r="EER42" s="178"/>
      <c r="EES42" s="178"/>
      <c r="EET42" s="178"/>
      <c r="EEU42" s="178"/>
      <c r="EEV42" s="178"/>
      <c r="EEW42" s="178"/>
      <c r="EEX42" s="178"/>
      <c r="EEY42" s="178"/>
      <c r="EEZ42" s="178"/>
      <c r="EFA42" s="178"/>
      <c r="EFB42" s="178"/>
      <c r="EFC42" s="178"/>
      <c r="EFD42" s="178"/>
      <c r="EFE42" s="178"/>
      <c r="EFF42" s="178"/>
      <c r="EFG42" s="178"/>
      <c r="EFH42" s="178"/>
      <c r="EFI42" s="178"/>
      <c r="EFJ42" s="178"/>
      <c r="EFK42" s="178"/>
      <c r="EFL42" s="178"/>
      <c r="EFM42" s="178"/>
      <c r="EFN42" s="178"/>
      <c r="EFO42" s="178"/>
      <c r="EFP42" s="178"/>
      <c r="EFQ42" s="178"/>
      <c r="EFR42" s="178"/>
      <c r="EFS42" s="178"/>
      <c r="EFT42" s="178"/>
      <c r="EFU42" s="178"/>
      <c r="EFV42" s="178"/>
      <c r="EFW42" s="178"/>
      <c r="EFX42" s="178"/>
      <c r="EFY42" s="178"/>
      <c r="EFZ42" s="178"/>
      <c r="EGA42" s="178"/>
      <c r="EGB42" s="178"/>
      <c r="EGC42" s="178"/>
      <c r="EGD42" s="178"/>
      <c r="EGE42" s="178"/>
      <c r="EGF42" s="178"/>
      <c r="EGG42" s="178"/>
      <c r="EGH42" s="178"/>
      <c r="EGI42" s="178"/>
      <c r="EGJ42" s="178"/>
      <c r="EGK42" s="178"/>
      <c r="EGL42" s="178"/>
      <c r="EGM42" s="178"/>
      <c r="EGN42" s="178"/>
      <c r="EGO42" s="178"/>
      <c r="EGP42" s="178"/>
      <c r="EGQ42" s="178"/>
      <c r="EGR42" s="178"/>
      <c r="EGS42" s="178"/>
      <c r="EGT42" s="178"/>
      <c r="EGU42" s="178"/>
      <c r="EGV42" s="178"/>
      <c r="EGW42" s="178"/>
      <c r="EGX42" s="178"/>
      <c r="EGY42" s="178"/>
      <c r="EGZ42" s="178"/>
      <c r="EHA42" s="178"/>
      <c r="EHB42" s="178"/>
      <c r="EHC42" s="178"/>
      <c r="EHD42" s="178"/>
      <c r="EHE42" s="178"/>
      <c r="EHF42" s="178"/>
      <c r="EHG42" s="178"/>
      <c r="EHH42" s="178"/>
      <c r="EHI42" s="178"/>
      <c r="EHJ42" s="178"/>
      <c r="EHK42" s="178"/>
      <c r="EHL42" s="178"/>
      <c r="EHM42" s="178"/>
      <c r="EHN42" s="178"/>
      <c r="EHO42" s="178"/>
      <c r="EHP42" s="178"/>
      <c r="EHQ42" s="178"/>
      <c r="EHR42" s="178"/>
      <c r="EHS42" s="178"/>
      <c r="EHT42" s="178"/>
      <c r="EHU42" s="178"/>
      <c r="EHV42" s="178"/>
      <c r="EHW42" s="178"/>
      <c r="EHX42" s="178"/>
      <c r="EHY42" s="178"/>
      <c r="EHZ42" s="178"/>
      <c r="EIA42" s="178"/>
      <c r="EIB42" s="178"/>
      <c r="EIC42" s="178"/>
      <c r="EID42" s="178"/>
      <c r="EIE42" s="178"/>
      <c r="EIF42" s="178"/>
      <c r="EIG42" s="178"/>
      <c r="EIH42" s="178"/>
      <c r="EII42" s="178"/>
      <c r="EIJ42" s="178"/>
      <c r="EIK42" s="178"/>
      <c r="EIL42" s="178"/>
      <c r="EIM42" s="178"/>
      <c r="EIN42" s="178"/>
      <c r="EIO42" s="178"/>
      <c r="EIP42" s="178"/>
      <c r="EIQ42" s="178"/>
      <c r="EIR42" s="178"/>
      <c r="EIS42" s="178"/>
      <c r="EIT42" s="178"/>
      <c r="EIU42" s="178"/>
      <c r="EIV42" s="178"/>
      <c r="EIW42" s="178"/>
      <c r="EIX42" s="178"/>
      <c r="EIY42" s="178"/>
      <c r="EIZ42" s="178"/>
      <c r="EJA42" s="178"/>
      <c r="EJB42" s="178"/>
      <c r="EJC42" s="178"/>
      <c r="EJD42" s="178"/>
      <c r="EJE42" s="178"/>
      <c r="EJF42" s="178"/>
      <c r="EJG42" s="178"/>
      <c r="EJH42" s="178"/>
      <c r="EJI42" s="178"/>
      <c r="EJJ42" s="178"/>
      <c r="EJK42" s="178"/>
      <c r="EJL42" s="178"/>
      <c r="EJM42" s="178"/>
      <c r="EJN42" s="178"/>
      <c r="EJO42" s="178"/>
      <c r="EJP42" s="178"/>
      <c r="EJQ42" s="178"/>
      <c r="EJR42" s="178"/>
      <c r="EJS42" s="178"/>
      <c r="EJT42" s="178"/>
      <c r="EJU42" s="178"/>
      <c r="EJV42" s="178"/>
      <c r="EJW42" s="178"/>
      <c r="EJX42" s="178"/>
      <c r="EJY42" s="178"/>
      <c r="EJZ42" s="178"/>
      <c r="EKA42" s="178"/>
      <c r="EKB42" s="178"/>
      <c r="EKC42" s="178"/>
      <c r="EKD42" s="178"/>
      <c r="EKE42" s="178"/>
      <c r="EKF42" s="178"/>
      <c r="EKG42" s="178"/>
      <c r="EKH42" s="178"/>
      <c r="EKI42" s="178"/>
      <c r="EKJ42" s="178"/>
      <c r="EKK42" s="178"/>
      <c r="EKL42" s="178"/>
      <c r="EKM42" s="178"/>
      <c r="EKN42" s="178"/>
      <c r="EKO42" s="178"/>
      <c r="EKP42" s="178"/>
      <c r="EKQ42" s="178"/>
      <c r="EKR42" s="178"/>
      <c r="EKS42" s="178"/>
      <c r="EKT42" s="178"/>
      <c r="EKU42" s="178"/>
      <c r="EKV42" s="178"/>
      <c r="EKW42" s="178"/>
      <c r="EKX42" s="178"/>
      <c r="EKY42" s="178"/>
      <c r="EKZ42" s="178"/>
      <c r="ELA42" s="178"/>
      <c r="ELB42" s="178"/>
      <c r="ELC42" s="178"/>
      <c r="ELD42" s="178"/>
      <c r="ELE42" s="178"/>
      <c r="ELF42" s="178"/>
      <c r="ELG42" s="178"/>
      <c r="ELH42" s="178"/>
      <c r="ELI42" s="178"/>
      <c r="ELJ42" s="178"/>
      <c r="ELK42" s="178"/>
      <c r="ELL42" s="178"/>
      <c r="ELM42" s="178"/>
      <c r="ELN42" s="178"/>
      <c r="ELO42" s="178"/>
      <c r="ELP42" s="178"/>
      <c r="ELQ42" s="178"/>
      <c r="ELR42" s="178"/>
      <c r="ELS42" s="178"/>
      <c r="ELT42" s="178"/>
      <c r="ELU42" s="178"/>
      <c r="ELV42" s="178"/>
      <c r="ELW42" s="178"/>
      <c r="ELX42" s="178"/>
      <c r="ELY42" s="178"/>
      <c r="ELZ42" s="178"/>
      <c r="EMA42" s="178"/>
      <c r="EMB42" s="178"/>
      <c r="EMC42" s="178"/>
      <c r="EMD42" s="178"/>
      <c r="EME42" s="178"/>
      <c r="EMF42" s="178"/>
      <c r="EMG42" s="178"/>
      <c r="EMH42" s="178"/>
      <c r="EMI42" s="178"/>
      <c r="EMJ42" s="178"/>
      <c r="EMK42" s="178"/>
      <c r="EML42" s="178"/>
      <c r="EMM42" s="178"/>
      <c r="EMN42" s="178"/>
      <c r="EMO42" s="178"/>
      <c r="EMP42" s="178"/>
      <c r="EMQ42" s="178"/>
      <c r="EMR42" s="178"/>
      <c r="EMS42" s="178"/>
      <c r="EMT42" s="178"/>
      <c r="EMU42" s="178"/>
      <c r="EMV42" s="178"/>
      <c r="EMW42" s="178"/>
      <c r="EMX42" s="178"/>
      <c r="EMY42" s="178"/>
      <c r="EMZ42" s="178"/>
      <c r="ENA42" s="178"/>
      <c r="ENB42" s="178"/>
      <c r="ENC42" s="178"/>
      <c r="END42" s="178"/>
      <c r="ENE42" s="178"/>
      <c r="ENF42" s="178"/>
      <c r="ENG42" s="178"/>
      <c r="ENH42" s="178"/>
      <c r="ENI42" s="178"/>
      <c r="ENJ42" s="178"/>
      <c r="ENK42" s="178"/>
      <c r="ENL42" s="178"/>
      <c r="ENM42" s="178"/>
      <c r="ENN42" s="178"/>
      <c r="ENO42" s="178"/>
      <c r="ENP42" s="178"/>
      <c r="ENQ42" s="178"/>
      <c r="ENR42" s="178"/>
      <c r="ENS42" s="178"/>
      <c r="ENT42" s="178"/>
      <c r="ENU42" s="178"/>
      <c r="ENV42" s="178"/>
      <c r="ENW42" s="178"/>
      <c r="ENX42" s="178"/>
      <c r="ENY42" s="178"/>
      <c r="ENZ42" s="178"/>
      <c r="EOA42" s="178"/>
      <c r="EOB42" s="178"/>
      <c r="EOC42" s="178"/>
      <c r="EOD42" s="178"/>
      <c r="EOE42" s="178"/>
      <c r="EOF42" s="178"/>
      <c r="EOG42" s="178"/>
      <c r="EOH42" s="178"/>
      <c r="EOI42" s="178"/>
      <c r="EOJ42" s="178"/>
      <c r="EOK42" s="178"/>
      <c r="EOL42" s="178"/>
      <c r="EOM42" s="178"/>
      <c r="EON42" s="178"/>
      <c r="EOO42" s="178"/>
      <c r="EOP42" s="178"/>
      <c r="EOQ42" s="178"/>
      <c r="EOR42" s="178"/>
      <c r="EOS42" s="178"/>
      <c r="EOT42" s="178"/>
      <c r="EOU42" s="178"/>
      <c r="EOV42" s="178"/>
      <c r="EOW42" s="178"/>
      <c r="EOX42" s="178"/>
      <c r="EOY42" s="178"/>
      <c r="EOZ42" s="178"/>
      <c r="EPA42" s="178"/>
      <c r="EPB42" s="178"/>
      <c r="EPC42" s="178"/>
      <c r="EPD42" s="178"/>
      <c r="EPE42" s="178"/>
      <c r="EPF42" s="178"/>
      <c r="EPG42" s="178"/>
      <c r="EPH42" s="178"/>
      <c r="EPI42" s="178"/>
      <c r="EPJ42" s="178"/>
      <c r="EPK42" s="178"/>
      <c r="EPL42" s="178"/>
      <c r="EPM42" s="178"/>
      <c r="EPN42" s="178"/>
      <c r="EPO42" s="178"/>
      <c r="EPP42" s="178"/>
      <c r="EPQ42" s="178"/>
      <c r="EPR42" s="178"/>
      <c r="EPS42" s="178"/>
      <c r="EPT42" s="178"/>
      <c r="EPU42" s="178"/>
      <c r="EPV42" s="178"/>
      <c r="EPW42" s="178"/>
      <c r="EPX42" s="178"/>
      <c r="EPY42" s="178"/>
      <c r="EPZ42" s="178"/>
      <c r="EQA42" s="178"/>
      <c r="EQB42" s="178"/>
      <c r="EQC42" s="178"/>
      <c r="EQD42" s="178"/>
      <c r="EQE42" s="178"/>
      <c r="EQF42" s="178"/>
      <c r="EQG42" s="178"/>
      <c r="EQH42" s="178"/>
      <c r="EQI42" s="178"/>
      <c r="EQJ42" s="178"/>
      <c r="EQK42" s="178"/>
      <c r="EQL42" s="178"/>
      <c r="EQM42" s="178"/>
      <c r="EQN42" s="178"/>
      <c r="EQO42" s="178"/>
      <c r="EQP42" s="178"/>
      <c r="EQQ42" s="178"/>
      <c r="EQR42" s="178"/>
      <c r="EQS42" s="178"/>
      <c r="EQT42" s="178"/>
      <c r="EQU42" s="178"/>
      <c r="EQV42" s="178"/>
      <c r="EQW42" s="178"/>
      <c r="EQX42" s="178"/>
      <c r="EQY42" s="178"/>
      <c r="EQZ42" s="178"/>
      <c r="ERA42" s="178"/>
      <c r="ERB42" s="178"/>
      <c r="ERC42" s="178"/>
      <c r="ERD42" s="178"/>
      <c r="ERE42" s="178"/>
      <c r="ERF42" s="178"/>
      <c r="ERG42" s="178"/>
      <c r="ERH42" s="178"/>
      <c r="ERI42" s="178"/>
      <c r="ERJ42" s="178"/>
      <c r="ERK42" s="178"/>
      <c r="ERL42" s="178"/>
      <c r="ERM42" s="178"/>
      <c r="ERN42" s="178"/>
      <c r="ERO42" s="178"/>
      <c r="ERP42" s="178"/>
      <c r="ERQ42" s="178"/>
      <c r="ERR42" s="178"/>
      <c r="ERS42" s="178"/>
      <c r="ERT42" s="178"/>
      <c r="ERU42" s="178"/>
      <c r="ERV42" s="178"/>
      <c r="ERW42" s="178"/>
      <c r="ERX42" s="178"/>
      <c r="ERY42" s="178"/>
      <c r="ERZ42" s="178"/>
      <c r="ESA42" s="178"/>
      <c r="ESB42" s="178"/>
      <c r="ESC42" s="178"/>
      <c r="ESD42" s="178"/>
      <c r="ESE42" s="178"/>
      <c r="ESF42" s="178"/>
      <c r="ESG42" s="178"/>
      <c r="ESH42" s="178"/>
      <c r="ESI42" s="178"/>
      <c r="ESJ42" s="178"/>
      <c r="ESK42" s="178"/>
      <c r="ESL42" s="178"/>
      <c r="ESM42" s="178"/>
      <c r="ESN42" s="178"/>
      <c r="ESO42" s="178"/>
      <c r="ESP42" s="178"/>
      <c r="ESQ42" s="178"/>
      <c r="ESR42" s="178"/>
      <c r="ESS42" s="178"/>
      <c r="EST42" s="178"/>
      <c r="ESU42" s="178"/>
      <c r="ESV42" s="178"/>
      <c r="ESW42" s="178"/>
      <c r="ESX42" s="178"/>
      <c r="ESY42" s="178"/>
      <c r="ESZ42" s="178"/>
      <c r="ETA42" s="178"/>
      <c r="ETB42" s="178"/>
      <c r="ETC42" s="178"/>
      <c r="ETD42" s="178"/>
      <c r="ETE42" s="178"/>
      <c r="ETF42" s="178"/>
      <c r="ETG42" s="178"/>
      <c r="ETH42" s="178"/>
      <c r="ETI42" s="178"/>
      <c r="ETJ42" s="178"/>
      <c r="ETK42" s="178"/>
      <c r="ETL42" s="178"/>
      <c r="ETM42" s="178"/>
      <c r="ETN42" s="178"/>
      <c r="ETO42" s="178"/>
      <c r="ETP42" s="178"/>
      <c r="ETQ42" s="178"/>
      <c r="ETR42" s="178"/>
      <c r="ETS42" s="178"/>
      <c r="ETT42" s="178"/>
      <c r="ETU42" s="178"/>
      <c r="ETV42" s="178"/>
      <c r="ETW42" s="178"/>
      <c r="ETX42" s="178"/>
      <c r="ETY42" s="178"/>
      <c r="ETZ42" s="178"/>
      <c r="EUA42" s="178"/>
      <c r="EUB42" s="178"/>
      <c r="EUC42" s="178"/>
      <c r="EUD42" s="178"/>
      <c r="EUE42" s="178"/>
      <c r="EUF42" s="178"/>
      <c r="EUG42" s="178"/>
      <c r="EUH42" s="178"/>
      <c r="EUI42" s="178"/>
      <c r="EUJ42" s="178"/>
      <c r="EUK42" s="178"/>
      <c r="EUL42" s="178"/>
      <c r="EUM42" s="178"/>
      <c r="EUN42" s="178"/>
      <c r="EUO42" s="178"/>
      <c r="EUP42" s="178"/>
      <c r="EUQ42" s="178"/>
      <c r="EUR42" s="178"/>
      <c r="EUS42" s="178"/>
      <c r="EUT42" s="178"/>
      <c r="EUU42" s="178"/>
      <c r="EUV42" s="178"/>
      <c r="EUW42" s="178"/>
      <c r="EUX42" s="178"/>
      <c r="EUY42" s="178"/>
      <c r="EUZ42" s="178"/>
      <c r="EVA42" s="178"/>
      <c r="EVB42" s="178"/>
      <c r="EVC42" s="178"/>
      <c r="EVD42" s="178"/>
      <c r="EVE42" s="178"/>
      <c r="EVF42" s="178"/>
      <c r="EVG42" s="178"/>
      <c r="EVH42" s="178"/>
      <c r="EVI42" s="178"/>
      <c r="EVJ42" s="178"/>
      <c r="EVK42" s="178"/>
      <c r="EVL42" s="178"/>
      <c r="EVM42" s="178"/>
      <c r="EVN42" s="178"/>
      <c r="EVO42" s="178"/>
      <c r="EVP42" s="178"/>
      <c r="EVQ42" s="178"/>
      <c r="EVR42" s="178"/>
      <c r="EVS42" s="178"/>
      <c r="EVT42" s="178"/>
      <c r="EVU42" s="178"/>
      <c r="EVV42" s="178"/>
      <c r="EVW42" s="178"/>
      <c r="EVX42" s="178"/>
      <c r="EVY42" s="178"/>
      <c r="EVZ42" s="178"/>
      <c r="EWA42" s="178"/>
      <c r="EWB42" s="178"/>
      <c r="EWC42" s="178"/>
      <c r="EWD42" s="178"/>
      <c r="EWE42" s="178"/>
      <c r="EWF42" s="178"/>
      <c r="EWG42" s="178"/>
      <c r="EWH42" s="178"/>
      <c r="EWI42" s="178"/>
      <c r="EWJ42" s="178"/>
      <c r="EWK42" s="178"/>
      <c r="EWL42" s="178"/>
      <c r="EWM42" s="178"/>
      <c r="EWN42" s="178"/>
      <c r="EWO42" s="178"/>
      <c r="EWP42" s="178"/>
      <c r="EWQ42" s="178"/>
      <c r="EWR42" s="178"/>
      <c r="EWS42" s="178"/>
      <c r="EWT42" s="178"/>
      <c r="EWU42" s="178"/>
      <c r="EWV42" s="178"/>
      <c r="EWW42" s="178"/>
      <c r="EWX42" s="178"/>
      <c r="EWY42" s="178"/>
      <c r="EWZ42" s="178"/>
      <c r="EXA42" s="178"/>
      <c r="EXB42" s="178"/>
      <c r="EXC42" s="178"/>
      <c r="EXD42" s="178"/>
      <c r="EXE42" s="178"/>
      <c r="EXF42" s="178"/>
      <c r="EXG42" s="178"/>
      <c r="EXH42" s="178"/>
      <c r="EXI42" s="178"/>
      <c r="EXJ42" s="178"/>
      <c r="EXK42" s="178"/>
      <c r="EXL42" s="178"/>
      <c r="EXM42" s="178"/>
      <c r="EXN42" s="178"/>
      <c r="EXO42" s="178"/>
      <c r="EXP42" s="178"/>
      <c r="EXQ42" s="178"/>
      <c r="EXR42" s="178"/>
      <c r="EXS42" s="178"/>
      <c r="EXT42" s="178"/>
      <c r="EXU42" s="178"/>
      <c r="EXV42" s="178"/>
      <c r="EXW42" s="178"/>
      <c r="EXX42" s="178"/>
      <c r="EXY42" s="178"/>
      <c r="EXZ42" s="178"/>
      <c r="EYA42" s="178"/>
      <c r="EYB42" s="178"/>
      <c r="EYC42" s="178"/>
      <c r="EYD42" s="178"/>
      <c r="EYE42" s="178"/>
      <c r="EYF42" s="178"/>
      <c r="EYG42" s="178"/>
      <c r="EYH42" s="178"/>
      <c r="EYI42" s="178"/>
      <c r="EYJ42" s="178"/>
      <c r="EYK42" s="178"/>
      <c r="EYL42" s="178"/>
      <c r="EYM42" s="178"/>
      <c r="EYN42" s="178"/>
      <c r="EYO42" s="178"/>
      <c r="EYP42" s="178"/>
      <c r="EYQ42" s="178"/>
      <c r="EYR42" s="178"/>
      <c r="EYS42" s="178"/>
      <c r="EYT42" s="178"/>
      <c r="EYU42" s="178"/>
      <c r="EYV42" s="178"/>
      <c r="EYW42" s="178"/>
      <c r="EYX42" s="178"/>
      <c r="EYY42" s="178"/>
      <c r="EYZ42" s="178"/>
      <c r="EZA42" s="178"/>
      <c r="EZB42" s="178"/>
      <c r="EZC42" s="178"/>
      <c r="EZD42" s="178"/>
      <c r="EZE42" s="178"/>
      <c r="EZF42" s="178"/>
      <c r="EZG42" s="178"/>
      <c r="EZH42" s="178"/>
      <c r="EZI42" s="178"/>
      <c r="EZJ42" s="178"/>
      <c r="EZK42" s="178"/>
      <c r="EZL42" s="178"/>
      <c r="EZM42" s="178"/>
      <c r="EZN42" s="178"/>
      <c r="EZO42" s="178"/>
      <c r="EZP42" s="178"/>
      <c r="EZQ42" s="178"/>
      <c r="EZR42" s="178"/>
      <c r="EZS42" s="178"/>
      <c r="EZT42" s="178"/>
      <c r="EZU42" s="178"/>
      <c r="EZV42" s="178"/>
      <c r="EZW42" s="178"/>
      <c r="EZX42" s="178"/>
      <c r="EZY42" s="178"/>
      <c r="EZZ42" s="178"/>
      <c r="FAA42" s="178"/>
      <c r="FAB42" s="178"/>
      <c r="FAC42" s="178"/>
      <c r="FAD42" s="178"/>
      <c r="FAE42" s="178"/>
      <c r="FAF42" s="178"/>
      <c r="FAG42" s="178"/>
      <c r="FAH42" s="178"/>
      <c r="FAI42" s="178"/>
      <c r="FAJ42" s="178"/>
      <c r="FAK42" s="178"/>
      <c r="FAL42" s="178"/>
      <c r="FAM42" s="178"/>
      <c r="FAN42" s="178"/>
      <c r="FAO42" s="178"/>
      <c r="FAP42" s="178"/>
      <c r="FAQ42" s="178"/>
      <c r="FAR42" s="178"/>
      <c r="FAS42" s="178"/>
      <c r="FAT42" s="178"/>
      <c r="FAU42" s="178"/>
      <c r="FAV42" s="178"/>
      <c r="FAW42" s="178"/>
      <c r="FAX42" s="178"/>
      <c r="FAY42" s="178"/>
      <c r="FAZ42" s="178"/>
      <c r="FBA42" s="178"/>
      <c r="FBB42" s="178"/>
      <c r="FBC42" s="178"/>
      <c r="FBD42" s="178"/>
      <c r="FBE42" s="178"/>
      <c r="FBF42" s="178"/>
      <c r="FBG42" s="178"/>
      <c r="FBH42" s="178"/>
      <c r="FBI42" s="178"/>
      <c r="FBJ42" s="178"/>
      <c r="FBK42" s="178"/>
      <c r="FBL42" s="178"/>
      <c r="FBM42" s="178"/>
      <c r="FBN42" s="178"/>
      <c r="FBO42" s="178"/>
      <c r="FBP42" s="178"/>
      <c r="FBQ42" s="178"/>
      <c r="FBR42" s="178"/>
      <c r="FBS42" s="178"/>
      <c r="FBT42" s="178"/>
      <c r="FBU42" s="178"/>
      <c r="FBV42" s="178"/>
      <c r="FBW42" s="178"/>
      <c r="FBX42" s="178"/>
      <c r="FBY42" s="178"/>
      <c r="FBZ42" s="178"/>
      <c r="FCA42" s="178"/>
      <c r="FCB42" s="178"/>
      <c r="FCC42" s="178"/>
      <c r="FCD42" s="178"/>
      <c r="FCE42" s="178"/>
      <c r="FCF42" s="178"/>
      <c r="FCG42" s="178"/>
      <c r="FCH42" s="178"/>
      <c r="FCI42" s="178"/>
      <c r="FCJ42" s="178"/>
      <c r="FCK42" s="178"/>
      <c r="FCL42" s="178"/>
      <c r="FCM42" s="178"/>
      <c r="FCN42" s="178"/>
      <c r="FCO42" s="178"/>
      <c r="FCP42" s="178"/>
      <c r="FCQ42" s="178"/>
      <c r="FCR42" s="178"/>
      <c r="FCS42" s="178"/>
      <c r="FCT42" s="178"/>
      <c r="FCU42" s="178"/>
      <c r="FCV42" s="178"/>
      <c r="FCW42" s="178"/>
      <c r="FCX42" s="178"/>
      <c r="FCY42" s="178"/>
      <c r="FCZ42" s="178"/>
      <c r="FDA42" s="178"/>
      <c r="FDB42" s="178"/>
      <c r="FDC42" s="178"/>
      <c r="FDD42" s="178"/>
      <c r="FDE42" s="178"/>
      <c r="FDF42" s="178"/>
      <c r="FDG42" s="178"/>
      <c r="FDH42" s="178"/>
      <c r="FDI42" s="178"/>
      <c r="FDJ42" s="178"/>
      <c r="FDK42" s="178"/>
      <c r="FDL42" s="178"/>
      <c r="FDM42" s="178"/>
      <c r="FDN42" s="178"/>
      <c r="FDO42" s="178"/>
      <c r="FDP42" s="178"/>
      <c r="FDQ42" s="178"/>
      <c r="FDR42" s="178"/>
      <c r="FDS42" s="178"/>
      <c r="FDT42" s="178"/>
      <c r="FDU42" s="178"/>
      <c r="FDV42" s="178"/>
      <c r="FDW42" s="178"/>
      <c r="FDX42" s="178"/>
      <c r="FDY42" s="178"/>
      <c r="FDZ42" s="178"/>
      <c r="FEA42" s="178"/>
      <c r="FEB42" s="178"/>
      <c r="FEC42" s="178"/>
      <c r="FED42" s="178"/>
      <c r="FEE42" s="178"/>
      <c r="FEF42" s="178"/>
      <c r="FEG42" s="178"/>
      <c r="FEH42" s="178"/>
      <c r="FEI42" s="178"/>
      <c r="FEJ42" s="178"/>
      <c r="FEK42" s="178"/>
      <c r="FEL42" s="178"/>
      <c r="FEM42" s="178"/>
      <c r="FEN42" s="178"/>
      <c r="FEO42" s="178"/>
      <c r="FEP42" s="178"/>
      <c r="FEQ42" s="178"/>
      <c r="FER42" s="178"/>
      <c r="FES42" s="178"/>
      <c r="FET42" s="178"/>
      <c r="FEU42" s="178"/>
      <c r="FEV42" s="178"/>
      <c r="FEW42" s="178"/>
      <c r="FEX42" s="178"/>
      <c r="FEY42" s="178"/>
      <c r="FEZ42" s="178"/>
      <c r="FFA42" s="178"/>
      <c r="FFB42" s="178"/>
      <c r="FFC42" s="178"/>
      <c r="FFD42" s="178"/>
      <c r="FFE42" s="178"/>
      <c r="FFF42" s="178"/>
      <c r="FFG42" s="178"/>
      <c r="FFH42" s="178"/>
      <c r="FFI42" s="178"/>
      <c r="FFJ42" s="178"/>
      <c r="FFK42" s="178"/>
      <c r="FFL42" s="178"/>
      <c r="FFM42" s="178"/>
      <c r="FFN42" s="178"/>
      <c r="FFO42" s="178"/>
      <c r="FFP42" s="178"/>
      <c r="FFQ42" s="178"/>
      <c r="FFR42" s="178"/>
      <c r="FFS42" s="178"/>
      <c r="FFT42" s="178"/>
      <c r="FFU42" s="178"/>
      <c r="FFV42" s="178"/>
      <c r="FFW42" s="178"/>
      <c r="FFX42" s="178"/>
      <c r="FFY42" s="178"/>
      <c r="FFZ42" s="178"/>
      <c r="FGA42" s="178"/>
      <c r="FGB42" s="178"/>
      <c r="FGC42" s="178"/>
      <c r="FGD42" s="178"/>
      <c r="FGE42" s="178"/>
      <c r="FGF42" s="178"/>
      <c r="FGG42" s="178"/>
      <c r="FGH42" s="178"/>
      <c r="FGI42" s="178"/>
      <c r="FGJ42" s="178"/>
      <c r="FGK42" s="178"/>
      <c r="FGL42" s="178"/>
      <c r="FGM42" s="178"/>
      <c r="FGN42" s="178"/>
      <c r="FGO42" s="178"/>
      <c r="FGP42" s="178"/>
      <c r="FGQ42" s="178"/>
      <c r="FGR42" s="178"/>
      <c r="FGS42" s="178"/>
      <c r="FGT42" s="178"/>
      <c r="FGU42" s="178"/>
      <c r="FGV42" s="178"/>
      <c r="FGW42" s="178"/>
      <c r="FGX42" s="178"/>
      <c r="FGY42" s="178"/>
      <c r="FGZ42" s="178"/>
      <c r="FHA42" s="178"/>
      <c r="FHB42" s="178"/>
      <c r="FHC42" s="178"/>
      <c r="FHD42" s="178"/>
      <c r="FHE42" s="178"/>
      <c r="FHF42" s="178"/>
      <c r="FHG42" s="178"/>
      <c r="FHH42" s="178"/>
      <c r="FHI42" s="178"/>
      <c r="FHJ42" s="178"/>
      <c r="FHK42" s="178"/>
      <c r="FHL42" s="178"/>
      <c r="FHM42" s="178"/>
      <c r="FHN42" s="178"/>
      <c r="FHO42" s="178"/>
      <c r="FHP42" s="178"/>
      <c r="FHQ42" s="178"/>
      <c r="FHR42" s="178"/>
      <c r="FHS42" s="178"/>
      <c r="FHT42" s="178"/>
      <c r="FHU42" s="178"/>
      <c r="FHV42" s="178"/>
      <c r="FHW42" s="178"/>
      <c r="FHX42" s="178"/>
      <c r="FHY42" s="178"/>
      <c r="FHZ42" s="178"/>
      <c r="FIA42" s="178"/>
      <c r="FIB42" s="178"/>
      <c r="FIC42" s="178"/>
      <c r="FID42" s="178"/>
      <c r="FIE42" s="178"/>
      <c r="FIF42" s="178"/>
      <c r="FIG42" s="178"/>
      <c r="FIH42" s="178"/>
      <c r="FII42" s="178"/>
      <c r="FIJ42" s="178"/>
      <c r="FIK42" s="178"/>
      <c r="FIL42" s="178"/>
      <c r="FIM42" s="178"/>
      <c r="FIN42" s="178"/>
      <c r="FIO42" s="178"/>
      <c r="FIP42" s="178"/>
      <c r="FIQ42" s="178"/>
      <c r="FIR42" s="178"/>
      <c r="FIS42" s="178"/>
      <c r="FIT42" s="178"/>
      <c r="FIU42" s="178"/>
      <c r="FIV42" s="178"/>
      <c r="FIW42" s="178"/>
      <c r="FIX42" s="178"/>
      <c r="FIY42" s="178"/>
      <c r="FIZ42" s="178"/>
      <c r="FJA42" s="178"/>
      <c r="FJB42" s="178"/>
      <c r="FJC42" s="178"/>
      <c r="FJD42" s="178"/>
      <c r="FJE42" s="178"/>
      <c r="FJF42" s="178"/>
      <c r="FJG42" s="178"/>
      <c r="FJH42" s="178"/>
      <c r="FJI42" s="178"/>
      <c r="FJJ42" s="178"/>
      <c r="FJK42" s="178"/>
      <c r="FJL42" s="178"/>
      <c r="FJM42" s="178"/>
      <c r="FJN42" s="178"/>
      <c r="FJO42" s="178"/>
      <c r="FJP42" s="178"/>
      <c r="FJQ42" s="178"/>
      <c r="FJR42" s="178"/>
      <c r="FJS42" s="178"/>
      <c r="FJT42" s="178"/>
      <c r="FJU42" s="178"/>
      <c r="FJV42" s="178"/>
      <c r="FJW42" s="178"/>
      <c r="FJX42" s="178"/>
      <c r="FJY42" s="178"/>
      <c r="FJZ42" s="178"/>
      <c r="FKA42" s="178"/>
      <c r="FKB42" s="178"/>
      <c r="FKC42" s="178"/>
      <c r="FKD42" s="178"/>
      <c r="FKE42" s="178"/>
      <c r="FKF42" s="178"/>
      <c r="FKG42" s="178"/>
      <c r="FKH42" s="178"/>
      <c r="FKI42" s="178"/>
      <c r="FKJ42" s="178"/>
      <c r="FKK42" s="178"/>
      <c r="FKL42" s="178"/>
      <c r="FKM42" s="178"/>
      <c r="FKN42" s="178"/>
      <c r="FKO42" s="178"/>
      <c r="FKP42" s="178"/>
      <c r="FKQ42" s="178"/>
      <c r="FKR42" s="178"/>
      <c r="FKS42" s="178"/>
      <c r="FKT42" s="178"/>
      <c r="FKU42" s="178"/>
      <c r="FKV42" s="178"/>
      <c r="FKW42" s="178"/>
      <c r="FKX42" s="178"/>
      <c r="FKY42" s="178"/>
      <c r="FKZ42" s="178"/>
      <c r="FLA42" s="178"/>
      <c r="FLB42" s="178"/>
      <c r="FLC42" s="178"/>
      <c r="FLD42" s="178"/>
      <c r="FLE42" s="178"/>
      <c r="FLF42" s="178"/>
      <c r="FLG42" s="178"/>
      <c r="FLH42" s="178"/>
      <c r="FLI42" s="178"/>
      <c r="FLJ42" s="178"/>
      <c r="FLK42" s="178"/>
      <c r="FLL42" s="178"/>
      <c r="FLM42" s="178"/>
      <c r="FLN42" s="178"/>
      <c r="FLO42" s="178"/>
      <c r="FLP42" s="178"/>
      <c r="FLQ42" s="178"/>
      <c r="FLR42" s="178"/>
      <c r="FLS42" s="178"/>
      <c r="FLT42" s="178"/>
      <c r="FLU42" s="178"/>
      <c r="FLV42" s="178"/>
      <c r="FLW42" s="178"/>
      <c r="FLX42" s="178"/>
      <c r="FLY42" s="178"/>
      <c r="FLZ42" s="178"/>
      <c r="FMA42" s="178"/>
      <c r="FMB42" s="178"/>
      <c r="FMC42" s="178"/>
      <c r="FMD42" s="178"/>
      <c r="FME42" s="178"/>
      <c r="FMF42" s="178"/>
      <c r="FMG42" s="178"/>
      <c r="FMH42" s="178"/>
      <c r="FMI42" s="178"/>
      <c r="FMJ42" s="178"/>
      <c r="FMK42" s="178"/>
      <c r="FML42" s="178"/>
      <c r="FMM42" s="178"/>
      <c r="FMN42" s="178"/>
      <c r="FMO42" s="178"/>
      <c r="FMP42" s="178"/>
      <c r="FMQ42" s="178"/>
      <c r="FMR42" s="178"/>
      <c r="FMS42" s="178"/>
      <c r="FMT42" s="178"/>
      <c r="FMU42" s="178"/>
      <c r="FMV42" s="178"/>
      <c r="FMW42" s="178"/>
      <c r="FMX42" s="178"/>
      <c r="FMY42" s="178"/>
      <c r="FMZ42" s="178"/>
      <c r="FNA42" s="178"/>
      <c r="FNB42" s="178"/>
      <c r="FNC42" s="178"/>
      <c r="FND42" s="178"/>
      <c r="FNE42" s="178"/>
      <c r="FNF42" s="178"/>
      <c r="FNG42" s="178"/>
      <c r="FNH42" s="178"/>
      <c r="FNI42" s="178"/>
      <c r="FNJ42" s="178"/>
      <c r="FNK42" s="178"/>
      <c r="FNL42" s="178"/>
      <c r="FNM42" s="178"/>
      <c r="FNN42" s="178"/>
      <c r="FNO42" s="178"/>
      <c r="FNP42" s="178"/>
      <c r="FNQ42" s="178"/>
      <c r="FNR42" s="178"/>
      <c r="FNS42" s="178"/>
      <c r="FNT42" s="178"/>
      <c r="FNU42" s="178"/>
      <c r="FNV42" s="178"/>
      <c r="FNW42" s="178"/>
      <c r="FNX42" s="178"/>
      <c r="FNY42" s="178"/>
      <c r="FNZ42" s="178"/>
      <c r="FOA42" s="178"/>
      <c r="FOB42" s="178"/>
      <c r="FOC42" s="178"/>
      <c r="FOD42" s="178"/>
      <c r="FOE42" s="178"/>
      <c r="FOF42" s="178"/>
      <c r="FOG42" s="178"/>
      <c r="FOH42" s="178"/>
      <c r="FOI42" s="178"/>
      <c r="FOJ42" s="178"/>
      <c r="FOK42" s="178"/>
      <c r="FOL42" s="178"/>
      <c r="FOM42" s="178"/>
      <c r="FON42" s="178"/>
      <c r="FOO42" s="178"/>
      <c r="FOP42" s="178"/>
      <c r="FOQ42" s="178"/>
      <c r="FOR42" s="178"/>
      <c r="FOS42" s="178"/>
      <c r="FOT42" s="178"/>
      <c r="FOU42" s="178"/>
      <c r="FOV42" s="178"/>
      <c r="FOW42" s="178"/>
      <c r="FOX42" s="178"/>
      <c r="FOY42" s="178"/>
      <c r="FOZ42" s="178"/>
      <c r="FPA42" s="178"/>
      <c r="FPB42" s="178"/>
      <c r="FPC42" s="178"/>
      <c r="FPD42" s="178"/>
      <c r="FPE42" s="178"/>
      <c r="FPF42" s="178"/>
      <c r="FPG42" s="178"/>
      <c r="FPH42" s="178"/>
      <c r="FPI42" s="178"/>
      <c r="FPJ42" s="178"/>
      <c r="FPK42" s="178"/>
      <c r="FPL42" s="178"/>
      <c r="FPM42" s="178"/>
      <c r="FPN42" s="178"/>
      <c r="FPO42" s="178"/>
      <c r="FPP42" s="178"/>
      <c r="FPQ42" s="178"/>
      <c r="FPR42" s="178"/>
      <c r="FPS42" s="178"/>
      <c r="FPT42" s="178"/>
      <c r="FPU42" s="178"/>
      <c r="FPV42" s="178"/>
      <c r="FPW42" s="178"/>
      <c r="FPX42" s="178"/>
      <c r="FPY42" s="178"/>
      <c r="FPZ42" s="178"/>
      <c r="FQA42" s="178"/>
      <c r="FQB42" s="178"/>
      <c r="FQC42" s="178"/>
      <c r="FQD42" s="178"/>
      <c r="FQE42" s="178"/>
      <c r="FQF42" s="178"/>
      <c r="FQG42" s="178"/>
      <c r="FQH42" s="178"/>
      <c r="FQI42" s="178"/>
      <c r="FQJ42" s="178"/>
      <c r="FQK42" s="178"/>
      <c r="FQL42" s="178"/>
      <c r="FQM42" s="178"/>
      <c r="FQN42" s="178"/>
      <c r="FQO42" s="178"/>
      <c r="FQP42" s="178"/>
      <c r="FQQ42" s="178"/>
      <c r="FQR42" s="178"/>
      <c r="FQS42" s="178"/>
      <c r="FQT42" s="178"/>
      <c r="FQU42" s="178"/>
      <c r="FQV42" s="178"/>
      <c r="FQW42" s="178"/>
      <c r="FQX42" s="178"/>
      <c r="FQY42" s="178"/>
      <c r="FQZ42" s="178"/>
      <c r="FRA42" s="178"/>
      <c r="FRB42" s="178"/>
      <c r="FRC42" s="178"/>
      <c r="FRD42" s="178"/>
      <c r="FRE42" s="178"/>
      <c r="FRF42" s="178"/>
      <c r="FRG42" s="178"/>
      <c r="FRH42" s="178"/>
      <c r="FRI42" s="178"/>
      <c r="FRJ42" s="178"/>
      <c r="FRK42" s="178"/>
      <c r="FRL42" s="178"/>
      <c r="FRM42" s="178"/>
      <c r="FRN42" s="178"/>
      <c r="FRO42" s="178"/>
      <c r="FRP42" s="178"/>
      <c r="FRQ42" s="178"/>
      <c r="FRR42" s="178"/>
      <c r="FRS42" s="178"/>
      <c r="FRT42" s="178"/>
      <c r="FRU42" s="178"/>
      <c r="FRV42" s="178"/>
      <c r="FRW42" s="178"/>
      <c r="FRX42" s="178"/>
      <c r="FRY42" s="178"/>
      <c r="FRZ42" s="178"/>
      <c r="FSA42" s="178"/>
      <c r="FSB42" s="178"/>
      <c r="FSC42" s="178"/>
      <c r="FSD42" s="178"/>
      <c r="FSE42" s="178"/>
      <c r="FSF42" s="178"/>
      <c r="FSG42" s="178"/>
      <c r="FSH42" s="178"/>
      <c r="FSI42" s="178"/>
      <c r="FSJ42" s="178"/>
      <c r="FSK42" s="178"/>
      <c r="FSL42" s="178"/>
      <c r="FSM42" s="178"/>
      <c r="FSN42" s="178"/>
      <c r="FSO42" s="178"/>
      <c r="FSP42" s="178"/>
      <c r="FSQ42" s="178"/>
      <c r="FSR42" s="178"/>
      <c r="FSS42" s="178"/>
      <c r="FST42" s="178"/>
      <c r="FSU42" s="178"/>
      <c r="FSV42" s="178"/>
      <c r="FSW42" s="178"/>
      <c r="FSX42" s="178"/>
      <c r="FSY42" s="178"/>
      <c r="FSZ42" s="178"/>
      <c r="FTA42" s="178"/>
      <c r="FTB42" s="178"/>
      <c r="FTC42" s="178"/>
      <c r="FTD42" s="178"/>
      <c r="FTE42" s="178"/>
      <c r="FTF42" s="178"/>
      <c r="FTG42" s="178"/>
      <c r="FTH42" s="178"/>
      <c r="FTI42" s="178"/>
      <c r="FTJ42" s="178"/>
      <c r="FTK42" s="178"/>
      <c r="FTL42" s="178"/>
      <c r="FTM42" s="178"/>
      <c r="FTN42" s="178"/>
      <c r="FTO42" s="178"/>
      <c r="FTP42" s="178"/>
      <c r="FTQ42" s="178"/>
      <c r="FTR42" s="178"/>
      <c r="FTS42" s="178"/>
      <c r="FTT42" s="178"/>
      <c r="FTU42" s="178"/>
      <c r="FTV42" s="178"/>
      <c r="FTW42" s="178"/>
      <c r="FTX42" s="178"/>
      <c r="FTY42" s="178"/>
      <c r="FTZ42" s="178"/>
      <c r="FUA42" s="178"/>
      <c r="FUB42" s="178"/>
      <c r="FUC42" s="178"/>
      <c r="FUD42" s="178"/>
      <c r="FUE42" s="178"/>
      <c r="FUF42" s="178"/>
      <c r="FUG42" s="178"/>
      <c r="FUH42" s="178"/>
      <c r="FUI42" s="178"/>
      <c r="FUJ42" s="178"/>
      <c r="FUK42" s="178"/>
      <c r="FUL42" s="178"/>
      <c r="FUM42" s="178"/>
      <c r="FUN42" s="178"/>
      <c r="FUO42" s="178"/>
      <c r="FUP42" s="178"/>
      <c r="FUQ42" s="178"/>
      <c r="FUR42" s="178"/>
      <c r="FUS42" s="178"/>
      <c r="FUT42" s="178"/>
      <c r="FUU42" s="178"/>
      <c r="FUV42" s="178"/>
      <c r="FUW42" s="178"/>
      <c r="FUX42" s="178"/>
      <c r="FUY42" s="178"/>
      <c r="FUZ42" s="178"/>
      <c r="FVA42" s="178"/>
      <c r="FVB42" s="178"/>
      <c r="FVC42" s="178"/>
      <c r="FVD42" s="178"/>
      <c r="FVE42" s="178"/>
      <c r="FVF42" s="178"/>
      <c r="FVG42" s="178"/>
      <c r="FVH42" s="178"/>
      <c r="FVI42" s="178"/>
      <c r="FVJ42" s="178"/>
      <c r="FVK42" s="178"/>
      <c r="FVL42" s="178"/>
      <c r="FVM42" s="178"/>
      <c r="FVN42" s="178"/>
      <c r="FVO42" s="178"/>
      <c r="FVP42" s="178"/>
      <c r="FVQ42" s="178"/>
      <c r="FVR42" s="178"/>
      <c r="FVS42" s="178"/>
      <c r="FVT42" s="178"/>
      <c r="FVU42" s="178"/>
      <c r="FVV42" s="178"/>
      <c r="FVW42" s="178"/>
      <c r="FVX42" s="178"/>
      <c r="FVY42" s="178"/>
      <c r="FVZ42" s="178"/>
      <c r="FWA42" s="178"/>
      <c r="FWB42" s="178"/>
      <c r="FWC42" s="178"/>
      <c r="FWD42" s="178"/>
      <c r="FWE42" s="178"/>
      <c r="FWF42" s="178"/>
      <c r="FWG42" s="178"/>
      <c r="FWH42" s="178"/>
      <c r="FWI42" s="178"/>
      <c r="FWJ42" s="178"/>
      <c r="FWK42" s="178"/>
      <c r="FWL42" s="178"/>
      <c r="FWM42" s="178"/>
      <c r="FWN42" s="178"/>
      <c r="FWO42" s="178"/>
      <c r="FWP42" s="178"/>
      <c r="FWQ42" s="178"/>
      <c r="FWR42" s="178"/>
      <c r="FWS42" s="178"/>
      <c r="FWT42" s="178"/>
      <c r="FWU42" s="178"/>
      <c r="FWV42" s="178"/>
      <c r="FWW42" s="178"/>
      <c r="FWX42" s="178"/>
      <c r="FWY42" s="178"/>
      <c r="FWZ42" s="178"/>
      <c r="FXA42" s="178"/>
      <c r="FXB42" s="178"/>
      <c r="FXC42" s="178"/>
      <c r="FXD42" s="178"/>
      <c r="FXE42" s="178"/>
      <c r="FXF42" s="178"/>
      <c r="FXG42" s="178"/>
      <c r="FXH42" s="178"/>
      <c r="FXI42" s="178"/>
      <c r="FXJ42" s="178"/>
      <c r="FXK42" s="178"/>
      <c r="FXL42" s="178"/>
      <c r="FXM42" s="178"/>
      <c r="FXN42" s="178"/>
      <c r="FXO42" s="178"/>
      <c r="FXP42" s="178"/>
      <c r="FXQ42" s="178"/>
      <c r="FXR42" s="178"/>
      <c r="FXS42" s="178"/>
      <c r="FXT42" s="178"/>
      <c r="FXU42" s="178"/>
      <c r="FXV42" s="178"/>
      <c r="FXW42" s="178"/>
      <c r="FXX42" s="178"/>
      <c r="FXY42" s="178"/>
      <c r="FXZ42" s="178"/>
      <c r="FYA42" s="178"/>
      <c r="FYB42" s="178"/>
      <c r="FYC42" s="178"/>
      <c r="FYD42" s="178"/>
      <c r="FYE42" s="178"/>
      <c r="FYF42" s="178"/>
      <c r="FYG42" s="178"/>
      <c r="FYH42" s="178"/>
      <c r="FYI42" s="178"/>
      <c r="FYJ42" s="178"/>
      <c r="FYK42" s="178"/>
      <c r="FYL42" s="178"/>
      <c r="FYM42" s="178"/>
      <c r="FYN42" s="178"/>
      <c r="FYO42" s="178"/>
      <c r="FYP42" s="178"/>
      <c r="FYQ42" s="178"/>
      <c r="FYR42" s="178"/>
      <c r="FYS42" s="178"/>
      <c r="FYT42" s="178"/>
      <c r="FYU42" s="178"/>
      <c r="FYV42" s="178"/>
      <c r="FYW42" s="178"/>
      <c r="FYX42" s="178"/>
      <c r="FYY42" s="178"/>
      <c r="FYZ42" s="178"/>
      <c r="FZA42" s="178"/>
      <c r="FZB42" s="178"/>
      <c r="FZC42" s="178"/>
      <c r="FZD42" s="178"/>
      <c r="FZE42" s="178"/>
      <c r="FZF42" s="178"/>
      <c r="FZG42" s="178"/>
      <c r="FZH42" s="178"/>
      <c r="FZI42" s="178"/>
      <c r="FZJ42" s="178"/>
      <c r="FZK42" s="178"/>
      <c r="FZL42" s="178"/>
      <c r="FZM42" s="178"/>
      <c r="FZN42" s="178"/>
      <c r="FZO42" s="178"/>
      <c r="FZP42" s="178"/>
      <c r="FZQ42" s="178"/>
      <c r="FZR42" s="178"/>
      <c r="FZS42" s="178"/>
      <c r="FZT42" s="178"/>
      <c r="FZU42" s="178"/>
      <c r="FZV42" s="178"/>
      <c r="FZW42" s="178"/>
      <c r="FZX42" s="178"/>
      <c r="FZY42" s="178"/>
      <c r="FZZ42" s="178"/>
      <c r="GAA42" s="178"/>
      <c r="GAB42" s="178"/>
      <c r="GAC42" s="178"/>
      <c r="GAD42" s="178"/>
      <c r="GAE42" s="178"/>
      <c r="GAF42" s="178"/>
      <c r="GAG42" s="178"/>
      <c r="GAH42" s="178"/>
      <c r="GAI42" s="178"/>
      <c r="GAJ42" s="178"/>
      <c r="GAK42" s="178"/>
      <c r="GAL42" s="178"/>
      <c r="GAM42" s="178"/>
      <c r="GAN42" s="178"/>
      <c r="GAO42" s="178"/>
      <c r="GAP42" s="178"/>
      <c r="GAQ42" s="178"/>
      <c r="GAR42" s="178"/>
      <c r="GAS42" s="178"/>
      <c r="GAT42" s="178"/>
      <c r="GAU42" s="178"/>
      <c r="GAV42" s="178"/>
      <c r="GAW42" s="178"/>
      <c r="GAX42" s="178"/>
      <c r="GAY42" s="178"/>
      <c r="GAZ42" s="178"/>
      <c r="GBA42" s="178"/>
      <c r="GBB42" s="178"/>
      <c r="GBC42" s="178"/>
      <c r="GBD42" s="178"/>
      <c r="GBE42" s="178"/>
      <c r="GBF42" s="178"/>
      <c r="GBG42" s="178"/>
      <c r="GBH42" s="178"/>
      <c r="GBI42" s="178"/>
      <c r="GBJ42" s="178"/>
      <c r="GBK42" s="178"/>
      <c r="GBL42" s="178"/>
      <c r="GBM42" s="178"/>
      <c r="GBN42" s="178"/>
      <c r="GBO42" s="178"/>
      <c r="GBP42" s="178"/>
      <c r="GBQ42" s="178"/>
      <c r="GBR42" s="178"/>
      <c r="GBS42" s="178"/>
      <c r="GBT42" s="178"/>
      <c r="GBU42" s="178"/>
      <c r="GBV42" s="178"/>
      <c r="GBW42" s="178"/>
      <c r="GBX42" s="178"/>
      <c r="GBY42" s="178"/>
      <c r="GBZ42" s="178"/>
      <c r="GCA42" s="178"/>
      <c r="GCB42" s="178"/>
      <c r="GCC42" s="178"/>
      <c r="GCD42" s="178"/>
      <c r="GCE42" s="178"/>
      <c r="GCF42" s="178"/>
      <c r="GCG42" s="178"/>
      <c r="GCH42" s="178"/>
      <c r="GCI42" s="178"/>
      <c r="GCJ42" s="178"/>
      <c r="GCK42" s="178"/>
      <c r="GCL42" s="178"/>
      <c r="GCM42" s="178"/>
      <c r="GCN42" s="178"/>
      <c r="GCO42" s="178"/>
      <c r="GCP42" s="178"/>
      <c r="GCQ42" s="178"/>
      <c r="GCR42" s="178"/>
      <c r="GCS42" s="178"/>
      <c r="GCT42" s="178"/>
      <c r="GCU42" s="178"/>
      <c r="GCV42" s="178"/>
      <c r="GCW42" s="178"/>
      <c r="GCX42" s="178"/>
      <c r="GCY42" s="178"/>
      <c r="GCZ42" s="178"/>
      <c r="GDA42" s="178"/>
      <c r="GDB42" s="178"/>
      <c r="GDC42" s="178"/>
      <c r="GDD42" s="178"/>
      <c r="GDE42" s="178"/>
      <c r="GDF42" s="178"/>
      <c r="GDG42" s="178"/>
      <c r="GDH42" s="178"/>
      <c r="GDI42" s="178"/>
      <c r="GDJ42" s="178"/>
      <c r="GDK42" s="178"/>
      <c r="GDL42" s="178"/>
      <c r="GDM42" s="178"/>
      <c r="GDN42" s="178"/>
      <c r="GDO42" s="178"/>
      <c r="GDP42" s="178"/>
      <c r="GDQ42" s="178"/>
      <c r="GDR42" s="178"/>
      <c r="GDS42" s="178"/>
      <c r="GDT42" s="178"/>
      <c r="GDU42" s="178"/>
      <c r="GDV42" s="178"/>
      <c r="GDW42" s="178"/>
      <c r="GDX42" s="178"/>
      <c r="GDY42" s="178"/>
      <c r="GDZ42" s="178"/>
      <c r="GEA42" s="178"/>
      <c r="GEB42" s="178"/>
      <c r="GEC42" s="178"/>
      <c r="GED42" s="178"/>
      <c r="GEE42" s="178"/>
      <c r="GEF42" s="178"/>
      <c r="GEG42" s="178"/>
      <c r="GEH42" s="178"/>
      <c r="GEI42" s="178"/>
      <c r="GEJ42" s="178"/>
      <c r="GEK42" s="178"/>
      <c r="GEL42" s="178"/>
      <c r="GEM42" s="178"/>
      <c r="GEN42" s="178"/>
      <c r="GEO42" s="178"/>
      <c r="GEP42" s="178"/>
      <c r="GEQ42" s="178"/>
      <c r="GER42" s="178"/>
      <c r="GES42" s="178"/>
      <c r="GET42" s="178"/>
      <c r="GEU42" s="178"/>
      <c r="GEV42" s="178"/>
      <c r="GEW42" s="178"/>
      <c r="GEX42" s="178"/>
      <c r="GEY42" s="178"/>
      <c r="GEZ42" s="178"/>
      <c r="GFA42" s="178"/>
      <c r="GFB42" s="178"/>
      <c r="GFC42" s="178"/>
      <c r="GFD42" s="178"/>
      <c r="GFE42" s="178"/>
      <c r="GFF42" s="178"/>
      <c r="GFG42" s="178"/>
      <c r="GFH42" s="178"/>
      <c r="GFI42" s="178"/>
      <c r="GFJ42" s="178"/>
      <c r="GFK42" s="178"/>
      <c r="GFL42" s="178"/>
      <c r="GFM42" s="178"/>
      <c r="GFN42" s="178"/>
      <c r="GFO42" s="178"/>
      <c r="GFP42" s="178"/>
      <c r="GFQ42" s="178"/>
      <c r="GFR42" s="178"/>
      <c r="GFS42" s="178"/>
      <c r="GFT42" s="178"/>
      <c r="GFU42" s="178"/>
      <c r="GFV42" s="178"/>
      <c r="GFW42" s="178"/>
      <c r="GFX42" s="178"/>
      <c r="GFY42" s="178"/>
      <c r="GFZ42" s="178"/>
      <c r="GGA42" s="178"/>
      <c r="GGB42" s="178"/>
      <c r="GGC42" s="178"/>
      <c r="GGD42" s="178"/>
      <c r="GGE42" s="178"/>
      <c r="GGF42" s="178"/>
      <c r="GGG42" s="178"/>
      <c r="GGH42" s="178"/>
      <c r="GGI42" s="178"/>
      <c r="GGJ42" s="178"/>
      <c r="GGK42" s="178"/>
      <c r="GGL42" s="178"/>
      <c r="GGM42" s="178"/>
      <c r="GGN42" s="178"/>
      <c r="GGO42" s="178"/>
      <c r="GGP42" s="178"/>
      <c r="GGQ42" s="178"/>
      <c r="GGR42" s="178"/>
      <c r="GGS42" s="178"/>
      <c r="GGT42" s="178"/>
      <c r="GGU42" s="178"/>
      <c r="GGV42" s="178"/>
      <c r="GGW42" s="178"/>
      <c r="GGX42" s="178"/>
      <c r="GGY42" s="178"/>
      <c r="GGZ42" s="178"/>
      <c r="GHA42" s="178"/>
      <c r="GHB42" s="178"/>
      <c r="GHC42" s="178"/>
      <c r="GHD42" s="178"/>
      <c r="GHE42" s="178"/>
      <c r="GHF42" s="178"/>
      <c r="GHG42" s="178"/>
      <c r="GHH42" s="178"/>
      <c r="GHI42" s="178"/>
      <c r="GHJ42" s="178"/>
      <c r="GHK42" s="178"/>
      <c r="GHL42" s="178"/>
      <c r="GHM42" s="178"/>
      <c r="GHN42" s="178"/>
      <c r="GHO42" s="178"/>
      <c r="GHP42" s="178"/>
      <c r="GHQ42" s="178"/>
      <c r="GHR42" s="178"/>
      <c r="GHS42" s="178"/>
      <c r="GHT42" s="178"/>
      <c r="GHU42" s="178"/>
      <c r="GHV42" s="178"/>
      <c r="GHW42" s="178"/>
      <c r="GHX42" s="178"/>
      <c r="GHY42" s="178"/>
      <c r="GHZ42" s="178"/>
      <c r="GIA42" s="178"/>
      <c r="GIB42" s="178"/>
      <c r="GIC42" s="178"/>
      <c r="GID42" s="178"/>
      <c r="GIE42" s="178"/>
      <c r="GIF42" s="178"/>
      <c r="GIG42" s="178"/>
      <c r="GIH42" s="178"/>
      <c r="GII42" s="178"/>
      <c r="GIJ42" s="178"/>
      <c r="GIK42" s="178"/>
      <c r="GIL42" s="178"/>
      <c r="GIM42" s="178"/>
      <c r="GIN42" s="178"/>
      <c r="GIO42" s="178"/>
      <c r="GIP42" s="178"/>
      <c r="GIQ42" s="178"/>
      <c r="GIR42" s="178"/>
      <c r="GIS42" s="178"/>
      <c r="GIT42" s="178"/>
      <c r="GIU42" s="178"/>
      <c r="GIV42" s="178"/>
      <c r="GIW42" s="178"/>
      <c r="GIX42" s="178"/>
      <c r="GIY42" s="178"/>
      <c r="GIZ42" s="178"/>
      <c r="GJA42" s="178"/>
      <c r="GJB42" s="178"/>
      <c r="GJC42" s="178"/>
      <c r="GJD42" s="178"/>
      <c r="GJE42" s="178"/>
      <c r="GJF42" s="178"/>
      <c r="GJG42" s="178"/>
      <c r="GJH42" s="178"/>
      <c r="GJI42" s="178"/>
      <c r="GJJ42" s="178"/>
      <c r="GJK42" s="178"/>
      <c r="GJL42" s="178"/>
      <c r="GJM42" s="178"/>
      <c r="GJN42" s="178"/>
      <c r="GJO42" s="178"/>
      <c r="GJP42" s="178"/>
      <c r="GJQ42" s="178"/>
      <c r="GJR42" s="178"/>
      <c r="GJS42" s="178"/>
      <c r="GJT42" s="178"/>
      <c r="GJU42" s="178"/>
      <c r="GJV42" s="178"/>
      <c r="GJW42" s="178"/>
      <c r="GJX42" s="178"/>
      <c r="GJY42" s="178"/>
      <c r="GJZ42" s="178"/>
      <c r="GKA42" s="178"/>
      <c r="GKB42" s="178"/>
      <c r="GKC42" s="178"/>
      <c r="GKD42" s="178"/>
      <c r="GKE42" s="178"/>
      <c r="GKF42" s="178"/>
      <c r="GKG42" s="178"/>
      <c r="GKH42" s="178"/>
      <c r="GKI42" s="178"/>
      <c r="GKJ42" s="178"/>
      <c r="GKK42" s="178"/>
      <c r="GKL42" s="178"/>
      <c r="GKM42" s="178"/>
      <c r="GKN42" s="178"/>
      <c r="GKO42" s="178"/>
      <c r="GKP42" s="178"/>
      <c r="GKQ42" s="178"/>
      <c r="GKR42" s="178"/>
      <c r="GKS42" s="178"/>
      <c r="GKT42" s="178"/>
      <c r="GKU42" s="178"/>
      <c r="GKV42" s="178"/>
      <c r="GKW42" s="178"/>
      <c r="GKX42" s="178"/>
      <c r="GKY42" s="178"/>
      <c r="GKZ42" s="178"/>
      <c r="GLA42" s="178"/>
      <c r="GLB42" s="178"/>
      <c r="GLC42" s="178"/>
      <c r="GLD42" s="178"/>
      <c r="GLE42" s="178"/>
      <c r="GLF42" s="178"/>
      <c r="GLG42" s="178"/>
      <c r="GLH42" s="178"/>
      <c r="GLI42" s="178"/>
      <c r="GLJ42" s="178"/>
      <c r="GLK42" s="178"/>
      <c r="GLL42" s="178"/>
      <c r="GLM42" s="178"/>
      <c r="GLN42" s="178"/>
      <c r="GLO42" s="178"/>
      <c r="GLP42" s="178"/>
      <c r="GLQ42" s="178"/>
      <c r="GLR42" s="178"/>
      <c r="GLS42" s="178"/>
      <c r="GLT42" s="178"/>
      <c r="GLU42" s="178"/>
      <c r="GLV42" s="178"/>
      <c r="GLW42" s="178"/>
      <c r="GLX42" s="178"/>
      <c r="GLY42" s="178"/>
      <c r="GLZ42" s="178"/>
      <c r="GMA42" s="178"/>
      <c r="GMB42" s="178"/>
      <c r="GMC42" s="178"/>
      <c r="GMD42" s="178"/>
      <c r="GME42" s="178"/>
      <c r="GMF42" s="178"/>
      <c r="GMG42" s="178"/>
      <c r="GMH42" s="178"/>
      <c r="GMI42" s="178"/>
      <c r="GMJ42" s="178"/>
      <c r="GMK42" s="178"/>
      <c r="GML42" s="178"/>
      <c r="GMM42" s="178"/>
      <c r="GMN42" s="178"/>
      <c r="GMO42" s="178"/>
      <c r="GMP42" s="178"/>
      <c r="GMQ42" s="178"/>
      <c r="GMR42" s="178"/>
      <c r="GMS42" s="178"/>
      <c r="GMT42" s="178"/>
      <c r="GMU42" s="178"/>
      <c r="GMV42" s="178"/>
      <c r="GMW42" s="178"/>
      <c r="GMX42" s="178"/>
      <c r="GMY42" s="178"/>
      <c r="GMZ42" s="178"/>
      <c r="GNA42" s="178"/>
      <c r="GNB42" s="178"/>
      <c r="GNC42" s="178"/>
      <c r="GND42" s="178"/>
      <c r="GNE42" s="178"/>
      <c r="GNF42" s="178"/>
      <c r="GNG42" s="178"/>
      <c r="GNH42" s="178"/>
      <c r="GNI42" s="178"/>
      <c r="GNJ42" s="178"/>
      <c r="GNK42" s="178"/>
      <c r="GNL42" s="178"/>
      <c r="GNM42" s="178"/>
      <c r="GNN42" s="178"/>
      <c r="GNO42" s="178"/>
      <c r="GNP42" s="178"/>
      <c r="GNQ42" s="178"/>
      <c r="GNR42" s="178"/>
      <c r="GNS42" s="178"/>
      <c r="GNT42" s="178"/>
      <c r="GNU42" s="178"/>
      <c r="GNV42" s="178"/>
      <c r="GNW42" s="178"/>
      <c r="GNX42" s="178"/>
      <c r="GNY42" s="178"/>
      <c r="GNZ42" s="178"/>
      <c r="GOA42" s="178"/>
      <c r="GOB42" s="178"/>
      <c r="GOC42" s="178"/>
      <c r="GOD42" s="178"/>
      <c r="GOE42" s="178"/>
      <c r="GOF42" s="178"/>
      <c r="GOG42" s="178"/>
      <c r="GOH42" s="178"/>
      <c r="GOI42" s="178"/>
      <c r="GOJ42" s="178"/>
      <c r="GOK42" s="178"/>
      <c r="GOL42" s="178"/>
      <c r="GOM42" s="178"/>
      <c r="GON42" s="178"/>
      <c r="GOO42" s="178"/>
      <c r="GOP42" s="178"/>
      <c r="GOQ42" s="178"/>
      <c r="GOR42" s="178"/>
      <c r="GOS42" s="178"/>
      <c r="GOT42" s="178"/>
      <c r="GOU42" s="178"/>
      <c r="GOV42" s="178"/>
      <c r="GOW42" s="178"/>
      <c r="GOX42" s="178"/>
      <c r="GOY42" s="178"/>
      <c r="GOZ42" s="178"/>
      <c r="GPA42" s="178"/>
      <c r="GPB42" s="178"/>
      <c r="GPC42" s="178"/>
      <c r="GPD42" s="178"/>
      <c r="GPE42" s="178"/>
      <c r="GPF42" s="178"/>
      <c r="GPG42" s="178"/>
      <c r="GPH42" s="178"/>
      <c r="GPI42" s="178"/>
      <c r="GPJ42" s="178"/>
      <c r="GPK42" s="178"/>
      <c r="GPL42" s="178"/>
      <c r="GPM42" s="178"/>
      <c r="GPN42" s="178"/>
      <c r="GPO42" s="178"/>
      <c r="GPP42" s="178"/>
      <c r="GPQ42" s="178"/>
      <c r="GPR42" s="178"/>
      <c r="GPS42" s="178"/>
      <c r="GPT42" s="178"/>
      <c r="GPU42" s="178"/>
      <c r="GPV42" s="178"/>
      <c r="GPW42" s="178"/>
      <c r="GPX42" s="178"/>
      <c r="GPY42" s="178"/>
      <c r="GPZ42" s="178"/>
      <c r="GQA42" s="178"/>
      <c r="GQB42" s="178"/>
      <c r="GQC42" s="178"/>
      <c r="GQD42" s="178"/>
      <c r="GQE42" s="178"/>
      <c r="GQF42" s="178"/>
      <c r="GQG42" s="178"/>
      <c r="GQH42" s="178"/>
      <c r="GQI42" s="178"/>
      <c r="GQJ42" s="178"/>
      <c r="GQK42" s="178"/>
      <c r="GQL42" s="178"/>
      <c r="GQM42" s="178"/>
      <c r="GQN42" s="178"/>
      <c r="GQO42" s="178"/>
      <c r="GQP42" s="178"/>
      <c r="GQQ42" s="178"/>
      <c r="GQR42" s="178"/>
      <c r="GQS42" s="178"/>
      <c r="GQT42" s="178"/>
      <c r="GQU42" s="178"/>
      <c r="GQV42" s="178"/>
      <c r="GQW42" s="178"/>
      <c r="GQX42" s="178"/>
      <c r="GQY42" s="178"/>
      <c r="GQZ42" s="178"/>
      <c r="GRA42" s="178"/>
      <c r="GRB42" s="178"/>
      <c r="GRC42" s="178"/>
      <c r="GRD42" s="178"/>
      <c r="GRE42" s="178"/>
      <c r="GRF42" s="178"/>
      <c r="GRG42" s="178"/>
      <c r="GRH42" s="178"/>
      <c r="GRI42" s="178"/>
      <c r="GRJ42" s="178"/>
      <c r="GRK42" s="178"/>
      <c r="GRL42" s="178"/>
      <c r="GRM42" s="178"/>
      <c r="GRN42" s="178"/>
      <c r="GRO42" s="178"/>
      <c r="GRP42" s="178"/>
      <c r="GRQ42" s="178"/>
      <c r="GRR42" s="178"/>
      <c r="GRS42" s="178"/>
      <c r="GRT42" s="178"/>
      <c r="GRU42" s="178"/>
      <c r="GRV42" s="178"/>
      <c r="GRW42" s="178"/>
      <c r="GRX42" s="178"/>
      <c r="GRY42" s="178"/>
      <c r="GRZ42" s="178"/>
      <c r="GSA42" s="178"/>
      <c r="GSB42" s="178"/>
      <c r="GSC42" s="178"/>
      <c r="GSD42" s="178"/>
      <c r="GSE42" s="178"/>
      <c r="GSF42" s="178"/>
      <c r="GSG42" s="178"/>
      <c r="GSH42" s="178"/>
      <c r="GSI42" s="178"/>
      <c r="GSJ42" s="178"/>
      <c r="GSK42" s="178"/>
      <c r="GSL42" s="178"/>
      <c r="GSM42" s="178"/>
      <c r="GSN42" s="178"/>
      <c r="GSO42" s="178"/>
      <c r="GSP42" s="178"/>
      <c r="GSQ42" s="178"/>
      <c r="GSR42" s="178"/>
      <c r="GSS42" s="178"/>
      <c r="GST42" s="178"/>
      <c r="GSU42" s="178"/>
      <c r="GSV42" s="178"/>
      <c r="GSW42" s="178"/>
      <c r="GSX42" s="178"/>
      <c r="GSY42" s="178"/>
      <c r="GSZ42" s="178"/>
      <c r="GTA42" s="178"/>
      <c r="GTB42" s="178"/>
      <c r="GTC42" s="178"/>
      <c r="GTD42" s="178"/>
      <c r="GTE42" s="178"/>
      <c r="GTF42" s="178"/>
      <c r="GTG42" s="178"/>
      <c r="GTH42" s="178"/>
      <c r="GTI42" s="178"/>
      <c r="GTJ42" s="178"/>
      <c r="GTK42" s="178"/>
      <c r="GTL42" s="178"/>
      <c r="GTM42" s="178"/>
      <c r="GTN42" s="178"/>
      <c r="GTO42" s="178"/>
      <c r="GTP42" s="178"/>
      <c r="GTQ42" s="178"/>
      <c r="GTR42" s="178"/>
      <c r="GTS42" s="178"/>
      <c r="GTT42" s="178"/>
      <c r="GTU42" s="178"/>
      <c r="GTV42" s="178"/>
      <c r="GTW42" s="178"/>
      <c r="GTX42" s="178"/>
      <c r="GTY42" s="178"/>
      <c r="GTZ42" s="178"/>
      <c r="GUA42" s="178"/>
      <c r="GUB42" s="178"/>
      <c r="GUC42" s="178"/>
      <c r="GUD42" s="178"/>
      <c r="GUE42" s="178"/>
      <c r="GUF42" s="178"/>
      <c r="GUG42" s="178"/>
      <c r="GUH42" s="178"/>
      <c r="GUI42" s="178"/>
      <c r="GUJ42" s="178"/>
      <c r="GUK42" s="178"/>
      <c r="GUL42" s="178"/>
      <c r="GUM42" s="178"/>
      <c r="GUN42" s="178"/>
      <c r="GUO42" s="178"/>
      <c r="GUP42" s="178"/>
      <c r="GUQ42" s="178"/>
      <c r="GUR42" s="178"/>
      <c r="GUS42" s="178"/>
      <c r="GUT42" s="178"/>
      <c r="GUU42" s="178"/>
      <c r="GUV42" s="178"/>
      <c r="GUW42" s="178"/>
      <c r="GUX42" s="178"/>
      <c r="GUY42" s="178"/>
      <c r="GUZ42" s="178"/>
      <c r="GVA42" s="178"/>
      <c r="GVB42" s="178"/>
      <c r="GVC42" s="178"/>
      <c r="GVD42" s="178"/>
      <c r="GVE42" s="178"/>
      <c r="GVF42" s="178"/>
      <c r="GVG42" s="178"/>
      <c r="GVH42" s="178"/>
      <c r="GVI42" s="178"/>
      <c r="GVJ42" s="178"/>
      <c r="GVK42" s="178"/>
      <c r="GVL42" s="178"/>
      <c r="GVM42" s="178"/>
      <c r="GVN42" s="178"/>
      <c r="GVO42" s="178"/>
      <c r="GVP42" s="178"/>
      <c r="GVQ42" s="178"/>
      <c r="GVR42" s="178"/>
      <c r="GVS42" s="178"/>
      <c r="GVT42" s="178"/>
      <c r="GVU42" s="178"/>
      <c r="GVV42" s="178"/>
      <c r="GVW42" s="178"/>
      <c r="GVX42" s="178"/>
      <c r="GVY42" s="178"/>
      <c r="GVZ42" s="178"/>
      <c r="GWA42" s="178"/>
      <c r="GWB42" s="178"/>
      <c r="GWC42" s="178"/>
      <c r="GWD42" s="178"/>
      <c r="GWE42" s="178"/>
      <c r="GWF42" s="178"/>
      <c r="GWG42" s="178"/>
      <c r="GWH42" s="178"/>
      <c r="GWI42" s="178"/>
      <c r="GWJ42" s="178"/>
      <c r="GWK42" s="178"/>
      <c r="GWL42" s="178"/>
      <c r="GWM42" s="178"/>
      <c r="GWN42" s="178"/>
      <c r="GWO42" s="178"/>
      <c r="GWP42" s="178"/>
      <c r="GWQ42" s="178"/>
      <c r="GWR42" s="178"/>
      <c r="GWS42" s="178"/>
      <c r="GWT42" s="178"/>
      <c r="GWU42" s="178"/>
      <c r="GWV42" s="178"/>
      <c r="GWW42" s="178"/>
      <c r="GWX42" s="178"/>
      <c r="GWY42" s="178"/>
      <c r="GWZ42" s="178"/>
      <c r="GXA42" s="178"/>
      <c r="GXB42" s="178"/>
      <c r="GXC42" s="178"/>
      <c r="GXD42" s="178"/>
      <c r="GXE42" s="178"/>
      <c r="GXF42" s="178"/>
      <c r="GXG42" s="178"/>
      <c r="GXH42" s="178"/>
      <c r="GXI42" s="178"/>
      <c r="GXJ42" s="178"/>
      <c r="GXK42" s="178"/>
      <c r="GXL42" s="178"/>
      <c r="GXM42" s="178"/>
      <c r="GXN42" s="178"/>
      <c r="GXO42" s="178"/>
      <c r="GXP42" s="178"/>
      <c r="GXQ42" s="178"/>
      <c r="GXR42" s="178"/>
      <c r="GXS42" s="178"/>
      <c r="GXT42" s="178"/>
      <c r="GXU42" s="178"/>
      <c r="GXV42" s="178"/>
      <c r="GXW42" s="178"/>
      <c r="GXX42" s="178"/>
      <c r="GXY42" s="178"/>
      <c r="GXZ42" s="178"/>
      <c r="GYA42" s="178"/>
      <c r="GYB42" s="178"/>
      <c r="GYC42" s="178"/>
      <c r="GYD42" s="178"/>
      <c r="GYE42" s="178"/>
      <c r="GYF42" s="178"/>
      <c r="GYG42" s="178"/>
      <c r="GYH42" s="178"/>
      <c r="GYI42" s="178"/>
      <c r="GYJ42" s="178"/>
      <c r="GYK42" s="178"/>
      <c r="GYL42" s="178"/>
      <c r="GYM42" s="178"/>
      <c r="GYN42" s="178"/>
      <c r="GYO42" s="178"/>
      <c r="GYP42" s="178"/>
      <c r="GYQ42" s="178"/>
      <c r="GYR42" s="178"/>
      <c r="GYS42" s="178"/>
      <c r="GYT42" s="178"/>
      <c r="GYU42" s="178"/>
      <c r="GYV42" s="178"/>
      <c r="GYW42" s="178"/>
      <c r="GYX42" s="178"/>
      <c r="GYY42" s="178"/>
      <c r="GYZ42" s="178"/>
      <c r="GZA42" s="178"/>
      <c r="GZB42" s="178"/>
      <c r="GZC42" s="178"/>
      <c r="GZD42" s="178"/>
      <c r="GZE42" s="178"/>
      <c r="GZF42" s="178"/>
      <c r="GZG42" s="178"/>
      <c r="GZH42" s="178"/>
      <c r="GZI42" s="178"/>
      <c r="GZJ42" s="178"/>
      <c r="GZK42" s="178"/>
      <c r="GZL42" s="178"/>
      <c r="GZM42" s="178"/>
      <c r="GZN42" s="178"/>
      <c r="GZO42" s="178"/>
      <c r="GZP42" s="178"/>
      <c r="GZQ42" s="178"/>
      <c r="GZR42" s="178"/>
      <c r="GZS42" s="178"/>
      <c r="GZT42" s="178"/>
      <c r="GZU42" s="178"/>
      <c r="GZV42" s="178"/>
      <c r="GZW42" s="178"/>
      <c r="GZX42" s="178"/>
      <c r="GZY42" s="178"/>
      <c r="GZZ42" s="178"/>
      <c r="HAA42" s="178"/>
      <c r="HAB42" s="178"/>
      <c r="HAC42" s="178"/>
      <c r="HAD42" s="178"/>
      <c r="HAE42" s="178"/>
      <c r="HAF42" s="178"/>
      <c r="HAG42" s="178"/>
      <c r="HAH42" s="178"/>
      <c r="HAI42" s="178"/>
      <c r="HAJ42" s="178"/>
      <c r="HAK42" s="178"/>
      <c r="HAL42" s="178"/>
      <c r="HAM42" s="178"/>
      <c r="HAN42" s="178"/>
      <c r="HAO42" s="178"/>
      <c r="HAP42" s="178"/>
      <c r="HAQ42" s="178"/>
      <c r="HAR42" s="178"/>
      <c r="HAS42" s="178"/>
      <c r="HAT42" s="178"/>
      <c r="HAU42" s="178"/>
      <c r="HAV42" s="178"/>
      <c r="HAW42" s="178"/>
      <c r="HAX42" s="178"/>
      <c r="HAY42" s="178"/>
      <c r="HAZ42" s="178"/>
      <c r="HBA42" s="178"/>
      <c r="HBB42" s="178"/>
      <c r="HBC42" s="178"/>
      <c r="HBD42" s="178"/>
      <c r="HBE42" s="178"/>
      <c r="HBF42" s="178"/>
      <c r="HBG42" s="178"/>
      <c r="HBH42" s="178"/>
      <c r="HBI42" s="178"/>
      <c r="HBJ42" s="178"/>
      <c r="HBK42" s="178"/>
      <c r="HBL42" s="178"/>
      <c r="HBM42" s="178"/>
      <c r="HBN42" s="178"/>
      <c r="HBO42" s="178"/>
      <c r="HBP42" s="178"/>
      <c r="HBQ42" s="178"/>
      <c r="HBR42" s="178"/>
      <c r="HBS42" s="178"/>
      <c r="HBT42" s="178"/>
      <c r="HBU42" s="178"/>
      <c r="HBV42" s="178"/>
      <c r="HBW42" s="178"/>
      <c r="HBX42" s="178"/>
      <c r="HBY42" s="178"/>
      <c r="HBZ42" s="178"/>
      <c r="HCA42" s="178"/>
      <c r="HCB42" s="178"/>
      <c r="HCC42" s="178"/>
      <c r="HCD42" s="178"/>
      <c r="HCE42" s="178"/>
      <c r="HCF42" s="178"/>
      <c r="HCG42" s="178"/>
      <c r="HCH42" s="178"/>
      <c r="HCI42" s="178"/>
      <c r="HCJ42" s="178"/>
      <c r="HCK42" s="178"/>
      <c r="HCL42" s="178"/>
      <c r="HCM42" s="178"/>
      <c r="HCN42" s="178"/>
      <c r="HCO42" s="178"/>
      <c r="HCP42" s="178"/>
      <c r="HCQ42" s="178"/>
      <c r="HCR42" s="178"/>
      <c r="HCS42" s="178"/>
      <c r="HCT42" s="178"/>
      <c r="HCU42" s="178"/>
      <c r="HCV42" s="178"/>
      <c r="HCW42" s="178"/>
      <c r="HCX42" s="178"/>
      <c r="HCY42" s="178"/>
      <c r="HCZ42" s="178"/>
      <c r="HDA42" s="178"/>
      <c r="HDB42" s="178"/>
      <c r="HDC42" s="178"/>
      <c r="HDD42" s="178"/>
      <c r="HDE42" s="178"/>
      <c r="HDF42" s="178"/>
      <c r="HDG42" s="178"/>
      <c r="HDH42" s="178"/>
      <c r="HDI42" s="178"/>
      <c r="HDJ42" s="178"/>
      <c r="HDK42" s="178"/>
      <c r="HDL42" s="178"/>
      <c r="HDM42" s="178"/>
      <c r="HDN42" s="178"/>
      <c r="HDO42" s="178"/>
      <c r="HDP42" s="178"/>
      <c r="HDQ42" s="178"/>
      <c r="HDR42" s="178"/>
      <c r="HDS42" s="178"/>
      <c r="HDT42" s="178"/>
      <c r="HDU42" s="178"/>
      <c r="HDV42" s="178"/>
      <c r="HDW42" s="178"/>
      <c r="HDX42" s="178"/>
      <c r="HDY42" s="178"/>
      <c r="HDZ42" s="178"/>
      <c r="HEA42" s="178"/>
      <c r="HEB42" s="178"/>
      <c r="HEC42" s="178"/>
      <c r="HED42" s="178"/>
      <c r="HEE42" s="178"/>
      <c r="HEF42" s="178"/>
      <c r="HEG42" s="178"/>
      <c r="HEH42" s="178"/>
      <c r="HEI42" s="178"/>
      <c r="HEJ42" s="178"/>
      <c r="HEK42" s="178"/>
      <c r="HEL42" s="178"/>
      <c r="HEM42" s="178"/>
      <c r="HEN42" s="178"/>
      <c r="HEO42" s="178"/>
      <c r="HEP42" s="178"/>
      <c r="HEQ42" s="178"/>
      <c r="HER42" s="178"/>
      <c r="HES42" s="178"/>
      <c r="HET42" s="178"/>
      <c r="HEU42" s="178"/>
      <c r="HEV42" s="178"/>
      <c r="HEW42" s="178"/>
      <c r="HEX42" s="178"/>
      <c r="HEY42" s="178"/>
      <c r="HEZ42" s="178"/>
      <c r="HFA42" s="178"/>
      <c r="HFB42" s="178"/>
      <c r="HFC42" s="178"/>
      <c r="HFD42" s="178"/>
      <c r="HFE42" s="178"/>
      <c r="HFF42" s="178"/>
      <c r="HFG42" s="178"/>
      <c r="HFH42" s="178"/>
      <c r="HFI42" s="178"/>
      <c r="HFJ42" s="178"/>
      <c r="HFK42" s="178"/>
      <c r="HFL42" s="178"/>
      <c r="HFM42" s="178"/>
      <c r="HFN42" s="178"/>
      <c r="HFO42" s="178"/>
      <c r="HFP42" s="178"/>
      <c r="HFQ42" s="178"/>
      <c r="HFR42" s="178"/>
      <c r="HFS42" s="178"/>
      <c r="HFT42" s="178"/>
      <c r="HFU42" s="178"/>
      <c r="HFV42" s="178"/>
      <c r="HFW42" s="178"/>
      <c r="HFX42" s="178"/>
      <c r="HFY42" s="178"/>
      <c r="HFZ42" s="178"/>
      <c r="HGA42" s="178"/>
      <c r="HGB42" s="178"/>
      <c r="HGC42" s="178"/>
      <c r="HGD42" s="178"/>
      <c r="HGE42" s="178"/>
      <c r="HGF42" s="178"/>
      <c r="HGG42" s="178"/>
      <c r="HGH42" s="178"/>
      <c r="HGI42" s="178"/>
      <c r="HGJ42" s="178"/>
      <c r="HGK42" s="178"/>
      <c r="HGL42" s="178"/>
      <c r="HGM42" s="178"/>
      <c r="HGN42" s="178"/>
      <c r="HGO42" s="178"/>
      <c r="HGP42" s="178"/>
      <c r="HGQ42" s="178"/>
      <c r="HGR42" s="178"/>
      <c r="HGS42" s="178"/>
      <c r="HGT42" s="178"/>
      <c r="HGU42" s="178"/>
      <c r="HGV42" s="178"/>
      <c r="HGW42" s="178"/>
      <c r="HGX42" s="178"/>
      <c r="HGY42" s="178"/>
      <c r="HGZ42" s="178"/>
      <c r="HHA42" s="178"/>
      <c r="HHB42" s="178"/>
      <c r="HHC42" s="178"/>
      <c r="HHD42" s="178"/>
      <c r="HHE42" s="178"/>
      <c r="HHF42" s="178"/>
      <c r="HHG42" s="178"/>
      <c r="HHH42" s="178"/>
      <c r="HHI42" s="178"/>
      <c r="HHJ42" s="178"/>
      <c r="HHK42" s="178"/>
      <c r="HHL42" s="178"/>
      <c r="HHM42" s="178"/>
      <c r="HHN42" s="178"/>
      <c r="HHO42" s="178"/>
      <c r="HHP42" s="178"/>
      <c r="HHQ42" s="178"/>
      <c r="HHR42" s="178"/>
      <c r="HHS42" s="178"/>
      <c r="HHT42" s="178"/>
      <c r="HHU42" s="178"/>
      <c r="HHV42" s="178"/>
      <c r="HHW42" s="178"/>
      <c r="HHX42" s="178"/>
      <c r="HHY42" s="178"/>
      <c r="HHZ42" s="178"/>
      <c r="HIA42" s="178"/>
      <c r="HIB42" s="178"/>
      <c r="HIC42" s="178"/>
      <c r="HID42" s="178"/>
      <c r="HIE42" s="178"/>
      <c r="HIF42" s="178"/>
      <c r="HIG42" s="178"/>
      <c r="HIH42" s="178"/>
      <c r="HII42" s="178"/>
      <c r="HIJ42" s="178"/>
      <c r="HIK42" s="178"/>
      <c r="HIL42" s="178"/>
      <c r="HIM42" s="178"/>
      <c r="HIN42" s="178"/>
      <c r="HIO42" s="178"/>
      <c r="HIP42" s="178"/>
      <c r="HIQ42" s="178"/>
      <c r="HIR42" s="178"/>
      <c r="HIS42" s="178"/>
      <c r="HIT42" s="178"/>
      <c r="HIU42" s="178"/>
      <c r="HIV42" s="178"/>
      <c r="HIW42" s="178"/>
      <c r="HIX42" s="178"/>
      <c r="HIY42" s="178"/>
      <c r="HIZ42" s="178"/>
      <c r="HJA42" s="178"/>
      <c r="HJB42" s="178"/>
      <c r="HJC42" s="178"/>
      <c r="HJD42" s="178"/>
      <c r="HJE42" s="178"/>
      <c r="HJF42" s="178"/>
      <c r="HJG42" s="178"/>
      <c r="HJH42" s="178"/>
      <c r="HJI42" s="178"/>
      <c r="HJJ42" s="178"/>
      <c r="HJK42" s="178"/>
      <c r="HJL42" s="178"/>
      <c r="HJM42" s="178"/>
      <c r="HJN42" s="178"/>
      <c r="HJO42" s="178"/>
      <c r="HJP42" s="178"/>
      <c r="HJQ42" s="178"/>
      <c r="HJR42" s="178"/>
      <c r="HJS42" s="178"/>
      <c r="HJT42" s="178"/>
      <c r="HJU42" s="178"/>
      <c r="HJV42" s="178"/>
      <c r="HJW42" s="178"/>
      <c r="HJX42" s="178"/>
      <c r="HJY42" s="178"/>
      <c r="HJZ42" s="178"/>
      <c r="HKA42" s="178"/>
      <c r="HKB42" s="178"/>
      <c r="HKC42" s="178"/>
      <c r="HKD42" s="178"/>
      <c r="HKE42" s="178"/>
      <c r="HKF42" s="178"/>
      <c r="HKG42" s="178"/>
      <c r="HKH42" s="178"/>
      <c r="HKI42" s="178"/>
      <c r="HKJ42" s="178"/>
      <c r="HKK42" s="178"/>
      <c r="HKL42" s="178"/>
      <c r="HKM42" s="178"/>
      <c r="HKN42" s="178"/>
      <c r="HKO42" s="178"/>
      <c r="HKP42" s="178"/>
      <c r="HKQ42" s="178"/>
      <c r="HKR42" s="178"/>
      <c r="HKS42" s="178"/>
      <c r="HKT42" s="178"/>
      <c r="HKU42" s="178"/>
      <c r="HKV42" s="178"/>
      <c r="HKW42" s="178"/>
      <c r="HKX42" s="178"/>
      <c r="HKY42" s="178"/>
      <c r="HKZ42" s="178"/>
      <c r="HLA42" s="178"/>
      <c r="HLB42" s="178"/>
      <c r="HLC42" s="178"/>
      <c r="HLD42" s="178"/>
      <c r="HLE42" s="178"/>
      <c r="HLF42" s="178"/>
      <c r="HLG42" s="178"/>
      <c r="HLH42" s="178"/>
      <c r="HLI42" s="178"/>
      <c r="HLJ42" s="178"/>
      <c r="HLK42" s="178"/>
      <c r="HLL42" s="178"/>
      <c r="HLM42" s="178"/>
      <c r="HLN42" s="178"/>
      <c r="HLO42" s="178"/>
      <c r="HLP42" s="178"/>
      <c r="HLQ42" s="178"/>
      <c r="HLR42" s="178"/>
      <c r="HLS42" s="178"/>
      <c r="HLT42" s="178"/>
      <c r="HLU42" s="178"/>
      <c r="HLV42" s="178"/>
      <c r="HLW42" s="178"/>
      <c r="HLX42" s="178"/>
      <c r="HLY42" s="178"/>
      <c r="HLZ42" s="178"/>
      <c r="HMA42" s="178"/>
      <c r="HMB42" s="178"/>
      <c r="HMC42" s="178"/>
      <c r="HMD42" s="178"/>
      <c r="HME42" s="178"/>
      <c r="HMF42" s="178"/>
      <c r="HMG42" s="178"/>
      <c r="HMH42" s="178"/>
      <c r="HMI42" s="178"/>
      <c r="HMJ42" s="178"/>
      <c r="HMK42" s="178"/>
      <c r="HML42" s="178"/>
      <c r="HMM42" s="178"/>
      <c r="HMN42" s="178"/>
      <c r="HMO42" s="178"/>
      <c r="HMP42" s="178"/>
      <c r="HMQ42" s="178"/>
      <c r="HMR42" s="178"/>
      <c r="HMS42" s="178"/>
      <c r="HMT42" s="178"/>
      <c r="HMU42" s="178"/>
      <c r="HMV42" s="178"/>
      <c r="HMW42" s="178"/>
      <c r="HMX42" s="178"/>
      <c r="HMY42" s="178"/>
      <c r="HMZ42" s="178"/>
      <c r="HNA42" s="178"/>
      <c r="HNB42" s="178"/>
      <c r="HNC42" s="178"/>
      <c r="HND42" s="178"/>
      <c r="HNE42" s="178"/>
      <c r="HNF42" s="178"/>
      <c r="HNG42" s="178"/>
      <c r="HNH42" s="178"/>
      <c r="HNI42" s="178"/>
      <c r="HNJ42" s="178"/>
      <c r="HNK42" s="178"/>
      <c r="HNL42" s="178"/>
      <c r="HNM42" s="178"/>
      <c r="HNN42" s="178"/>
      <c r="HNO42" s="178"/>
      <c r="HNP42" s="178"/>
      <c r="HNQ42" s="178"/>
      <c r="HNR42" s="178"/>
      <c r="HNS42" s="178"/>
      <c r="HNT42" s="178"/>
      <c r="HNU42" s="178"/>
      <c r="HNV42" s="178"/>
      <c r="HNW42" s="178"/>
      <c r="HNX42" s="178"/>
      <c r="HNY42" s="178"/>
      <c r="HNZ42" s="178"/>
      <c r="HOA42" s="178"/>
      <c r="HOB42" s="178"/>
      <c r="HOC42" s="178"/>
      <c r="HOD42" s="178"/>
      <c r="HOE42" s="178"/>
      <c r="HOF42" s="178"/>
      <c r="HOG42" s="178"/>
      <c r="HOH42" s="178"/>
      <c r="HOI42" s="178"/>
      <c r="HOJ42" s="178"/>
      <c r="HOK42" s="178"/>
      <c r="HOL42" s="178"/>
      <c r="HOM42" s="178"/>
      <c r="HON42" s="178"/>
      <c r="HOO42" s="178"/>
      <c r="HOP42" s="178"/>
      <c r="HOQ42" s="178"/>
      <c r="HOR42" s="178"/>
      <c r="HOS42" s="178"/>
      <c r="HOT42" s="178"/>
      <c r="HOU42" s="178"/>
      <c r="HOV42" s="178"/>
      <c r="HOW42" s="178"/>
      <c r="HOX42" s="178"/>
      <c r="HOY42" s="178"/>
      <c r="HOZ42" s="178"/>
      <c r="HPA42" s="178"/>
      <c r="HPB42" s="178"/>
      <c r="HPC42" s="178"/>
      <c r="HPD42" s="178"/>
      <c r="HPE42" s="178"/>
      <c r="HPF42" s="178"/>
      <c r="HPG42" s="178"/>
      <c r="HPH42" s="178"/>
      <c r="HPI42" s="178"/>
      <c r="HPJ42" s="178"/>
      <c r="HPK42" s="178"/>
      <c r="HPL42" s="178"/>
      <c r="HPM42" s="178"/>
      <c r="HPN42" s="178"/>
      <c r="HPO42" s="178"/>
      <c r="HPP42" s="178"/>
      <c r="HPQ42" s="178"/>
      <c r="HPR42" s="178"/>
      <c r="HPS42" s="178"/>
      <c r="HPT42" s="178"/>
      <c r="HPU42" s="178"/>
      <c r="HPV42" s="178"/>
      <c r="HPW42" s="178"/>
      <c r="HPX42" s="178"/>
      <c r="HPY42" s="178"/>
      <c r="HPZ42" s="178"/>
      <c r="HQA42" s="178"/>
      <c r="HQB42" s="178"/>
      <c r="HQC42" s="178"/>
      <c r="HQD42" s="178"/>
      <c r="HQE42" s="178"/>
      <c r="HQF42" s="178"/>
      <c r="HQG42" s="178"/>
      <c r="HQH42" s="178"/>
      <c r="HQI42" s="178"/>
      <c r="HQJ42" s="178"/>
      <c r="HQK42" s="178"/>
      <c r="HQL42" s="178"/>
      <c r="HQM42" s="178"/>
      <c r="HQN42" s="178"/>
      <c r="HQO42" s="178"/>
      <c r="HQP42" s="178"/>
      <c r="HQQ42" s="178"/>
      <c r="HQR42" s="178"/>
      <c r="HQS42" s="178"/>
      <c r="HQT42" s="178"/>
      <c r="HQU42" s="178"/>
      <c r="HQV42" s="178"/>
      <c r="HQW42" s="178"/>
      <c r="HQX42" s="178"/>
      <c r="HQY42" s="178"/>
      <c r="HQZ42" s="178"/>
      <c r="HRA42" s="178"/>
      <c r="HRB42" s="178"/>
      <c r="HRC42" s="178"/>
      <c r="HRD42" s="178"/>
      <c r="HRE42" s="178"/>
      <c r="HRF42" s="178"/>
      <c r="HRG42" s="178"/>
      <c r="HRH42" s="178"/>
      <c r="HRI42" s="178"/>
      <c r="HRJ42" s="178"/>
      <c r="HRK42" s="178"/>
      <c r="HRL42" s="178"/>
      <c r="HRM42" s="178"/>
      <c r="HRN42" s="178"/>
      <c r="HRO42" s="178"/>
      <c r="HRP42" s="178"/>
      <c r="HRQ42" s="178"/>
      <c r="HRR42" s="178"/>
      <c r="HRS42" s="178"/>
      <c r="HRT42" s="178"/>
      <c r="HRU42" s="178"/>
      <c r="HRV42" s="178"/>
      <c r="HRW42" s="178"/>
      <c r="HRX42" s="178"/>
      <c r="HRY42" s="178"/>
      <c r="HRZ42" s="178"/>
      <c r="HSA42" s="178"/>
      <c r="HSB42" s="178"/>
      <c r="HSC42" s="178"/>
      <c r="HSD42" s="178"/>
      <c r="HSE42" s="178"/>
      <c r="HSF42" s="178"/>
      <c r="HSG42" s="178"/>
      <c r="HSH42" s="178"/>
      <c r="HSI42" s="178"/>
      <c r="HSJ42" s="178"/>
      <c r="HSK42" s="178"/>
      <c r="HSL42" s="178"/>
      <c r="HSM42" s="178"/>
      <c r="HSN42" s="178"/>
      <c r="HSO42" s="178"/>
      <c r="HSP42" s="178"/>
      <c r="HSQ42" s="178"/>
      <c r="HSR42" s="178"/>
      <c r="HSS42" s="178"/>
      <c r="HST42" s="178"/>
      <c r="HSU42" s="178"/>
      <c r="HSV42" s="178"/>
      <c r="HSW42" s="178"/>
      <c r="HSX42" s="178"/>
      <c r="HSY42" s="178"/>
      <c r="HSZ42" s="178"/>
      <c r="HTA42" s="178"/>
      <c r="HTB42" s="178"/>
      <c r="HTC42" s="178"/>
      <c r="HTD42" s="178"/>
      <c r="HTE42" s="178"/>
      <c r="HTF42" s="178"/>
      <c r="HTG42" s="178"/>
      <c r="HTH42" s="178"/>
      <c r="HTI42" s="178"/>
      <c r="HTJ42" s="178"/>
      <c r="HTK42" s="178"/>
      <c r="HTL42" s="178"/>
      <c r="HTM42" s="178"/>
      <c r="HTN42" s="178"/>
      <c r="HTO42" s="178"/>
      <c r="HTP42" s="178"/>
      <c r="HTQ42" s="178"/>
      <c r="HTR42" s="178"/>
      <c r="HTS42" s="178"/>
      <c r="HTT42" s="178"/>
      <c r="HTU42" s="178"/>
      <c r="HTV42" s="178"/>
      <c r="HTW42" s="178"/>
      <c r="HTX42" s="178"/>
      <c r="HTY42" s="178"/>
      <c r="HTZ42" s="178"/>
      <c r="HUA42" s="178"/>
      <c r="HUB42" s="178"/>
      <c r="HUC42" s="178"/>
      <c r="HUD42" s="178"/>
      <c r="HUE42" s="178"/>
      <c r="HUF42" s="178"/>
      <c r="HUG42" s="178"/>
      <c r="HUH42" s="178"/>
      <c r="HUI42" s="178"/>
      <c r="HUJ42" s="178"/>
      <c r="HUK42" s="178"/>
      <c r="HUL42" s="178"/>
      <c r="HUM42" s="178"/>
      <c r="HUN42" s="178"/>
      <c r="HUO42" s="178"/>
      <c r="HUP42" s="178"/>
      <c r="HUQ42" s="178"/>
      <c r="HUR42" s="178"/>
      <c r="HUS42" s="178"/>
      <c r="HUT42" s="178"/>
      <c r="HUU42" s="178"/>
      <c r="HUV42" s="178"/>
      <c r="HUW42" s="178"/>
      <c r="HUX42" s="178"/>
      <c r="HUY42" s="178"/>
      <c r="HUZ42" s="178"/>
      <c r="HVA42" s="178"/>
      <c r="HVB42" s="178"/>
      <c r="HVC42" s="178"/>
      <c r="HVD42" s="178"/>
      <c r="HVE42" s="178"/>
      <c r="HVF42" s="178"/>
      <c r="HVG42" s="178"/>
      <c r="HVH42" s="178"/>
      <c r="HVI42" s="178"/>
      <c r="HVJ42" s="178"/>
      <c r="HVK42" s="178"/>
      <c r="HVL42" s="178"/>
      <c r="HVM42" s="178"/>
      <c r="HVN42" s="178"/>
      <c r="HVO42" s="178"/>
      <c r="HVP42" s="178"/>
      <c r="HVQ42" s="178"/>
      <c r="HVR42" s="178"/>
      <c r="HVS42" s="178"/>
      <c r="HVT42" s="178"/>
      <c r="HVU42" s="178"/>
      <c r="HVV42" s="178"/>
      <c r="HVW42" s="178"/>
      <c r="HVX42" s="178"/>
      <c r="HVY42" s="178"/>
      <c r="HVZ42" s="178"/>
      <c r="HWA42" s="178"/>
      <c r="HWB42" s="178"/>
      <c r="HWC42" s="178"/>
      <c r="HWD42" s="178"/>
      <c r="HWE42" s="178"/>
      <c r="HWF42" s="178"/>
      <c r="HWG42" s="178"/>
      <c r="HWH42" s="178"/>
      <c r="HWI42" s="178"/>
      <c r="HWJ42" s="178"/>
      <c r="HWK42" s="178"/>
      <c r="HWL42" s="178"/>
      <c r="HWM42" s="178"/>
      <c r="HWN42" s="178"/>
      <c r="HWO42" s="178"/>
      <c r="HWP42" s="178"/>
      <c r="HWQ42" s="178"/>
      <c r="HWR42" s="178"/>
      <c r="HWS42" s="178"/>
      <c r="HWT42" s="178"/>
      <c r="HWU42" s="178"/>
      <c r="HWV42" s="178"/>
      <c r="HWW42" s="178"/>
      <c r="HWX42" s="178"/>
      <c r="HWY42" s="178"/>
      <c r="HWZ42" s="178"/>
      <c r="HXA42" s="178"/>
      <c r="HXB42" s="178"/>
      <c r="HXC42" s="178"/>
      <c r="HXD42" s="178"/>
      <c r="HXE42" s="178"/>
      <c r="HXF42" s="178"/>
      <c r="HXG42" s="178"/>
      <c r="HXH42" s="178"/>
      <c r="HXI42" s="178"/>
      <c r="HXJ42" s="178"/>
      <c r="HXK42" s="178"/>
      <c r="HXL42" s="178"/>
      <c r="HXM42" s="178"/>
      <c r="HXN42" s="178"/>
      <c r="HXO42" s="178"/>
      <c r="HXP42" s="178"/>
      <c r="HXQ42" s="178"/>
      <c r="HXR42" s="178"/>
      <c r="HXS42" s="178"/>
      <c r="HXT42" s="178"/>
      <c r="HXU42" s="178"/>
      <c r="HXV42" s="178"/>
      <c r="HXW42" s="178"/>
      <c r="HXX42" s="178"/>
      <c r="HXY42" s="178"/>
      <c r="HXZ42" s="178"/>
      <c r="HYA42" s="178"/>
      <c r="HYB42" s="178"/>
      <c r="HYC42" s="178"/>
      <c r="HYD42" s="178"/>
      <c r="HYE42" s="178"/>
      <c r="HYF42" s="178"/>
      <c r="HYG42" s="178"/>
      <c r="HYH42" s="178"/>
      <c r="HYI42" s="178"/>
      <c r="HYJ42" s="178"/>
      <c r="HYK42" s="178"/>
      <c r="HYL42" s="178"/>
      <c r="HYM42" s="178"/>
      <c r="HYN42" s="178"/>
      <c r="HYO42" s="178"/>
      <c r="HYP42" s="178"/>
      <c r="HYQ42" s="178"/>
      <c r="HYR42" s="178"/>
      <c r="HYS42" s="178"/>
      <c r="HYT42" s="178"/>
      <c r="HYU42" s="178"/>
      <c r="HYV42" s="178"/>
      <c r="HYW42" s="178"/>
      <c r="HYX42" s="178"/>
      <c r="HYY42" s="178"/>
      <c r="HYZ42" s="178"/>
      <c r="HZA42" s="178"/>
      <c r="HZB42" s="178"/>
      <c r="HZC42" s="178"/>
      <c r="HZD42" s="178"/>
      <c r="HZE42" s="178"/>
      <c r="HZF42" s="178"/>
      <c r="HZG42" s="178"/>
      <c r="HZH42" s="178"/>
      <c r="HZI42" s="178"/>
      <c r="HZJ42" s="178"/>
      <c r="HZK42" s="178"/>
      <c r="HZL42" s="178"/>
      <c r="HZM42" s="178"/>
      <c r="HZN42" s="178"/>
      <c r="HZO42" s="178"/>
      <c r="HZP42" s="178"/>
      <c r="HZQ42" s="178"/>
      <c r="HZR42" s="178"/>
      <c r="HZS42" s="178"/>
      <c r="HZT42" s="178"/>
      <c r="HZU42" s="178"/>
      <c r="HZV42" s="178"/>
      <c r="HZW42" s="178"/>
      <c r="HZX42" s="178"/>
      <c r="HZY42" s="178"/>
      <c r="HZZ42" s="178"/>
      <c r="IAA42" s="178"/>
      <c r="IAB42" s="178"/>
      <c r="IAC42" s="178"/>
      <c r="IAD42" s="178"/>
      <c r="IAE42" s="178"/>
      <c r="IAF42" s="178"/>
      <c r="IAG42" s="178"/>
      <c r="IAH42" s="178"/>
      <c r="IAI42" s="178"/>
      <c r="IAJ42" s="178"/>
      <c r="IAK42" s="178"/>
      <c r="IAL42" s="178"/>
      <c r="IAM42" s="178"/>
      <c r="IAN42" s="178"/>
      <c r="IAO42" s="178"/>
      <c r="IAP42" s="178"/>
      <c r="IAQ42" s="178"/>
      <c r="IAR42" s="178"/>
      <c r="IAS42" s="178"/>
      <c r="IAT42" s="178"/>
      <c r="IAU42" s="178"/>
      <c r="IAV42" s="178"/>
      <c r="IAW42" s="178"/>
      <c r="IAX42" s="178"/>
      <c r="IAY42" s="178"/>
      <c r="IAZ42" s="178"/>
      <c r="IBA42" s="178"/>
      <c r="IBB42" s="178"/>
      <c r="IBC42" s="178"/>
      <c r="IBD42" s="178"/>
      <c r="IBE42" s="178"/>
      <c r="IBF42" s="178"/>
      <c r="IBG42" s="178"/>
      <c r="IBH42" s="178"/>
      <c r="IBI42" s="178"/>
      <c r="IBJ42" s="178"/>
      <c r="IBK42" s="178"/>
      <c r="IBL42" s="178"/>
      <c r="IBM42" s="178"/>
      <c r="IBN42" s="178"/>
      <c r="IBO42" s="178"/>
      <c r="IBP42" s="178"/>
      <c r="IBQ42" s="178"/>
      <c r="IBR42" s="178"/>
      <c r="IBS42" s="178"/>
      <c r="IBT42" s="178"/>
      <c r="IBU42" s="178"/>
      <c r="IBV42" s="178"/>
      <c r="IBW42" s="178"/>
      <c r="IBX42" s="178"/>
      <c r="IBY42" s="178"/>
      <c r="IBZ42" s="178"/>
      <c r="ICA42" s="178"/>
      <c r="ICB42" s="178"/>
      <c r="ICC42" s="178"/>
      <c r="ICD42" s="178"/>
      <c r="ICE42" s="178"/>
      <c r="ICF42" s="178"/>
      <c r="ICG42" s="178"/>
      <c r="ICH42" s="178"/>
      <c r="ICI42" s="178"/>
      <c r="ICJ42" s="178"/>
      <c r="ICK42" s="178"/>
      <c r="ICL42" s="178"/>
      <c r="ICM42" s="178"/>
      <c r="ICN42" s="178"/>
      <c r="ICO42" s="178"/>
      <c r="ICP42" s="178"/>
      <c r="ICQ42" s="178"/>
      <c r="ICR42" s="178"/>
      <c r="ICS42" s="178"/>
      <c r="ICT42" s="178"/>
      <c r="ICU42" s="178"/>
      <c r="ICV42" s="178"/>
      <c r="ICW42" s="178"/>
      <c r="ICX42" s="178"/>
      <c r="ICY42" s="178"/>
      <c r="ICZ42" s="178"/>
      <c r="IDA42" s="178"/>
      <c r="IDB42" s="178"/>
      <c r="IDC42" s="178"/>
      <c r="IDD42" s="178"/>
      <c r="IDE42" s="178"/>
      <c r="IDF42" s="178"/>
      <c r="IDG42" s="178"/>
      <c r="IDH42" s="178"/>
      <c r="IDI42" s="178"/>
      <c r="IDJ42" s="178"/>
      <c r="IDK42" s="178"/>
      <c r="IDL42" s="178"/>
      <c r="IDM42" s="178"/>
      <c r="IDN42" s="178"/>
      <c r="IDO42" s="178"/>
      <c r="IDP42" s="178"/>
      <c r="IDQ42" s="178"/>
      <c r="IDR42" s="178"/>
      <c r="IDS42" s="178"/>
      <c r="IDT42" s="178"/>
      <c r="IDU42" s="178"/>
      <c r="IDV42" s="178"/>
      <c r="IDW42" s="178"/>
      <c r="IDX42" s="178"/>
      <c r="IDY42" s="178"/>
      <c r="IDZ42" s="178"/>
      <c r="IEA42" s="178"/>
      <c r="IEB42" s="178"/>
      <c r="IEC42" s="178"/>
      <c r="IED42" s="178"/>
      <c r="IEE42" s="178"/>
      <c r="IEF42" s="178"/>
      <c r="IEG42" s="178"/>
      <c r="IEH42" s="178"/>
      <c r="IEI42" s="178"/>
      <c r="IEJ42" s="178"/>
      <c r="IEK42" s="178"/>
      <c r="IEL42" s="178"/>
      <c r="IEM42" s="178"/>
      <c r="IEN42" s="178"/>
      <c r="IEO42" s="178"/>
      <c r="IEP42" s="178"/>
      <c r="IEQ42" s="178"/>
      <c r="IER42" s="178"/>
      <c r="IES42" s="178"/>
      <c r="IET42" s="178"/>
      <c r="IEU42" s="178"/>
      <c r="IEV42" s="178"/>
      <c r="IEW42" s="178"/>
      <c r="IEX42" s="178"/>
      <c r="IEY42" s="178"/>
      <c r="IEZ42" s="178"/>
      <c r="IFA42" s="178"/>
      <c r="IFB42" s="178"/>
      <c r="IFC42" s="178"/>
      <c r="IFD42" s="178"/>
      <c r="IFE42" s="178"/>
      <c r="IFF42" s="178"/>
      <c r="IFG42" s="178"/>
      <c r="IFH42" s="178"/>
      <c r="IFI42" s="178"/>
      <c r="IFJ42" s="178"/>
      <c r="IFK42" s="178"/>
      <c r="IFL42" s="178"/>
      <c r="IFM42" s="178"/>
      <c r="IFN42" s="178"/>
      <c r="IFO42" s="178"/>
      <c r="IFP42" s="178"/>
      <c r="IFQ42" s="178"/>
      <c r="IFR42" s="178"/>
      <c r="IFS42" s="178"/>
      <c r="IFT42" s="178"/>
      <c r="IFU42" s="178"/>
      <c r="IFV42" s="178"/>
      <c r="IFW42" s="178"/>
      <c r="IFX42" s="178"/>
      <c r="IFY42" s="178"/>
      <c r="IFZ42" s="178"/>
      <c r="IGA42" s="178"/>
      <c r="IGB42" s="178"/>
      <c r="IGC42" s="178"/>
      <c r="IGD42" s="178"/>
      <c r="IGE42" s="178"/>
      <c r="IGF42" s="178"/>
      <c r="IGG42" s="178"/>
      <c r="IGH42" s="178"/>
      <c r="IGI42" s="178"/>
      <c r="IGJ42" s="178"/>
      <c r="IGK42" s="178"/>
      <c r="IGL42" s="178"/>
      <c r="IGM42" s="178"/>
      <c r="IGN42" s="178"/>
      <c r="IGO42" s="178"/>
      <c r="IGP42" s="178"/>
      <c r="IGQ42" s="178"/>
      <c r="IGR42" s="178"/>
      <c r="IGS42" s="178"/>
      <c r="IGT42" s="178"/>
      <c r="IGU42" s="178"/>
      <c r="IGV42" s="178"/>
      <c r="IGW42" s="178"/>
      <c r="IGX42" s="178"/>
      <c r="IGY42" s="178"/>
      <c r="IGZ42" s="178"/>
      <c r="IHA42" s="178"/>
      <c r="IHB42" s="178"/>
      <c r="IHC42" s="178"/>
      <c r="IHD42" s="178"/>
      <c r="IHE42" s="178"/>
      <c r="IHF42" s="178"/>
      <c r="IHG42" s="178"/>
      <c r="IHH42" s="178"/>
      <c r="IHI42" s="178"/>
      <c r="IHJ42" s="178"/>
      <c r="IHK42" s="178"/>
      <c r="IHL42" s="178"/>
      <c r="IHM42" s="178"/>
      <c r="IHN42" s="178"/>
      <c r="IHO42" s="178"/>
      <c r="IHP42" s="178"/>
      <c r="IHQ42" s="178"/>
      <c r="IHR42" s="178"/>
      <c r="IHS42" s="178"/>
      <c r="IHT42" s="178"/>
      <c r="IHU42" s="178"/>
      <c r="IHV42" s="178"/>
      <c r="IHW42" s="178"/>
      <c r="IHX42" s="178"/>
      <c r="IHY42" s="178"/>
      <c r="IHZ42" s="178"/>
      <c r="IIA42" s="178"/>
      <c r="IIB42" s="178"/>
      <c r="IIC42" s="178"/>
      <c r="IID42" s="178"/>
      <c r="IIE42" s="178"/>
      <c r="IIF42" s="178"/>
      <c r="IIG42" s="178"/>
      <c r="IIH42" s="178"/>
      <c r="III42" s="178"/>
      <c r="IIJ42" s="178"/>
      <c r="IIK42" s="178"/>
      <c r="IIL42" s="178"/>
      <c r="IIM42" s="178"/>
      <c r="IIN42" s="178"/>
      <c r="IIO42" s="178"/>
      <c r="IIP42" s="178"/>
      <c r="IIQ42" s="178"/>
      <c r="IIR42" s="178"/>
      <c r="IIS42" s="178"/>
      <c r="IIT42" s="178"/>
      <c r="IIU42" s="178"/>
      <c r="IIV42" s="178"/>
      <c r="IIW42" s="178"/>
      <c r="IIX42" s="178"/>
      <c r="IIY42" s="178"/>
      <c r="IIZ42" s="178"/>
      <c r="IJA42" s="178"/>
      <c r="IJB42" s="178"/>
      <c r="IJC42" s="178"/>
      <c r="IJD42" s="178"/>
      <c r="IJE42" s="178"/>
      <c r="IJF42" s="178"/>
      <c r="IJG42" s="178"/>
      <c r="IJH42" s="178"/>
      <c r="IJI42" s="178"/>
      <c r="IJJ42" s="178"/>
      <c r="IJK42" s="178"/>
      <c r="IJL42" s="178"/>
      <c r="IJM42" s="178"/>
      <c r="IJN42" s="178"/>
      <c r="IJO42" s="178"/>
      <c r="IJP42" s="178"/>
      <c r="IJQ42" s="178"/>
      <c r="IJR42" s="178"/>
      <c r="IJS42" s="178"/>
      <c r="IJT42" s="178"/>
      <c r="IJU42" s="178"/>
      <c r="IJV42" s="178"/>
      <c r="IJW42" s="178"/>
      <c r="IJX42" s="178"/>
      <c r="IJY42" s="178"/>
      <c r="IJZ42" s="178"/>
      <c r="IKA42" s="178"/>
      <c r="IKB42" s="178"/>
      <c r="IKC42" s="178"/>
      <c r="IKD42" s="178"/>
      <c r="IKE42" s="178"/>
      <c r="IKF42" s="178"/>
      <c r="IKG42" s="178"/>
      <c r="IKH42" s="178"/>
      <c r="IKI42" s="178"/>
      <c r="IKJ42" s="178"/>
      <c r="IKK42" s="178"/>
      <c r="IKL42" s="178"/>
      <c r="IKM42" s="178"/>
      <c r="IKN42" s="178"/>
      <c r="IKO42" s="178"/>
      <c r="IKP42" s="178"/>
      <c r="IKQ42" s="178"/>
      <c r="IKR42" s="178"/>
      <c r="IKS42" s="178"/>
      <c r="IKT42" s="178"/>
      <c r="IKU42" s="178"/>
      <c r="IKV42" s="178"/>
      <c r="IKW42" s="178"/>
      <c r="IKX42" s="178"/>
      <c r="IKY42" s="178"/>
      <c r="IKZ42" s="178"/>
      <c r="ILA42" s="178"/>
      <c r="ILB42" s="178"/>
      <c r="ILC42" s="178"/>
      <c r="ILD42" s="178"/>
      <c r="ILE42" s="178"/>
      <c r="ILF42" s="178"/>
      <c r="ILG42" s="178"/>
      <c r="ILH42" s="178"/>
      <c r="ILI42" s="178"/>
      <c r="ILJ42" s="178"/>
      <c r="ILK42" s="178"/>
      <c r="ILL42" s="178"/>
      <c r="ILM42" s="178"/>
      <c r="ILN42" s="178"/>
      <c r="ILO42" s="178"/>
      <c r="ILP42" s="178"/>
      <c r="ILQ42" s="178"/>
      <c r="ILR42" s="178"/>
      <c r="ILS42" s="178"/>
      <c r="ILT42" s="178"/>
      <c r="ILU42" s="178"/>
      <c r="ILV42" s="178"/>
      <c r="ILW42" s="178"/>
      <c r="ILX42" s="178"/>
      <c r="ILY42" s="178"/>
      <c r="ILZ42" s="178"/>
      <c r="IMA42" s="178"/>
      <c r="IMB42" s="178"/>
      <c r="IMC42" s="178"/>
      <c r="IMD42" s="178"/>
      <c r="IME42" s="178"/>
      <c r="IMF42" s="178"/>
      <c r="IMG42" s="178"/>
      <c r="IMH42" s="178"/>
      <c r="IMI42" s="178"/>
      <c r="IMJ42" s="178"/>
      <c r="IMK42" s="178"/>
      <c r="IML42" s="178"/>
      <c r="IMM42" s="178"/>
      <c r="IMN42" s="178"/>
      <c r="IMO42" s="178"/>
      <c r="IMP42" s="178"/>
      <c r="IMQ42" s="178"/>
      <c r="IMR42" s="178"/>
      <c r="IMS42" s="178"/>
      <c r="IMT42" s="178"/>
      <c r="IMU42" s="178"/>
      <c r="IMV42" s="178"/>
      <c r="IMW42" s="178"/>
      <c r="IMX42" s="178"/>
      <c r="IMY42" s="178"/>
      <c r="IMZ42" s="178"/>
      <c r="INA42" s="178"/>
      <c r="INB42" s="178"/>
      <c r="INC42" s="178"/>
      <c r="IND42" s="178"/>
      <c r="INE42" s="178"/>
      <c r="INF42" s="178"/>
      <c r="ING42" s="178"/>
      <c r="INH42" s="178"/>
      <c r="INI42" s="178"/>
      <c r="INJ42" s="178"/>
      <c r="INK42" s="178"/>
      <c r="INL42" s="178"/>
      <c r="INM42" s="178"/>
      <c r="INN42" s="178"/>
      <c r="INO42" s="178"/>
      <c r="INP42" s="178"/>
      <c r="INQ42" s="178"/>
      <c r="INR42" s="178"/>
      <c r="INS42" s="178"/>
      <c r="INT42" s="178"/>
      <c r="INU42" s="178"/>
      <c r="INV42" s="178"/>
      <c r="INW42" s="178"/>
      <c r="INX42" s="178"/>
      <c r="INY42" s="178"/>
      <c r="INZ42" s="178"/>
      <c r="IOA42" s="178"/>
      <c r="IOB42" s="178"/>
      <c r="IOC42" s="178"/>
      <c r="IOD42" s="178"/>
      <c r="IOE42" s="178"/>
      <c r="IOF42" s="178"/>
      <c r="IOG42" s="178"/>
      <c r="IOH42" s="178"/>
      <c r="IOI42" s="178"/>
      <c r="IOJ42" s="178"/>
      <c r="IOK42" s="178"/>
      <c r="IOL42" s="178"/>
      <c r="IOM42" s="178"/>
      <c r="ION42" s="178"/>
      <c r="IOO42" s="178"/>
      <c r="IOP42" s="178"/>
      <c r="IOQ42" s="178"/>
      <c r="IOR42" s="178"/>
      <c r="IOS42" s="178"/>
      <c r="IOT42" s="178"/>
      <c r="IOU42" s="178"/>
      <c r="IOV42" s="178"/>
      <c r="IOW42" s="178"/>
      <c r="IOX42" s="178"/>
      <c r="IOY42" s="178"/>
      <c r="IOZ42" s="178"/>
      <c r="IPA42" s="178"/>
      <c r="IPB42" s="178"/>
      <c r="IPC42" s="178"/>
      <c r="IPD42" s="178"/>
      <c r="IPE42" s="178"/>
      <c r="IPF42" s="178"/>
      <c r="IPG42" s="178"/>
      <c r="IPH42" s="178"/>
      <c r="IPI42" s="178"/>
      <c r="IPJ42" s="178"/>
      <c r="IPK42" s="178"/>
      <c r="IPL42" s="178"/>
      <c r="IPM42" s="178"/>
      <c r="IPN42" s="178"/>
      <c r="IPO42" s="178"/>
      <c r="IPP42" s="178"/>
      <c r="IPQ42" s="178"/>
      <c r="IPR42" s="178"/>
      <c r="IPS42" s="178"/>
      <c r="IPT42" s="178"/>
      <c r="IPU42" s="178"/>
      <c r="IPV42" s="178"/>
      <c r="IPW42" s="178"/>
      <c r="IPX42" s="178"/>
      <c r="IPY42" s="178"/>
      <c r="IPZ42" s="178"/>
      <c r="IQA42" s="178"/>
      <c r="IQB42" s="178"/>
      <c r="IQC42" s="178"/>
      <c r="IQD42" s="178"/>
      <c r="IQE42" s="178"/>
      <c r="IQF42" s="178"/>
      <c r="IQG42" s="178"/>
      <c r="IQH42" s="178"/>
      <c r="IQI42" s="178"/>
      <c r="IQJ42" s="178"/>
      <c r="IQK42" s="178"/>
      <c r="IQL42" s="178"/>
      <c r="IQM42" s="178"/>
      <c r="IQN42" s="178"/>
      <c r="IQO42" s="178"/>
      <c r="IQP42" s="178"/>
      <c r="IQQ42" s="178"/>
      <c r="IQR42" s="178"/>
      <c r="IQS42" s="178"/>
      <c r="IQT42" s="178"/>
      <c r="IQU42" s="178"/>
      <c r="IQV42" s="178"/>
      <c r="IQW42" s="178"/>
      <c r="IQX42" s="178"/>
      <c r="IQY42" s="178"/>
      <c r="IQZ42" s="178"/>
      <c r="IRA42" s="178"/>
      <c r="IRB42" s="178"/>
      <c r="IRC42" s="178"/>
      <c r="IRD42" s="178"/>
      <c r="IRE42" s="178"/>
      <c r="IRF42" s="178"/>
      <c r="IRG42" s="178"/>
      <c r="IRH42" s="178"/>
      <c r="IRI42" s="178"/>
      <c r="IRJ42" s="178"/>
      <c r="IRK42" s="178"/>
      <c r="IRL42" s="178"/>
      <c r="IRM42" s="178"/>
      <c r="IRN42" s="178"/>
      <c r="IRO42" s="178"/>
      <c r="IRP42" s="178"/>
      <c r="IRQ42" s="178"/>
      <c r="IRR42" s="178"/>
      <c r="IRS42" s="178"/>
      <c r="IRT42" s="178"/>
      <c r="IRU42" s="178"/>
      <c r="IRV42" s="178"/>
      <c r="IRW42" s="178"/>
      <c r="IRX42" s="178"/>
      <c r="IRY42" s="178"/>
      <c r="IRZ42" s="178"/>
      <c r="ISA42" s="178"/>
      <c r="ISB42" s="178"/>
      <c r="ISC42" s="178"/>
      <c r="ISD42" s="178"/>
      <c r="ISE42" s="178"/>
      <c r="ISF42" s="178"/>
      <c r="ISG42" s="178"/>
      <c r="ISH42" s="178"/>
      <c r="ISI42" s="178"/>
      <c r="ISJ42" s="178"/>
      <c r="ISK42" s="178"/>
      <c r="ISL42" s="178"/>
      <c r="ISM42" s="178"/>
      <c r="ISN42" s="178"/>
      <c r="ISO42" s="178"/>
      <c r="ISP42" s="178"/>
      <c r="ISQ42" s="178"/>
      <c r="ISR42" s="178"/>
      <c r="ISS42" s="178"/>
      <c r="IST42" s="178"/>
      <c r="ISU42" s="178"/>
      <c r="ISV42" s="178"/>
      <c r="ISW42" s="178"/>
      <c r="ISX42" s="178"/>
      <c r="ISY42" s="178"/>
      <c r="ISZ42" s="178"/>
      <c r="ITA42" s="178"/>
      <c r="ITB42" s="178"/>
      <c r="ITC42" s="178"/>
      <c r="ITD42" s="178"/>
      <c r="ITE42" s="178"/>
      <c r="ITF42" s="178"/>
      <c r="ITG42" s="178"/>
      <c r="ITH42" s="178"/>
      <c r="ITI42" s="178"/>
      <c r="ITJ42" s="178"/>
      <c r="ITK42" s="178"/>
      <c r="ITL42" s="178"/>
      <c r="ITM42" s="178"/>
      <c r="ITN42" s="178"/>
      <c r="ITO42" s="178"/>
      <c r="ITP42" s="178"/>
      <c r="ITQ42" s="178"/>
      <c r="ITR42" s="178"/>
      <c r="ITS42" s="178"/>
      <c r="ITT42" s="178"/>
      <c r="ITU42" s="178"/>
      <c r="ITV42" s="178"/>
      <c r="ITW42" s="178"/>
      <c r="ITX42" s="178"/>
      <c r="ITY42" s="178"/>
      <c r="ITZ42" s="178"/>
      <c r="IUA42" s="178"/>
      <c r="IUB42" s="178"/>
      <c r="IUC42" s="178"/>
      <c r="IUD42" s="178"/>
      <c r="IUE42" s="178"/>
      <c r="IUF42" s="178"/>
      <c r="IUG42" s="178"/>
      <c r="IUH42" s="178"/>
      <c r="IUI42" s="178"/>
      <c r="IUJ42" s="178"/>
      <c r="IUK42" s="178"/>
      <c r="IUL42" s="178"/>
      <c r="IUM42" s="178"/>
      <c r="IUN42" s="178"/>
      <c r="IUO42" s="178"/>
      <c r="IUP42" s="178"/>
      <c r="IUQ42" s="178"/>
      <c r="IUR42" s="178"/>
      <c r="IUS42" s="178"/>
      <c r="IUT42" s="178"/>
      <c r="IUU42" s="178"/>
      <c r="IUV42" s="178"/>
      <c r="IUW42" s="178"/>
      <c r="IUX42" s="178"/>
      <c r="IUY42" s="178"/>
      <c r="IUZ42" s="178"/>
      <c r="IVA42" s="178"/>
      <c r="IVB42" s="178"/>
      <c r="IVC42" s="178"/>
      <c r="IVD42" s="178"/>
      <c r="IVE42" s="178"/>
      <c r="IVF42" s="178"/>
      <c r="IVG42" s="178"/>
      <c r="IVH42" s="178"/>
      <c r="IVI42" s="178"/>
      <c r="IVJ42" s="178"/>
      <c r="IVK42" s="178"/>
      <c r="IVL42" s="178"/>
      <c r="IVM42" s="178"/>
      <c r="IVN42" s="178"/>
      <c r="IVO42" s="178"/>
      <c r="IVP42" s="178"/>
      <c r="IVQ42" s="178"/>
      <c r="IVR42" s="178"/>
      <c r="IVS42" s="178"/>
      <c r="IVT42" s="178"/>
      <c r="IVU42" s="178"/>
      <c r="IVV42" s="178"/>
      <c r="IVW42" s="178"/>
      <c r="IVX42" s="178"/>
      <c r="IVY42" s="178"/>
      <c r="IVZ42" s="178"/>
      <c r="IWA42" s="178"/>
      <c r="IWB42" s="178"/>
      <c r="IWC42" s="178"/>
      <c r="IWD42" s="178"/>
      <c r="IWE42" s="178"/>
      <c r="IWF42" s="178"/>
      <c r="IWG42" s="178"/>
      <c r="IWH42" s="178"/>
      <c r="IWI42" s="178"/>
      <c r="IWJ42" s="178"/>
      <c r="IWK42" s="178"/>
      <c r="IWL42" s="178"/>
      <c r="IWM42" s="178"/>
      <c r="IWN42" s="178"/>
      <c r="IWO42" s="178"/>
      <c r="IWP42" s="178"/>
      <c r="IWQ42" s="178"/>
      <c r="IWR42" s="178"/>
      <c r="IWS42" s="178"/>
      <c r="IWT42" s="178"/>
      <c r="IWU42" s="178"/>
      <c r="IWV42" s="178"/>
      <c r="IWW42" s="178"/>
      <c r="IWX42" s="178"/>
      <c r="IWY42" s="178"/>
      <c r="IWZ42" s="178"/>
      <c r="IXA42" s="178"/>
      <c r="IXB42" s="178"/>
      <c r="IXC42" s="178"/>
      <c r="IXD42" s="178"/>
      <c r="IXE42" s="178"/>
      <c r="IXF42" s="178"/>
      <c r="IXG42" s="178"/>
      <c r="IXH42" s="178"/>
      <c r="IXI42" s="178"/>
      <c r="IXJ42" s="178"/>
      <c r="IXK42" s="178"/>
      <c r="IXL42" s="178"/>
      <c r="IXM42" s="178"/>
      <c r="IXN42" s="178"/>
      <c r="IXO42" s="178"/>
      <c r="IXP42" s="178"/>
      <c r="IXQ42" s="178"/>
      <c r="IXR42" s="178"/>
      <c r="IXS42" s="178"/>
      <c r="IXT42" s="178"/>
      <c r="IXU42" s="178"/>
      <c r="IXV42" s="178"/>
      <c r="IXW42" s="178"/>
      <c r="IXX42" s="178"/>
      <c r="IXY42" s="178"/>
      <c r="IXZ42" s="178"/>
      <c r="IYA42" s="178"/>
      <c r="IYB42" s="178"/>
      <c r="IYC42" s="178"/>
      <c r="IYD42" s="178"/>
      <c r="IYE42" s="178"/>
      <c r="IYF42" s="178"/>
      <c r="IYG42" s="178"/>
      <c r="IYH42" s="178"/>
      <c r="IYI42" s="178"/>
      <c r="IYJ42" s="178"/>
      <c r="IYK42" s="178"/>
      <c r="IYL42" s="178"/>
      <c r="IYM42" s="178"/>
      <c r="IYN42" s="178"/>
      <c r="IYO42" s="178"/>
      <c r="IYP42" s="178"/>
      <c r="IYQ42" s="178"/>
      <c r="IYR42" s="178"/>
      <c r="IYS42" s="178"/>
      <c r="IYT42" s="178"/>
      <c r="IYU42" s="178"/>
      <c r="IYV42" s="178"/>
      <c r="IYW42" s="178"/>
      <c r="IYX42" s="178"/>
      <c r="IYY42" s="178"/>
      <c r="IYZ42" s="178"/>
      <c r="IZA42" s="178"/>
      <c r="IZB42" s="178"/>
      <c r="IZC42" s="178"/>
      <c r="IZD42" s="178"/>
      <c r="IZE42" s="178"/>
      <c r="IZF42" s="178"/>
      <c r="IZG42" s="178"/>
      <c r="IZH42" s="178"/>
      <c r="IZI42" s="178"/>
      <c r="IZJ42" s="178"/>
      <c r="IZK42" s="178"/>
      <c r="IZL42" s="178"/>
      <c r="IZM42" s="178"/>
      <c r="IZN42" s="178"/>
      <c r="IZO42" s="178"/>
      <c r="IZP42" s="178"/>
      <c r="IZQ42" s="178"/>
      <c r="IZR42" s="178"/>
      <c r="IZS42" s="178"/>
      <c r="IZT42" s="178"/>
      <c r="IZU42" s="178"/>
      <c r="IZV42" s="178"/>
      <c r="IZW42" s="178"/>
      <c r="IZX42" s="178"/>
      <c r="IZY42" s="178"/>
      <c r="IZZ42" s="178"/>
      <c r="JAA42" s="178"/>
      <c r="JAB42" s="178"/>
      <c r="JAC42" s="178"/>
      <c r="JAD42" s="178"/>
      <c r="JAE42" s="178"/>
      <c r="JAF42" s="178"/>
      <c r="JAG42" s="178"/>
      <c r="JAH42" s="178"/>
      <c r="JAI42" s="178"/>
      <c r="JAJ42" s="178"/>
      <c r="JAK42" s="178"/>
      <c r="JAL42" s="178"/>
      <c r="JAM42" s="178"/>
      <c r="JAN42" s="178"/>
      <c r="JAO42" s="178"/>
      <c r="JAP42" s="178"/>
      <c r="JAQ42" s="178"/>
      <c r="JAR42" s="178"/>
      <c r="JAS42" s="178"/>
      <c r="JAT42" s="178"/>
      <c r="JAU42" s="178"/>
      <c r="JAV42" s="178"/>
      <c r="JAW42" s="178"/>
      <c r="JAX42" s="178"/>
      <c r="JAY42" s="178"/>
      <c r="JAZ42" s="178"/>
      <c r="JBA42" s="178"/>
      <c r="JBB42" s="178"/>
      <c r="JBC42" s="178"/>
      <c r="JBD42" s="178"/>
      <c r="JBE42" s="178"/>
      <c r="JBF42" s="178"/>
      <c r="JBG42" s="178"/>
      <c r="JBH42" s="178"/>
      <c r="JBI42" s="178"/>
      <c r="JBJ42" s="178"/>
      <c r="JBK42" s="178"/>
      <c r="JBL42" s="178"/>
      <c r="JBM42" s="178"/>
      <c r="JBN42" s="178"/>
      <c r="JBO42" s="178"/>
      <c r="JBP42" s="178"/>
      <c r="JBQ42" s="178"/>
      <c r="JBR42" s="178"/>
      <c r="JBS42" s="178"/>
      <c r="JBT42" s="178"/>
      <c r="JBU42" s="178"/>
      <c r="JBV42" s="178"/>
      <c r="JBW42" s="178"/>
      <c r="JBX42" s="178"/>
      <c r="JBY42" s="178"/>
      <c r="JBZ42" s="178"/>
      <c r="JCA42" s="178"/>
      <c r="JCB42" s="178"/>
      <c r="JCC42" s="178"/>
      <c r="JCD42" s="178"/>
      <c r="JCE42" s="178"/>
      <c r="JCF42" s="178"/>
      <c r="JCG42" s="178"/>
      <c r="JCH42" s="178"/>
      <c r="JCI42" s="178"/>
      <c r="JCJ42" s="178"/>
      <c r="JCK42" s="178"/>
      <c r="JCL42" s="178"/>
      <c r="JCM42" s="178"/>
      <c r="JCN42" s="178"/>
      <c r="JCO42" s="178"/>
      <c r="JCP42" s="178"/>
      <c r="JCQ42" s="178"/>
      <c r="JCR42" s="178"/>
      <c r="JCS42" s="178"/>
      <c r="JCT42" s="178"/>
      <c r="JCU42" s="178"/>
      <c r="JCV42" s="178"/>
      <c r="JCW42" s="178"/>
      <c r="JCX42" s="178"/>
      <c r="JCY42" s="178"/>
      <c r="JCZ42" s="178"/>
      <c r="JDA42" s="178"/>
      <c r="JDB42" s="178"/>
      <c r="JDC42" s="178"/>
      <c r="JDD42" s="178"/>
      <c r="JDE42" s="178"/>
      <c r="JDF42" s="178"/>
      <c r="JDG42" s="178"/>
      <c r="JDH42" s="178"/>
      <c r="JDI42" s="178"/>
      <c r="JDJ42" s="178"/>
      <c r="JDK42" s="178"/>
      <c r="JDL42" s="178"/>
      <c r="JDM42" s="178"/>
      <c r="JDN42" s="178"/>
      <c r="JDO42" s="178"/>
      <c r="JDP42" s="178"/>
      <c r="JDQ42" s="178"/>
      <c r="JDR42" s="178"/>
      <c r="JDS42" s="178"/>
      <c r="JDT42" s="178"/>
      <c r="JDU42" s="178"/>
      <c r="JDV42" s="178"/>
      <c r="JDW42" s="178"/>
      <c r="JDX42" s="178"/>
      <c r="JDY42" s="178"/>
      <c r="JDZ42" s="178"/>
      <c r="JEA42" s="178"/>
      <c r="JEB42" s="178"/>
      <c r="JEC42" s="178"/>
      <c r="JED42" s="178"/>
      <c r="JEE42" s="178"/>
      <c r="JEF42" s="178"/>
      <c r="JEG42" s="178"/>
      <c r="JEH42" s="178"/>
      <c r="JEI42" s="178"/>
      <c r="JEJ42" s="178"/>
      <c r="JEK42" s="178"/>
      <c r="JEL42" s="178"/>
      <c r="JEM42" s="178"/>
      <c r="JEN42" s="178"/>
      <c r="JEO42" s="178"/>
      <c r="JEP42" s="178"/>
      <c r="JEQ42" s="178"/>
      <c r="JER42" s="178"/>
      <c r="JES42" s="178"/>
      <c r="JET42" s="178"/>
      <c r="JEU42" s="178"/>
      <c r="JEV42" s="178"/>
      <c r="JEW42" s="178"/>
      <c r="JEX42" s="178"/>
      <c r="JEY42" s="178"/>
      <c r="JEZ42" s="178"/>
      <c r="JFA42" s="178"/>
      <c r="JFB42" s="178"/>
      <c r="JFC42" s="178"/>
      <c r="JFD42" s="178"/>
      <c r="JFE42" s="178"/>
      <c r="JFF42" s="178"/>
      <c r="JFG42" s="178"/>
      <c r="JFH42" s="178"/>
      <c r="JFI42" s="178"/>
      <c r="JFJ42" s="178"/>
      <c r="JFK42" s="178"/>
      <c r="JFL42" s="178"/>
      <c r="JFM42" s="178"/>
      <c r="JFN42" s="178"/>
      <c r="JFO42" s="178"/>
      <c r="JFP42" s="178"/>
      <c r="JFQ42" s="178"/>
      <c r="JFR42" s="178"/>
      <c r="JFS42" s="178"/>
      <c r="JFT42" s="178"/>
      <c r="JFU42" s="178"/>
      <c r="JFV42" s="178"/>
      <c r="JFW42" s="178"/>
      <c r="JFX42" s="178"/>
      <c r="JFY42" s="178"/>
      <c r="JFZ42" s="178"/>
      <c r="JGA42" s="178"/>
      <c r="JGB42" s="178"/>
      <c r="JGC42" s="178"/>
      <c r="JGD42" s="178"/>
      <c r="JGE42" s="178"/>
      <c r="JGF42" s="178"/>
      <c r="JGG42" s="178"/>
      <c r="JGH42" s="178"/>
      <c r="JGI42" s="178"/>
      <c r="JGJ42" s="178"/>
      <c r="JGK42" s="178"/>
      <c r="JGL42" s="178"/>
      <c r="JGM42" s="178"/>
      <c r="JGN42" s="178"/>
      <c r="JGO42" s="178"/>
      <c r="JGP42" s="178"/>
      <c r="JGQ42" s="178"/>
      <c r="JGR42" s="178"/>
      <c r="JGS42" s="178"/>
      <c r="JGT42" s="178"/>
      <c r="JGU42" s="178"/>
      <c r="JGV42" s="178"/>
      <c r="JGW42" s="178"/>
      <c r="JGX42" s="178"/>
      <c r="JGY42" s="178"/>
      <c r="JGZ42" s="178"/>
      <c r="JHA42" s="178"/>
      <c r="JHB42" s="178"/>
      <c r="JHC42" s="178"/>
      <c r="JHD42" s="178"/>
      <c r="JHE42" s="178"/>
      <c r="JHF42" s="178"/>
      <c r="JHG42" s="178"/>
      <c r="JHH42" s="178"/>
      <c r="JHI42" s="178"/>
      <c r="JHJ42" s="178"/>
      <c r="JHK42" s="178"/>
      <c r="JHL42" s="178"/>
      <c r="JHM42" s="178"/>
      <c r="JHN42" s="178"/>
      <c r="JHO42" s="178"/>
      <c r="JHP42" s="178"/>
      <c r="JHQ42" s="178"/>
      <c r="JHR42" s="178"/>
      <c r="JHS42" s="178"/>
      <c r="JHT42" s="178"/>
      <c r="JHU42" s="178"/>
      <c r="JHV42" s="178"/>
      <c r="JHW42" s="178"/>
      <c r="JHX42" s="178"/>
      <c r="JHY42" s="178"/>
      <c r="JHZ42" s="178"/>
      <c r="JIA42" s="178"/>
      <c r="JIB42" s="178"/>
      <c r="JIC42" s="178"/>
      <c r="JID42" s="178"/>
      <c r="JIE42" s="178"/>
      <c r="JIF42" s="178"/>
      <c r="JIG42" s="178"/>
      <c r="JIH42" s="178"/>
      <c r="JII42" s="178"/>
      <c r="JIJ42" s="178"/>
      <c r="JIK42" s="178"/>
      <c r="JIL42" s="178"/>
      <c r="JIM42" s="178"/>
      <c r="JIN42" s="178"/>
      <c r="JIO42" s="178"/>
      <c r="JIP42" s="178"/>
      <c r="JIQ42" s="178"/>
      <c r="JIR42" s="178"/>
      <c r="JIS42" s="178"/>
      <c r="JIT42" s="178"/>
      <c r="JIU42" s="178"/>
      <c r="JIV42" s="178"/>
      <c r="JIW42" s="178"/>
      <c r="JIX42" s="178"/>
      <c r="JIY42" s="178"/>
      <c r="JIZ42" s="178"/>
      <c r="JJA42" s="178"/>
      <c r="JJB42" s="178"/>
      <c r="JJC42" s="178"/>
      <c r="JJD42" s="178"/>
      <c r="JJE42" s="178"/>
      <c r="JJF42" s="178"/>
      <c r="JJG42" s="178"/>
      <c r="JJH42" s="178"/>
      <c r="JJI42" s="178"/>
      <c r="JJJ42" s="178"/>
      <c r="JJK42" s="178"/>
      <c r="JJL42" s="178"/>
      <c r="JJM42" s="178"/>
      <c r="JJN42" s="178"/>
      <c r="JJO42" s="178"/>
      <c r="JJP42" s="178"/>
      <c r="JJQ42" s="178"/>
      <c r="JJR42" s="178"/>
      <c r="JJS42" s="178"/>
      <c r="JJT42" s="178"/>
      <c r="JJU42" s="178"/>
      <c r="JJV42" s="178"/>
      <c r="JJW42" s="178"/>
      <c r="JJX42" s="178"/>
      <c r="JJY42" s="178"/>
      <c r="JJZ42" s="178"/>
      <c r="JKA42" s="178"/>
      <c r="JKB42" s="178"/>
      <c r="JKC42" s="178"/>
      <c r="JKD42" s="178"/>
      <c r="JKE42" s="178"/>
      <c r="JKF42" s="178"/>
      <c r="JKG42" s="178"/>
      <c r="JKH42" s="178"/>
      <c r="JKI42" s="178"/>
      <c r="JKJ42" s="178"/>
      <c r="JKK42" s="178"/>
      <c r="JKL42" s="178"/>
      <c r="JKM42" s="178"/>
      <c r="JKN42" s="178"/>
      <c r="JKO42" s="178"/>
      <c r="JKP42" s="178"/>
      <c r="JKQ42" s="178"/>
      <c r="JKR42" s="178"/>
      <c r="JKS42" s="178"/>
      <c r="JKT42" s="178"/>
      <c r="JKU42" s="178"/>
      <c r="JKV42" s="178"/>
      <c r="JKW42" s="178"/>
      <c r="JKX42" s="178"/>
      <c r="JKY42" s="178"/>
      <c r="JKZ42" s="178"/>
      <c r="JLA42" s="178"/>
      <c r="JLB42" s="178"/>
      <c r="JLC42" s="178"/>
      <c r="JLD42" s="178"/>
      <c r="JLE42" s="178"/>
      <c r="JLF42" s="178"/>
      <c r="JLG42" s="178"/>
      <c r="JLH42" s="178"/>
      <c r="JLI42" s="178"/>
      <c r="JLJ42" s="178"/>
      <c r="JLK42" s="178"/>
      <c r="JLL42" s="178"/>
      <c r="JLM42" s="178"/>
      <c r="JLN42" s="178"/>
      <c r="JLO42" s="178"/>
      <c r="JLP42" s="178"/>
      <c r="JLQ42" s="178"/>
      <c r="JLR42" s="178"/>
      <c r="JLS42" s="178"/>
      <c r="JLT42" s="178"/>
      <c r="JLU42" s="178"/>
      <c r="JLV42" s="178"/>
      <c r="JLW42" s="178"/>
      <c r="JLX42" s="178"/>
      <c r="JLY42" s="178"/>
      <c r="JLZ42" s="178"/>
      <c r="JMA42" s="178"/>
      <c r="JMB42" s="178"/>
      <c r="JMC42" s="178"/>
      <c r="JMD42" s="178"/>
      <c r="JME42" s="178"/>
      <c r="JMF42" s="178"/>
      <c r="JMG42" s="178"/>
      <c r="JMH42" s="178"/>
      <c r="JMI42" s="178"/>
      <c r="JMJ42" s="178"/>
      <c r="JMK42" s="178"/>
      <c r="JML42" s="178"/>
      <c r="JMM42" s="178"/>
      <c r="JMN42" s="178"/>
      <c r="JMO42" s="178"/>
      <c r="JMP42" s="178"/>
      <c r="JMQ42" s="178"/>
      <c r="JMR42" s="178"/>
      <c r="JMS42" s="178"/>
      <c r="JMT42" s="178"/>
      <c r="JMU42" s="178"/>
      <c r="JMV42" s="178"/>
      <c r="JMW42" s="178"/>
      <c r="JMX42" s="178"/>
      <c r="JMY42" s="178"/>
      <c r="JMZ42" s="178"/>
      <c r="JNA42" s="178"/>
      <c r="JNB42" s="178"/>
      <c r="JNC42" s="178"/>
      <c r="JND42" s="178"/>
      <c r="JNE42" s="178"/>
      <c r="JNF42" s="178"/>
      <c r="JNG42" s="178"/>
      <c r="JNH42" s="178"/>
      <c r="JNI42" s="178"/>
      <c r="JNJ42" s="178"/>
      <c r="JNK42" s="178"/>
      <c r="JNL42" s="178"/>
      <c r="JNM42" s="178"/>
      <c r="JNN42" s="178"/>
      <c r="JNO42" s="178"/>
      <c r="JNP42" s="178"/>
      <c r="JNQ42" s="178"/>
      <c r="JNR42" s="178"/>
      <c r="JNS42" s="178"/>
      <c r="JNT42" s="178"/>
      <c r="JNU42" s="178"/>
      <c r="JNV42" s="178"/>
      <c r="JNW42" s="178"/>
      <c r="JNX42" s="178"/>
      <c r="JNY42" s="178"/>
      <c r="JNZ42" s="178"/>
      <c r="JOA42" s="178"/>
      <c r="JOB42" s="178"/>
      <c r="JOC42" s="178"/>
      <c r="JOD42" s="178"/>
      <c r="JOE42" s="178"/>
      <c r="JOF42" s="178"/>
      <c r="JOG42" s="178"/>
      <c r="JOH42" s="178"/>
      <c r="JOI42" s="178"/>
      <c r="JOJ42" s="178"/>
      <c r="JOK42" s="178"/>
      <c r="JOL42" s="178"/>
      <c r="JOM42" s="178"/>
      <c r="JON42" s="178"/>
      <c r="JOO42" s="178"/>
      <c r="JOP42" s="178"/>
      <c r="JOQ42" s="178"/>
      <c r="JOR42" s="178"/>
      <c r="JOS42" s="178"/>
      <c r="JOT42" s="178"/>
      <c r="JOU42" s="178"/>
      <c r="JOV42" s="178"/>
      <c r="JOW42" s="178"/>
      <c r="JOX42" s="178"/>
      <c r="JOY42" s="178"/>
      <c r="JOZ42" s="178"/>
      <c r="JPA42" s="178"/>
      <c r="JPB42" s="178"/>
      <c r="JPC42" s="178"/>
      <c r="JPD42" s="178"/>
      <c r="JPE42" s="178"/>
      <c r="JPF42" s="178"/>
      <c r="JPG42" s="178"/>
      <c r="JPH42" s="178"/>
      <c r="JPI42" s="178"/>
      <c r="JPJ42" s="178"/>
      <c r="JPK42" s="178"/>
      <c r="JPL42" s="178"/>
      <c r="JPM42" s="178"/>
      <c r="JPN42" s="178"/>
      <c r="JPO42" s="178"/>
      <c r="JPP42" s="178"/>
      <c r="JPQ42" s="178"/>
      <c r="JPR42" s="178"/>
      <c r="JPS42" s="178"/>
      <c r="JPT42" s="178"/>
      <c r="JPU42" s="178"/>
      <c r="JPV42" s="178"/>
      <c r="JPW42" s="178"/>
      <c r="JPX42" s="178"/>
      <c r="JPY42" s="178"/>
      <c r="JPZ42" s="178"/>
      <c r="JQA42" s="178"/>
      <c r="JQB42" s="178"/>
      <c r="JQC42" s="178"/>
      <c r="JQD42" s="178"/>
      <c r="JQE42" s="178"/>
      <c r="JQF42" s="178"/>
      <c r="JQG42" s="178"/>
      <c r="JQH42" s="178"/>
      <c r="JQI42" s="178"/>
      <c r="JQJ42" s="178"/>
      <c r="JQK42" s="178"/>
      <c r="JQL42" s="178"/>
      <c r="JQM42" s="178"/>
      <c r="JQN42" s="178"/>
      <c r="JQO42" s="178"/>
      <c r="JQP42" s="178"/>
      <c r="JQQ42" s="178"/>
      <c r="JQR42" s="178"/>
      <c r="JQS42" s="178"/>
      <c r="JQT42" s="178"/>
      <c r="JQU42" s="178"/>
      <c r="JQV42" s="178"/>
      <c r="JQW42" s="178"/>
      <c r="JQX42" s="178"/>
      <c r="JQY42" s="178"/>
      <c r="JQZ42" s="178"/>
      <c r="JRA42" s="178"/>
      <c r="JRB42" s="178"/>
      <c r="JRC42" s="178"/>
      <c r="JRD42" s="178"/>
      <c r="JRE42" s="178"/>
      <c r="JRF42" s="178"/>
      <c r="JRG42" s="178"/>
      <c r="JRH42" s="178"/>
      <c r="JRI42" s="178"/>
      <c r="JRJ42" s="178"/>
      <c r="JRK42" s="178"/>
      <c r="JRL42" s="178"/>
      <c r="JRM42" s="178"/>
      <c r="JRN42" s="178"/>
      <c r="JRO42" s="178"/>
      <c r="JRP42" s="178"/>
      <c r="JRQ42" s="178"/>
      <c r="JRR42" s="178"/>
      <c r="JRS42" s="178"/>
      <c r="JRT42" s="178"/>
      <c r="JRU42" s="178"/>
      <c r="JRV42" s="178"/>
      <c r="JRW42" s="178"/>
      <c r="JRX42" s="178"/>
      <c r="JRY42" s="178"/>
      <c r="JRZ42" s="178"/>
      <c r="JSA42" s="178"/>
      <c r="JSB42" s="178"/>
      <c r="JSC42" s="178"/>
      <c r="JSD42" s="178"/>
      <c r="JSE42" s="178"/>
      <c r="JSF42" s="178"/>
      <c r="JSG42" s="178"/>
      <c r="JSH42" s="178"/>
      <c r="JSI42" s="178"/>
      <c r="JSJ42" s="178"/>
      <c r="JSK42" s="178"/>
      <c r="JSL42" s="178"/>
      <c r="JSM42" s="178"/>
      <c r="JSN42" s="178"/>
      <c r="JSO42" s="178"/>
      <c r="JSP42" s="178"/>
      <c r="JSQ42" s="178"/>
      <c r="JSR42" s="178"/>
      <c r="JSS42" s="178"/>
      <c r="JST42" s="178"/>
      <c r="JSU42" s="178"/>
      <c r="JSV42" s="178"/>
      <c r="JSW42" s="178"/>
      <c r="JSX42" s="178"/>
      <c r="JSY42" s="178"/>
      <c r="JSZ42" s="178"/>
      <c r="JTA42" s="178"/>
      <c r="JTB42" s="178"/>
      <c r="JTC42" s="178"/>
      <c r="JTD42" s="178"/>
      <c r="JTE42" s="178"/>
      <c r="JTF42" s="178"/>
      <c r="JTG42" s="178"/>
      <c r="JTH42" s="178"/>
      <c r="JTI42" s="178"/>
      <c r="JTJ42" s="178"/>
      <c r="JTK42" s="178"/>
      <c r="JTL42" s="178"/>
      <c r="JTM42" s="178"/>
      <c r="JTN42" s="178"/>
      <c r="JTO42" s="178"/>
      <c r="JTP42" s="178"/>
      <c r="JTQ42" s="178"/>
      <c r="JTR42" s="178"/>
      <c r="JTS42" s="178"/>
      <c r="JTT42" s="178"/>
      <c r="JTU42" s="178"/>
      <c r="JTV42" s="178"/>
      <c r="JTW42" s="178"/>
      <c r="JTX42" s="178"/>
      <c r="JTY42" s="178"/>
      <c r="JTZ42" s="178"/>
      <c r="JUA42" s="178"/>
      <c r="JUB42" s="178"/>
      <c r="JUC42" s="178"/>
      <c r="JUD42" s="178"/>
      <c r="JUE42" s="178"/>
      <c r="JUF42" s="178"/>
      <c r="JUG42" s="178"/>
      <c r="JUH42" s="178"/>
      <c r="JUI42" s="178"/>
      <c r="JUJ42" s="178"/>
      <c r="JUK42" s="178"/>
      <c r="JUL42" s="178"/>
      <c r="JUM42" s="178"/>
      <c r="JUN42" s="178"/>
      <c r="JUO42" s="178"/>
      <c r="JUP42" s="178"/>
      <c r="JUQ42" s="178"/>
      <c r="JUR42" s="178"/>
      <c r="JUS42" s="178"/>
      <c r="JUT42" s="178"/>
      <c r="JUU42" s="178"/>
      <c r="JUV42" s="178"/>
      <c r="JUW42" s="178"/>
      <c r="JUX42" s="178"/>
      <c r="JUY42" s="178"/>
      <c r="JUZ42" s="178"/>
      <c r="JVA42" s="178"/>
      <c r="JVB42" s="178"/>
      <c r="JVC42" s="178"/>
      <c r="JVD42" s="178"/>
      <c r="JVE42" s="178"/>
      <c r="JVF42" s="178"/>
      <c r="JVG42" s="178"/>
      <c r="JVH42" s="178"/>
      <c r="JVI42" s="178"/>
      <c r="JVJ42" s="178"/>
      <c r="JVK42" s="178"/>
      <c r="JVL42" s="178"/>
      <c r="JVM42" s="178"/>
      <c r="JVN42" s="178"/>
      <c r="JVO42" s="178"/>
      <c r="JVP42" s="178"/>
      <c r="JVQ42" s="178"/>
      <c r="JVR42" s="178"/>
      <c r="JVS42" s="178"/>
      <c r="JVT42" s="178"/>
      <c r="JVU42" s="178"/>
      <c r="JVV42" s="178"/>
      <c r="JVW42" s="178"/>
      <c r="JVX42" s="178"/>
      <c r="JVY42" s="178"/>
      <c r="JVZ42" s="178"/>
      <c r="JWA42" s="178"/>
      <c r="JWB42" s="178"/>
      <c r="JWC42" s="178"/>
      <c r="JWD42" s="178"/>
      <c r="JWE42" s="178"/>
      <c r="JWF42" s="178"/>
      <c r="JWG42" s="178"/>
      <c r="JWH42" s="178"/>
      <c r="JWI42" s="178"/>
      <c r="JWJ42" s="178"/>
      <c r="JWK42" s="178"/>
      <c r="JWL42" s="178"/>
      <c r="JWM42" s="178"/>
      <c r="JWN42" s="178"/>
      <c r="JWO42" s="178"/>
      <c r="JWP42" s="178"/>
      <c r="JWQ42" s="178"/>
      <c r="JWR42" s="178"/>
      <c r="JWS42" s="178"/>
      <c r="JWT42" s="178"/>
      <c r="JWU42" s="178"/>
      <c r="JWV42" s="178"/>
      <c r="JWW42" s="178"/>
      <c r="JWX42" s="178"/>
      <c r="JWY42" s="178"/>
      <c r="JWZ42" s="178"/>
      <c r="JXA42" s="178"/>
      <c r="JXB42" s="178"/>
      <c r="JXC42" s="178"/>
      <c r="JXD42" s="178"/>
      <c r="JXE42" s="178"/>
      <c r="JXF42" s="178"/>
      <c r="JXG42" s="178"/>
      <c r="JXH42" s="178"/>
      <c r="JXI42" s="178"/>
      <c r="JXJ42" s="178"/>
      <c r="JXK42" s="178"/>
      <c r="JXL42" s="178"/>
      <c r="JXM42" s="178"/>
      <c r="JXN42" s="178"/>
      <c r="JXO42" s="178"/>
      <c r="JXP42" s="178"/>
      <c r="JXQ42" s="178"/>
      <c r="JXR42" s="178"/>
      <c r="JXS42" s="178"/>
      <c r="JXT42" s="178"/>
      <c r="JXU42" s="178"/>
      <c r="JXV42" s="178"/>
      <c r="JXW42" s="178"/>
      <c r="JXX42" s="178"/>
      <c r="JXY42" s="178"/>
      <c r="JXZ42" s="178"/>
      <c r="JYA42" s="178"/>
      <c r="JYB42" s="178"/>
      <c r="JYC42" s="178"/>
      <c r="JYD42" s="178"/>
      <c r="JYE42" s="178"/>
      <c r="JYF42" s="178"/>
      <c r="JYG42" s="178"/>
      <c r="JYH42" s="178"/>
      <c r="JYI42" s="178"/>
      <c r="JYJ42" s="178"/>
      <c r="JYK42" s="178"/>
      <c r="JYL42" s="178"/>
      <c r="JYM42" s="178"/>
      <c r="JYN42" s="178"/>
      <c r="JYO42" s="178"/>
      <c r="JYP42" s="178"/>
      <c r="JYQ42" s="178"/>
      <c r="JYR42" s="178"/>
      <c r="JYS42" s="178"/>
      <c r="JYT42" s="178"/>
      <c r="JYU42" s="178"/>
      <c r="JYV42" s="178"/>
      <c r="JYW42" s="178"/>
      <c r="JYX42" s="178"/>
      <c r="JYY42" s="178"/>
      <c r="JYZ42" s="178"/>
      <c r="JZA42" s="178"/>
      <c r="JZB42" s="178"/>
      <c r="JZC42" s="178"/>
      <c r="JZD42" s="178"/>
      <c r="JZE42" s="178"/>
      <c r="JZF42" s="178"/>
      <c r="JZG42" s="178"/>
      <c r="JZH42" s="178"/>
      <c r="JZI42" s="178"/>
      <c r="JZJ42" s="178"/>
      <c r="JZK42" s="178"/>
      <c r="JZL42" s="178"/>
      <c r="JZM42" s="178"/>
      <c r="JZN42" s="178"/>
      <c r="JZO42" s="178"/>
      <c r="JZP42" s="178"/>
      <c r="JZQ42" s="178"/>
      <c r="JZR42" s="178"/>
      <c r="JZS42" s="178"/>
      <c r="JZT42" s="178"/>
      <c r="JZU42" s="178"/>
      <c r="JZV42" s="178"/>
      <c r="JZW42" s="178"/>
      <c r="JZX42" s="178"/>
      <c r="JZY42" s="178"/>
      <c r="JZZ42" s="178"/>
      <c r="KAA42" s="178"/>
      <c r="KAB42" s="178"/>
      <c r="KAC42" s="178"/>
      <c r="KAD42" s="178"/>
      <c r="KAE42" s="178"/>
      <c r="KAF42" s="178"/>
      <c r="KAG42" s="178"/>
      <c r="KAH42" s="178"/>
      <c r="KAI42" s="178"/>
      <c r="KAJ42" s="178"/>
      <c r="KAK42" s="178"/>
      <c r="KAL42" s="178"/>
      <c r="KAM42" s="178"/>
      <c r="KAN42" s="178"/>
      <c r="KAO42" s="178"/>
      <c r="KAP42" s="178"/>
      <c r="KAQ42" s="178"/>
      <c r="KAR42" s="178"/>
      <c r="KAS42" s="178"/>
      <c r="KAT42" s="178"/>
      <c r="KAU42" s="178"/>
      <c r="KAV42" s="178"/>
      <c r="KAW42" s="178"/>
      <c r="KAX42" s="178"/>
      <c r="KAY42" s="178"/>
      <c r="KAZ42" s="178"/>
      <c r="KBA42" s="178"/>
      <c r="KBB42" s="178"/>
      <c r="KBC42" s="178"/>
      <c r="KBD42" s="178"/>
      <c r="KBE42" s="178"/>
      <c r="KBF42" s="178"/>
      <c r="KBG42" s="178"/>
      <c r="KBH42" s="178"/>
      <c r="KBI42" s="178"/>
      <c r="KBJ42" s="178"/>
      <c r="KBK42" s="178"/>
      <c r="KBL42" s="178"/>
      <c r="KBM42" s="178"/>
      <c r="KBN42" s="178"/>
      <c r="KBO42" s="178"/>
      <c r="KBP42" s="178"/>
      <c r="KBQ42" s="178"/>
      <c r="KBR42" s="178"/>
      <c r="KBS42" s="178"/>
      <c r="KBT42" s="178"/>
      <c r="KBU42" s="178"/>
      <c r="KBV42" s="178"/>
      <c r="KBW42" s="178"/>
      <c r="KBX42" s="178"/>
      <c r="KBY42" s="178"/>
      <c r="KBZ42" s="178"/>
      <c r="KCA42" s="178"/>
      <c r="KCB42" s="178"/>
      <c r="KCC42" s="178"/>
      <c r="KCD42" s="178"/>
      <c r="KCE42" s="178"/>
      <c r="KCF42" s="178"/>
      <c r="KCG42" s="178"/>
      <c r="KCH42" s="178"/>
      <c r="KCI42" s="178"/>
      <c r="KCJ42" s="178"/>
      <c r="KCK42" s="178"/>
      <c r="KCL42" s="178"/>
      <c r="KCM42" s="178"/>
      <c r="KCN42" s="178"/>
      <c r="KCO42" s="178"/>
      <c r="KCP42" s="178"/>
      <c r="KCQ42" s="178"/>
      <c r="KCR42" s="178"/>
      <c r="KCS42" s="178"/>
      <c r="KCT42" s="178"/>
      <c r="KCU42" s="178"/>
      <c r="KCV42" s="178"/>
      <c r="KCW42" s="178"/>
      <c r="KCX42" s="178"/>
      <c r="KCY42" s="178"/>
      <c r="KCZ42" s="178"/>
      <c r="KDA42" s="178"/>
      <c r="KDB42" s="178"/>
      <c r="KDC42" s="178"/>
      <c r="KDD42" s="178"/>
      <c r="KDE42" s="178"/>
      <c r="KDF42" s="178"/>
      <c r="KDG42" s="178"/>
      <c r="KDH42" s="178"/>
      <c r="KDI42" s="178"/>
      <c r="KDJ42" s="178"/>
      <c r="KDK42" s="178"/>
      <c r="KDL42" s="178"/>
      <c r="KDM42" s="178"/>
      <c r="KDN42" s="178"/>
      <c r="KDO42" s="178"/>
      <c r="KDP42" s="178"/>
      <c r="KDQ42" s="178"/>
      <c r="KDR42" s="178"/>
      <c r="KDS42" s="178"/>
      <c r="KDT42" s="178"/>
      <c r="KDU42" s="178"/>
      <c r="KDV42" s="178"/>
      <c r="KDW42" s="178"/>
      <c r="KDX42" s="178"/>
      <c r="KDY42" s="178"/>
      <c r="KDZ42" s="178"/>
      <c r="KEA42" s="178"/>
      <c r="KEB42" s="178"/>
      <c r="KEC42" s="178"/>
      <c r="KED42" s="178"/>
      <c r="KEE42" s="178"/>
      <c r="KEF42" s="178"/>
      <c r="KEG42" s="178"/>
      <c r="KEH42" s="178"/>
      <c r="KEI42" s="178"/>
      <c r="KEJ42" s="178"/>
      <c r="KEK42" s="178"/>
      <c r="KEL42" s="178"/>
      <c r="KEM42" s="178"/>
      <c r="KEN42" s="178"/>
      <c r="KEO42" s="178"/>
      <c r="KEP42" s="178"/>
      <c r="KEQ42" s="178"/>
      <c r="KER42" s="178"/>
      <c r="KES42" s="178"/>
      <c r="KET42" s="178"/>
      <c r="KEU42" s="178"/>
      <c r="KEV42" s="178"/>
      <c r="KEW42" s="178"/>
      <c r="KEX42" s="178"/>
      <c r="KEY42" s="178"/>
      <c r="KEZ42" s="178"/>
      <c r="KFA42" s="178"/>
      <c r="KFB42" s="178"/>
      <c r="KFC42" s="178"/>
      <c r="KFD42" s="178"/>
      <c r="KFE42" s="178"/>
      <c r="KFF42" s="178"/>
      <c r="KFG42" s="178"/>
      <c r="KFH42" s="178"/>
      <c r="KFI42" s="178"/>
      <c r="KFJ42" s="178"/>
      <c r="KFK42" s="178"/>
      <c r="KFL42" s="178"/>
      <c r="KFM42" s="178"/>
      <c r="KFN42" s="178"/>
      <c r="KFO42" s="178"/>
      <c r="KFP42" s="178"/>
      <c r="KFQ42" s="178"/>
      <c r="KFR42" s="178"/>
      <c r="KFS42" s="178"/>
      <c r="KFT42" s="178"/>
      <c r="KFU42" s="178"/>
      <c r="KFV42" s="178"/>
      <c r="KFW42" s="178"/>
      <c r="KFX42" s="178"/>
      <c r="KFY42" s="178"/>
      <c r="KFZ42" s="178"/>
      <c r="KGA42" s="178"/>
      <c r="KGB42" s="178"/>
      <c r="KGC42" s="178"/>
      <c r="KGD42" s="178"/>
      <c r="KGE42" s="178"/>
      <c r="KGF42" s="178"/>
      <c r="KGG42" s="178"/>
      <c r="KGH42" s="178"/>
      <c r="KGI42" s="178"/>
      <c r="KGJ42" s="178"/>
      <c r="KGK42" s="178"/>
      <c r="KGL42" s="178"/>
      <c r="KGM42" s="178"/>
      <c r="KGN42" s="178"/>
      <c r="KGO42" s="178"/>
      <c r="KGP42" s="178"/>
      <c r="KGQ42" s="178"/>
      <c r="KGR42" s="178"/>
      <c r="KGS42" s="178"/>
      <c r="KGT42" s="178"/>
      <c r="KGU42" s="178"/>
      <c r="KGV42" s="178"/>
      <c r="KGW42" s="178"/>
      <c r="KGX42" s="178"/>
      <c r="KGY42" s="178"/>
      <c r="KGZ42" s="178"/>
      <c r="KHA42" s="178"/>
      <c r="KHB42" s="178"/>
      <c r="KHC42" s="178"/>
      <c r="KHD42" s="178"/>
      <c r="KHE42" s="178"/>
      <c r="KHF42" s="178"/>
      <c r="KHG42" s="178"/>
      <c r="KHH42" s="178"/>
      <c r="KHI42" s="178"/>
      <c r="KHJ42" s="178"/>
      <c r="KHK42" s="178"/>
      <c r="KHL42" s="178"/>
      <c r="KHM42" s="178"/>
      <c r="KHN42" s="178"/>
      <c r="KHO42" s="178"/>
      <c r="KHP42" s="178"/>
      <c r="KHQ42" s="178"/>
      <c r="KHR42" s="178"/>
      <c r="KHS42" s="178"/>
      <c r="KHT42" s="178"/>
      <c r="KHU42" s="178"/>
      <c r="KHV42" s="178"/>
      <c r="KHW42" s="178"/>
      <c r="KHX42" s="178"/>
      <c r="KHY42" s="178"/>
      <c r="KHZ42" s="178"/>
      <c r="KIA42" s="178"/>
      <c r="KIB42" s="178"/>
      <c r="KIC42" s="178"/>
      <c r="KID42" s="178"/>
      <c r="KIE42" s="178"/>
      <c r="KIF42" s="178"/>
      <c r="KIG42" s="178"/>
      <c r="KIH42" s="178"/>
      <c r="KII42" s="178"/>
      <c r="KIJ42" s="178"/>
      <c r="KIK42" s="178"/>
      <c r="KIL42" s="178"/>
      <c r="KIM42" s="178"/>
      <c r="KIN42" s="178"/>
      <c r="KIO42" s="178"/>
      <c r="KIP42" s="178"/>
      <c r="KIQ42" s="178"/>
      <c r="KIR42" s="178"/>
      <c r="KIS42" s="178"/>
      <c r="KIT42" s="178"/>
      <c r="KIU42" s="178"/>
      <c r="KIV42" s="178"/>
      <c r="KIW42" s="178"/>
      <c r="KIX42" s="178"/>
      <c r="KIY42" s="178"/>
      <c r="KIZ42" s="178"/>
      <c r="KJA42" s="178"/>
      <c r="KJB42" s="178"/>
      <c r="KJC42" s="178"/>
      <c r="KJD42" s="178"/>
      <c r="KJE42" s="178"/>
      <c r="KJF42" s="178"/>
      <c r="KJG42" s="178"/>
      <c r="KJH42" s="178"/>
      <c r="KJI42" s="178"/>
      <c r="KJJ42" s="178"/>
      <c r="KJK42" s="178"/>
      <c r="KJL42" s="178"/>
      <c r="KJM42" s="178"/>
      <c r="KJN42" s="178"/>
      <c r="KJO42" s="178"/>
      <c r="KJP42" s="178"/>
      <c r="KJQ42" s="178"/>
      <c r="KJR42" s="178"/>
      <c r="KJS42" s="178"/>
      <c r="KJT42" s="178"/>
      <c r="KJU42" s="178"/>
      <c r="KJV42" s="178"/>
      <c r="KJW42" s="178"/>
      <c r="KJX42" s="178"/>
      <c r="KJY42" s="178"/>
      <c r="KJZ42" s="178"/>
      <c r="KKA42" s="178"/>
      <c r="KKB42" s="178"/>
      <c r="KKC42" s="178"/>
      <c r="KKD42" s="178"/>
      <c r="KKE42" s="178"/>
      <c r="KKF42" s="178"/>
      <c r="KKG42" s="178"/>
      <c r="KKH42" s="178"/>
      <c r="KKI42" s="178"/>
      <c r="KKJ42" s="178"/>
      <c r="KKK42" s="178"/>
      <c r="KKL42" s="178"/>
      <c r="KKM42" s="178"/>
      <c r="KKN42" s="178"/>
      <c r="KKO42" s="178"/>
      <c r="KKP42" s="178"/>
      <c r="KKQ42" s="178"/>
      <c r="KKR42" s="178"/>
      <c r="KKS42" s="178"/>
      <c r="KKT42" s="178"/>
      <c r="KKU42" s="178"/>
      <c r="KKV42" s="178"/>
      <c r="KKW42" s="178"/>
      <c r="KKX42" s="178"/>
      <c r="KKY42" s="178"/>
      <c r="KKZ42" s="178"/>
      <c r="KLA42" s="178"/>
      <c r="KLB42" s="178"/>
      <c r="KLC42" s="178"/>
      <c r="KLD42" s="178"/>
      <c r="KLE42" s="178"/>
      <c r="KLF42" s="178"/>
      <c r="KLG42" s="178"/>
      <c r="KLH42" s="178"/>
      <c r="KLI42" s="178"/>
      <c r="KLJ42" s="178"/>
      <c r="KLK42" s="178"/>
      <c r="KLL42" s="178"/>
      <c r="KLM42" s="178"/>
      <c r="KLN42" s="178"/>
      <c r="KLO42" s="178"/>
      <c r="KLP42" s="178"/>
      <c r="KLQ42" s="178"/>
      <c r="KLR42" s="178"/>
      <c r="KLS42" s="178"/>
      <c r="KLT42" s="178"/>
      <c r="KLU42" s="178"/>
      <c r="KLV42" s="178"/>
      <c r="KLW42" s="178"/>
      <c r="KLX42" s="178"/>
      <c r="KLY42" s="178"/>
      <c r="KLZ42" s="178"/>
      <c r="KMA42" s="178"/>
      <c r="KMB42" s="178"/>
      <c r="KMC42" s="178"/>
      <c r="KMD42" s="178"/>
      <c r="KME42" s="178"/>
      <c r="KMF42" s="178"/>
      <c r="KMG42" s="178"/>
      <c r="KMH42" s="178"/>
      <c r="KMI42" s="178"/>
      <c r="KMJ42" s="178"/>
      <c r="KMK42" s="178"/>
      <c r="KML42" s="178"/>
      <c r="KMM42" s="178"/>
      <c r="KMN42" s="178"/>
      <c r="KMO42" s="178"/>
      <c r="KMP42" s="178"/>
      <c r="KMQ42" s="178"/>
      <c r="KMR42" s="178"/>
      <c r="KMS42" s="178"/>
      <c r="KMT42" s="178"/>
      <c r="KMU42" s="178"/>
      <c r="KMV42" s="178"/>
      <c r="KMW42" s="178"/>
      <c r="KMX42" s="178"/>
      <c r="KMY42" s="178"/>
      <c r="KMZ42" s="178"/>
      <c r="KNA42" s="178"/>
      <c r="KNB42" s="178"/>
      <c r="KNC42" s="178"/>
      <c r="KND42" s="178"/>
      <c r="KNE42" s="178"/>
      <c r="KNF42" s="178"/>
      <c r="KNG42" s="178"/>
      <c r="KNH42" s="178"/>
      <c r="KNI42" s="178"/>
      <c r="KNJ42" s="178"/>
      <c r="KNK42" s="178"/>
      <c r="KNL42" s="178"/>
      <c r="KNM42" s="178"/>
      <c r="KNN42" s="178"/>
      <c r="KNO42" s="178"/>
      <c r="KNP42" s="178"/>
      <c r="KNQ42" s="178"/>
      <c r="KNR42" s="178"/>
      <c r="KNS42" s="178"/>
      <c r="KNT42" s="178"/>
      <c r="KNU42" s="178"/>
      <c r="KNV42" s="178"/>
      <c r="KNW42" s="178"/>
      <c r="KNX42" s="178"/>
      <c r="KNY42" s="178"/>
      <c r="KNZ42" s="178"/>
      <c r="KOA42" s="178"/>
      <c r="KOB42" s="178"/>
      <c r="KOC42" s="178"/>
      <c r="KOD42" s="178"/>
      <c r="KOE42" s="178"/>
      <c r="KOF42" s="178"/>
      <c r="KOG42" s="178"/>
      <c r="KOH42" s="178"/>
      <c r="KOI42" s="178"/>
      <c r="KOJ42" s="178"/>
      <c r="KOK42" s="178"/>
      <c r="KOL42" s="178"/>
      <c r="KOM42" s="178"/>
      <c r="KON42" s="178"/>
      <c r="KOO42" s="178"/>
      <c r="KOP42" s="178"/>
      <c r="KOQ42" s="178"/>
      <c r="KOR42" s="178"/>
      <c r="KOS42" s="178"/>
      <c r="KOT42" s="178"/>
      <c r="KOU42" s="178"/>
      <c r="KOV42" s="178"/>
      <c r="KOW42" s="178"/>
      <c r="KOX42" s="178"/>
      <c r="KOY42" s="178"/>
      <c r="KOZ42" s="178"/>
      <c r="KPA42" s="178"/>
      <c r="KPB42" s="178"/>
      <c r="KPC42" s="178"/>
      <c r="KPD42" s="178"/>
      <c r="KPE42" s="178"/>
      <c r="KPF42" s="178"/>
      <c r="KPG42" s="178"/>
      <c r="KPH42" s="178"/>
      <c r="KPI42" s="178"/>
      <c r="KPJ42" s="178"/>
      <c r="KPK42" s="178"/>
      <c r="KPL42" s="178"/>
      <c r="KPM42" s="178"/>
      <c r="KPN42" s="178"/>
      <c r="KPO42" s="178"/>
      <c r="KPP42" s="178"/>
      <c r="KPQ42" s="178"/>
      <c r="KPR42" s="178"/>
      <c r="KPS42" s="178"/>
      <c r="KPT42" s="178"/>
      <c r="KPU42" s="178"/>
      <c r="KPV42" s="178"/>
      <c r="KPW42" s="178"/>
      <c r="KPX42" s="178"/>
      <c r="KPY42" s="178"/>
      <c r="KPZ42" s="178"/>
      <c r="KQA42" s="178"/>
      <c r="KQB42" s="178"/>
      <c r="KQC42" s="178"/>
      <c r="KQD42" s="178"/>
      <c r="KQE42" s="178"/>
      <c r="KQF42" s="178"/>
      <c r="KQG42" s="178"/>
      <c r="KQH42" s="178"/>
      <c r="KQI42" s="178"/>
      <c r="KQJ42" s="178"/>
      <c r="KQK42" s="178"/>
      <c r="KQL42" s="178"/>
      <c r="KQM42" s="178"/>
      <c r="KQN42" s="178"/>
      <c r="KQO42" s="178"/>
      <c r="KQP42" s="178"/>
      <c r="KQQ42" s="178"/>
      <c r="KQR42" s="178"/>
      <c r="KQS42" s="178"/>
      <c r="KQT42" s="178"/>
      <c r="KQU42" s="178"/>
      <c r="KQV42" s="178"/>
      <c r="KQW42" s="178"/>
      <c r="KQX42" s="178"/>
      <c r="KQY42" s="178"/>
      <c r="KQZ42" s="178"/>
      <c r="KRA42" s="178"/>
      <c r="KRB42" s="178"/>
      <c r="KRC42" s="178"/>
      <c r="KRD42" s="178"/>
      <c r="KRE42" s="178"/>
      <c r="KRF42" s="178"/>
      <c r="KRG42" s="178"/>
      <c r="KRH42" s="178"/>
      <c r="KRI42" s="178"/>
      <c r="KRJ42" s="178"/>
      <c r="KRK42" s="178"/>
      <c r="KRL42" s="178"/>
      <c r="KRM42" s="178"/>
      <c r="KRN42" s="178"/>
      <c r="KRO42" s="178"/>
      <c r="KRP42" s="178"/>
      <c r="KRQ42" s="178"/>
      <c r="KRR42" s="178"/>
      <c r="KRS42" s="178"/>
      <c r="KRT42" s="178"/>
      <c r="KRU42" s="178"/>
      <c r="KRV42" s="178"/>
      <c r="KRW42" s="178"/>
      <c r="KRX42" s="178"/>
      <c r="KRY42" s="178"/>
      <c r="KRZ42" s="178"/>
      <c r="KSA42" s="178"/>
      <c r="KSB42" s="178"/>
      <c r="KSC42" s="178"/>
      <c r="KSD42" s="178"/>
      <c r="KSE42" s="178"/>
      <c r="KSF42" s="178"/>
      <c r="KSG42" s="178"/>
      <c r="KSH42" s="178"/>
      <c r="KSI42" s="178"/>
      <c r="KSJ42" s="178"/>
      <c r="KSK42" s="178"/>
      <c r="KSL42" s="178"/>
      <c r="KSM42" s="178"/>
      <c r="KSN42" s="178"/>
      <c r="KSO42" s="178"/>
      <c r="KSP42" s="178"/>
      <c r="KSQ42" s="178"/>
      <c r="KSR42" s="178"/>
      <c r="KSS42" s="178"/>
      <c r="KST42" s="178"/>
      <c r="KSU42" s="178"/>
      <c r="KSV42" s="178"/>
      <c r="KSW42" s="178"/>
      <c r="KSX42" s="178"/>
      <c r="KSY42" s="178"/>
      <c r="KSZ42" s="178"/>
      <c r="KTA42" s="178"/>
      <c r="KTB42" s="178"/>
      <c r="KTC42" s="178"/>
      <c r="KTD42" s="178"/>
      <c r="KTE42" s="178"/>
      <c r="KTF42" s="178"/>
      <c r="KTG42" s="178"/>
      <c r="KTH42" s="178"/>
      <c r="KTI42" s="178"/>
      <c r="KTJ42" s="178"/>
      <c r="KTK42" s="178"/>
      <c r="KTL42" s="178"/>
      <c r="KTM42" s="178"/>
      <c r="KTN42" s="178"/>
      <c r="KTO42" s="178"/>
      <c r="KTP42" s="178"/>
      <c r="KTQ42" s="178"/>
      <c r="KTR42" s="178"/>
      <c r="KTS42" s="178"/>
      <c r="KTT42" s="178"/>
      <c r="KTU42" s="178"/>
      <c r="KTV42" s="178"/>
      <c r="KTW42" s="178"/>
      <c r="KTX42" s="178"/>
      <c r="KTY42" s="178"/>
      <c r="KTZ42" s="178"/>
      <c r="KUA42" s="178"/>
      <c r="KUB42" s="178"/>
      <c r="KUC42" s="178"/>
      <c r="KUD42" s="178"/>
      <c r="KUE42" s="178"/>
      <c r="KUF42" s="178"/>
      <c r="KUG42" s="178"/>
      <c r="KUH42" s="178"/>
      <c r="KUI42" s="178"/>
      <c r="KUJ42" s="178"/>
      <c r="KUK42" s="178"/>
      <c r="KUL42" s="178"/>
      <c r="KUM42" s="178"/>
      <c r="KUN42" s="178"/>
      <c r="KUO42" s="178"/>
      <c r="KUP42" s="178"/>
      <c r="KUQ42" s="178"/>
      <c r="KUR42" s="178"/>
      <c r="KUS42" s="178"/>
      <c r="KUT42" s="178"/>
      <c r="KUU42" s="178"/>
      <c r="KUV42" s="178"/>
      <c r="KUW42" s="178"/>
      <c r="KUX42" s="178"/>
      <c r="KUY42" s="178"/>
      <c r="KUZ42" s="178"/>
      <c r="KVA42" s="178"/>
      <c r="KVB42" s="178"/>
      <c r="KVC42" s="178"/>
      <c r="KVD42" s="178"/>
      <c r="KVE42" s="178"/>
      <c r="KVF42" s="178"/>
      <c r="KVG42" s="178"/>
      <c r="KVH42" s="178"/>
      <c r="KVI42" s="178"/>
      <c r="KVJ42" s="178"/>
      <c r="KVK42" s="178"/>
      <c r="KVL42" s="178"/>
      <c r="KVM42" s="178"/>
      <c r="KVN42" s="178"/>
      <c r="KVO42" s="178"/>
      <c r="KVP42" s="178"/>
      <c r="KVQ42" s="178"/>
      <c r="KVR42" s="178"/>
      <c r="KVS42" s="178"/>
      <c r="KVT42" s="178"/>
      <c r="KVU42" s="178"/>
      <c r="KVV42" s="178"/>
      <c r="KVW42" s="178"/>
      <c r="KVX42" s="178"/>
      <c r="KVY42" s="178"/>
      <c r="KVZ42" s="178"/>
      <c r="KWA42" s="178"/>
      <c r="KWB42" s="178"/>
      <c r="KWC42" s="178"/>
      <c r="KWD42" s="178"/>
      <c r="KWE42" s="178"/>
      <c r="KWF42" s="178"/>
      <c r="KWG42" s="178"/>
      <c r="KWH42" s="178"/>
      <c r="KWI42" s="178"/>
      <c r="KWJ42" s="178"/>
      <c r="KWK42" s="178"/>
      <c r="KWL42" s="178"/>
      <c r="KWM42" s="178"/>
      <c r="KWN42" s="178"/>
      <c r="KWO42" s="178"/>
      <c r="KWP42" s="178"/>
      <c r="KWQ42" s="178"/>
      <c r="KWR42" s="178"/>
      <c r="KWS42" s="178"/>
      <c r="KWT42" s="178"/>
      <c r="KWU42" s="178"/>
      <c r="KWV42" s="178"/>
      <c r="KWW42" s="178"/>
      <c r="KWX42" s="178"/>
      <c r="KWY42" s="178"/>
      <c r="KWZ42" s="178"/>
      <c r="KXA42" s="178"/>
      <c r="KXB42" s="178"/>
      <c r="KXC42" s="178"/>
      <c r="KXD42" s="178"/>
      <c r="KXE42" s="178"/>
      <c r="KXF42" s="178"/>
      <c r="KXG42" s="178"/>
      <c r="KXH42" s="178"/>
      <c r="KXI42" s="178"/>
      <c r="KXJ42" s="178"/>
      <c r="KXK42" s="178"/>
      <c r="KXL42" s="178"/>
      <c r="KXM42" s="178"/>
      <c r="KXN42" s="178"/>
      <c r="KXO42" s="178"/>
      <c r="KXP42" s="178"/>
      <c r="KXQ42" s="178"/>
      <c r="KXR42" s="178"/>
      <c r="KXS42" s="178"/>
      <c r="KXT42" s="178"/>
      <c r="KXU42" s="178"/>
      <c r="KXV42" s="178"/>
      <c r="KXW42" s="178"/>
      <c r="KXX42" s="178"/>
      <c r="KXY42" s="178"/>
      <c r="KXZ42" s="178"/>
      <c r="KYA42" s="178"/>
      <c r="KYB42" s="178"/>
      <c r="KYC42" s="178"/>
      <c r="KYD42" s="178"/>
      <c r="KYE42" s="178"/>
      <c r="KYF42" s="178"/>
      <c r="KYG42" s="178"/>
      <c r="KYH42" s="178"/>
      <c r="KYI42" s="178"/>
      <c r="KYJ42" s="178"/>
      <c r="KYK42" s="178"/>
      <c r="KYL42" s="178"/>
      <c r="KYM42" s="178"/>
      <c r="KYN42" s="178"/>
      <c r="KYO42" s="178"/>
      <c r="KYP42" s="178"/>
      <c r="KYQ42" s="178"/>
      <c r="KYR42" s="178"/>
      <c r="KYS42" s="178"/>
      <c r="KYT42" s="178"/>
      <c r="KYU42" s="178"/>
      <c r="KYV42" s="178"/>
      <c r="KYW42" s="178"/>
      <c r="KYX42" s="178"/>
      <c r="KYY42" s="178"/>
      <c r="KYZ42" s="178"/>
      <c r="KZA42" s="178"/>
      <c r="KZB42" s="178"/>
      <c r="KZC42" s="178"/>
      <c r="KZD42" s="178"/>
      <c r="KZE42" s="178"/>
      <c r="KZF42" s="178"/>
      <c r="KZG42" s="178"/>
      <c r="KZH42" s="178"/>
      <c r="KZI42" s="178"/>
      <c r="KZJ42" s="178"/>
      <c r="KZK42" s="178"/>
      <c r="KZL42" s="178"/>
      <c r="KZM42" s="178"/>
      <c r="KZN42" s="178"/>
      <c r="KZO42" s="178"/>
      <c r="KZP42" s="178"/>
      <c r="KZQ42" s="178"/>
      <c r="KZR42" s="178"/>
      <c r="KZS42" s="178"/>
      <c r="KZT42" s="178"/>
      <c r="KZU42" s="178"/>
      <c r="KZV42" s="178"/>
      <c r="KZW42" s="178"/>
      <c r="KZX42" s="178"/>
      <c r="KZY42" s="178"/>
      <c r="KZZ42" s="178"/>
      <c r="LAA42" s="178"/>
      <c r="LAB42" s="178"/>
      <c r="LAC42" s="178"/>
      <c r="LAD42" s="178"/>
      <c r="LAE42" s="178"/>
      <c r="LAF42" s="178"/>
      <c r="LAG42" s="178"/>
      <c r="LAH42" s="178"/>
      <c r="LAI42" s="178"/>
      <c r="LAJ42" s="178"/>
      <c r="LAK42" s="178"/>
      <c r="LAL42" s="178"/>
      <c r="LAM42" s="178"/>
      <c r="LAN42" s="178"/>
      <c r="LAO42" s="178"/>
      <c r="LAP42" s="178"/>
      <c r="LAQ42" s="178"/>
      <c r="LAR42" s="178"/>
      <c r="LAS42" s="178"/>
      <c r="LAT42" s="178"/>
      <c r="LAU42" s="178"/>
      <c r="LAV42" s="178"/>
      <c r="LAW42" s="178"/>
      <c r="LAX42" s="178"/>
      <c r="LAY42" s="178"/>
      <c r="LAZ42" s="178"/>
      <c r="LBA42" s="178"/>
      <c r="LBB42" s="178"/>
      <c r="LBC42" s="178"/>
      <c r="LBD42" s="178"/>
      <c r="LBE42" s="178"/>
      <c r="LBF42" s="178"/>
      <c r="LBG42" s="178"/>
      <c r="LBH42" s="178"/>
      <c r="LBI42" s="178"/>
      <c r="LBJ42" s="178"/>
      <c r="LBK42" s="178"/>
      <c r="LBL42" s="178"/>
      <c r="LBM42" s="178"/>
      <c r="LBN42" s="178"/>
      <c r="LBO42" s="178"/>
      <c r="LBP42" s="178"/>
      <c r="LBQ42" s="178"/>
      <c r="LBR42" s="178"/>
      <c r="LBS42" s="178"/>
      <c r="LBT42" s="178"/>
      <c r="LBU42" s="178"/>
      <c r="LBV42" s="178"/>
      <c r="LBW42" s="178"/>
      <c r="LBX42" s="178"/>
      <c r="LBY42" s="178"/>
      <c r="LBZ42" s="178"/>
      <c r="LCA42" s="178"/>
      <c r="LCB42" s="178"/>
      <c r="LCC42" s="178"/>
      <c r="LCD42" s="178"/>
      <c r="LCE42" s="178"/>
      <c r="LCF42" s="178"/>
      <c r="LCG42" s="178"/>
      <c r="LCH42" s="178"/>
      <c r="LCI42" s="178"/>
      <c r="LCJ42" s="178"/>
      <c r="LCK42" s="178"/>
      <c r="LCL42" s="178"/>
      <c r="LCM42" s="178"/>
      <c r="LCN42" s="178"/>
      <c r="LCO42" s="178"/>
      <c r="LCP42" s="178"/>
      <c r="LCQ42" s="178"/>
      <c r="LCR42" s="178"/>
      <c r="LCS42" s="178"/>
      <c r="LCT42" s="178"/>
      <c r="LCU42" s="178"/>
      <c r="LCV42" s="178"/>
      <c r="LCW42" s="178"/>
      <c r="LCX42" s="178"/>
      <c r="LCY42" s="178"/>
      <c r="LCZ42" s="178"/>
      <c r="LDA42" s="178"/>
      <c r="LDB42" s="178"/>
      <c r="LDC42" s="178"/>
      <c r="LDD42" s="178"/>
      <c r="LDE42" s="178"/>
      <c r="LDF42" s="178"/>
      <c r="LDG42" s="178"/>
      <c r="LDH42" s="178"/>
      <c r="LDI42" s="178"/>
      <c r="LDJ42" s="178"/>
      <c r="LDK42" s="178"/>
      <c r="LDL42" s="178"/>
      <c r="LDM42" s="178"/>
      <c r="LDN42" s="178"/>
      <c r="LDO42" s="178"/>
      <c r="LDP42" s="178"/>
      <c r="LDQ42" s="178"/>
      <c r="LDR42" s="178"/>
      <c r="LDS42" s="178"/>
      <c r="LDT42" s="178"/>
      <c r="LDU42" s="178"/>
      <c r="LDV42" s="178"/>
      <c r="LDW42" s="178"/>
      <c r="LDX42" s="178"/>
      <c r="LDY42" s="178"/>
      <c r="LDZ42" s="178"/>
      <c r="LEA42" s="178"/>
      <c r="LEB42" s="178"/>
      <c r="LEC42" s="178"/>
      <c r="LED42" s="178"/>
      <c r="LEE42" s="178"/>
      <c r="LEF42" s="178"/>
      <c r="LEG42" s="178"/>
      <c r="LEH42" s="178"/>
      <c r="LEI42" s="178"/>
      <c r="LEJ42" s="178"/>
      <c r="LEK42" s="178"/>
      <c r="LEL42" s="178"/>
      <c r="LEM42" s="178"/>
      <c r="LEN42" s="178"/>
      <c r="LEO42" s="178"/>
      <c r="LEP42" s="178"/>
      <c r="LEQ42" s="178"/>
      <c r="LER42" s="178"/>
      <c r="LES42" s="178"/>
      <c r="LET42" s="178"/>
      <c r="LEU42" s="178"/>
      <c r="LEV42" s="178"/>
      <c r="LEW42" s="178"/>
      <c r="LEX42" s="178"/>
      <c r="LEY42" s="178"/>
      <c r="LEZ42" s="178"/>
      <c r="LFA42" s="178"/>
      <c r="LFB42" s="178"/>
      <c r="LFC42" s="178"/>
      <c r="LFD42" s="178"/>
      <c r="LFE42" s="178"/>
      <c r="LFF42" s="178"/>
      <c r="LFG42" s="178"/>
      <c r="LFH42" s="178"/>
      <c r="LFI42" s="178"/>
      <c r="LFJ42" s="178"/>
      <c r="LFK42" s="178"/>
      <c r="LFL42" s="178"/>
      <c r="LFM42" s="178"/>
      <c r="LFN42" s="178"/>
      <c r="LFO42" s="178"/>
      <c r="LFP42" s="178"/>
      <c r="LFQ42" s="178"/>
      <c r="LFR42" s="178"/>
      <c r="LFS42" s="178"/>
      <c r="LFT42" s="178"/>
      <c r="LFU42" s="178"/>
      <c r="LFV42" s="178"/>
      <c r="LFW42" s="178"/>
      <c r="LFX42" s="178"/>
      <c r="LFY42" s="178"/>
      <c r="LFZ42" s="178"/>
      <c r="LGA42" s="178"/>
      <c r="LGB42" s="178"/>
      <c r="LGC42" s="178"/>
      <c r="LGD42" s="178"/>
      <c r="LGE42" s="178"/>
      <c r="LGF42" s="178"/>
      <c r="LGG42" s="178"/>
      <c r="LGH42" s="178"/>
      <c r="LGI42" s="178"/>
      <c r="LGJ42" s="178"/>
      <c r="LGK42" s="178"/>
      <c r="LGL42" s="178"/>
      <c r="LGM42" s="178"/>
      <c r="LGN42" s="178"/>
      <c r="LGO42" s="178"/>
      <c r="LGP42" s="178"/>
      <c r="LGQ42" s="178"/>
      <c r="LGR42" s="178"/>
      <c r="LGS42" s="178"/>
      <c r="LGT42" s="178"/>
      <c r="LGU42" s="178"/>
      <c r="LGV42" s="178"/>
      <c r="LGW42" s="178"/>
      <c r="LGX42" s="178"/>
      <c r="LGY42" s="178"/>
      <c r="LGZ42" s="178"/>
      <c r="LHA42" s="178"/>
      <c r="LHB42" s="178"/>
      <c r="LHC42" s="178"/>
      <c r="LHD42" s="178"/>
      <c r="LHE42" s="178"/>
      <c r="LHF42" s="178"/>
      <c r="LHG42" s="178"/>
      <c r="LHH42" s="178"/>
      <c r="LHI42" s="178"/>
      <c r="LHJ42" s="178"/>
      <c r="LHK42" s="178"/>
      <c r="LHL42" s="178"/>
      <c r="LHM42" s="178"/>
      <c r="LHN42" s="178"/>
      <c r="LHO42" s="178"/>
      <c r="LHP42" s="178"/>
      <c r="LHQ42" s="178"/>
      <c r="LHR42" s="178"/>
      <c r="LHS42" s="178"/>
      <c r="LHT42" s="178"/>
      <c r="LHU42" s="178"/>
      <c r="LHV42" s="178"/>
      <c r="LHW42" s="178"/>
      <c r="LHX42" s="178"/>
      <c r="LHY42" s="178"/>
      <c r="LHZ42" s="178"/>
      <c r="LIA42" s="178"/>
      <c r="LIB42" s="178"/>
      <c r="LIC42" s="178"/>
      <c r="LID42" s="178"/>
      <c r="LIE42" s="178"/>
      <c r="LIF42" s="178"/>
      <c r="LIG42" s="178"/>
      <c r="LIH42" s="178"/>
      <c r="LII42" s="178"/>
      <c r="LIJ42" s="178"/>
      <c r="LIK42" s="178"/>
      <c r="LIL42" s="178"/>
      <c r="LIM42" s="178"/>
      <c r="LIN42" s="178"/>
      <c r="LIO42" s="178"/>
      <c r="LIP42" s="178"/>
      <c r="LIQ42" s="178"/>
      <c r="LIR42" s="178"/>
      <c r="LIS42" s="178"/>
      <c r="LIT42" s="178"/>
      <c r="LIU42" s="178"/>
      <c r="LIV42" s="178"/>
      <c r="LIW42" s="178"/>
      <c r="LIX42" s="178"/>
      <c r="LIY42" s="178"/>
      <c r="LIZ42" s="178"/>
      <c r="LJA42" s="178"/>
      <c r="LJB42" s="178"/>
      <c r="LJC42" s="178"/>
      <c r="LJD42" s="178"/>
      <c r="LJE42" s="178"/>
      <c r="LJF42" s="178"/>
      <c r="LJG42" s="178"/>
      <c r="LJH42" s="178"/>
      <c r="LJI42" s="178"/>
      <c r="LJJ42" s="178"/>
      <c r="LJK42" s="178"/>
      <c r="LJL42" s="178"/>
      <c r="LJM42" s="178"/>
      <c r="LJN42" s="178"/>
      <c r="LJO42" s="178"/>
      <c r="LJP42" s="178"/>
      <c r="LJQ42" s="178"/>
      <c r="LJR42" s="178"/>
      <c r="LJS42" s="178"/>
      <c r="LJT42" s="178"/>
      <c r="LJU42" s="178"/>
      <c r="LJV42" s="178"/>
      <c r="LJW42" s="178"/>
      <c r="LJX42" s="178"/>
      <c r="LJY42" s="178"/>
      <c r="LJZ42" s="178"/>
      <c r="LKA42" s="178"/>
      <c r="LKB42" s="178"/>
      <c r="LKC42" s="178"/>
      <c r="LKD42" s="178"/>
      <c r="LKE42" s="178"/>
      <c r="LKF42" s="178"/>
      <c r="LKG42" s="178"/>
      <c r="LKH42" s="178"/>
      <c r="LKI42" s="178"/>
      <c r="LKJ42" s="178"/>
      <c r="LKK42" s="178"/>
      <c r="LKL42" s="178"/>
      <c r="LKM42" s="178"/>
      <c r="LKN42" s="178"/>
      <c r="LKO42" s="178"/>
      <c r="LKP42" s="178"/>
      <c r="LKQ42" s="178"/>
      <c r="LKR42" s="178"/>
      <c r="LKS42" s="178"/>
      <c r="LKT42" s="178"/>
      <c r="LKU42" s="178"/>
      <c r="LKV42" s="178"/>
      <c r="LKW42" s="178"/>
      <c r="LKX42" s="178"/>
      <c r="LKY42" s="178"/>
      <c r="LKZ42" s="178"/>
      <c r="LLA42" s="178"/>
      <c r="LLB42" s="178"/>
      <c r="LLC42" s="178"/>
      <c r="LLD42" s="178"/>
      <c r="LLE42" s="178"/>
      <c r="LLF42" s="178"/>
      <c r="LLG42" s="178"/>
      <c r="LLH42" s="178"/>
      <c r="LLI42" s="178"/>
      <c r="LLJ42" s="178"/>
      <c r="LLK42" s="178"/>
      <c r="LLL42" s="178"/>
      <c r="LLM42" s="178"/>
      <c r="LLN42" s="178"/>
      <c r="LLO42" s="178"/>
      <c r="LLP42" s="178"/>
      <c r="LLQ42" s="178"/>
      <c r="LLR42" s="178"/>
      <c r="LLS42" s="178"/>
      <c r="LLT42" s="178"/>
      <c r="LLU42" s="178"/>
      <c r="LLV42" s="178"/>
      <c r="LLW42" s="178"/>
      <c r="LLX42" s="178"/>
      <c r="LLY42" s="178"/>
      <c r="LLZ42" s="178"/>
      <c r="LMA42" s="178"/>
      <c r="LMB42" s="178"/>
      <c r="LMC42" s="178"/>
      <c r="LMD42" s="178"/>
      <c r="LME42" s="178"/>
      <c r="LMF42" s="178"/>
      <c r="LMG42" s="178"/>
      <c r="LMH42" s="178"/>
      <c r="LMI42" s="178"/>
      <c r="LMJ42" s="178"/>
      <c r="LMK42" s="178"/>
      <c r="LML42" s="178"/>
      <c r="LMM42" s="178"/>
      <c r="LMN42" s="178"/>
      <c r="LMO42" s="178"/>
      <c r="LMP42" s="178"/>
      <c r="LMQ42" s="178"/>
      <c r="LMR42" s="178"/>
      <c r="LMS42" s="178"/>
      <c r="LMT42" s="178"/>
      <c r="LMU42" s="178"/>
      <c r="LMV42" s="178"/>
      <c r="LMW42" s="178"/>
      <c r="LMX42" s="178"/>
      <c r="LMY42" s="178"/>
      <c r="LMZ42" s="178"/>
      <c r="LNA42" s="178"/>
      <c r="LNB42" s="178"/>
      <c r="LNC42" s="178"/>
      <c r="LND42" s="178"/>
      <c r="LNE42" s="178"/>
      <c r="LNF42" s="178"/>
      <c r="LNG42" s="178"/>
      <c r="LNH42" s="178"/>
      <c r="LNI42" s="178"/>
      <c r="LNJ42" s="178"/>
      <c r="LNK42" s="178"/>
      <c r="LNL42" s="178"/>
      <c r="LNM42" s="178"/>
      <c r="LNN42" s="178"/>
      <c r="LNO42" s="178"/>
      <c r="LNP42" s="178"/>
      <c r="LNQ42" s="178"/>
      <c r="LNR42" s="178"/>
      <c r="LNS42" s="178"/>
      <c r="LNT42" s="178"/>
      <c r="LNU42" s="178"/>
      <c r="LNV42" s="178"/>
      <c r="LNW42" s="178"/>
      <c r="LNX42" s="178"/>
      <c r="LNY42" s="178"/>
      <c r="LNZ42" s="178"/>
      <c r="LOA42" s="178"/>
      <c r="LOB42" s="178"/>
      <c r="LOC42" s="178"/>
      <c r="LOD42" s="178"/>
      <c r="LOE42" s="178"/>
      <c r="LOF42" s="178"/>
      <c r="LOG42" s="178"/>
      <c r="LOH42" s="178"/>
      <c r="LOI42" s="178"/>
      <c r="LOJ42" s="178"/>
      <c r="LOK42" s="178"/>
      <c r="LOL42" s="178"/>
      <c r="LOM42" s="178"/>
      <c r="LON42" s="178"/>
      <c r="LOO42" s="178"/>
      <c r="LOP42" s="178"/>
      <c r="LOQ42" s="178"/>
      <c r="LOR42" s="178"/>
      <c r="LOS42" s="178"/>
      <c r="LOT42" s="178"/>
      <c r="LOU42" s="178"/>
      <c r="LOV42" s="178"/>
      <c r="LOW42" s="178"/>
      <c r="LOX42" s="178"/>
      <c r="LOY42" s="178"/>
      <c r="LOZ42" s="178"/>
      <c r="LPA42" s="178"/>
      <c r="LPB42" s="178"/>
      <c r="LPC42" s="178"/>
      <c r="LPD42" s="178"/>
      <c r="LPE42" s="178"/>
      <c r="LPF42" s="178"/>
      <c r="LPG42" s="178"/>
      <c r="LPH42" s="178"/>
      <c r="LPI42" s="178"/>
      <c r="LPJ42" s="178"/>
      <c r="LPK42" s="178"/>
      <c r="LPL42" s="178"/>
      <c r="LPM42" s="178"/>
      <c r="LPN42" s="178"/>
      <c r="LPO42" s="178"/>
      <c r="LPP42" s="178"/>
      <c r="LPQ42" s="178"/>
      <c r="LPR42" s="178"/>
      <c r="LPS42" s="178"/>
      <c r="LPT42" s="178"/>
      <c r="LPU42" s="178"/>
      <c r="LPV42" s="178"/>
      <c r="LPW42" s="178"/>
      <c r="LPX42" s="178"/>
      <c r="LPY42" s="178"/>
      <c r="LPZ42" s="178"/>
      <c r="LQA42" s="178"/>
      <c r="LQB42" s="178"/>
      <c r="LQC42" s="178"/>
      <c r="LQD42" s="178"/>
      <c r="LQE42" s="178"/>
      <c r="LQF42" s="178"/>
      <c r="LQG42" s="178"/>
      <c r="LQH42" s="178"/>
      <c r="LQI42" s="178"/>
      <c r="LQJ42" s="178"/>
      <c r="LQK42" s="178"/>
      <c r="LQL42" s="178"/>
      <c r="LQM42" s="178"/>
      <c r="LQN42" s="178"/>
      <c r="LQO42" s="178"/>
      <c r="LQP42" s="178"/>
      <c r="LQQ42" s="178"/>
      <c r="LQR42" s="178"/>
      <c r="LQS42" s="178"/>
      <c r="LQT42" s="178"/>
      <c r="LQU42" s="178"/>
      <c r="LQV42" s="178"/>
      <c r="LQW42" s="178"/>
      <c r="LQX42" s="178"/>
      <c r="LQY42" s="178"/>
      <c r="LQZ42" s="178"/>
      <c r="LRA42" s="178"/>
      <c r="LRB42" s="178"/>
      <c r="LRC42" s="178"/>
      <c r="LRD42" s="178"/>
      <c r="LRE42" s="178"/>
      <c r="LRF42" s="178"/>
      <c r="LRG42" s="178"/>
      <c r="LRH42" s="178"/>
      <c r="LRI42" s="178"/>
      <c r="LRJ42" s="178"/>
      <c r="LRK42" s="178"/>
      <c r="LRL42" s="178"/>
      <c r="LRM42" s="178"/>
      <c r="LRN42" s="178"/>
      <c r="LRO42" s="178"/>
      <c r="LRP42" s="178"/>
      <c r="LRQ42" s="178"/>
      <c r="LRR42" s="178"/>
      <c r="LRS42" s="178"/>
      <c r="LRT42" s="178"/>
      <c r="LRU42" s="178"/>
      <c r="LRV42" s="178"/>
      <c r="LRW42" s="178"/>
      <c r="LRX42" s="178"/>
      <c r="LRY42" s="178"/>
      <c r="LRZ42" s="178"/>
      <c r="LSA42" s="178"/>
      <c r="LSB42" s="178"/>
      <c r="LSC42" s="178"/>
      <c r="LSD42" s="178"/>
      <c r="LSE42" s="178"/>
      <c r="LSF42" s="178"/>
      <c r="LSG42" s="178"/>
      <c r="LSH42" s="178"/>
      <c r="LSI42" s="178"/>
      <c r="LSJ42" s="178"/>
      <c r="LSK42" s="178"/>
      <c r="LSL42" s="178"/>
      <c r="LSM42" s="178"/>
      <c r="LSN42" s="178"/>
      <c r="LSO42" s="178"/>
      <c r="LSP42" s="178"/>
      <c r="LSQ42" s="178"/>
      <c r="LSR42" s="178"/>
      <c r="LSS42" s="178"/>
      <c r="LST42" s="178"/>
      <c r="LSU42" s="178"/>
      <c r="LSV42" s="178"/>
      <c r="LSW42" s="178"/>
      <c r="LSX42" s="178"/>
      <c r="LSY42" s="178"/>
      <c r="LSZ42" s="178"/>
      <c r="LTA42" s="178"/>
      <c r="LTB42" s="178"/>
      <c r="LTC42" s="178"/>
      <c r="LTD42" s="178"/>
      <c r="LTE42" s="178"/>
      <c r="LTF42" s="178"/>
      <c r="LTG42" s="178"/>
      <c r="LTH42" s="178"/>
      <c r="LTI42" s="178"/>
      <c r="LTJ42" s="178"/>
      <c r="LTK42" s="178"/>
      <c r="LTL42" s="178"/>
      <c r="LTM42" s="178"/>
      <c r="LTN42" s="178"/>
      <c r="LTO42" s="178"/>
      <c r="LTP42" s="178"/>
      <c r="LTQ42" s="178"/>
      <c r="LTR42" s="178"/>
      <c r="LTS42" s="178"/>
      <c r="LTT42" s="178"/>
      <c r="LTU42" s="178"/>
      <c r="LTV42" s="178"/>
      <c r="LTW42" s="178"/>
      <c r="LTX42" s="178"/>
      <c r="LTY42" s="178"/>
      <c r="LTZ42" s="178"/>
      <c r="LUA42" s="178"/>
      <c r="LUB42" s="178"/>
      <c r="LUC42" s="178"/>
      <c r="LUD42" s="178"/>
      <c r="LUE42" s="178"/>
      <c r="LUF42" s="178"/>
      <c r="LUG42" s="178"/>
      <c r="LUH42" s="178"/>
      <c r="LUI42" s="178"/>
      <c r="LUJ42" s="178"/>
      <c r="LUK42" s="178"/>
      <c r="LUL42" s="178"/>
      <c r="LUM42" s="178"/>
      <c r="LUN42" s="178"/>
      <c r="LUO42" s="178"/>
      <c r="LUP42" s="178"/>
      <c r="LUQ42" s="178"/>
      <c r="LUR42" s="178"/>
      <c r="LUS42" s="178"/>
      <c r="LUT42" s="178"/>
      <c r="LUU42" s="178"/>
      <c r="LUV42" s="178"/>
      <c r="LUW42" s="178"/>
      <c r="LUX42" s="178"/>
      <c r="LUY42" s="178"/>
      <c r="LUZ42" s="178"/>
      <c r="LVA42" s="178"/>
      <c r="LVB42" s="178"/>
      <c r="LVC42" s="178"/>
      <c r="LVD42" s="178"/>
      <c r="LVE42" s="178"/>
      <c r="LVF42" s="178"/>
      <c r="LVG42" s="178"/>
      <c r="LVH42" s="178"/>
      <c r="LVI42" s="178"/>
      <c r="LVJ42" s="178"/>
      <c r="LVK42" s="178"/>
      <c r="LVL42" s="178"/>
      <c r="LVM42" s="178"/>
      <c r="LVN42" s="178"/>
      <c r="LVO42" s="178"/>
      <c r="LVP42" s="178"/>
      <c r="LVQ42" s="178"/>
      <c r="LVR42" s="178"/>
      <c r="LVS42" s="178"/>
      <c r="LVT42" s="178"/>
      <c r="LVU42" s="178"/>
      <c r="LVV42" s="178"/>
      <c r="LVW42" s="178"/>
      <c r="LVX42" s="178"/>
      <c r="LVY42" s="178"/>
      <c r="LVZ42" s="178"/>
      <c r="LWA42" s="178"/>
      <c r="LWB42" s="178"/>
      <c r="LWC42" s="178"/>
      <c r="LWD42" s="178"/>
      <c r="LWE42" s="178"/>
      <c r="LWF42" s="178"/>
      <c r="LWG42" s="178"/>
      <c r="LWH42" s="178"/>
      <c r="LWI42" s="178"/>
      <c r="LWJ42" s="178"/>
      <c r="LWK42" s="178"/>
      <c r="LWL42" s="178"/>
      <c r="LWM42" s="178"/>
      <c r="LWN42" s="178"/>
      <c r="LWO42" s="178"/>
      <c r="LWP42" s="178"/>
      <c r="LWQ42" s="178"/>
      <c r="LWR42" s="178"/>
      <c r="LWS42" s="178"/>
      <c r="LWT42" s="178"/>
      <c r="LWU42" s="178"/>
      <c r="LWV42" s="178"/>
      <c r="LWW42" s="178"/>
      <c r="LWX42" s="178"/>
      <c r="LWY42" s="178"/>
      <c r="LWZ42" s="178"/>
      <c r="LXA42" s="178"/>
      <c r="LXB42" s="178"/>
      <c r="LXC42" s="178"/>
      <c r="LXD42" s="178"/>
      <c r="LXE42" s="178"/>
      <c r="LXF42" s="178"/>
      <c r="LXG42" s="178"/>
      <c r="LXH42" s="178"/>
      <c r="LXI42" s="178"/>
      <c r="LXJ42" s="178"/>
      <c r="LXK42" s="178"/>
      <c r="LXL42" s="178"/>
      <c r="LXM42" s="178"/>
      <c r="LXN42" s="178"/>
      <c r="LXO42" s="178"/>
      <c r="LXP42" s="178"/>
      <c r="LXQ42" s="178"/>
      <c r="LXR42" s="178"/>
      <c r="LXS42" s="178"/>
      <c r="LXT42" s="178"/>
      <c r="LXU42" s="178"/>
      <c r="LXV42" s="178"/>
      <c r="LXW42" s="178"/>
      <c r="LXX42" s="178"/>
      <c r="LXY42" s="178"/>
      <c r="LXZ42" s="178"/>
      <c r="LYA42" s="178"/>
      <c r="LYB42" s="178"/>
      <c r="LYC42" s="178"/>
      <c r="LYD42" s="178"/>
      <c r="LYE42" s="178"/>
      <c r="LYF42" s="178"/>
      <c r="LYG42" s="178"/>
      <c r="LYH42" s="178"/>
      <c r="LYI42" s="178"/>
      <c r="LYJ42" s="178"/>
      <c r="LYK42" s="178"/>
      <c r="LYL42" s="178"/>
      <c r="LYM42" s="178"/>
      <c r="LYN42" s="178"/>
      <c r="LYO42" s="178"/>
      <c r="LYP42" s="178"/>
      <c r="LYQ42" s="178"/>
      <c r="LYR42" s="178"/>
      <c r="LYS42" s="178"/>
      <c r="LYT42" s="178"/>
      <c r="LYU42" s="178"/>
      <c r="LYV42" s="178"/>
      <c r="LYW42" s="178"/>
      <c r="LYX42" s="178"/>
      <c r="LYY42" s="178"/>
      <c r="LYZ42" s="178"/>
      <c r="LZA42" s="178"/>
      <c r="LZB42" s="178"/>
      <c r="LZC42" s="178"/>
      <c r="LZD42" s="178"/>
      <c r="LZE42" s="178"/>
      <c r="LZF42" s="178"/>
      <c r="LZG42" s="178"/>
      <c r="LZH42" s="178"/>
      <c r="LZI42" s="178"/>
      <c r="LZJ42" s="178"/>
      <c r="LZK42" s="178"/>
      <c r="LZL42" s="178"/>
      <c r="LZM42" s="178"/>
      <c r="LZN42" s="178"/>
      <c r="LZO42" s="178"/>
      <c r="LZP42" s="178"/>
      <c r="LZQ42" s="178"/>
      <c r="LZR42" s="178"/>
      <c r="LZS42" s="178"/>
      <c r="LZT42" s="178"/>
      <c r="LZU42" s="178"/>
      <c r="LZV42" s="178"/>
      <c r="LZW42" s="178"/>
      <c r="LZX42" s="178"/>
      <c r="LZY42" s="178"/>
      <c r="LZZ42" s="178"/>
      <c r="MAA42" s="178"/>
      <c r="MAB42" s="178"/>
      <c r="MAC42" s="178"/>
      <c r="MAD42" s="178"/>
      <c r="MAE42" s="178"/>
      <c r="MAF42" s="178"/>
      <c r="MAG42" s="178"/>
      <c r="MAH42" s="178"/>
      <c r="MAI42" s="178"/>
      <c r="MAJ42" s="178"/>
      <c r="MAK42" s="178"/>
      <c r="MAL42" s="178"/>
      <c r="MAM42" s="178"/>
      <c r="MAN42" s="178"/>
      <c r="MAO42" s="178"/>
      <c r="MAP42" s="178"/>
      <c r="MAQ42" s="178"/>
      <c r="MAR42" s="178"/>
      <c r="MAS42" s="178"/>
      <c r="MAT42" s="178"/>
      <c r="MAU42" s="178"/>
      <c r="MAV42" s="178"/>
      <c r="MAW42" s="178"/>
      <c r="MAX42" s="178"/>
      <c r="MAY42" s="178"/>
      <c r="MAZ42" s="178"/>
      <c r="MBA42" s="178"/>
      <c r="MBB42" s="178"/>
      <c r="MBC42" s="178"/>
      <c r="MBD42" s="178"/>
      <c r="MBE42" s="178"/>
      <c r="MBF42" s="178"/>
      <c r="MBG42" s="178"/>
      <c r="MBH42" s="178"/>
      <c r="MBI42" s="178"/>
      <c r="MBJ42" s="178"/>
      <c r="MBK42" s="178"/>
      <c r="MBL42" s="178"/>
      <c r="MBM42" s="178"/>
      <c r="MBN42" s="178"/>
      <c r="MBO42" s="178"/>
      <c r="MBP42" s="178"/>
      <c r="MBQ42" s="178"/>
      <c r="MBR42" s="178"/>
      <c r="MBS42" s="178"/>
      <c r="MBT42" s="178"/>
      <c r="MBU42" s="178"/>
      <c r="MBV42" s="178"/>
      <c r="MBW42" s="178"/>
      <c r="MBX42" s="178"/>
      <c r="MBY42" s="178"/>
      <c r="MBZ42" s="178"/>
      <c r="MCA42" s="178"/>
      <c r="MCB42" s="178"/>
      <c r="MCC42" s="178"/>
      <c r="MCD42" s="178"/>
      <c r="MCE42" s="178"/>
      <c r="MCF42" s="178"/>
      <c r="MCG42" s="178"/>
      <c r="MCH42" s="178"/>
      <c r="MCI42" s="178"/>
      <c r="MCJ42" s="178"/>
      <c r="MCK42" s="178"/>
      <c r="MCL42" s="178"/>
      <c r="MCM42" s="178"/>
      <c r="MCN42" s="178"/>
      <c r="MCO42" s="178"/>
      <c r="MCP42" s="178"/>
      <c r="MCQ42" s="178"/>
      <c r="MCR42" s="178"/>
      <c r="MCS42" s="178"/>
      <c r="MCT42" s="178"/>
      <c r="MCU42" s="178"/>
      <c r="MCV42" s="178"/>
      <c r="MCW42" s="178"/>
      <c r="MCX42" s="178"/>
      <c r="MCY42" s="178"/>
      <c r="MCZ42" s="178"/>
      <c r="MDA42" s="178"/>
      <c r="MDB42" s="178"/>
      <c r="MDC42" s="178"/>
      <c r="MDD42" s="178"/>
      <c r="MDE42" s="178"/>
      <c r="MDF42" s="178"/>
      <c r="MDG42" s="178"/>
      <c r="MDH42" s="178"/>
      <c r="MDI42" s="178"/>
      <c r="MDJ42" s="178"/>
      <c r="MDK42" s="178"/>
      <c r="MDL42" s="178"/>
      <c r="MDM42" s="178"/>
      <c r="MDN42" s="178"/>
      <c r="MDO42" s="178"/>
      <c r="MDP42" s="178"/>
      <c r="MDQ42" s="178"/>
      <c r="MDR42" s="178"/>
      <c r="MDS42" s="178"/>
      <c r="MDT42" s="178"/>
      <c r="MDU42" s="178"/>
      <c r="MDV42" s="178"/>
      <c r="MDW42" s="178"/>
      <c r="MDX42" s="178"/>
      <c r="MDY42" s="178"/>
      <c r="MDZ42" s="178"/>
      <c r="MEA42" s="178"/>
      <c r="MEB42" s="178"/>
      <c r="MEC42" s="178"/>
      <c r="MED42" s="178"/>
      <c r="MEE42" s="178"/>
      <c r="MEF42" s="178"/>
      <c r="MEG42" s="178"/>
      <c r="MEH42" s="178"/>
      <c r="MEI42" s="178"/>
      <c r="MEJ42" s="178"/>
      <c r="MEK42" s="178"/>
      <c r="MEL42" s="178"/>
      <c r="MEM42" s="178"/>
      <c r="MEN42" s="178"/>
      <c r="MEO42" s="178"/>
      <c r="MEP42" s="178"/>
      <c r="MEQ42" s="178"/>
      <c r="MER42" s="178"/>
      <c r="MES42" s="178"/>
      <c r="MET42" s="178"/>
      <c r="MEU42" s="178"/>
      <c r="MEV42" s="178"/>
      <c r="MEW42" s="178"/>
      <c r="MEX42" s="178"/>
      <c r="MEY42" s="178"/>
      <c r="MEZ42" s="178"/>
      <c r="MFA42" s="178"/>
      <c r="MFB42" s="178"/>
      <c r="MFC42" s="178"/>
      <c r="MFD42" s="178"/>
      <c r="MFE42" s="178"/>
      <c r="MFF42" s="178"/>
      <c r="MFG42" s="178"/>
      <c r="MFH42" s="178"/>
      <c r="MFI42" s="178"/>
      <c r="MFJ42" s="178"/>
      <c r="MFK42" s="178"/>
      <c r="MFL42" s="178"/>
      <c r="MFM42" s="178"/>
      <c r="MFN42" s="178"/>
      <c r="MFO42" s="178"/>
      <c r="MFP42" s="178"/>
      <c r="MFQ42" s="178"/>
      <c r="MFR42" s="178"/>
      <c r="MFS42" s="178"/>
      <c r="MFT42" s="178"/>
      <c r="MFU42" s="178"/>
      <c r="MFV42" s="178"/>
      <c r="MFW42" s="178"/>
      <c r="MFX42" s="178"/>
      <c r="MFY42" s="178"/>
      <c r="MFZ42" s="178"/>
      <c r="MGA42" s="178"/>
      <c r="MGB42" s="178"/>
      <c r="MGC42" s="178"/>
      <c r="MGD42" s="178"/>
      <c r="MGE42" s="178"/>
      <c r="MGF42" s="178"/>
      <c r="MGG42" s="178"/>
      <c r="MGH42" s="178"/>
      <c r="MGI42" s="178"/>
      <c r="MGJ42" s="178"/>
      <c r="MGK42" s="178"/>
      <c r="MGL42" s="178"/>
      <c r="MGM42" s="178"/>
      <c r="MGN42" s="178"/>
      <c r="MGO42" s="178"/>
      <c r="MGP42" s="178"/>
      <c r="MGQ42" s="178"/>
      <c r="MGR42" s="178"/>
      <c r="MGS42" s="178"/>
      <c r="MGT42" s="178"/>
      <c r="MGU42" s="178"/>
      <c r="MGV42" s="178"/>
      <c r="MGW42" s="178"/>
      <c r="MGX42" s="178"/>
      <c r="MGY42" s="178"/>
      <c r="MGZ42" s="178"/>
      <c r="MHA42" s="178"/>
      <c r="MHB42" s="178"/>
      <c r="MHC42" s="178"/>
      <c r="MHD42" s="178"/>
      <c r="MHE42" s="178"/>
      <c r="MHF42" s="178"/>
      <c r="MHG42" s="178"/>
      <c r="MHH42" s="178"/>
      <c r="MHI42" s="178"/>
      <c r="MHJ42" s="178"/>
      <c r="MHK42" s="178"/>
      <c r="MHL42" s="178"/>
      <c r="MHM42" s="178"/>
      <c r="MHN42" s="178"/>
      <c r="MHO42" s="178"/>
      <c r="MHP42" s="178"/>
      <c r="MHQ42" s="178"/>
      <c r="MHR42" s="178"/>
      <c r="MHS42" s="178"/>
      <c r="MHT42" s="178"/>
      <c r="MHU42" s="178"/>
      <c r="MHV42" s="178"/>
      <c r="MHW42" s="178"/>
      <c r="MHX42" s="178"/>
      <c r="MHY42" s="178"/>
      <c r="MHZ42" s="178"/>
      <c r="MIA42" s="178"/>
      <c r="MIB42" s="178"/>
      <c r="MIC42" s="178"/>
      <c r="MID42" s="178"/>
      <c r="MIE42" s="178"/>
      <c r="MIF42" s="178"/>
      <c r="MIG42" s="178"/>
      <c r="MIH42" s="178"/>
      <c r="MII42" s="178"/>
      <c r="MIJ42" s="178"/>
      <c r="MIK42" s="178"/>
      <c r="MIL42" s="178"/>
      <c r="MIM42" s="178"/>
      <c r="MIN42" s="178"/>
      <c r="MIO42" s="178"/>
      <c r="MIP42" s="178"/>
      <c r="MIQ42" s="178"/>
      <c r="MIR42" s="178"/>
      <c r="MIS42" s="178"/>
      <c r="MIT42" s="178"/>
      <c r="MIU42" s="178"/>
      <c r="MIV42" s="178"/>
      <c r="MIW42" s="178"/>
      <c r="MIX42" s="178"/>
      <c r="MIY42" s="178"/>
      <c r="MIZ42" s="178"/>
      <c r="MJA42" s="178"/>
      <c r="MJB42" s="178"/>
      <c r="MJC42" s="178"/>
      <c r="MJD42" s="178"/>
      <c r="MJE42" s="178"/>
      <c r="MJF42" s="178"/>
      <c r="MJG42" s="178"/>
      <c r="MJH42" s="178"/>
      <c r="MJI42" s="178"/>
      <c r="MJJ42" s="178"/>
      <c r="MJK42" s="178"/>
      <c r="MJL42" s="178"/>
      <c r="MJM42" s="178"/>
      <c r="MJN42" s="178"/>
      <c r="MJO42" s="178"/>
      <c r="MJP42" s="178"/>
      <c r="MJQ42" s="178"/>
      <c r="MJR42" s="178"/>
      <c r="MJS42" s="178"/>
      <c r="MJT42" s="178"/>
      <c r="MJU42" s="178"/>
      <c r="MJV42" s="178"/>
      <c r="MJW42" s="178"/>
      <c r="MJX42" s="178"/>
      <c r="MJY42" s="178"/>
      <c r="MJZ42" s="178"/>
      <c r="MKA42" s="178"/>
      <c r="MKB42" s="178"/>
      <c r="MKC42" s="178"/>
      <c r="MKD42" s="178"/>
      <c r="MKE42" s="178"/>
      <c r="MKF42" s="178"/>
      <c r="MKG42" s="178"/>
      <c r="MKH42" s="178"/>
      <c r="MKI42" s="178"/>
      <c r="MKJ42" s="178"/>
      <c r="MKK42" s="178"/>
      <c r="MKL42" s="178"/>
      <c r="MKM42" s="178"/>
      <c r="MKN42" s="178"/>
      <c r="MKO42" s="178"/>
      <c r="MKP42" s="178"/>
      <c r="MKQ42" s="178"/>
      <c r="MKR42" s="178"/>
      <c r="MKS42" s="178"/>
      <c r="MKT42" s="178"/>
      <c r="MKU42" s="178"/>
      <c r="MKV42" s="178"/>
      <c r="MKW42" s="178"/>
      <c r="MKX42" s="178"/>
      <c r="MKY42" s="178"/>
      <c r="MKZ42" s="178"/>
      <c r="MLA42" s="178"/>
      <c r="MLB42" s="178"/>
      <c r="MLC42" s="178"/>
      <c r="MLD42" s="178"/>
      <c r="MLE42" s="178"/>
      <c r="MLF42" s="178"/>
      <c r="MLG42" s="178"/>
      <c r="MLH42" s="178"/>
      <c r="MLI42" s="178"/>
      <c r="MLJ42" s="178"/>
      <c r="MLK42" s="178"/>
      <c r="MLL42" s="178"/>
      <c r="MLM42" s="178"/>
      <c r="MLN42" s="178"/>
      <c r="MLO42" s="178"/>
      <c r="MLP42" s="178"/>
      <c r="MLQ42" s="178"/>
      <c r="MLR42" s="178"/>
      <c r="MLS42" s="178"/>
      <c r="MLT42" s="178"/>
      <c r="MLU42" s="178"/>
      <c r="MLV42" s="178"/>
      <c r="MLW42" s="178"/>
      <c r="MLX42" s="178"/>
      <c r="MLY42" s="178"/>
      <c r="MLZ42" s="178"/>
      <c r="MMA42" s="178"/>
      <c r="MMB42" s="178"/>
      <c r="MMC42" s="178"/>
      <c r="MMD42" s="178"/>
      <c r="MME42" s="178"/>
      <c r="MMF42" s="178"/>
      <c r="MMG42" s="178"/>
      <c r="MMH42" s="178"/>
      <c r="MMI42" s="178"/>
      <c r="MMJ42" s="178"/>
      <c r="MMK42" s="178"/>
      <c r="MML42" s="178"/>
      <c r="MMM42" s="178"/>
      <c r="MMN42" s="178"/>
      <c r="MMO42" s="178"/>
      <c r="MMP42" s="178"/>
      <c r="MMQ42" s="178"/>
      <c r="MMR42" s="178"/>
      <c r="MMS42" s="178"/>
      <c r="MMT42" s="178"/>
      <c r="MMU42" s="178"/>
      <c r="MMV42" s="178"/>
      <c r="MMW42" s="178"/>
      <c r="MMX42" s="178"/>
      <c r="MMY42" s="178"/>
      <c r="MMZ42" s="178"/>
      <c r="MNA42" s="178"/>
      <c r="MNB42" s="178"/>
      <c r="MNC42" s="178"/>
      <c r="MND42" s="178"/>
      <c r="MNE42" s="178"/>
      <c r="MNF42" s="178"/>
      <c r="MNG42" s="178"/>
      <c r="MNH42" s="178"/>
      <c r="MNI42" s="178"/>
      <c r="MNJ42" s="178"/>
      <c r="MNK42" s="178"/>
      <c r="MNL42" s="178"/>
      <c r="MNM42" s="178"/>
      <c r="MNN42" s="178"/>
      <c r="MNO42" s="178"/>
      <c r="MNP42" s="178"/>
      <c r="MNQ42" s="178"/>
      <c r="MNR42" s="178"/>
      <c r="MNS42" s="178"/>
      <c r="MNT42" s="178"/>
      <c r="MNU42" s="178"/>
      <c r="MNV42" s="178"/>
      <c r="MNW42" s="178"/>
      <c r="MNX42" s="178"/>
      <c r="MNY42" s="178"/>
      <c r="MNZ42" s="178"/>
      <c r="MOA42" s="178"/>
      <c r="MOB42" s="178"/>
      <c r="MOC42" s="178"/>
      <c r="MOD42" s="178"/>
      <c r="MOE42" s="178"/>
      <c r="MOF42" s="178"/>
      <c r="MOG42" s="178"/>
      <c r="MOH42" s="178"/>
      <c r="MOI42" s="178"/>
      <c r="MOJ42" s="178"/>
      <c r="MOK42" s="178"/>
      <c r="MOL42" s="178"/>
      <c r="MOM42" s="178"/>
      <c r="MON42" s="178"/>
      <c r="MOO42" s="178"/>
      <c r="MOP42" s="178"/>
      <c r="MOQ42" s="178"/>
      <c r="MOR42" s="178"/>
      <c r="MOS42" s="178"/>
      <c r="MOT42" s="178"/>
      <c r="MOU42" s="178"/>
      <c r="MOV42" s="178"/>
      <c r="MOW42" s="178"/>
      <c r="MOX42" s="178"/>
      <c r="MOY42" s="178"/>
      <c r="MOZ42" s="178"/>
      <c r="MPA42" s="178"/>
      <c r="MPB42" s="178"/>
      <c r="MPC42" s="178"/>
      <c r="MPD42" s="178"/>
      <c r="MPE42" s="178"/>
      <c r="MPF42" s="178"/>
      <c r="MPG42" s="178"/>
      <c r="MPH42" s="178"/>
      <c r="MPI42" s="178"/>
      <c r="MPJ42" s="178"/>
      <c r="MPK42" s="178"/>
      <c r="MPL42" s="178"/>
      <c r="MPM42" s="178"/>
      <c r="MPN42" s="178"/>
      <c r="MPO42" s="178"/>
      <c r="MPP42" s="178"/>
      <c r="MPQ42" s="178"/>
      <c r="MPR42" s="178"/>
      <c r="MPS42" s="178"/>
      <c r="MPT42" s="178"/>
      <c r="MPU42" s="178"/>
      <c r="MPV42" s="178"/>
      <c r="MPW42" s="178"/>
      <c r="MPX42" s="178"/>
      <c r="MPY42" s="178"/>
      <c r="MPZ42" s="178"/>
      <c r="MQA42" s="178"/>
      <c r="MQB42" s="178"/>
      <c r="MQC42" s="178"/>
      <c r="MQD42" s="178"/>
      <c r="MQE42" s="178"/>
      <c r="MQF42" s="178"/>
      <c r="MQG42" s="178"/>
      <c r="MQH42" s="178"/>
      <c r="MQI42" s="178"/>
      <c r="MQJ42" s="178"/>
      <c r="MQK42" s="178"/>
      <c r="MQL42" s="178"/>
      <c r="MQM42" s="178"/>
      <c r="MQN42" s="178"/>
      <c r="MQO42" s="178"/>
      <c r="MQP42" s="178"/>
      <c r="MQQ42" s="178"/>
      <c r="MQR42" s="178"/>
      <c r="MQS42" s="178"/>
      <c r="MQT42" s="178"/>
      <c r="MQU42" s="178"/>
      <c r="MQV42" s="178"/>
      <c r="MQW42" s="178"/>
      <c r="MQX42" s="178"/>
      <c r="MQY42" s="178"/>
      <c r="MQZ42" s="178"/>
      <c r="MRA42" s="178"/>
      <c r="MRB42" s="178"/>
      <c r="MRC42" s="178"/>
      <c r="MRD42" s="178"/>
      <c r="MRE42" s="178"/>
      <c r="MRF42" s="178"/>
      <c r="MRG42" s="178"/>
      <c r="MRH42" s="178"/>
      <c r="MRI42" s="178"/>
      <c r="MRJ42" s="178"/>
      <c r="MRK42" s="178"/>
      <c r="MRL42" s="178"/>
      <c r="MRM42" s="178"/>
      <c r="MRN42" s="178"/>
      <c r="MRO42" s="178"/>
      <c r="MRP42" s="178"/>
      <c r="MRQ42" s="178"/>
      <c r="MRR42" s="178"/>
      <c r="MRS42" s="178"/>
      <c r="MRT42" s="178"/>
      <c r="MRU42" s="178"/>
      <c r="MRV42" s="178"/>
      <c r="MRW42" s="178"/>
      <c r="MRX42" s="178"/>
      <c r="MRY42" s="178"/>
      <c r="MRZ42" s="178"/>
      <c r="MSA42" s="178"/>
      <c r="MSB42" s="178"/>
      <c r="MSC42" s="178"/>
      <c r="MSD42" s="178"/>
      <c r="MSE42" s="178"/>
      <c r="MSF42" s="178"/>
      <c r="MSG42" s="178"/>
      <c r="MSH42" s="178"/>
      <c r="MSI42" s="178"/>
      <c r="MSJ42" s="178"/>
      <c r="MSK42" s="178"/>
      <c r="MSL42" s="178"/>
      <c r="MSM42" s="178"/>
      <c r="MSN42" s="178"/>
      <c r="MSO42" s="178"/>
      <c r="MSP42" s="178"/>
      <c r="MSQ42" s="178"/>
      <c r="MSR42" s="178"/>
      <c r="MSS42" s="178"/>
      <c r="MST42" s="178"/>
      <c r="MSU42" s="178"/>
      <c r="MSV42" s="178"/>
      <c r="MSW42" s="178"/>
      <c r="MSX42" s="178"/>
      <c r="MSY42" s="178"/>
      <c r="MSZ42" s="178"/>
      <c r="MTA42" s="178"/>
      <c r="MTB42" s="178"/>
      <c r="MTC42" s="178"/>
      <c r="MTD42" s="178"/>
      <c r="MTE42" s="178"/>
      <c r="MTF42" s="178"/>
      <c r="MTG42" s="178"/>
      <c r="MTH42" s="178"/>
      <c r="MTI42" s="178"/>
      <c r="MTJ42" s="178"/>
      <c r="MTK42" s="178"/>
      <c r="MTL42" s="178"/>
      <c r="MTM42" s="178"/>
      <c r="MTN42" s="178"/>
      <c r="MTO42" s="178"/>
      <c r="MTP42" s="178"/>
      <c r="MTQ42" s="178"/>
      <c r="MTR42" s="178"/>
      <c r="MTS42" s="178"/>
      <c r="MTT42" s="178"/>
      <c r="MTU42" s="178"/>
      <c r="MTV42" s="178"/>
      <c r="MTW42" s="178"/>
      <c r="MTX42" s="178"/>
      <c r="MTY42" s="178"/>
      <c r="MTZ42" s="178"/>
      <c r="MUA42" s="178"/>
      <c r="MUB42" s="178"/>
      <c r="MUC42" s="178"/>
      <c r="MUD42" s="178"/>
      <c r="MUE42" s="178"/>
      <c r="MUF42" s="178"/>
      <c r="MUG42" s="178"/>
      <c r="MUH42" s="178"/>
      <c r="MUI42" s="178"/>
      <c r="MUJ42" s="178"/>
      <c r="MUK42" s="178"/>
      <c r="MUL42" s="178"/>
      <c r="MUM42" s="178"/>
      <c r="MUN42" s="178"/>
      <c r="MUO42" s="178"/>
      <c r="MUP42" s="178"/>
      <c r="MUQ42" s="178"/>
      <c r="MUR42" s="178"/>
      <c r="MUS42" s="178"/>
      <c r="MUT42" s="178"/>
      <c r="MUU42" s="178"/>
      <c r="MUV42" s="178"/>
      <c r="MUW42" s="178"/>
      <c r="MUX42" s="178"/>
      <c r="MUY42" s="178"/>
      <c r="MUZ42" s="178"/>
      <c r="MVA42" s="178"/>
      <c r="MVB42" s="178"/>
      <c r="MVC42" s="178"/>
      <c r="MVD42" s="178"/>
      <c r="MVE42" s="178"/>
      <c r="MVF42" s="178"/>
      <c r="MVG42" s="178"/>
      <c r="MVH42" s="178"/>
      <c r="MVI42" s="178"/>
      <c r="MVJ42" s="178"/>
      <c r="MVK42" s="178"/>
      <c r="MVL42" s="178"/>
      <c r="MVM42" s="178"/>
      <c r="MVN42" s="178"/>
      <c r="MVO42" s="178"/>
      <c r="MVP42" s="178"/>
      <c r="MVQ42" s="178"/>
      <c r="MVR42" s="178"/>
      <c r="MVS42" s="178"/>
      <c r="MVT42" s="178"/>
      <c r="MVU42" s="178"/>
      <c r="MVV42" s="178"/>
      <c r="MVW42" s="178"/>
      <c r="MVX42" s="178"/>
      <c r="MVY42" s="178"/>
      <c r="MVZ42" s="178"/>
      <c r="MWA42" s="178"/>
      <c r="MWB42" s="178"/>
      <c r="MWC42" s="178"/>
      <c r="MWD42" s="178"/>
      <c r="MWE42" s="178"/>
      <c r="MWF42" s="178"/>
      <c r="MWG42" s="178"/>
      <c r="MWH42" s="178"/>
      <c r="MWI42" s="178"/>
      <c r="MWJ42" s="178"/>
      <c r="MWK42" s="178"/>
      <c r="MWL42" s="178"/>
      <c r="MWM42" s="178"/>
      <c r="MWN42" s="178"/>
      <c r="MWO42" s="178"/>
      <c r="MWP42" s="178"/>
      <c r="MWQ42" s="178"/>
      <c r="MWR42" s="178"/>
      <c r="MWS42" s="178"/>
      <c r="MWT42" s="178"/>
      <c r="MWU42" s="178"/>
      <c r="MWV42" s="178"/>
      <c r="MWW42" s="178"/>
      <c r="MWX42" s="178"/>
      <c r="MWY42" s="178"/>
      <c r="MWZ42" s="178"/>
      <c r="MXA42" s="178"/>
      <c r="MXB42" s="178"/>
      <c r="MXC42" s="178"/>
      <c r="MXD42" s="178"/>
      <c r="MXE42" s="178"/>
      <c r="MXF42" s="178"/>
      <c r="MXG42" s="178"/>
      <c r="MXH42" s="178"/>
      <c r="MXI42" s="178"/>
      <c r="MXJ42" s="178"/>
      <c r="MXK42" s="178"/>
      <c r="MXL42" s="178"/>
      <c r="MXM42" s="178"/>
      <c r="MXN42" s="178"/>
      <c r="MXO42" s="178"/>
      <c r="MXP42" s="178"/>
      <c r="MXQ42" s="178"/>
      <c r="MXR42" s="178"/>
      <c r="MXS42" s="178"/>
      <c r="MXT42" s="178"/>
      <c r="MXU42" s="178"/>
      <c r="MXV42" s="178"/>
      <c r="MXW42" s="178"/>
      <c r="MXX42" s="178"/>
      <c r="MXY42" s="178"/>
      <c r="MXZ42" s="178"/>
      <c r="MYA42" s="178"/>
      <c r="MYB42" s="178"/>
      <c r="MYC42" s="178"/>
      <c r="MYD42" s="178"/>
      <c r="MYE42" s="178"/>
      <c r="MYF42" s="178"/>
      <c r="MYG42" s="178"/>
      <c r="MYH42" s="178"/>
      <c r="MYI42" s="178"/>
      <c r="MYJ42" s="178"/>
      <c r="MYK42" s="178"/>
      <c r="MYL42" s="178"/>
      <c r="MYM42" s="178"/>
      <c r="MYN42" s="178"/>
      <c r="MYO42" s="178"/>
      <c r="MYP42" s="178"/>
      <c r="MYQ42" s="178"/>
      <c r="MYR42" s="178"/>
      <c r="MYS42" s="178"/>
      <c r="MYT42" s="178"/>
      <c r="MYU42" s="178"/>
      <c r="MYV42" s="178"/>
      <c r="MYW42" s="178"/>
      <c r="MYX42" s="178"/>
      <c r="MYY42" s="178"/>
      <c r="MYZ42" s="178"/>
      <c r="MZA42" s="178"/>
      <c r="MZB42" s="178"/>
      <c r="MZC42" s="178"/>
      <c r="MZD42" s="178"/>
      <c r="MZE42" s="178"/>
      <c r="MZF42" s="178"/>
      <c r="MZG42" s="178"/>
      <c r="MZH42" s="178"/>
      <c r="MZI42" s="178"/>
      <c r="MZJ42" s="178"/>
      <c r="MZK42" s="178"/>
      <c r="MZL42" s="178"/>
      <c r="MZM42" s="178"/>
      <c r="MZN42" s="178"/>
      <c r="MZO42" s="178"/>
      <c r="MZP42" s="178"/>
      <c r="MZQ42" s="178"/>
      <c r="MZR42" s="178"/>
      <c r="MZS42" s="178"/>
      <c r="MZT42" s="178"/>
      <c r="MZU42" s="178"/>
      <c r="MZV42" s="178"/>
      <c r="MZW42" s="178"/>
      <c r="MZX42" s="178"/>
      <c r="MZY42" s="178"/>
      <c r="MZZ42" s="178"/>
      <c r="NAA42" s="178"/>
      <c r="NAB42" s="178"/>
      <c r="NAC42" s="178"/>
      <c r="NAD42" s="178"/>
      <c r="NAE42" s="178"/>
      <c r="NAF42" s="178"/>
      <c r="NAG42" s="178"/>
      <c r="NAH42" s="178"/>
      <c r="NAI42" s="178"/>
      <c r="NAJ42" s="178"/>
      <c r="NAK42" s="178"/>
      <c r="NAL42" s="178"/>
      <c r="NAM42" s="178"/>
      <c r="NAN42" s="178"/>
      <c r="NAO42" s="178"/>
      <c r="NAP42" s="178"/>
      <c r="NAQ42" s="178"/>
      <c r="NAR42" s="178"/>
      <c r="NAS42" s="178"/>
      <c r="NAT42" s="178"/>
      <c r="NAU42" s="178"/>
      <c r="NAV42" s="178"/>
      <c r="NAW42" s="178"/>
      <c r="NAX42" s="178"/>
      <c r="NAY42" s="178"/>
      <c r="NAZ42" s="178"/>
      <c r="NBA42" s="178"/>
      <c r="NBB42" s="178"/>
      <c r="NBC42" s="178"/>
      <c r="NBD42" s="178"/>
      <c r="NBE42" s="178"/>
      <c r="NBF42" s="178"/>
      <c r="NBG42" s="178"/>
      <c r="NBH42" s="178"/>
      <c r="NBI42" s="178"/>
      <c r="NBJ42" s="178"/>
      <c r="NBK42" s="178"/>
      <c r="NBL42" s="178"/>
      <c r="NBM42" s="178"/>
      <c r="NBN42" s="178"/>
      <c r="NBO42" s="178"/>
      <c r="NBP42" s="178"/>
      <c r="NBQ42" s="178"/>
      <c r="NBR42" s="178"/>
      <c r="NBS42" s="178"/>
      <c r="NBT42" s="178"/>
      <c r="NBU42" s="178"/>
      <c r="NBV42" s="178"/>
      <c r="NBW42" s="178"/>
      <c r="NBX42" s="178"/>
      <c r="NBY42" s="178"/>
      <c r="NBZ42" s="178"/>
      <c r="NCA42" s="178"/>
      <c r="NCB42" s="178"/>
      <c r="NCC42" s="178"/>
      <c r="NCD42" s="178"/>
      <c r="NCE42" s="178"/>
      <c r="NCF42" s="178"/>
      <c r="NCG42" s="178"/>
      <c r="NCH42" s="178"/>
      <c r="NCI42" s="178"/>
      <c r="NCJ42" s="178"/>
      <c r="NCK42" s="178"/>
      <c r="NCL42" s="178"/>
      <c r="NCM42" s="178"/>
      <c r="NCN42" s="178"/>
      <c r="NCO42" s="178"/>
      <c r="NCP42" s="178"/>
      <c r="NCQ42" s="178"/>
      <c r="NCR42" s="178"/>
      <c r="NCS42" s="178"/>
      <c r="NCT42" s="178"/>
      <c r="NCU42" s="178"/>
      <c r="NCV42" s="178"/>
      <c r="NCW42" s="178"/>
      <c r="NCX42" s="178"/>
      <c r="NCY42" s="178"/>
      <c r="NCZ42" s="178"/>
      <c r="NDA42" s="178"/>
      <c r="NDB42" s="178"/>
      <c r="NDC42" s="178"/>
      <c r="NDD42" s="178"/>
      <c r="NDE42" s="178"/>
      <c r="NDF42" s="178"/>
      <c r="NDG42" s="178"/>
      <c r="NDH42" s="178"/>
      <c r="NDI42" s="178"/>
      <c r="NDJ42" s="178"/>
      <c r="NDK42" s="178"/>
      <c r="NDL42" s="178"/>
      <c r="NDM42" s="178"/>
      <c r="NDN42" s="178"/>
      <c r="NDO42" s="178"/>
      <c r="NDP42" s="178"/>
      <c r="NDQ42" s="178"/>
      <c r="NDR42" s="178"/>
      <c r="NDS42" s="178"/>
      <c r="NDT42" s="178"/>
      <c r="NDU42" s="178"/>
      <c r="NDV42" s="178"/>
      <c r="NDW42" s="178"/>
      <c r="NDX42" s="178"/>
      <c r="NDY42" s="178"/>
      <c r="NDZ42" s="178"/>
      <c r="NEA42" s="178"/>
      <c r="NEB42" s="178"/>
      <c r="NEC42" s="178"/>
      <c r="NED42" s="178"/>
      <c r="NEE42" s="178"/>
      <c r="NEF42" s="178"/>
      <c r="NEG42" s="178"/>
      <c r="NEH42" s="178"/>
      <c r="NEI42" s="178"/>
      <c r="NEJ42" s="178"/>
      <c r="NEK42" s="178"/>
      <c r="NEL42" s="178"/>
      <c r="NEM42" s="178"/>
      <c r="NEN42" s="178"/>
      <c r="NEO42" s="178"/>
      <c r="NEP42" s="178"/>
      <c r="NEQ42" s="178"/>
      <c r="NER42" s="178"/>
      <c r="NES42" s="178"/>
      <c r="NET42" s="178"/>
      <c r="NEU42" s="178"/>
      <c r="NEV42" s="178"/>
      <c r="NEW42" s="178"/>
      <c r="NEX42" s="178"/>
      <c r="NEY42" s="178"/>
      <c r="NEZ42" s="178"/>
      <c r="NFA42" s="178"/>
      <c r="NFB42" s="178"/>
      <c r="NFC42" s="178"/>
      <c r="NFD42" s="178"/>
      <c r="NFE42" s="178"/>
      <c r="NFF42" s="178"/>
      <c r="NFG42" s="178"/>
      <c r="NFH42" s="178"/>
      <c r="NFI42" s="178"/>
      <c r="NFJ42" s="178"/>
      <c r="NFK42" s="178"/>
      <c r="NFL42" s="178"/>
      <c r="NFM42" s="178"/>
      <c r="NFN42" s="178"/>
      <c r="NFO42" s="178"/>
      <c r="NFP42" s="178"/>
      <c r="NFQ42" s="178"/>
      <c r="NFR42" s="178"/>
      <c r="NFS42" s="178"/>
      <c r="NFT42" s="178"/>
      <c r="NFU42" s="178"/>
      <c r="NFV42" s="178"/>
      <c r="NFW42" s="178"/>
      <c r="NFX42" s="178"/>
      <c r="NFY42" s="178"/>
      <c r="NFZ42" s="178"/>
      <c r="NGA42" s="178"/>
      <c r="NGB42" s="178"/>
      <c r="NGC42" s="178"/>
      <c r="NGD42" s="178"/>
      <c r="NGE42" s="178"/>
      <c r="NGF42" s="178"/>
      <c r="NGG42" s="178"/>
      <c r="NGH42" s="178"/>
      <c r="NGI42" s="178"/>
      <c r="NGJ42" s="178"/>
      <c r="NGK42" s="178"/>
      <c r="NGL42" s="178"/>
      <c r="NGM42" s="178"/>
      <c r="NGN42" s="178"/>
      <c r="NGO42" s="178"/>
      <c r="NGP42" s="178"/>
      <c r="NGQ42" s="178"/>
      <c r="NGR42" s="178"/>
      <c r="NGS42" s="178"/>
      <c r="NGT42" s="178"/>
      <c r="NGU42" s="178"/>
      <c r="NGV42" s="178"/>
      <c r="NGW42" s="178"/>
      <c r="NGX42" s="178"/>
      <c r="NGY42" s="178"/>
      <c r="NGZ42" s="178"/>
      <c r="NHA42" s="178"/>
      <c r="NHB42" s="178"/>
      <c r="NHC42" s="178"/>
      <c r="NHD42" s="178"/>
      <c r="NHE42" s="178"/>
      <c r="NHF42" s="178"/>
      <c r="NHG42" s="178"/>
      <c r="NHH42" s="178"/>
      <c r="NHI42" s="178"/>
      <c r="NHJ42" s="178"/>
      <c r="NHK42" s="178"/>
      <c r="NHL42" s="178"/>
      <c r="NHM42" s="178"/>
      <c r="NHN42" s="178"/>
      <c r="NHO42" s="178"/>
      <c r="NHP42" s="178"/>
      <c r="NHQ42" s="178"/>
      <c r="NHR42" s="178"/>
      <c r="NHS42" s="178"/>
      <c r="NHT42" s="178"/>
      <c r="NHU42" s="178"/>
      <c r="NHV42" s="178"/>
      <c r="NHW42" s="178"/>
      <c r="NHX42" s="178"/>
      <c r="NHY42" s="178"/>
      <c r="NHZ42" s="178"/>
      <c r="NIA42" s="178"/>
      <c r="NIB42" s="178"/>
      <c r="NIC42" s="178"/>
      <c r="NID42" s="178"/>
      <c r="NIE42" s="178"/>
      <c r="NIF42" s="178"/>
      <c r="NIG42" s="178"/>
      <c r="NIH42" s="178"/>
      <c r="NII42" s="178"/>
      <c r="NIJ42" s="178"/>
      <c r="NIK42" s="178"/>
      <c r="NIL42" s="178"/>
      <c r="NIM42" s="178"/>
      <c r="NIN42" s="178"/>
      <c r="NIO42" s="178"/>
      <c r="NIP42" s="178"/>
      <c r="NIQ42" s="178"/>
      <c r="NIR42" s="178"/>
      <c r="NIS42" s="178"/>
      <c r="NIT42" s="178"/>
      <c r="NIU42" s="178"/>
      <c r="NIV42" s="178"/>
      <c r="NIW42" s="178"/>
      <c r="NIX42" s="178"/>
      <c r="NIY42" s="178"/>
      <c r="NIZ42" s="178"/>
      <c r="NJA42" s="178"/>
      <c r="NJB42" s="178"/>
      <c r="NJC42" s="178"/>
      <c r="NJD42" s="178"/>
      <c r="NJE42" s="178"/>
      <c r="NJF42" s="178"/>
      <c r="NJG42" s="178"/>
      <c r="NJH42" s="178"/>
      <c r="NJI42" s="178"/>
      <c r="NJJ42" s="178"/>
      <c r="NJK42" s="178"/>
      <c r="NJL42" s="178"/>
      <c r="NJM42" s="178"/>
      <c r="NJN42" s="178"/>
      <c r="NJO42" s="178"/>
      <c r="NJP42" s="178"/>
      <c r="NJQ42" s="178"/>
      <c r="NJR42" s="178"/>
      <c r="NJS42" s="178"/>
      <c r="NJT42" s="178"/>
      <c r="NJU42" s="178"/>
      <c r="NJV42" s="178"/>
      <c r="NJW42" s="178"/>
      <c r="NJX42" s="178"/>
      <c r="NJY42" s="178"/>
      <c r="NJZ42" s="178"/>
      <c r="NKA42" s="178"/>
      <c r="NKB42" s="178"/>
      <c r="NKC42" s="178"/>
      <c r="NKD42" s="178"/>
      <c r="NKE42" s="178"/>
      <c r="NKF42" s="178"/>
      <c r="NKG42" s="178"/>
      <c r="NKH42" s="178"/>
      <c r="NKI42" s="178"/>
      <c r="NKJ42" s="178"/>
      <c r="NKK42" s="178"/>
      <c r="NKL42" s="178"/>
      <c r="NKM42" s="178"/>
      <c r="NKN42" s="178"/>
      <c r="NKO42" s="178"/>
      <c r="NKP42" s="178"/>
      <c r="NKQ42" s="178"/>
      <c r="NKR42" s="178"/>
      <c r="NKS42" s="178"/>
      <c r="NKT42" s="178"/>
      <c r="NKU42" s="178"/>
      <c r="NKV42" s="178"/>
      <c r="NKW42" s="178"/>
      <c r="NKX42" s="178"/>
      <c r="NKY42" s="178"/>
      <c r="NKZ42" s="178"/>
      <c r="NLA42" s="178"/>
      <c r="NLB42" s="178"/>
      <c r="NLC42" s="178"/>
      <c r="NLD42" s="178"/>
      <c r="NLE42" s="178"/>
      <c r="NLF42" s="178"/>
      <c r="NLG42" s="178"/>
      <c r="NLH42" s="178"/>
      <c r="NLI42" s="178"/>
      <c r="NLJ42" s="178"/>
      <c r="NLK42" s="178"/>
      <c r="NLL42" s="178"/>
      <c r="NLM42" s="178"/>
      <c r="NLN42" s="178"/>
      <c r="NLO42" s="178"/>
      <c r="NLP42" s="178"/>
      <c r="NLQ42" s="178"/>
      <c r="NLR42" s="178"/>
      <c r="NLS42" s="178"/>
      <c r="NLT42" s="178"/>
      <c r="NLU42" s="178"/>
      <c r="NLV42" s="178"/>
      <c r="NLW42" s="178"/>
      <c r="NLX42" s="178"/>
      <c r="NLY42" s="178"/>
      <c r="NLZ42" s="178"/>
      <c r="NMA42" s="178"/>
      <c r="NMB42" s="178"/>
      <c r="NMC42" s="178"/>
      <c r="NMD42" s="178"/>
      <c r="NME42" s="178"/>
      <c r="NMF42" s="178"/>
      <c r="NMG42" s="178"/>
      <c r="NMH42" s="178"/>
      <c r="NMI42" s="178"/>
      <c r="NMJ42" s="178"/>
      <c r="NMK42" s="178"/>
      <c r="NML42" s="178"/>
      <c r="NMM42" s="178"/>
      <c r="NMN42" s="178"/>
      <c r="NMO42" s="178"/>
      <c r="NMP42" s="178"/>
      <c r="NMQ42" s="178"/>
      <c r="NMR42" s="178"/>
      <c r="NMS42" s="178"/>
      <c r="NMT42" s="178"/>
      <c r="NMU42" s="178"/>
      <c r="NMV42" s="178"/>
      <c r="NMW42" s="178"/>
      <c r="NMX42" s="178"/>
      <c r="NMY42" s="178"/>
      <c r="NMZ42" s="178"/>
      <c r="NNA42" s="178"/>
      <c r="NNB42" s="178"/>
      <c r="NNC42" s="178"/>
      <c r="NND42" s="178"/>
      <c r="NNE42" s="178"/>
      <c r="NNF42" s="178"/>
      <c r="NNG42" s="178"/>
      <c r="NNH42" s="178"/>
      <c r="NNI42" s="178"/>
      <c r="NNJ42" s="178"/>
      <c r="NNK42" s="178"/>
      <c r="NNL42" s="178"/>
      <c r="NNM42" s="178"/>
      <c r="NNN42" s="178"/>
      <c r="NNO42" s="178"/>
      <c r="NNP42" s="178"/>
      <c r="NNQ42" s="178"/>
      <c r="NNR42" s="178"/>
      <c r="NNS42" s="178"/>
      <c r="NNT42" s="178"/>
      <c r="NNU42" s="178"/>
      <c r="NNV42" s="178"/>
      <c r="NNW42" s="178"/>
      <c r="NNX42" s="178"/>
      <c r="NNY42" s="178"/>
      <c r="NNZ42" s="178"/>
      <c r="NOA42" s="178"/>
      <c r="NOB42" s="178"/>
      <c r="NOC42" s="178"/>
      <c r="NOD42" s="178"/>
      <c r="NOE42" s="178"/>
      <c r="NOF42" s="178"/>
      <c r="NOG42" s="178"/>
      <c r="NOH42" s="178"/>
      <c r="NOI42" s="178"/>
      <c r="NOJ42" s="178"/>
      <c r="NOK42" s="178"/>
      <c r="NOL42" s="178"/>
      <c r="NOM42" s="178"/>
      <c r="NON42" s="178"/>
      <c r="NOO42" s="178"/>
      <c r="NOP42" s="178"/>
      <c r="NOQ42" s="178"/>
      <c r="NOR42" s="178"/>
      <c r="NOS42" s="178"/>
      <c r="NOT42" s="178"/>
      <c r="NOU42" s="178"/>
      <c r="NOV42" s="178"/>
      <c r="NOW42" s="178"/>
      <c r="NOX42" s="178"/>
      <c r="NOY42" s="178"/>
      <c r="NOZ42" s="178"/>
      <c r="NPA42" s="178"/>
      <c r="NPB42" s="178"/>
      <c r="NPC42" s="178"/>
      <c r="NPD42" s="178"/>
      <c r="NPE42" s="178"/>
      <c r="NPF42" s="178"/>
      <c r="NPG42" s="178"/>
      <c r="NPH42" s="178"/>
      <c r="NPI42" s="178"/>
      <c r="NPJ42" s="178"/>
      <c r="NPK42" s="178"/>
      <c r="NPL42" s="178"/>
      <c r="NPM42" s="178"/>
      <c r="NPN42" s="178"/>
      <c r="NPO42" s="178"/>
      <c r="NPP42" s="178"/>
      <c r="NPQ42" s="178"/>
      <c r="NPR42" s="178"/>
      <c r="NPS42" s="178"/>
      <c r="NPT42" s="178"/>
      <c r="NPU42" s="178"/>
      <c r="NPV42" s="178"/>
      <c r="NPW42" s="178"/>
      <c r="NPX42" s="178"/>
      <c r="NPY42" s="178"/>
      <c r="NPZ42" s="178"/>
      <c r="NQA42" s="178"/>
      <c r="NQB42" s="178"/>
      <c r="NQC42" s="178"/>
      <c r="NQD42" s="178"/>
      <c r="NQE42" s="178"/>
      <c r="NQF42" s="178"/>
      <c r="NQG42" s="178"/>
      <c r="NQH42" s="178"/>
      <c r="NQI42" s="178"/>
      <c r="NQJ42" s="178"/>
      <c r="NQK42" s="178"/>
      <c r="NQL42" s="178"/>
      <c r="NQM42" s="178"/>
      <c r="NQN42" s="178"/>
      <c r="NQO42" s="178"/>
      <c r="NQP42" s="178"/>
      <c r="NQQ42" s="178"/>
      <c r="NQR42" s="178"/>
      <c r="NQS42" s="178"/>
      <c r="NQT42" s="178"/>
      <c r="NQU42" s="178"/>
      <c r="NQV42" s="178"/>
      <c r="NQW42" s="178"/>
      <c r="NQX42" s="178"/>
      <c r="NQY42" s="178"/>
      <c r="NQZ42" s="178"/>
      <c r="NRA42" s="178"/>
      <c r="NRB42" s="178"/>
      <c r="NRC42" s="178"/>
      <c r="NRD42" s="178"/>
      <c r="NRE42" s="178"/>
      <c r="NRF42" s="178"/>
      <c r="NRG42" s="178"/>
      <c r="NRH42" s="178"/>
      <c r="NRI42" s="178"/>
      <c r="NRJ42" s="178"/>
      <c r="NRK42" s="178"/>
      <c r="NRL42" s="178"/>
      <c r="NRM42" s="178"/>
      <c r="NRN42" s="178"/>
      <c r="NRO42" s="178"/>
      <c r="NRP42" s="178"/>
      <c r="NRQ42" s="178"/>
      <c r="NRR42" s="178"/>
      <c r="NRS42" s="178"/>
      <c r="NRT42" s="178"/>
      <c r="NRU42" s="178"/>
      <c r="NRV42" s="178"/>
      <c r="NRW42" s="178"/>
      <c r="NRX42" s="178"/>
      <c r="NRY42" s="178"/>
      <c r="NRZ42" s="178"/>
      <c r="NSA42" s="178"/>
      <c r="NSB42" s="178"/>
      <c r="NSC42" s="178"/>
      <c r="NSD42" s="178"/>
      <c r="NSE42" s="178"/>
      <c r="NSF42" s="178"/>
      <c r="NSG42" s="178"/>
      <c r="NSH42" s="178"/>
      <c r="NSI42" s="178"/>
      <c r="NSJ42" s="178"/>
      <c r="NSK42" s="178"/>
      <c r="NSL42" s="178"/>
      <c r="NSM42" s="178"/>
      <c r="NSN42" s="178"/>
      <c r="NSO42" s="178"/>
      <c r="NSP42" s="178"/>
      <c r="NSQ42" s="178"/>
      <c r="NSR42" s="178"/>
      <c r="NSS42" s="178"/>
      <c r="NST42" s="178"/>
      <c r="NSU42" s="178"/>
      <c r="NSV42" s="178"/>
      <c r="NSW42" s="178"/>
      <c r="NSX42" s="178"/>
      <c r="NSY42" s="178"/>
      <c r="NSZ42" s="178"/>
      <c r="NTA42" s="178"/>
      <c r="NTB42" s="178"/>
      <c r="NTC42" s="178"/>
      <c r="NTD42" s="178"/>
      <c r="NTE42" s="178"/>
      <c r="NTF42" s="178"/>
      <c r="NTG42" s="178"/>
      <c r="NTH42" s="178"/>
      <c r="NTI42" s="178"/>
      <c r="NTJ42" s="178"/>
      <c r="NTK42" s="178"/>
      <c r="NTL42" s="178"/>
      <c r="NTM42" s="178"/>
      <c r="NTN42" s="178"/>
      <c r="NTO42" s="178"/>
      <c r="NTP42" s="178"/>
      <c r="NTQ42" s="178"/>
      <c r="NTR42" s="178"/>
      <c r="NTS42" s="178"/>
      <c r="NTT42" s="178"/>
      <c r="NTU42" s="178"/>
      <c r="NTV42" s="178"/>
      <c r="NTW42" s="178"/>
      <c r="NTX42" s="178"/>
      <c r="NTY42" s="178"/>
      <c r="NTZ42" s="178"/>
      <c r="NUA42" s="178"/>
      <c r="NUB42" s="178"/>
      <c r="NUC42" s="178"/>
      <c r="NUD42" s="178"/>
      <c r="NUE42" s="178"/>
      <c r="NUF42" s="178"/>
      <c r="NUG42" s="178"/>
      <c r="NUH42" s="178"/>
      <c r="NUI42" s="178"/>
      <c r="NUJ42" s="178"/>
      <c r="NUK42" s="178"/>
      <c r="NUL42" s="178"/>
      <c r="NUM42" s="178"/>
      <c r="NUN42" s="178"/>
      <c r="NUO42" s="178"/>
      <c r="NUP42" s="178"/>
      <c r="NUQ42" s="178"/>
      <c r="NUR42" s="178"/>
      <c r="NUS42" s="178"/>
      <c r="NUT42" s="178"/>
      <c r="NUU42" s="178"/>
      <c r="NUV42" s="178"/>
      <c r="NUW42" s="178"/>
      <c r="NUX42" s="178"/>
      <c r="NUY42" s="178"/>
      <c r="NUZ42" s="178"/>
      <c r="NVA42" s="178"/>
      <c r="NVB42" s="178"/>
      <c r="NVC42" s="178"/>
      <c r="NVD42" s="178"/>
      <c r="NVE42" s="178"/>
      <c r="NVF42" s="178"/>
      <c r="NVG42" s="178"/>
      <c r="NVH42" s="178"/>
      <c r="NVI42" s="178"/>
      <c r="NVJ42" s="178"/>
      <c r="NVK42" s="178"/>
      <c r="NVL42" s="178"/>
      <c r="NVM42" s="178"/>
      <c r="NVN42" s="178"/>
      <c r="NVO42" s="178"/>
      <c r="NVP42" s="178"/>
      <c r="NVQ42" s="178"/>
      <c r="NVR42" s="178"/>
      <c r="NVS42" s="178"/>
      <c r="NVT42" s="178"/>
      <c r="NVU42" s="178"/>
      <c r="NVV42" s="178"/>
      <c r="NVW42" s="178"/>
      <c r="NVX42" s="178"/>
      <c r="NVY42" s="178"/>
      <c r="NVZ42" s="178"/>
      <c r="NWA42" s="178"/>
      <c r="NWB42" s="178"/>
      <c r="NWC42" s="178"/>
      <c r="NWD42" s="178"/>
      <c r="NWE42" s="178"/>
      <c r="NWF42" s="178"/>
      <c r="NWG42" s="178"/>
      <c r="NWH42" s="178"/>
      <c r="NWI42" s="178"/>
      <c r="NWJ42" s="178"/>
      <c r="NWK42" s="178"/>
      <c r="NWL42" s="178"/>
      <c r="NWM42" s="178"/>
      <c r="NWN42" s="178"/>
      <c r="NWO42" s="178"/>
      <c r="NWP42" s="178"/>
      <c r="NWQ42" s="178"/>
      <c r="NWR42" s="178"/>
      <c r="NWS42" s="178"/>
      <c r="NWT42" s="178"/>
      <c r="NWU42" s="178"/>
      <c r="NWV42" s="178"/>
      <c r="NWW42" s="178"/>
      <c r="NWX42" s="178"/>
      <c r="NWY42" s="178"/>
      <c r="NWZ42" s="178"/>
      <c r="NXA42" s="178"/>
      <c r="NXB42" s="178"/>
      <c r="NXC42" s="178"/>
      <c r="NXD42" s="178"/>
      <c r="NXE42" s="178"/>
      <c r="NXF42" s="178"/>
      <c r="NXG42" s="178"/>
      <c r="NXH42" s="178"/>
      <c r="NXI42" s="178"/>
      <c r="NXJ42" s="178"/>
      <c r="NXK42" s="178"/>
      <c r="NXL42" s="178"/>
      <c r="NXM42" s="178"/>
      <c r="NXN42" s="178"/>
      <c r="NXO42" s="178"/>
      <c r="NXP42" s="178"/>
      <c r="NXQ42" s="178"/>
      <c r="NXR42" s="178"/>
      <c r="NXS42" s="178"/>
      <c r="NXT42" s="178"/>
      <c r="NXU42" s="178"/>
      <c r="NXV42" s="178"/>
      <c r="NXW42" s="178"/>
      <c r="NXX42" s="178"/>
      <c r="NXY42" s="178"/>
      <c r="NXZ42" s="178"/>
      <c r="NYA42" s="178"/>
      <c r="NYB42" s="178"/>
      <c r="NYC42" s="178"/>
      <c r="NYD42" s="178"/>
      <c r="NYE42" s="178"/>
      <c r="NYF42" s="178"/>
      <c r="NYG42" s="178"/>
      <c r="NYH42" s="178"/>
      <c r="NYI42" s="178"/>
      <c r="NYJ42" s="178"/>
      <c r="NYK42" s="178"/>
      <c r="NYL42" s="178"/>
      <c r="NYM42" s="178"/>
      <c r="NYN42" s="178"/>
      <c r="NYO42" s="178"/>
      <c r="NYP42" s="178"/>
      <c r="NYQ42" s="178"/>
      <c r="NYR42" s="178"/>
      <c r="NYS42" s="178"/>
      <c r="NYT42" s="178"/>
      <c r="NYU42" s="178"/>
      <c r="NYV42" s="178"/>
      <c r="NYW42" s="178"/>
      <c r="NYX42" s="178"/>
      <c r="NYY42" s="178"/>
      <c r="NYZ42" s="178"/>
      <c r="NZA42" s="178"/>
      <c r="NZB42" s="178"/>
      <c r="NZC42" s="178"/>
      <c r="NZD42" s="178"/>
      <c r="NZE42" s="178"/>
      <c r="NZF42" s="178"/>
      <c r="NZG42" s="178"/>
      <c r="NZH42" s="178"/>
      <c r="NZI42" s="178"/>
      <c r="NZJ42" s="178"/>
      <c r="NZK42" s="178"/>
      <c r="NZL42" s="178"/>
      <c r="NZM42" s="178"/>
      <c r="NZN42" s="178"/>
      <c r="NZO42" s="178"/>
      <c r="NZP42" s="178"/>
      <c r="NZQ42" s="178"/>
      <c r="NZR42" s="178"/>
      <c r="NZS42" s="178"/>
      <c r="NZT42" s="178"/>
      <c r="NZU42" s="178"/>
      <c r="NZV42" s="178"/>
      <c r="NZW42" s="178"/>
      <c r="NZX42" s="178"/>
      <c r="NZY42" s="178"/>
      <c r="NZZ42" s="178"/>
      <c r="OAA42" s="178"/>
      <c r="OAB42" s="178"/>
      <c r="OAC42" s="178"/>
      <c r="OAD42" s="178"/>
      <c r="OAE42" s="178"/>
      <c r="OAF42" s="178"/>
      <c r="OAG42" s="178"/>
      <c r="OAH42" s="178"/>
      <c r="OAI42" s="178"/>
      <c r="OAJ42" s="178"/>
      <c r="OAK42" s="178"/>
      <c r="OAL42" s="178"/>
      <c r="OAM42" s="178"/>
      <c r="OAN42" s="178"/>
      <c r="OAO42" s="178"/>
      <c r="OAP42" s="178"/>
      <c r="OAQ42" s="178"/>
      <c r="OAR42" s="178"/>
      <c r="OAS42" s="178"/>
      <c r="OAT42" s="178"/>
      <c r="OAU42" s="178"/>
      <c r="OAV42" s="178"/>
      <c r="OAW42" s="178"/>
      <c r="OAX42" s="178"/>
      <c r="OAY42" s="178"/>
      <c r="OAZ42" s="178"/>
      <c r="OBA42" s="178"/>
      <c r="OBB42" s="178"/>
      <c r="OBC42" s="178"/>
      <c r="OBD42" s="178"/>
      <c r="OBE42" s="178"/>
      <c r="OBF42" s="178"/>
      <c r="OBG42" s="178"/>
      <c r="OBH42" s="178"/>
      <c r="OBI42" s="178"/>
      <c r="OBJ42" s="178"/>
      <c r="OBK42" s="178"/>
      <c r="OBL42" s="178"/>
      <c r="OBM42" s="178"/>
      <c r="OBN42" s="178"/>
      <c r="OBO42" s="178"/>
      <c r="OBP42" s="178"/>
      <c r="OBQ42" s="178"/>
      <c r="OBR42" s="178"/>
      <c r="OBS42" s="178"/>
      <c r="OBT42" s="178"/>
      <c r="OBU42" s="178"/>
      <c r="OBV42" s="178"/>
      <c r="OBW42" s="178"/>
      <c r="OBX42" s="178"/>
      <c r="OBY42" s="178"/>
      <c r="OBZ42" s="178"/>
      <c r="OCA42" s="178"/>
      <c r="OCB42" s="178"/>
      <c r="OCC42" s="178"/>
      <c r="OCD42" s="178"/>
      <c r="OCE42" s="178"/>
      <c r="OCF42" s="178"/>
      <c r="OCG42" s="178"/>
      <c r="OCH42" s="178"/>
      <c r="OCI42" s="178"/>
      <c r="OCJ42" s="178"/>
      <c r="OCK42" s="178"/>
      <c r="OCL42" s="178"/>
      <c r="OCM42" s="178"/>
      <c r="OCN42" s="178"/>
      <c r="OCO42" s="178"/>
      <c r="OCP42" s="178"/>
      <c r="OCQ42" s="178"/>
      <c r="OCR42" s="178"/>
      <c r="OCS42" s="178"/>
      <c r="OCT42" s="178"/>
      <c r="OCU42" s="178"/>
      <c r="OCV42" s="178"/>
      <c r="OCW42" s="178"/>
      <c r="OCX42" s="178"/>
      <c r="OCY42" s="178"/>
      <c r="OCZ42" s="178"/>
      <c r="ODA42" s="178"/>
      <c r="ODB42" s="178"/>
      <c r="ODC42" s="178"/>
      <c r="ODD42" s="178"/>
      <c r="ODE42" s="178"/>
      <c r="ODF42" s="178"/>
      <c r="ODG42" s="178"/>
      <c r="ODH42" s="178"/>
      <c r="ODI42" s="178"/>
      <c r="ODJ42" s="178"/>
      <c r="ODK42" s="178"/>
      <c r="ODL42" s="178"/>
      <c r="ODM42" s="178"/>
      <c r="ODN42" s="178"/>
      <c r="ODO42" s="178"/>
      <c r="ODP42" s="178"/>
      <c r="ODQ42" s="178"/>
      <c r="ODR42" s="178"/>
      <c r="ODS42" s="178"/>
      <c r="ODT42" s="178"/>
      <c r="ODU42" s="178"/>
      <c r="ODV42" s="178"/>
      <c r="ODW42" s="178"/>
      <c r="ODX42" s="178"/>
      <c r="ODY42" s="178"/>
      <c r="ODZ42" s="178"/>
      <c r="OEA42" s="178"/>
      <c r="OEB42" s="178"/>
      <c r="OEC42" s="178"/>
      <c r="OED42" s="178"/>
      <c r="OEE42" s="178"/>
      <c r="OEF42" s="178"/>
      <c r="OEG42" s="178"/>
      <c r="OEH42" s="178"/>
      <c r="OEI42" s="178"/>
      <c r="OEJ42" s="178"/>
      <c r="OEK42" s="178"/>
      <c r="OEL42" s="178"/>
      <c r="OEM42" s="178"/>
      <c r="OEN42" s="178"/>
      <c r="OEO42" s="178"/>
      <c r="OEP42" s="178"/>
      <c r="OEQ42" s="178"/>
      <c r="OER42" s="178"/>
      <c r="OES42" s="178"/>
      <c r="OET42" s="178"/>
      <c r="OEU42" s="178"/>
      <c r="OEV42" s="178"/>
      <c r="OEW42" s="178"/>
      <c r="OEX42" s="178"/>
      <c r="OEY42" s="178"/>
      <c r="OEZ42" s="178"/>
      <c r="OFA42" s="178"/>
      <c r="OFB42" s="178"/>
      <c r="OFC42" s="178"/>
      <c r="OFD42" s="178"/>
      <c r="OFE42" s="178"/>
      <c r="OFF42" s="178"/>
      <c r="OFG42" s="178"/>
      <c r="OFH42" s="178"/>
      <c r="OFI42" s="178"/>
      <c r="OFJ42" s="178"/>
      <c r="OFK42" s="178"/>
      <c r="OFL42" s="178"/>
      <c r="OFM42" s="178"/>
      <c r="OFN42" s="178"/>
      <c r="OFO42" s="178"/>
      <c r="OFP42" s="178"/>
      <c r="OFQ42" s="178"/>
      <c r="OFR42" s="178"/>
      <c r="OFS42" s="178"/>
      <c r="OFT42" s="178"/>
      <c r="OFU42" s="178"/>
      <c r="OFV42" s="178"/>
      <c r="OFW42" s="178"/>
      <c r="OFX42" s="178"/>
      <c r="OFY42" s="178"/>
      <c r="OFZ42" s="178"/>
      <c r="OGA42" s="178"/>
      <c r="OGB42" s="178"/>
      <c r="OGC42" s="178"/>
      <c r="OGD42" s="178"/>
      <c r="OGE42" s="178"/>
      <c r="OGF42" s="178"/>
      <c r="OGG42" s="178"/>
      <c r="OGH42" s="178"/>
      <c r="OGI42" s="178"/>
      <c r="OGJ42" s="178"/>
      <c r="OGK42" s="178"/>
      <c r="OGL42" s="178"/>
      <c r="OGM42" s="178"/>
      <c r="OGN42" s="178"/>
      <c r="OGO42" s="178"/>
      <c r="OGP42" s="178"/>
      <c r="OGQ42" s="178"/>
      <c r="OGR42" s="178"/>
      <c r="OGS42" s="178"/>
      <c r="OGT42" s="178"/>
      <c r="OGU42" s="178"/>
      <c r="OGV42" s="178"/>
      <c r="OGW42" s="178"/>
      <c r="OGX42" s="178"/>
      <c r="OGY42" s="178"/>
      <c r="OGZ42" s="178"/>
      <c r="OHA42" s="178"/>
      <c r="OHB42" s="178"/>
      <c r="OHC42" s="178"/>
      <c r="OHD42" s="178"/>
      <c r="OHE42" s="178"/>
      <c r="OHF42" s="178"/>
      <c r="OHG42" s="178"/>
      <c r="OHH42" s="178"/>
      <c r="OHI42" s="178"/>
      <c r="OHJ42" s="178"/>
      <c r="OHK42" s="178"/>
      <c r="OHL42" s="178"/>
      <c r="OHM42" s="178"/>
      <c r="OHN42" s="178"/>
      <c r="OHO42" s="178"/>
      <c r="OHP42" s="178"/>
      <c r="OHQ42" s="178"/>
      <c r="OHR42" s="178"/>
      <c r="OHS42" s="178"/>
      <c r="OHT42" s="178"/>
      <c r="OHU42" s="178"/>
      <c r="OHV42" s="178"/>
      <c r="OHW42" s="178"/>
      <c r="OHX42" s="178"/>
      <c r="OHY42" s="178"/>
      <c r="OHZ42" s="178"/>
      <c r="OIA42" s="178"/>
      <c r="OIB42" s="178"/>
      <c r="OIC42" s="178"/>
      <c r="OID42" s="178"/>
      <c r="OIE42" s="178"/>
      <c r="OIF42" s="178"/>
      <c r="OIG42" s="178"/>
      <c r="OIH42" s="178"/>
      <c r="OII42" s="178"/>
      <c r="OIJ42" s="178"/>
      <c r="OIK42" s="178"/>
      <c r="OIL42" s="178"/>
      <c r="OIM42" s="178"/>
      <c r="OIN42" s="178"/>
      <c r="OIO42" s="178"/>
      <c r="OIP42" s="178"/>
      <c r="OIQ42" s="178"/>
      <c r="OIR42" s="178"/>
      <c r="OIS42" s="178"/>
      <c r="OIT42" s="178"/>
      <c r="OIU42" s="178"/>
      <c r="OIV42" s="178"/>
      <c r="OIW42" s="178"/>
      <c r="OIX42" s="178"/>
      <c r="OIY42" s="178"/>
      <c r="OIZ42" s="178"/>
      <c r="OJA42" s="178"/>
      <c r="OJB42" s="178"/>
      <c r="OJC42" s="178"/>
      <c r="OJD42" s="178"/>
      <c r="OJE42" s="178"/>
      <c r="OJF42" s="178"/>
      <c r="OJG42" s="178"/>
      <c r="OJH42" s="178"/>
      <c r="OJI42" s="178"/>
      <c r="OJJ42" s="178"/>
      <c r="OJK42" s="178"/>
      <c r="OJL42" s="178"/>
      <c r="OJM42" s="178"/>
      <c r="OJN42" s="178"/>
      <c r="OJO42" s="178"/>
      <c r="OJP42" s="178"/>
      <c r="OJQ42" s="178"/>
      <c r="OJR42" s="178"/>
      <c r="OJS42" s="178"/>
      <c r="OJT42" s="178"/>
      <c r="OJU42" s="178"/>
      <c r="OJV42" s="178"/>
      <c r="OJW42" s="178"/>
      <c r="OJX42" s="178"/>
      <c r="OJY42" s="178"/>
      <c r="OJZ42" s="178"/>
      <c r="OKA42" s="178"/>
      <c r="OKB42" s="178"/>
      <c r="OKC42" s="178"/>
      <c r="OKD42" s="178"/>
      <c r="OKE42" s="178"/>
      <c r="OKF42" s="178"/>
      <c r="OKG42" s="178"/>
      <c r="OKH42" s="178"/>
      <c r="OKI42" s="178"/>
      <c r="OKJ42" s="178"/>
      <c r="OKK42" s="178"/>
      <c r="OKL42" s="178"/>
      <c r="OKM42" s="178"/>
      <c r="OKN42" s="178"/>
      <c r="OKO42" s="178"/>
      <c r="OKP42" s="178"/>
      <c r="OKQ42" s="178"/>
      <c r="OKR42" s="178"/>
      <c r="OKS42" s="178"/>
      <c r="OKT42" s="178"/>
      <c r="OKU42" s="178"/>
      <c r="OKV42" s="178"/>
      <c r="OKW42" s="178"/>
      <c r="OKX42" s="178"/>
      <c r="OKY42" s="178"/>
      <c r="OKZ42" s="178"/>
      <c r="OLA42" s="178"/>
      <c r="OLB42" s="178"/>
      <c r="OLC42" s="178"/>
      <c r="OLD42" s="178"/>
      <c r="OLE42" s="178"/>
      <c r="OLF42" s="178"/>
      <c r="OLG42" s="178"/>
      <c r="OLH42" s="178"/>
      <c r="OLI42" s="178"/>
      <c r="OLJ42" s="178"/>
      <c r="OLK42" s="178"/>
      <c r="OLL42" s="178"/>
      <c r="OLM42" s="178"/>
      <c r="OLN42" s="178"/>
      <c r="OLO42" s="178"/>
      <c r="OLP42" s="178"/>
      <c r="OLQ42" s="178"/>
      <c r="OLR42" s="178"/>
      <c r="OLS42" s="178"/>
      <c r="OLT42" s="178"/>
      <c r="OLU42" s="178"/>
      <c r="OLV42" s="178"/>
      <c r="OLW42" s="178"/>
      <c r="OLX42" s="178"/>
      <c r="OLY42" s="178"/>
      <c r="OLZ42" s="178"/>
      <c r="OMA42" s="178"/>
      <c r="OMB42" s="178"/>
      <c r="OMC42" s="178"/>
      <c r="OMD42" s="178"/>
      <c r="OME42" s="178"/>
      <c r="OMF42" s="178"/>
      <c r="OMG42" s="178"/>
      <c r="OMH42" s="178"/>
      <c r="OMI42" s="178"/>
      <c r="OMJ42" s="178"/>
      <c r="OMK42" s="178"/>
      <c r="OML42" s="178"/>
      <c r="OMM42" s="178"/>
      <c r="OMN42" s="178"/>
      <c r="OMO42" s="178"/>
      <c r="OMP42" s="178"/>
      <c r="OMQ42" s="178"/>
      <c r="OMR42" s="178"/>
      <c r="OMS42" s="178"/>
      <c r="OMT42" s="178"/>
      <c r="OMU42" s="178"/>
      <c r="OMV42" s="178"/>
      <c r="OMW42" s="178"/>
      <c r="OMX42" s="178"/>
      <c r="OMY42" s="178"/>
      <c r="OMZ42" s="178"/>
      <c r="ONA42" s="178"/>
      <c r="ONB42" s="178"/>
      <c r="ONC42" s="178"/>
      <c r="OND42" s="178"/>
      <c r="ONE42" s="178"/>
      <c r="ONF42" s="178"/>
      <c r="ONG42" s="178"/>
      <c r="ONH42" s="178"/>
      <c r="ONI42" s="178"/>
      <c r="ONJ42" s="178"/>
      <c r="ONK42" s="178"/>
      <c r="ONL42" s="178"/>
      <c r="ONM42" s="178"/>
      <c r="ONN42" s="178"/>
      <c r="ONO42" s="178"/>
      <c r="ONP42" s="178"/>
      <c r="ONQ42" s="178"/>
      <c r="ONR42" s="178"/>
      <c r="ONS42" s="178"/>
      <c r="ONT42" s="178"/>
      <c r="ONU42" s="178"/>
      <c r="ONV42" s="178"/>
      <c r="ONW42" s="178"/>
      <c r="ONX42" s="178"/>
      <c r="ONY42" s="178"/>
      <c r="ONZ42" s="178"/>
      <c r="OOA42" s="178"/>
      <c r="OOB42" s="178"/>
      <c r="OOC42" s="178"/>
      <c r="OOD42" s="178"/>
      <c r="OOE42" s="178"/>
      <c r="OOF42" s="178"/>
      <c r="OOG42" s="178"/>
      <c r="OOH42" s="178"/>
      <c r="OOI42" s="178"/>
      <c r="OOJ42" s="178"/>
      <c r="OOK42" s="178"/>
      <c r="OOL42" s="178"/>
      <c r="OOM42" s="178"/>
      <c r="OON42" s="178"/>
      <c r="OOO42" s="178"/>
      <c r="OOP42" s="178"/>
      <c r="OOQ42" s="178"/>
      <c r="OOR42" s="178"/>
      <c r="OOS42" s="178"/>
      <c r="OOT42" s="178"/>
      <c r="OOU42" s="178"/>
      <c r="OOV42" s="178"/>
      <c r="OOW42" s="178"/>
      <c r="OOX42" s="178"/>
      <c r="OOY42" s="178"/>
      <c r="OOZ42" s="178"/>
      <c r="OPA42" s="178"/>
      <c r="OPB42" s="178"/>
      <c r="OPC42" s="178"/>
      <c r="OPD42" s="178"/>
      <c r="OPE42" s="178"/>
      <c r="OPF42" s="178"/>
      <c r="OPG42" s="178"/>
      <c r="OPH42" s="178"/>
      <c r="OPI42" s="178"/>
      <c r="OPJ42" s="178"/>
      <c r="OPK42" s="178"/>
      <c r="OPL42" s="178"/>
      <c r="OPM42" s="178"/>
      <c r="OPN42" s="178"/>
      <c r="OPO42" s="178"/>
      <c r="OPP42" s="178"/>
      <c r="OPQ42" s="178"/>
      <c r="OPR42" s="178"/>
      <c r="OPS42" s="178"/>
      <c r="OPT42" s="178"/>
      <c r="OPU42" s="178"/>
      <c r="OPV42" s="178"/>
      <c r="OPW42" s="178"/>
      <c r="OPX42" s="178"/>
      <c r="OPY42" s="178"/>
      <c r="OPZ42" s="178"/>
      <c r="OQA42" s="178"/>
      <c r="OQB42" s="178"/>
      <c r="OQC42" s="178"/>
      <c r="OQD42" s="178"/>
      <c r="OQE42" s="178"/>
      <c r="OQF42" s="178"/>
      <c r="OQG42" s="178"/>
      <c r="OQH42" s="178"/>
      <c r="OQI42" s="178"/>
      <c r="OQJ42" s="178"/>
      <c r="OQK42" s="178"/>
      <c r="OQL42" s="178"/>
      <c r="OQM42" s="178"/>
      <c r="OQN42" s="178"/>
      <c r="OQO42" s="178"/>
      <c r="OQP42" s="178"/>
      <c r="OQQ42" s="178"/>
      <c r="OQR42" s="178"/>
      <c r="OQS42" s="178"/>
      <c r="OQT42" s="178"/>
      <c r="OQU42" s="178"/>
      <c r="OQV42" s="178"/>
      <c r="OQW42" s="178"/>
      <c r="OQX42" s="178"/>
      <c r="OQY42" s="178"/>
      <c r="OQZ42" s="178"/>
      <c r="ORA42" s="178"/>
      <c r="ORB42" s="178"/>
      <c r="ORC42" s="178"/>
      <c r="ORD42" s="178"/>
      <c r="ORE42" s="178"/>
      <c r="ORF42" s="178"/>
      <c r="ORG42" s="178"/>
      <c r="ORH42" s="178"/>
      <c r="ORI42" s="178"/>
      <c r="ORJ42" s="178"/>
      <c r="ORK42" s="178"/>
      <c r="ORL42" s="178"/>
      <c r="ORM42" s="178"/>
      <c r="ORN42" s="178"/>
      <c r="ORO42" s="178"/>
      <c r="ORP42" s="178"/>
      <c r="ORQ42" s="178"/>
      <c r="ORR42" s="178"/>
      <c r="ORS42" s="178"/>
      <c r="ORT42" s="178"/>
      <c r="ORU42" s="178"/>
      <c r="ORV42" s="178"/>
      <c r="ORW42" s="178"/>
      <c r="ORX42" s="178"/>
      <c r="ORY42" s="178"/>
      <c r="ORZ42" s="178"/>
      <c r="OSA42" s="178"/>
      <c r="OSB42" s="178"/>
      <c r="OSC42" s="178"/>
      <c r="OSD42" s="178"/>
      <c r="OSE42" s="178"/>
      <c r="OSF42" s="178"/>
      <c r="OSG42" s="178"/>
      <c r="OSH42" s="178"/>
      <c r="OSI42" s="178"/>
      <c r="OSJ42" s="178"/>
      <c r="OSK42" s="178"/>
      <c r="OSL42" s="178"/>
      <c r="OSM42" s="178"/>
      <c r="OSN42" s="178"/>
      <c r="OSO42" s="178"/>
      <c r="OSP42" s="178"/>
      <c r="OSQ42" s="178"/>
      <c r="OSR42" s="178"/>
      <c r="OSS42" s="178"/>
      <c r="OST42" s="178"/>
      <c r="OSU42" s="178"/>
      <c r="OSV42" s="178"/>
      <c r="OSW42" s="178"/>
      <c r="OSX42" s="178"/>
      <c r="OSY42" s="178"/>
      <c r="OSZ42" s="178"/>
      <c r="OTA42" s="178"/>
      <c r="OTB42" s="178"/>
      <c r="OTC42" s="178"/>
      <c r="OTD42" s="178"/>
      <c r="OTE42" s="178"/>
      <c r="OTF42" s="178"/>
      <c r="OTG42" s="178"/>
      <c r="OTH42" s="178"/>
      <c r="OTI42" s="178"/>
      <c r="OTJ42" s="178"/>
      <c r="OTK42" s="178"/>
      <c r="OTL42" s="178"/>
      <c r="OTM42" s="178"/>
      <c r="OTN42" s="178"/>
      <c r="OTO42" s="178"/>
      <c r="OTP42" s="178"/>
      <c r="OTQ42" s="178"/>
      <c r="OTR42" s="178"/>
      <c r="OTS42" s="178"/>
      <c r="OTT42" s="178"/>
      <c r="OTU42" s="178"/>
      <c r="OTV42" s="178"/>
      <c r="OTW42" s="178"/>
      <c r="OTX42" s="178"/>
      <c r="OTY42" s="178"/>
      <c r="OTZ42" s="178"/>
      <c r="OUA42" s="178"/>
      <c r="OUB42" s="178"/>
      <c r="OUC42" s="178"/>
      <c r="OUD42" s="178"/>
      <c r="OUE42" s="178"/>
      <c r="OUF42" s="178"/>
      <c r="OUG42" s="178"/>
      <c r="OUH42" s="178"/>
      <c r="OUI42" s="178"/>
      <c r="OUJ42" s="178"/>
      <c r="OUK42" s="178"/>
      <c r="OUL42" s="178"/>
      <c r="OUM42" s="178"/>
      <c r="OUN42" s="178"/>
      <c r="OUO42" s="178"/>
      <c r="OUP42" s="178"/>
      <c r="OUQ42" s="178"/>
      <c r="OUR42" s="178"/>
      <c r="OUS42" s="178"/>
      <c r="OUT42" s="178"/>
      <c r="OUU42" s="178"/>
      <c r="OUV42" s="178"/>
      <c r="OUW42" s="178"/>
      <c r="OUX42" s="178"/>
      <c r="OUY42" s="178"/>
      <c r="OUZ42" s="178"/>
      <c r="OVA42" s="178"/>
      <c r="OVB42" s="178"/>
      <c r="OVC42" s="178"/>
      <c r="OVD42" s="178"/>
      <c r="OVE42" s="178"/>
      <c r="OVF42" s="178"/>
      <c r="OVG42" s="178"/>
      <c r="OVH42" s="178"/>
      <c r="OVI42" s="178"/>
      <c r="OVJ42" s="178"/>
      <c r="OVK42" s="178"/>
      <c r="OVL42" s="178"/>
      <c r="OVM42" s="178"/>
      <c r="OVN42" s="178"/>
      <c r="OVO42" s="178"/>
      <c r="OVP42" s="178"/>
      <c r="OVQ42" s="178"/>
      <c r="OVR42" s="178"/>
      <c r="OVS42" s="178"/>
      <c r="OVT42" s="178"/>
      <c r="OVU42" s="178"/>
      <c r="OVV42" s="178"/>
      <c r="OVW42" s="178"/>
      <c r="OVX42" s="178"/>
      <c r="OVY42" s="178"/>
      <c r="OVZ42" s="178"/>
      <c r="OWA42" s="178"/>
      <c r="OWB42" s="178"/>
      <c r="OWC42" s="178"/>
      <c r="OWD42" s="178"/>
      <c r="OWE42" s="178"/>
      <c r="OWF42" s="178"/>
      <c r="OWG42" s="178"/>
      <c r="OWH42" s="178"/>
      <c r="OWI42" s="178"/>
      <c r="OWJ42" s="178"/>
      <c r="OWK42" s="178"/>
      <c r="OWL42" s="178"/>
      <c r="OWM42" s="178"/>
      <c r="OWN42" s="178"/>
      <c r="OWO42" s="178"/>
      <c r="OWP42" s="178"/>
      <c r="OWQ42" s="178"/>
      <c r="OWR42" s="178"/>
      <c r="OWS42" s="178"/>
      <c r="OWT42" s="178"/>
      <c r="OWU42" s="178"/>
      <c r="OWV42" s="178"/>
      <c r="OWW42" s="178"/>
      <c r="OWX42" s="178"/>
      <c r="OWY42" s="178"/>
      <c r="OWZ42" s="178"/>
      <c r="OXA42" s="178"/>
      <c r="OXB42" s="178"/>
      <c r="OXC42" s="178"/>
      <c r="OXD42" s="178"/>
      <c r="OXE42" s="178"/>
      <c r="OXF42" s="178"/>
      <c r="OXG42" s="178"/>
      <c r="OXH42" s="178"/>
      <c r="OXI42" s="178"/>
      <c r="OXJ42" s="178"/>
      <c r="OXK42" s="178"/>
      <c r="OXL42" s="178"/>
      <c r="OXM42" s="178"/>
      <c r="OXN42" s="178"/>
      <c r="OXO42" s="178"/>
      <c r="OXP42" s="178"/>
      <c r="OXQ42" s="178"/>
      <c r="OXR42" s="178"/>
      <c r="OXS42" s="178"/>
      <c r="OXT42" s="178"/>
      <c r="OXU42" s="178"/>
      <c r="OXV42" s="178"/>
      <c r="OXW42" s="178"/>
      <c r="OXX42" s="178"/>
      <c r="OXY42" s="178"/>
      <c r="OXZ42" s="178"/>
      <c r="OYA42" s="178"/>
      <c r="OYB42" s="178"/>
      <c r="OYC42" s="178"/>
      <c r="OYD42" s="178"/>
      <c r="OYE42" s="178"/>
      <c r="OYF42" s="178"/>
      <c r="OYG42" s="178"/>
      <c r="OYH42" s="178"/>
      <c r="OYI42" s="178"/>
      <c r="OYJ42" s="178"/>
      <c r="OYK42" s="178"/>
      <c r="OYL42" s="178"/>
      <c r="OYM42" s="178"/>
      <c r="OYN42" s="178"/>
      <c r="OYO42" s="178"/>
      <c r="OYP42" s="178"/>
      <c r="OYQ42" s="178"/>
      <c r="OYR42" s="178"/>
      <c r="OYS42" s="178"/>
      <c r="OYT42" s="178"/>
      <c r="OYU42" s="178"/>
      <c r="OYV42" s="178"/>
      <c r="OYW42" s="178"/>
      <c r="OYX42" s="178"/>
      <c r="OYY42" s="178"/>
      <c r="OYZ42" s="178"/>
      <c r="OZA42" s="178"/>
      <c r="OZB42" s="178"/>
      <c r="OZC42" s="178"/>
      <c r="OZD42" s="178"/>
      <c r="OZE42" s="178"/>
      <c r="OZF42" s="178"/>
      <c r="OZG42" s="178"/>
      <c r="OZH42" s="178"/>
      <c r="OZI42" s="178"/>
      <c r="OZJ42" s="178"/>
      <c r="OZK42" s="178"/>
      <c r="OZL42" s="178"/>
      <c r="OZM42" s="178"/>
      <c r="OZN42" s="178"/>
      <c r="OZO42" s="178"/>
      <c r="OZP42" s="178"/>
      <c r="OZQ42" s="178"/>
      <c r="OZR42" s="178"/>
      <c r="OZS42" s="178"/>
      <c r="OZT42" s="178"/>
      <c r="OZU42" s="178"/>
      <c r="OZV42" s="178"/>
      <c r="OZW42" s="178"/>
      <c r="OZX42" s="178"/>
      <c r="OZY42" s="178"/>
      <c r="OZZ42" s="178"/>
      <c r="PAA42" s="178"/>
      <c r="PAB42" s="178"/>
      <c r="PAC42" s="178"/>
      <c r="PAD42" s="178"/>
      <c r="PAE42" s="178"/>
      <c r="PAF42" s="178"/>
      <c r="PAG42" s="178"/>
      <c r="PAH42" s="178"/>
      <c r="PAI42" s="178"/>
      <c r="PAJ42" s="178"/>
      <c r="PAK42" s="178"/>
      <c r="PAL42" s="178"/>
      <c r="PAM42" s="178"/>
      <c r="PAN42" s="178"/>
      <c r="PAO42" s="178"/>
      <c r="PAP42" s="178"/>
      <c r="PAQ42" s="178"/>
      <c r="PAR42" s="178"/>
      <c r="PAS42" s="178"/>
      <c r="PAT42" s="178"/>
      <c r="PAU42" s="178"/>
      <c r="PAV42" s="178"/>
      <c r="PAW42" s="178"/>
      <c r="PAX42" s="178"/>
      <c r="PAY42" s="178"/>
      <c r="PAZ42" s="178"/>
      <c r="PBA42" s="178"/>
      <c r="PBB42" s="178"/>
      <c r="PBC42" s="178"/>
      <c r="PBD42" s="178"/>
      <c r="PBE42" s="178"/>
      <c r="PBF42" s="178"/>
      <c r="PBG42" s="178"/>
      <c r="PBH42" s="178"/>
      <c r="PBI42" s="178"/>
      <c r="PBJ42" s="178"/>
      <c r="PBK42" s="178"/>
      <c r="PBL42" s="178"/>
      <c r="PBM42" s="178"/>
      <c r="PBN42" s="178"/>
      <c r="PBO42" s="178"/>
      <c r="PBP42" s="178"/>
      <c r="PBQ42" s="178"/>
      <c r="PBR42" s="178"/>
      <c r="PBS42" s="178"/>
      <c r="PBT42" s="178"/>
      <c r="PBU42" s="178"/>
      <c r="PBV42" s="178"/>
      <c r="PBW42" s="178"/>
      <c r="PBX42" s="178"/>
      <c r="PBY42" s="178"/>
      <c r="PBZ42" s="178"/>
      <c r="PCA42" s="178"/>
      <c r="PCB42" s="178"/>
      <c r="PCC42" s="178"/>
      <c r="PCD42" s="178"/>
      <c r="PCE42" s="178"/>
      <c r="PCF42" s="178"/>
      <c r="PCG42" s="178"/>
      <c r="PCH42" s="178"/>
      <c r="PCI42" s="178"/>
      <c r="PCJ42" s="178"/>
      <c r="PCK42" s="178"/>
      <c r="PCL42" s="178"/>
      <c r="PCM42" s="178"/>
      <c r="PCN42" s="178"/>
      <c r="PCO42" s="178"/>
      <c r="PCP42" s="178"/>
      <c r="PCQ42" s="178"/>
      <c r="PCR42" s="178"/>
      <c r="PCS42" s="178"/>
      <c r="PCT42" s="178"/>
      <c r="PCU42" s="178"/>
      <c r="PCV42" s="178"/>
      <c r="PCW42" s="178"/>
      <c r="PCX42" s="178"/>
      <c r="PCY42" s="178"/>
      <c r="PCZ42" s="178"/>
      <c r="PDA42" s="178"/>
      <c r="PDB42" s="178"/>
      <c r="PDC42" s="178"/>
      <c r="PDD42" s="178"/>
      <c r="PDE42" s="178"/>
      <c r="PDF42" s="178"/>
      <c r="PDG42" s="178"/>
      <c r="PDH42" s="178"/>
      <c r="PDI42" s="178"/>
      <c r="PDJ42" s="178"/>
      <c r="PDK42" s="178"/>
      <c r="PDL42" s="178"/>
      <c r="PDM42" s="178"/>
      <c r="PDN42" s="178"/>
      <c r="PDO42" s="178"/>
      <c r="PDP42" s="178"/>
      <c r="PDQ42" s="178"/>
      <c r="PDR42" s="178"/>
      <c r="PDS42" s="178"/>
      <c r="PDT42" s="178"/>
      <c r="PDU42" s="178"/>
      <c r="PDV42" s="178"/>
      <c r="PDW42" s="178"/>
      <c r="PDX42" s="178"/>
      <c r="PDY42" s="178"/>
      <c r="PDZ42" s="178"/>
      <c r="PEA42" s="178"/>
      <c r="PEB42" s="178"/>
      <c r="PEC42" s="178"/>
      <c r="PED42" s="178"/>
      <c r="PEE42" s="178"/>
      <c r="PEF42" s="178"/>
      <c r="PEG42" s="178"/>
      <c r="PEH42" s="178"/>
      <c r="PEI42" s="178"/>
      <c r="PEJ42" s="178"/>
      <c r="PEK42" s="178"/>
      <c r="PEL42" s="178"/>
      <c r="PEM42" s="178"/>
      <c r="PEN42" s="178"/>
      <c r="PEO42" s="178"/>
      <c r="PEP42" s="178"/>
      <c r="PEQ42" s="178"/>
      <c r="PER42" s="178"/>
      <c r="PES42" s="178"/>
      <c r="PET42" s="178"/>
      <c r="PEU42" s="178"/>
      <c r="PEV42" s="178"/>
      <c r="PEW42" s="178"/>
      <c r="PEX42" s="178"/>
      <c r="PEY42" s="178"/>
      <c r="PEZ42" s="178"/>
      <c r="PFA42" s="178"/>
      <c r="PFB42" s="178"/>
      <c r="PFC42" s="178"/>
      <c r="PFD42" s="178"/>
      <c r="PFE42" s="178"/>
      <c r="PFF42" s="178"/>
      <c r="PFG42" s="178"/>
      <c r="PFH42" s="178"/>
      <c r="PFI42" s="178"/>
      <c r="PFJ42" s="178"/>
      <c r="PFK42" s="178"/>
      <c r="PFL42" s="178"/>
      <c r="PFM42" s="178"/>
      <c r="PFN42" s="178"/>
      <c r="PFO42" s="178"/>
      <c r="PFP42" s="178"/>
      <c r="PFQ42" s="178"/>
      <c r="PFR42" s="178"/>
      <c r="PFS42" s="178"/>
      <c r="PFT42" s="178"/>
      <c r="PFU42" s="178"/>
      <c r="PFV42" s="178"/>
      <c r="PFW42" s="178"/>
      <c r="PFX42" s="178"/>
      <c r="PFY42" s="178"/>
      <c r="PFZ42" s="178"/>
      <c r="PGA42" s="178"/>
      <c r="PGB42" s="178"/>
      <c r="PGC42" s="178"/>
      <c r="PGD42" s="178"/>
      <c r="PGE42" s="178"/>
      <c r="PGF42" s="178"/>
      <c r="PGG42" s="178"/>
      <c r="PGH42" s="178"/>
      <c r="PGI42" s="178"/>
      <c r="PGJ42" s="178"/>
      <c r="PGK42" s="178"/>
      <c r="PGL42" s="178"/>
      <c r="PGM42" s="178"/>
      <c r="PGN42" s="178"/>
      <c r="PGO42" s="178"/>
      <c r="PGP42" s="178"/>
      <c r="PGQ42" s="178"/>
      <c r="PGR42" s="178"/>
      <c r="PGS42" s="178"/>
      <c r="PGT42" s="178"/>
      <c r="PGU42" s="178"/>
      <c r="PGV42" s="178"/>
      <c r="PGW42" s="178"/>
      <c r="PGX42" s="178"/>
      <c r="PGY42" s="178"/>
      <c r="PGZ42" s="178"/>
      <c r="PHA42" s="178"/>
      <c r="PHB42" s="178"/>
      <c r="PHC42" s="178"/>
      <c r="PHD42" s="178"/>
      <c r="PHE42" s="178"/>
      <c r="PHF42" s="178"/>
      <c r="PHG42" s="178"/>
      <c r="PHH42" s="178"/>
      <c r="PHI42" s="178"/>
      <c r="PHJ42" s="178"/>
      <c r="PHK42" s="178"/>
      <c r="PHL42" s="178"/>
      <c r="PHM42" s="178"/>
      <c r="PHN42" s="178"/>
      <c r="PHO42" s="178"/>
      <c r="PHP42" s="178"/>
      <c r="PHQ42" s="178"/>
      <c r="PHR42" s="178"/>
      <c r="PHS42" s="178"/>
      <c r="PHT42" s="178"/>
      <c r="PHU42" s="178"/>
      <c r="PHV42" s="178"/>
      <c r="PHW42" s="178"/>
      <c r="PHX42" s="178"/>
      <c r="PHY42" s="178"/>
      <c r="PHZ42" s="178"/>
      <c r="PIA42" s="178"/>
      <c r="PIB42" s="178"/>
      <c r="PIC42" s="178"/>
      <c r="PID42" s="178"/>
      <c r="PIE42" s="178"/>
      <c r="PIF42" s="178"/>
      <c r="PIG42" s="178"/>
      <c r="PIH42" s="178"/>
      <c r="PII42" s="178"/>
      <c r="PIJ42" s="178"/>
      <c r="PIK42" s="178"/>
      <c r="PIL42" s="178"/>
      <c r="PIM42" s="178"/>
      <c r="PIN42" s="178"/>
      <c r="PIO42" s="178"/>
      <c r="PIP42" s="178"/>
      <c r="PIQ42" s="178"/>
      <c r="PIR42" s="178"/>
      <c r="PIS42" s="178"/>
      <c r="PIT42" s="178"/>
      <c r="PIU42" s="178"/>
      <c r="PIV42" s="178"/>
      <c r="PIW42" s="178"/>
      <c r="PIX42" s="178"/>
      <c r="PIY42" s="178"/>
      <c r="PIZ42" s="178"/>
      <c r="PJA42" s="178"/>
      <c r="PJB42" s="178"/>
      <c r="PJC42" s="178"/>
      <c r="PJD42" s="178"/>
      <c r="PJE42" s="178"/>
      <c r="PJF42" s="178"/>
      <c r="PJG42" s="178"/>
      <c r="PJH42" s="178"/>
      <c r="PJI42" s="178"/>
      <c r="PJJ42" s="178"/>
      <c r="PJK42" s="178"/>
      <c r="PJL42" s="178"/>
      <c r="PJM42" s="178"/>
      <c r="PJN42" s="178"/>
      <c r="PJO42" s="178"/>
      <c r="PJP42" s="178"/>
      <c r="PJQ42" s="178"/>
      <c r="PJR42" s="178"/>
      <c r="PJS42" s="178"/>
      <c r="PJT42" s="178"/>
      <c r="PJU42" s="178"/>
      <c r="PJV42" s="178"/>
      <c r="PJW42" s="178"/>
      <c r="PJX42" s="178"/>
      <c r="PJY42" s="178"/>
      <c r="PJZ42" s="178"/>
      <c r="PKA42" s="178"/>
      <c r="PKB42" s="178"/>
      <c r="PKC42" s="178"/>
      <c r="PKD42" s="178"/>
      <c r="PKE42" s="178"/>
      <c r="PKF42" s="178"/>
      <c r="PKG42" s="178"/>
      <c r="PKH42" s="178"/>
      <c r="PKI42" s="178"/>
      <c r="PKJ42" s="178"/>
      <c r="PKK42" s="178"/>
      <c r="PKL42" s="178"/>
      <c r="PKM42" s="178"/>
      <c r="PKN42" s="178"/>
      <c r="PKO42" s="178"/>
      <c r="PKP42" s="178"/>
      <c r="PKQ42" s="178"/>
      <c r="PKR42" s="178"/>
      <c r="PKS42" s="178"/>
      <c r="PKT42" s="178"/>
      <c r="PKU42" s="178"/>
      <c r="PKV42" s="178"/>
      <c r="PKW42" s="178"/>
      <c r="PKX42" s="178"/>
      <c r="PKY42" s="178"/>
      <c r="PKZ42" s="178"/>
      <c r="PLA42" s="178"/>
      <c r="PLB42" s="178"/>
      <c r="PLC42" s="178"/>
      <c r="PLD42" s="178"/>
      <c r="PLE42" s="178"/>
      <c r="PLF42" s="178"/>
      <c r="PLG42" s="178"/>
      <c r="PLH42" s="178"/>
      <c r="PLI42" s="178"/>
      <c r="PLJ42" s="178"/>
      <c r="PLK42" s="178"/>
      <c r="PLL42" s="178"/>
      <c r="PLM42" s="178"/>
      <c r="PLN42" s="178"/>
      <c r="PLO42" s="178"/>
      <c r="PLP42" s="178"/>
      <c r="PLQ42" s="178"/>
      <c r="PLR42" s="178"/>
      <c r="PLS42" s="178"/>
      <c r="PLT42" s="178"/>
      <c r="PLU42" s="178"/>
      <c r="PLV42" s="178"/>
      <c r="PLW42" s="178"/>
      <c r="PLX42" s="178"/>
      <c r="PLY42" s="178"/>
      <c r="PLZ42" s="178"/>
      <c r="PMA42" s="178"/>
      <c r="PMB42" s="178"/>
      <c r="PMC42" s="178"/>
      <c r="PMD42" s="178"/>
      <c r="PME42" s="178"/>
      <c r="PMF42" s="178"/>
      <c r="PMG42" s="178"/>
      <c r="PMH42" s="178"/>
      <c r="PMI42" s="178"/>
      <c r="PMJ42" s="178"/>
      <c r="PMK42" s="178"/>
      <c r="PML42" s="178"/>
      <c r="PMM42" s="178"/>
      <c r="PMN42" s="178"/>
      <c r="PMO42" s="178"/>
      <c r="PMP42" s="178"/>
      <c r="PMQ42" s="178"/>
      <c r="PMR42" s="178"/>
      <c r="PMS42" s="178"/>
      <c r="PMT42" s="178"/>
      <c r="PMU42" s="178"/>
      <c r="PMV42" s="178"/>
      <c r="PMW42" s="178"/>
      <c r="PMX42" s="178"/>
      <c r="PMY42" s="178"/>
      <c r="PMZ42" s="178"/>
      <c r="PNA42" s="178"/>
      <c r="PNB42" s="178"/>
      <c r="PNC42" s="178"/>
      <c r="PND42" s="178"/>
      <c r="PNE42" s="178"/>
      <c r="PNF42" s="178"/>
      <c r="PNG42" s="178"/>
      <c r="PNH42" s="178"/>
      <c r="PNI42" s="178"/>
      <c r="PNJ42" s="178"/>
      <c r="PNK42" s="178"/>
      <c r="PNL42" s="178"/>
      <c r="PNM42" s="178"/>
      <c r="PNN42" s="178"/>
      <c r="PNO42" s="178"/>
      <c r="PNP42" s="178"/>
      <c r="PNQ42" s="178"/>
      <c r="PNR42" s="178"/>
      <c r="PNS42" s="178"/>
      <c r="PNT42" s="178"/>
      <c r="PNU42" s="178"/>
      <c r="PNV42" s="178"/>
      <c r="PNW42" s="178"/>
      <c r="PNX42" s="178"/>
      <c r="PNY42" s="178"/>
      <c r="PNZ42" s="178"/>
      <c r="POA42" s="178"/>
      <c r="POB42" s="178"/>
      <c r="POC42" s="178"/>
      <c r="POD42" s="178"/>
      <c r="POE42" s="178"/>
      <c r="POF42" s="178"/>
      <c r="POG42" s="178"/>
      <c r="POH42" s="178"/>
      <c r="POI42" s="178"/>
      <c r="POJ42" s="178"/>
      <c r="POK42" s="178"/>
      <c r="POL42" s="178"/>
      <c r="POM42" s="178"/>
      <c r="PON42" s="178"/>
      <c r="POO42" s="178"/>
      <c r="POP42" s="178"/>
      <c r="POQ42" s="178"/>
      <c r="POR42" s="178"/>
      <c r="POS42" s="178"/>
      <c r="POT42" s="178"/>
      <c r="POU42" s="178"/>
      <c r="POV42" s="178"/>
      <c r="POW42" s="178"/>
      <c r="POX42" s="178"/>
      <c r="POY42" s="178"/>
      <c r="POZ42" s="178"/>
      <c r="PPA42" s="178"/>
      <c r="PPB42" s="178"/>
      <c r="PPC42" s="178"/>
      <c r="PPD42" s="178"/>
      <c r="PPE42" s="178"/>
      <c r="PPF42" s="178"/>
      <c r="PPG42" s="178"/>
      <c r="PPH42" s="178"/>
      <c r="PPI42" s="178"/>
      <c r="PPJ42" s="178"/>
      <c r="PPK42" s="178"/>
      <c r="PPL42" s="178"/>
      <c r="PPM42" s="178"/>
      <c r="PPN42" s="178"/>
      <c r="PPO42" s="178"/>
      <c r="PPP42" s="178"/>
      <c r="PPQ42" s="178"/>
      <c r="PPR42" s="178"/>
      <c r="PPS42" s="178"/>
      <c r="PPT42" s="178"/>
      <c r="PPU42" s="178"/>
      <c r="PPV42" s="178"/>
      <c r="PPW42" s="178"/>
      <c r="PPX42" s="178"/>
      <c r="PPY42" s="178"/>
      <c r="PPZ42" s="178"/>
      <c r="PQA42" s="178"/>
      <c r="PQB42" s="178"/>
      <c r="PQC42" s="178"/>
      <c r="PQD42" s="178"/>
      <c r="PQE42" s="178"/>
      <c r="PQF42" s="178"/>
      <c r="PQG42" s="178"/>
      <c r="PQH42" s="178"/>
      <c r="PQI42" s="178"/>
      <c r="PQJ42" s="178"/>
      <c r="PQK42" s="178"/>
      <c r="PQL42" s="178"/>
      <c r="PQM42" s="178"/>
      <c r="PQN42" s="178"/>
      <c r="PQO42" s="178"/>
      <c r="PQP42" s="178"/>
      <c r="PQQ42" s="178"/>
      <c r="PQR42" s="178"/>
      <c r="PQS42" s="178"/>
      <c r="PQT42" s="178"/>
      <c r="PQU42" s="178"/>
      <c r="PQV42" s="178"/>
      <c r="PQW42" s="178"/>
      <c r="PQX42" s="178"/>
      <c r="PQY42" s="178"/>
      <c r="PQZ42" s="178"/>
      <c r="PRA42" s="178"/>
      <c r="PRB42" s="178"/>
      <c r="PRC42" s="178"/>
      <c r="PRD42" s="178"/>
      <c r="PRE42" s="178"/>
      <c r="PRF42" s="178"/>
      <c r="PRG42" s="178"/>
      <c r="PRH42" s="178"/>
      <c r="PRI42" s="178"/>
      <c r="PRJ42" s="178"/>
      <c r="PRK42" s="178"/>
      <c r="PRL42" s="178"/>
      <c r="PRM42" s="178"/>
      <c r="PRN42" s="178"/>
      <c r="PRO42" s="178"/>
      <c r="PRP42" s="178"/>
      <c r="PRQ42" s="178"/>
      <c r="PRR42" s="178"/>
      <c r="PRS42" s="178"/>
      <c r="PRT42" s="178"/>
      <c r="PRU42" s="178"/>
      <c r="PRV42" s="178"/>
      <c r="PRW42" s="178"/>
      <c r="PRX42" s="178"/>
      <c r="PRY42" s="178"/>
      <c r="PRZ42" s="178"/>
      <c r="PSA42" s="178"/>
      <c r="PSB42" s="178"/>
      <c r="PSC42" s="178"/>
      <c r="PSD42" s="178"/>
      <c r="PSE42" s="178"/>
      <c r="PSF42" s="178"/>
      <c r="PSG42" s="178"/>
      <c r="PSH42" s="178"/>
      <c r="PSI42" s="178"/>
      <c r="PSJ42" s="178"/>
      <c r="PSK42" s="178"/>
      <c r="PSL42" s="178"/>
      <c r="PSM42" s="178"/>
      <c r="PSN42" s="178"/>
      <c r="PSO42" s="178"/>
      <c r="PSP42" s="178"/>
      <c r="PSQ42" s="178"/>
      <c r="PSR42" s="178"/>
      <c r="PSS42" s="178"/>
      <c r="PST42" s="178"/>
      <c r="PSU42" s="178"/>
      <c r="PSV42" s="178"/>
      <c r="PSW42" s="178"/>
      <c r="PSX42" s="178"/>
      <c r="PSY42" s="178"/>
      <c r="PSZ42" s="178"/>
      <c r="PTA42" s="178"/>
      <c r="PTB42" s="178"/>
      <c r="PTC42" s="178"/>
      <c r="PTD42" s="178"/>
      <c r="PTE42" s="178"/>
      <c r="PTF42" s="178"/>
      <c r="PTG42" s="178"/>
      <c r="PTH42" s="178"/>
      <c r="PTI42" s="178"/>
      <c r="PTJ42" s="178"/>
      <c r="PTK42" s="178"/>
      <c r="PTL42" s="178"/>
      <c r="PTM42" s="178"/>
      <c r="PTN42" s="178"/>
      <c r="PTO42" s="178"/>
      <c r="PTP42" s="178"/>
      <c r="PTQ42" s="178"/>
      <c r="PTR42" s="178"/>
      <c r="PTS42" s="178"/>
      <c r="PTT42" s="178"/>
      <c r="PTU42" s="178"/>
      <c r="PTV42" s="178"/>
      <c r="PTW42" s="178"/>
      <c r="PTX42" s="178"/>
      <c r="PTY42" s="178"/>
      <c r="PTZ42" s="178"/>
      <c r="PUA42" s="178"/>
      <c r="PUB42" s="178"/>
      <c r="PUC42" s="178"/>
      <c r="PUD42" s="178"/>
      <c r="PUE42" s="178"/>
      <c r="PUF42" s="178"/>
      <c r="PUG42" s="178"/>
      <c r="PUH42" s="178"/>
      <c r="PUI42" s="178"/>
      <c r="PUJ42" s="178"/>
      <c r="PUK42" s="178"/>
      <c r="PUL42" s="178"/>
      <c r="PUM42" s="178"/>
      <c r="PUN42" s="178"/>
      <c r="PUO42" s="178"/>
      <c r="PUP42" s="178"/>
      <c r="PUQ42" s="178"/>
      <c r="PUR42" s="178"/>
      <c r="PUS42" s="178"/>
      <c r="PUT42" s="178"/>
      <c r="PUU42" s="178"/>
      <c r="PUV42" s="178"/>
      <c r="PUW42" s="178"/>
      <c r="PUX42" s="178"/>
      <c r="PUY42" s="178"/>
      <c r="PUZ42" s="178"/>
      <c r="PVA42" s="178"/>
      <c r="PVB42" s="178"/>
      <c r="PVC42" s="178"/>
      <c r="PVD42" s="178"/>
      <c r="PVE42" s="178"/>
      <c r="PVF42" s="178"/>
      <c r="PVG42" s="178"/>
      <c r="PVH42" s="178"/>
      <c r="PVI42" s="178"/>
      <c r="PVJ42" s="178"/>
      <c r="PVK42" s="178"/>
      <c r="PVL42" s="178"/>
      <c r="PVM42" s="178"/>
      <c r="PVN42" s="178"/>
      <c r="PVO42" s="178"/>
      <c r="PVP42" s="178"/>
      <c r="PVQ42" s="178"/>
      <c r="PVR42" s="178"/>
      <c r="PVS42" s="178"/>
      <c r="PVT42" s="178"/>
      <c r="PVU42" s="178"/>
      <c r="PVV42" s="178"/>
      <c r="PVW42" s="178"/>
      <c r="PVX42" s="178"/>
      <c r="PVY42" s="178"/>
      <c r="PVZ42" s="178"/>
      <c r="PWA42" s="178"/>
      <c r="PWB42" s="178"/>
      <c r="PWC42" s="178"/>
      <c r="PWD42" s="178"/>
      <c r="PWE42" s="178"/>
      <c r="PWF42" s="178"/>
      <c r="PWG42" s="178"/>
      <c r="PWH42" s="178"/>
      <c r="PWI42" s="178"/>
      <c r="PWJ42" s="178"/>
      <c r="PWK42" s="178"/>
      <c r="PWL42" s="178"/>
      <c r="PWM42" s="178"/>
      <c r="PWN42" s="178"/>
      <c r="PWO42" s="178"/>
      <c r="PWP42" s="178"/>
      <c r="PWQ42" s="178"/>
      <c r="PWR42" s="178"/>
      <c r="PWS42" s="178"/>
      <c r="PWT42" s="178"/>
      <c r="PWU42" s="178"/>
      <c r="PWV42" s="178"/>
      <c r="PWW42" s="178"/>
      <c r="PWX42" s="178"/>
      <c r="PWY42" s="178"/>
      <c r="PWZ42" s="178"/>
      <c r="PXA42" s="178"/>
      <c r="PXB42" s="178"/>
      <c r="PXC42" s="178"/>
      <c r="PXD42" s="178"/>
      <c r="PXE42" s="178"/>
      <c r="PXF42" s="178"/>
      <c r="PXG42" s="178"/>
      <c r="PXH42" s="178"/>
      <c r="PXI42" s="178"/>
      <c r="PXJ42" s="178"/>
      <c r="PXK42" s="178"/>
      <c r="PXL42" s="178"/>
      <c r="PXM42" s="178"/>
      <c r="PXN42" s="178"/>
      <c r="PXO42" s="178"/>
      <c r="PXP42" s="178"/>
      <c r="PXQ42" s="178"/>
      <c r="PXR42" s="178"/>
      <c r="PXS42" s="178"/>
      <c r="PXT42" s="178"/>
      <c r="PXU42" s="178"/>
      <c r="PXV42" s="178"/>
      <c r="PXW42" s="178"/>
      <c r="PXX42" s="178"/>
      <c r="PXY42" s="178"/>
      <c r="PXZ42" s="178"/>
      <c r="PYA42" s="178"/>
      <c r="PYB42" s="178"/>
      <c r="PYC42" s="178"/>
      <c r="PYD42" s="178"/>
      <c r="PYE42" s="178"/>
      <c r="PYF42" s="178"/>
      <c r="PYG42" s="178"/>
      <c r="PYH42" s="178"/>
      <c r="PYI42" s="178"/>
      <c r="PYJ42" s="178"/>
      <c r="PYK42" s="178"/>
      <c r="PYL42" s="178"/>
      <c r="PYM42" s="178"/>
      <c r="PYN42" s="178"/>
      <c r="PYO42" s="178"/>
      <c r="PYP42" s="178"/>
      <c r="PYQ42" s="178"/>
      <c r="PYR42" s="178"/>
      <c r="PYS42" s="178"/>
      <c r="PYT42" s="178"/>
      <c r="PYU42" s="178"/>
      <c r="PYV42" s="178"/>
      <c r="PYW42" s="178"/>
      <c r="PYX42" s="178"/>
      <c r="PYY42" s="178"/>
      <c r="PYZ42" s="178"/>
      <c r="PZA42" s="178"/>
      <c r="PZB42" s="178"/>
      <c r="PZC42" s="178"/>
      <c r="PZD42" s="178"/>
      <c r="PZE42" s="178"/>
      <c r="PZF42" s="178"/>
      <c r="PZG42" s="178"/>
      <c r="PZH42" s="178"/>
      <c r="PZI42" s="178"/>
      <c r="PZJ42" s="178"/>
      <c r="PZK42" s="178"/>
      <c r="PZL42" s="178"/>
      <c r="PZM42" s="178"/>
      <c r="PZN42" s="178"/>
      <c r="PZO42" s="178"/>
      <c r="PZP42" s="178"/>
      <c r="PZQ42" s="178"/>
      <c r="PZR42" s="178"/>
      <c r="PZS42" s="178"/>
      <c r="PZT42" s="178"/>
      <c r="PZU42" s="178"/>
      <c r="PZV42" s="178"/>
      <c r="PZW42" s="178"/>
      <c r="PZX42" s="178"/>
      <c r="PZY42" s="178"/>
      <c r="PZZ42" s="178"/>
      <c r="QAA42" s="178"/>
      <c r="QAB42" s="178"/>
      <c r="QAC42" s="178"/>
      <c r="QAD42" s="178"/>
      <c r="QAE42" s="178"/>
      <c r="QAF42" s="178"/>
      <c r="QAG42" s="178"/>
      <c r="QAH42" s="178"/>
      <c r="QAI42" s="178"/>
      <c r="QAJ42" s="178"/>
      <c r="QAK42" s="178"/>
      <c r="QAL42" s="178"/>
      <c r="QAM42" s="178"/>
      <c r="QAN42" s="178"/>
      <c r="QAO42" s="178"/>
      <c r="QAP42" s="178"/>
      <c r="QAQ42" s="178"/>
      <c r="QAR42" s="178"/>
      <c r="QAS42" s="178"/>
      <c r="QAT42" s="178"/>
      <c r="QAU42" s="178"/>
      <c r="QAV42" s="178"/>
      <c r="QAW42" s="178"/>
      <c r="QAX42" s="178"/>
      <c r="QAY42" s="178"/>
      <c r="QAZ42" s="178"/>
      <c r="QBA42" s="178"/>
      <c r="QBB42" s="178"/>
      <c r="QBC42" s="178"/>
      <c r="QBD42" s="178"/>
      <c r="QBE42" s="178"/>
      <c r="QBF42" s="178"/>
      <c r="QBG42" s="178"/>
      <c r="QBH42" s="178"/>
      <c r="QBI42" s="178"/>
      <c r="QBJ42" s="178"/>
      <c r="QBK42" s="178"/>
      <c r="QBL42" s="178"/>
      <c r="QBM42" s="178"/>
      <c r="QBN42" s="178"/>
      <c r="QBO42" s="178"/>
      <c r="QBP42" s="178"/>
      <c r="QBQ42" s="178"/>
      <c r="QBR42" s="178"/>
      <c r="QBS42" s="178"/>
      <c r="QBT42" s="178"/>
      <c r="QBU42" s="178"/>
      <c r="QBV42" s="178"/>
      <c r="QBW42" s="178"/>
      <c r="QBX42" s="178"/>
      <c r="QBY42" s="178"/>
      <c r="QBZ42" s="178"/>
      <c r="QCA42" s="178"/>
      <c r="QCB42" s="178"/>
      <c r="QCC42" s="178"/>
      <c r="QCD42" s="178"/>
      <c r="QCE42" s="178"/>
      <c r="QCF42" s="178"/>
      <c r="QCG42" s="178"/>
      <c r="QCH42" s="178"/>
      <c r="QCI42" s="178"/>
      <c r="QCJ42" s="178"/>
      <c r="QCK42" s="178"/>
      <c r="QCL42" s="178"/>
      <c r="QCM42" s="178"/>
      <c r="QCN42" s="178"/>
      <c r="QCO42" s="178"/>
      <c r="QCP42" s="178"/>
      <c r="QCQ42" s="178"/>
      <c r="QCR42" s="178"/>
      <c r="QCS42" s="178"/>
      <c r="QCT42" s="178"/>
      <c r="QCU42" s="178"/>
      <c r="QCV42" s="178"/>
      <c r="QCW42" s="178"/>
      <c r="QCX42" s="178"/>
      <c r="QCY42" s="178"/>
      <c r="QCZ42" s="178"/>
      <c r="QDA42" s="178"/>
      <c r="QDB42" s="178"/>
      <c r="QDC42" s="178"/>
      <c r="QDD42" s="178"/>
      <c r="QDE42" s="178"/>
      <c r="QDF42" s="178"/>
      <c r="QDG42" s="178"/>
      <c r="QDH42" s="178"/>
      <c r="QDI42" s="178"/>
      <c r="QDJ42" s="178"/>
      <c r="QDK42" s="178"/>
      <c r="QDL42" s="178"/>
      <c r="QDM42" s="178"/>
      <c r="QDN42" s="178"/>
      <c r="QDO42" s="178"/>
      <c r="QDP42" s="178"/>
      <c r="QDQ42" s="178"/>
      <c r="QDR42" s="178"/>
      <c r="QDS42" s="178"/>
      <c r="QDT42" s="178"/>
      <c r="QDU42" s="178"/>
      <c r="QDV42" s="178"/>
      <c r="QDW42" s="178"/>
      <c r="QDX42" s="178"/>
      <c r="QDY42" s="178"/>
      <c r="QDZ42" s="178"/>
      <c r="QEA42" s="178"/>
      <c r="QEB42" s="178"/>
      <c r="QEC42" s="178"/>
      <c r="QED42" s="178"/>
      <c r="QEE42" s="178"/>
      <c r="QEF42" s="178"/>
      <c r="QEG42" s="178"/>
      <c r="QEH42" s="178"/>
      <c r="QEI42" s="178"/>
      <c r="QEJ42" s="178"/>
      <c r="QEK42" s="178"/>
      <c r="QEL42" s="178"/>
      <c r="QEM42" s="178"/>
      <c r="QEN42" s="178"/>
      <c r="QEO42" s="178"/>
      <c r="QEP42" s="178"/>
      <c r="QEQ42" s="178"/>
      <c r="QER42" s="178"/>
      <c r="QES42" s="178"/>
      <c r="QET42" s="178"/>
      <c r="QEU42" s="178"/>
      <c r="QEV42" s="178"/>
      <c r="QEW42" s="178"/>
      <c r="QEX42" s="178"/>
      <c r="QEY42" s="178"/>
      <c r="QEZ42" s="178"/>
      <c r="QFA42" s="178"/>
      <c r="QFB42" s="178"/>
      <c r="QFC42" s="178"/>
      <c r="QFD42" s="178"/>
      <c r="QFE42" s="178"/>
      <c r="QFF42" s="178"/>
      <c r="QFG42" s="178"/>
      <c r="QFH42" s="178"/>
      <c r="QFI42" s="178"/>
      <c r="QFJ42" s="178"/>
      <c r="QFK42" s="178"/>
      <c r="QFL42" s="178"/>
      <c r="QFM42" s="178"/>
      <c r="QFN42" s="178"/>
      <c r="QFO42" s="178"/>
      <c r="QFP42" s="178"/>
      <c r="QFQ42" s="178"/>
      <c r="QFR42" s="178"/>
      <c r="QFS42" s="178"/>
      <c r="QFT42" s="178"/>
      <c r="QFU42" s="178"/>
      <c r="QFV42" s="178"/>
      <c r="QFW42" s="178"/>
      <c r="QFX42" s="178"/>
      <c r="QFY42" s="178"/>
      <c r="QFZ42" s="178"/>
      <c r="QGA42" s="178"/>
      <c r="QGB42" s="178"/>
      <c r="QGC42" s="178"/>
      <c r="QGD42" s="178"/>
      <c r="QGE42" s="178"/>
      <c r="QGF42" s="178"/>
      <c r="QGG42" s="178"/>
      <c r="QGH42" s="178"/>
      <c r="QGI42" s="178"/>
      <c r="QGJ42" s="178"/>
      <c r="QGK42" s="178"/>
      <c r="QGL42" s="178"/>
      <c r="QGM42" s="178"/>
      <c r="QGN42" s="178"/>
      <c r="QGO42" s="178"/>
      <c r="QGP42" s="178"/>
      <c r="QGQ42" s="178"/>
      <c r="QGR42" s="178"/>
      <c r="QGS42" s="178"/>
      <c r="QGT42" s="178"/>
      <c r="QGU42" s="178"/>
      <c r="QGV42" s="178"/>
      <c r="QGW42" s="178"/>
      <c r="QGX42" s="178"/>
      <c r="QGY42" s="178"/>
      <c r="QGZ42" s="178"/>
      <c r="QHA42" s="178"/>
      <c r="QHB42" s="178"/>
      <c r="QHC42" s="178"/>
      <c r="QHD42" s="178"/>
      <c r="QHE42" s="178"/>
      <c r="QHF42" s="178"/>
      <c r="QHG42" s="178"/>
      <c r="QHH42" s="178"/>
      <c r="QHI42" s="178"/>
      <c r="QHJ42" s="178"/>
      <c r="QHK42" s="178"/>
      <c r="QHL42" s="178"/>
      <c r="QHM42" s="178"/>
      <c r="QHN42" s="178"/>
      <c r="QHO42" s="178"/>
      <c r="QHP42" s="178"/>
      <c r="QHQ42" s="178"/>
      <c r="QHR42" s="178"/>
      <c r="QHS42" s="178"/>
      <c r="QHT42" s="178"/>
      <c r="QHU42" s="178"/>
      <c r="QHV42" s="178"/>
      <c r="QHW42" s="178"/>
      <c r="QHX42" s="178"/>
      <c r="QHY42" s="178"/>
      <c r="QHZ42" s="178"/>
      <c r="QIA42" s="178"/>
      <c r="QIB42" s="178"/>
      <c r="QIC42" s="178"/>
      <c r="QID42" s="178"/>
      <c r="QIE42" s="178"/>
      <c r="QIF42" s="178"/>
      <c r="QIG42" s="178"/>
      <c r="QIH42" s="178"/>
      <c r="QII42" s="178"/>
      <c r="QIJ42" s="178"/>
      <c r="QIK42" s="178"/>
      <c r="QIL42" s="178"/>
      <c r="QIM42" s="178"/>
      <c r="QIN42" s="178"/>
      <c r="QIO42" s="178"/>
      <c r="QIP42" s="178"/>
      <c r="QIQ42" s="178"/>
      <c r="QIR42" s="178"/>
      <c r="QIS42" s="178"/>
      <c r="QIT42" s="178"/>
      <c r="QIU42" s="178"/>
      <c r="QIV42" s="178"/>
      <c r="QIW42" s="178"/>
      <c r="QIX42" s="178"/>
      <c r="QIY42" s="178"/>
      <c r="QIZ42" s="178"/>
      <c r="QJA42" s="178"/>
      <c r="QJB42" s="178"/>
      <c r="QJC42" s="178"/>
      <c r="QJD42" s="178"/>
      <c r="QJE42" s="178"/>
      <c r="QJF42" s="178"/>
      <c r="QJG42" s="178"/>
      <c r="QJH42" s="178"/>
      <c r="QJI42" s="178"/>
      <c r="QJJ42" s="178"/>
      <c r="QJK42" s="178"/>
      <c r="QJL42" s="178"/>
      <c r="QJM42" s="178"/>
      <c r="QJN42" s="178"/>
      <c r="QJO42" s="178"/>
      <c r="QJP42" s="178"/>
      <c r="QJQ42" s="178"/>
      <c r="QJR42" s="178"/>
      <c r="QJS42" s="178"/>
      <c r="QJT42" s="178"/>
      <c r="QJU42" s="178"/>
      <c r="QJV42" s="178"/>
      <c r="QJW42" s="178"/>
      <c r="QJX42" s="178"/>
      <c r="QJY42" s="178"/>
      <c r="QJZ42" s="178"/>
      <c r="QKA42" s="178"/>
      <c r="QKB42" s="178"/>
      <c r="QKC42" s="178"/>
      <c r="QKD42" s="178"/>
      <c r="QKE42" s="178"/>
      <c r="QKF42" s="178"/>
      <c r="QKG42" s="178"/>
      <c r="QKH42" s="178"/>
      <c r="QKI42" s="178"/>
      <c r="QKJ42" s="178"/>
      <c r="QKK42" s="178"/>
      <c r="QKL42" s="178"/>
      <c r="QKM42" s="178"/>
      <c r="QKN42" s="178"/>
      <c r="QKO42" s="178"/>
      <c r="QKP42" s="178"/>
      <c r="QKQ42" s="178"/>
      <c r="QKR42" s="178"/>
      <c r="QKS42" s="178"/>
      <c r="QKT42" s="178"/>
      <c r="QKU42" s="178"/>
      <c r="QKV42" s="178"/>
      <c r="QKW42" s="178"/>
      <c r="QKX42" s="178"/>
      <c r="QKY42" s="178"/>
      <c r="QKZ42" s="178"/>
      <c r="QLA42" s="178"/>
      <c r="QLB42" s="178"/>
      <c r="QLC42" s="178"/>
      <c r="QLD42" s="178"/>
      <c r="QLE42" s="178"/>
      <c r="QLF42" s="178"/>
      <c r="QLG42" s="178"/>
      <c r="QLH42" s="178"/>
      <c r="QLI42" s="178"/>
      <c r="QLJ42" s="178"/>
      <c r="QLK42" s="178"/>
      <c r="QLL42" s="178"/>
      <c r="QLM42" s="178"/>
      <c r="QLN42" s="178"/>
      <c r="QLO42" s="178"/>
      <c r="QLP42" s="178"/>
      <c r="QLQ42" s="178"/>
      <c r="QLR42" s="178"/>
      <c r="QLS42" s="178"/>
      <c r="QLT42" s="178"/>
      <c r="QLU42" s="178"/>
      <c r="QLV42" s="178"/>
      <c r="QLW42" s="178"/>
      <c r="QLX42" s="178"/>
      <c r="QLY42" s="178"/>
      <c r="QLZ42" s="178"/>
      <c r="QMA42" s="178"/>
      <c r="QMB42" s="178"/>
      <c r="QMC42" s="178"/>
      <c r="QMD42" s="178"/>
      <c r="QME42" s="178"/>
      <c r="QMF42" s="178"/>
      <c r="QMG42" s="178"/>
      <c r="QMH42" s="178"/>
      <c r="QMI42" s="178"/>
      <c r="QMJ42" s="178"/>
      <c r="QMK42" s="178"/>
      <c r="QML42" s="178"/>
      <c r="QMM42" s="178"/>
      <c r="QMN42" s="178"/>
      <c r="QMO42" s="178"/>
      <c r="QMP42" s="178"/>
      <c r="QMQ42" s="178"/>
      <c r="QMR42" s="178"/>
      <c r="QMS42" s="178"/>
      <c r="QMT42" s="178"/>
      <c r="QMU42" s="178"/>
      <c r="QMV42" s="178"/>
      <c r="QMW42" s="178"/>
      <c r="QMX42" s="178"/>
      <c r="QMY42" s="178"/>
      <c r="QMZ42" s="178"/>
      <c r="QNA42" s="178"/>
      <c r="QNB42" s="178"/>
      <c r="QNC42" s="178"/>
      <c r="QND42" s="178"/>
      <c r="QNE42" s="178"/>
      <c r="QNF42" s="178"/>
      <c r="QNG42" s="178"/>
      <c r="QNH42" s="178"/>
      <c r="QNI42" s="178"/>
      <c r="QNJ42" s="178"/>
      <c r="QNK42" s="178"/>
      <c r="QNL42" s="178"/>
      <c r="QNM42" s="178"/>
      <c r="QNN42" s="178"/>
      <c r="QNO42" s="178"/>
      <c r="QNP42" s="178"/>
      <c r="QNQ42" s="178"/>
      <c r="QNR42" s="178"/>
      <c r="QNS42" s="178"/>
      <c r="QNT42" s="178"/>
      <c r="QNU42" s="178"/>
      <c r="QNV42" s="178"/>
      <c r="QNW42" s="178"/>
      <c r="QNX42" s="178"/>
      <c r="QNY42" s="178"/>
      <c r="QNZ42" s="178"/>
      <c r="QOA42" s="178"/>
      <c r="QOB42" s="178"/>
      <c r="QOC42" s="178"/>
      <c r="QOD42" s="178"/>
      <c r="QOE42" s="178"/>
      <c r="QOF42" s="178"/>
      <c r="QOG42" s="178"/>
      <c r="QOH42" s="178"/>
      <c r="QOI42" s="178"/>
      <c r="QOJ42" s="178"/>
      <c r="QOK42" s="178"/>
      <c r="QOL42" s="178"/>
      <c r="QOM42" s="178"/>
      <c r="QON42" s="178"/>
      <c r="QOO42" s="178"/>
      <c r="QOP42" s="178"/>
      <c r="QOQ42" s="178"/>
      <c r="QOR42" s="178"/>
      <c r="QOS42" s="178"/>
      <c r="QOT42" s="178"/>
      <c r="QOU42" s="178"/>
      <c r="QOV42" s="178"/>
      <c r="QOW42" s="178"/>
      <c r="QOX42" s="178"/>
      <c r="QOY42" s="178"/>
      <c r="QOZ42" s="178"/>
      <c r="QPA42" s="178"/>
      <c r="QPB42" s="178"/>
      <c r="QPC42" s="178"/>
      <c r="QPD42" s="178"/>
      <c r="QPE42" s="178"/>
      <c r="QPF42" s="178"/>
      <c r="QPG42" s="178"/>
      <c r="QPH42" s="178"/>
      <c r="QPI42" s="178"/>
      <c r="QPJ42" s="178"/>
      <c r="QPK42" s="178"/>
      <c r="QPL42" s="178"/>
      <c r="QPM42" s="178"/>
      <c r="QPN42" s="178"/>
      <c r="QPO42" s="178"/>
      <c r="QPP42" s="178"/>
      <c r="QPQ42" s="178"/>
      <c r="QPR42" s="178"/>
      <c r="QPS42" s="178"/>
      <c r="QPT42" s="178"/>
      <c r="QPU42" s="178"/>
      <c r="QPV42" s="178"/>
      <c r="QPW42" s="178"/>
      <c r="QPX42" s="178"/>
      <c r="QPY42" s="178"/>
      <c r="QPZ42" s="178"/>
      <c r="QQA42" s="178"/>
      <c r="QQB42" s="178"/>
      <c r="QQC42" s="178"/>
      <c r="QQD42" s="178"/>
      <c r="QQE42" s="178"/>
      <c r="QQF42" s="178"/>
      <c r="QQG42" s="178"/>
      <c r="QQH42" s="178"/>
      <c r="QQI42" s="178"/>
      <c r="QQJ42" s="178"/>
      <c r="QQK42" s="178"/>
      <c r="QQL42" s="178"/>
      <c r="QQM42" s="178"/>
      <c r="QQN42" s="178"/>
      <c r="QQO42" s="178"/>
      <c r="QQP42" s="178"/>
      <c r="QQQ42" s="178"/>
      <c r="QQR42" s="178"/>
      <c r="QQS42" s="178"/>
      <c r="QQT42" s="178"/>
      <c r="QQU42" s="178"/>
      <c r="QQV42" s="178"/>
      <c r="QQW42" s="178"/>
      <c r="QQX42" s="178"/>
      <c r="QQY42" s="178"/>
      <c r="QQZ42" s="178"/>
      <c r="QRA42" s="178"/>
      <c r="QRB42" s="178"/>
      <c r="QRC42" s="178"/>
      <c r="QRD42" s="178"/>
      <c r="QRE42" s="178"/>
      <c r="QRF42" s="178"/>
      <c r="QRG42" s="178"/>
      <c r="QRH42" s="178"/>
      <c r="QRI42" s="178"/>
      <c r="QRJ42" s="178"/>
      <c r="QRK42" s="178"/>
      <c r="QRL42" s="178"/>
      <c r="QRM42" s="178"/>
      <c r="QRN42" s="178"/>
      <c r="QRO42" s="178"/>
      <c r="QRP42" s="178"/>
      <c r="QRQ42" s="178"/>
      <c r="QRR42" s="178"/>
      <c r="QRS42" s="178"/>
      <c r="QRT42" s="178"/>
      <c r="QRU42" s="178"/>
      <c r="QRV42" s="178"/>
      <c r="QRW42" s="178"/>
      <c r="QRX42" s="178"/>
      <c r="QRY42" s="178"/>
      <c r="QRZ42" s="178"/>
      <c r="QSA42" s="178"/>
      <c r="QSB42" s="178"/>
      <c r="QSC42" s="178"/>
      <c r="QSD42" s="178"/>
      <c r="QSE42" s="178"/>
      <c r="QSF42" s="178"/>
      <c r="QSG42" s="178"/>
      <c r="QSH42" s="178"/>
      <c r="QSI42" s="178"/>
      <c r="QSJ42" s="178"/>
      <c r="QSK42" s="178"/>
      <c r="QSL42" s="178"/>
      <c r="QSM42" s="178"/>
      <c r="QSN42" s="178"/>
      <c r="QSO42" s="178"/>
      <c r="QSP42" s="178"/>
      <c r="QSQ42" s="178"/>
      <c r="QSR42" s="178"/>
      <c r="QSS42" s="178"/>
      <c r="QST42" s="178"/>
      <c r="QSU42" s="178"/>
      <c r="QSV42" s="178"/>
      <c r="QSW42" s="178"/>
      <c r="QSX42" s="178"/>
      <c r="QSY42" s="178"/>
      <c r="QSZ42" s="178"/>
      <c r="QTA42" s="178"/>
      <c r="QTB42" s="178"/>
      <c r="QTC42" s="178"/>
      <c r="QTD42" s="178"/>
      <c r="QTE42" s="178"/>
      <c r="QTF42" s="178"/>
      <c r="QTG42" s="178"/>
      <c r="QTH42" s="178"/>
      <c r="QTI42" s="178"/>
      <c r="QTJ42" s="178"/>
      <c r="QTK42" s="178"/>
      <c r="QTL42" s="178"/>
      <c r="QTM42" s="178"/>
      <c r="QTN42" s="178"/>
      <c r="QTO42" s="178"/>
      <c r="QTP42" s="178"/>
      <c r="QTQ42" s="178"/>
      <c r="QTR42" s="178"/>
      <c r="QTS42" s="178"/>
      <c r="QTT42" s="178"/>
      <c r="QTU42" s="178"/>
      <c r="QTV42" s="178"/>
      <c r="QTW42" s="178"/>
      <c r="QTX42" s="178"/>
      <c r="QTY42" s="178"/>
      <c r="QTZ42" s="178"/>
      <c r="QUA42" s="178"/>
      <c r="QUB42" s="178"/>
      <c r="QUC42" s="178"/>
      <c r="QUD42" s="178"/>
      <c r="QUE42" s="178"/>
      <c r="QUF42" s="178"/>
      <c r="QUG42" s="178"/>
      <c r="QUH42" s="178"/>
      <c r="QUI42" s="178"/>
      <c r="QUJ42" s="178"/>
      <c r="QUK42" s="178"/>
      <c r="QUL42" s="178"/>
      <c r="QUM42" s="178"/>
      <c r="QUN42" s="178"/>
      <c r="QUO42" s="178"/>
      <c r="QUP42" s="178"/>
      <c r="QUQ42" s="178"/>
      <c r="QUR42" s="178"/>
      <c r="QUS42" s="178"/>
      <c r="QUT42" s="178"/>
      <c r="QUU42" s="178"/>
      <c r="QUV42" s="178"/>
      <c r="QUW42" s="178"/>
      <c r="QUX42" s="178"/>
      <c r="QUY42" s="178"/>
      <c r="QUZ42" s="178"/>
      <c r="QVA42" s="178"/>
      <c r="QVB42" s="178"/>
      <c r="QVC42" s="178"/>
      <c r="QVD42" s="178"/>
      <c r="QVE42" s="178"/>
      <c r="QVF42" s="178"/>
      <c r="QVG42" s="178"/>
      <c r="QVH42" s="178"/>
      <c r="QVI42" s="178"/>
      <c r="QVJ42" s="178"/>
      <c r="QVK42" s="178"/>
      <c r="QVL42" s="178"/>
      <c r="QVM42" s="178"/>
      <c r="QVN42" s="178"/>
      <c r="QVO42" s="178"/>
      <c r="QVP42" s="178"/>
      <c r="QVQ42" s="178"/>
      <c r="QVR42" s="178"/>
      <c r="QVS42" s="178"/>
      <c r="QVT42" s="178"/>
      <c r="QVU42" s="178"/>
      <c r="QVV42" s="178"/>
      <c r="QVW42" s="178"/>
      <c r="QVX42" s="178"/>
      <c r="QVY42" s="178"/>
      <c r="QVZ42" s="178"/>
      <c r="QWA42" s="178"/>
      <c r="QWB42" s="178"/>
      <c r="QWC42" s="178"/>
      <c r="QWD42" s="178"/>
      <c r="QWE42" s="178"/>
      <c r="QWF42" s="178"/>
      <c r="QWG42" s="178"/>
      <c r="QWH42" s="178"/>
      <c r="QWI42" s="178"/>
      <c r="QWJ42" s="178"/>
      <c r="QWK42" s="178"/>
      <c r="QWL42" s="178"/>
      <c r="QWM42" s="178"/>
      <c r="QWN42" s="178"/>
      <c r="QWO42" s="178"/>
      <c r="QWP42" s="178"/>
      <c r="QWQ42" s="178"/>
      <c r="QWR42" s="178"/>
      <c r="QWS42" s="178"/>
      <c r="QWT42" s="178"/>
      <c r="QWU42" s="178"/>
      <c r="QWV42" s="178"/>
      <c r="QWW42" s="178"/>
      <c r="QWX42" s="178"/>
      <c r="QWY42" s="178"/>
      <c r="QWZ42" s="178"/>
      <c r="QXA42" s="178"/>
      <c r="QXB42" s="178"/>
      <c r="QXC42" s="178"/>
      <c r="QXD42" s="178"/>
      <c r="QXE42" s="178"/>
      <c r="QXF42" s="178"/>
      <c r="QXG42" s="178"/>
      <c r="QXH42" s="178"/>
      <c r="QXI42" s="178"/>
      <c r="QXJ42" s="178"/>
      <c r="QXK42" s="178"/>
      <c r="QXL42" s="178"/>
      <c r="QXM42" s="178"/>
      <c r="QXN42" s="178"/>
      <c r="QXO42" s="178"/>
      <c r="QXP42" s="178"/>
      <c r="QXQ42" s="178"/>
      <c r="QXR42" s="178"/>
      <c r="QXS42" s="178"/>
      <c r="QXT42" s="178"/>
      <c r="QXU42" s="178"/>
      <c r="QXV42" s="178"/>
      <c r="QXW42" s="178"/>
      <c r="QXX42" s="178"/>
      <c r="QXY42" s="178"/>
      <c r="QXZ42" s="178"/>
      <c r="QYA42" s="178"/>
      <c r="QYB42" s="178"/>
      <c r="QYC42" s="178"/>
      <c r="QYD42" s="178"/>
      <c r="QYE42" s="178"/>
      <c r="QYF42" s="178"/>
      <c r="QYG42" s="178"/>
      <c r="QYH42" s="178"/>
      <c r="QYI42" s="178"/>
      <c r="QYJ42" s="178"/>
      <c r="QYK42" s="178"/>
      <c r="QYL42" s="178"/>
      <c r="QYM42" s="178"/>
      <c r="QYN42" s="178"/>
      <c r="QYO42" s="178"/>
      <c r="QYP42" s="178"/>
      <c r="QYQ42" s="178"/>
      <c r="QYR42" s="178"/>
      <c r="QYS42" s="178"/>
      <c r="QYT42" s="178"/>
      <c r="QYU42" s="178"/>
      <c r="QYV42" s="178"/>
      <c r="QYW42" s="178"/>
      <c r="QYX42" s="178"/>
      <c r="QYY42" s="178"/>
      <c r="QYZ42" s="178"/>
      <c r="QZA42" s="178"/>
      <c r="QZB42" s="178"/>
      <c r="QZC42" s="178"/>
      <c r="QZD42" s="178"/>
      <c r="QZE42" s="178"/>
      <c r="QZF42" s="178"/>
      <c r="QZG42" s="178"/>
      <c r="QZH42" s="178"/>
      <c r="QZI42" s="178"/>
      <c r="QZJ42" s="178"/>
      <c r="QZK42" s="178"/>
      <c r="QZL42" s="178"/>
      <c r="QZM42" s="178"/>
      <c r="QZN42" s="178"/>
      <c r="QZO42" s="178"/>
      <c r="QZP42" s="178"/>
      <c r="QZQ42" s="178"/>
      <c r="QZR42" s="178"/>
      <c r="QZS42" s="178"/>
      <c r="QZT42" s="178"/>
      <c r="QZU42" s="178"/>
      <c r="QZV42" s="178"/>
      <c r="QZW42" s="178"/>
      <c r="QZX42" s="178"/>
      <c r="QZY42" s="178"/>
      <c r="QZZ42" s="178"/>
      <c r="RAA42" s="178"/>
      <c r="RAB42" s="178"/>
      <c r="RAC42" s="178"/>
      <c r="RAD42" s="178"/>
      <c r="RAE42" s="178"/>
      <c r="RAF42" s="178"/>
      <c r="RAG42" s="178"/>
      <c r="RAH42" s="178"/>
      <c r="RAI42" s="178"/>
      <c r="RAJ42" s="178"/>
      <c r="RAK42" s="178"/>
      <c r="RAL42" s="178"/>
      <c r="RAM42" s="178"/>
      <c r="RAN42" s="178"/>
      <c r="RAO42" s="178"/>
      <c r="RAP42" s="178"/>
      <c r="RAQ42" s="178"/>
      <c r="RAR42" s="178"/>
      <c r="RAS42" s="178"/>
      <c r="RAT42" s="178"/>
      <c r="RAU42" s="178"/>
      <c r="RAV42" s="178"/>
      <c r="RAW42" s="178"/>
      <c r="RAX42" s="178"/>
      <c r="RAY42" s="178"/>
      <c r="RAZ42" s="178"/>
      <c r="RBA42" s="178"/>
      <c r="RBB42" s="178"/>
      <c r="RBC42" s="178"/>
      <c r="RBD42" s="178"/>
      <c r="RBE42" s="178"/>
      <c r="RBF42" s="178"/>
      <c r="RBG42" s="178"/>
      <c r="RBH42" s="178"/>
      <c r="RBI42" s="178"/>
      <c r="RBJ42" s="178"/>
      <c r="RBK42" s="178"/>
      <c r="RBL42" s="178"/>
      <c r="RBM42" s="178"/>
      <c r="RBN42" s="178"/>
      <c r="RBO42" s="178"/>
      <c r="RBP42" s="178"/>
      <c r="RBQ42" s="178"/>
      <c r="RBR42" s="178"/>
      <c r="RBS42" s="178"/>
      <c r="RBT42" s="178"/>
      <c r="RBU42" s="178"/>
      <c r="RBV42" s="178"/>
      <c r="RBW42" s="178"/>
      <c r="RBX42" s="178"/>
      <c r="RBY42" s="178"/>
      <c r="RBZ42" s="178"/>
      <c r="RCA42" s="178"/>
      <c r="RCB42" s="178"/>
      <c r="RCC42" s="178"/>
      <c r="RCD42" s="178"/>
      <c r="RCE42" s="178"/>
      <c r="RCF42" s="178"/>
      <c r="RCG42" s="178"/>
      <c r="RCH42" s="178"/>
      <c r="RCI42" s="178"/>
      <c r="RCJ42" s="178"/>
      <c r="RCK42" s="178"/>
      <c r="RCL42" s="178"/>
      <c r="RCM42" s="178"/>
      <c r="RCN42" s="178"/>
      <c r="RCO42" s="178"/>
      <c r="RCP42" s="178"/>
      <c r="RCQ42" s="178"/>
      <c r="RCR42" s="178"/>
      <c r="RCS42" s="178"/>
      <c r="RCT42" s="178"/>
      <c r="RCU42" s="178"/>
      <c r="RCV42" s="178"/>
      <c r="RCW42" s="178"/>
      <c r="RCX42" s="178"/>
      <c r="RCY42" s="178"/>
      <c r="RCZ42" s="178"/>
      <c r="RDA42" s="178"/>
      <c r="RDB42" s="178"/>
      <c r="RDC42" s="178"/>
      <c r="RDD42" s="178"/>
      <c r="RDE42" s="178"/>
      <c r="RDF42" s="178"/>
      <c r="RDG42" s="178"/>
      <c r="RDH42" s="178"/>
      <c r="RDI42" s="178"/>
      <c r="RDJ42" s="178"/>
      <c r="RDK42" s="178"/>
      <c r="RDL42" s="178"/>
      <c r="RDM42" s="178"/>
      <c r="RDN42" s="178"/>
      <c r="RDO42" s="178"/>
      <c r="RDP42" s="178"/>
      <c r="RDQ42" s="178"/>
      <c r="RDR42" s="178"/>
      <c r="RDS42" s="178"/>
      <c r="RDT42" s="178"/>
      <c r="RDU42" s="178"/>
      <c r="RDV42" s="178"/>
      <c r="RDW42" s="178"/>
      <c r="RDX42" s="178"/>
      <c r="RDY42" s="178"/>
      <c r="RDZ42" s="178"/>
      <c r="REA42" s="178"/>
      <c r="REB42" s="178"/>
      <c r="REC42" s="178"/>
      <c r="RED42" s="178"/>
      <c r="REE42" s="178"/>
      <c r="REF42" s="178"/>
      <c r="REG42" s="178"/>
      <c r="REH42" s="178"/>
      <c r="REI42" s="178"/>
      <c r="REJ42" s="178"/>
      <c r="REK42" s="178"/>
      <c r="REL42" s="178"/>
      <c r="REM42" s="178"/>
      <c r="REN42" s="178"/>
      <c r="REO42" s="178"/>
      <c r="REP42" s="178"/>
      <c r="REQ42" s="178"/>
      <c r="RER42" s="178"/>
      <c r="RES42" s="178"/>
      <c r="RET42" s="178"/>
      <c r="REU42" s="178"/>
      <c r="REV42" s="178"/>
      <c r="REW42" s="178"/>
      <c r="REX42" s="178"/>
      <c r="REY42" s="178"/>
      <c r="REZ42" s="178"/>
      <c r="RFA42" s="178"/>
      <c r="RFB42" s="178"/>
      <c r="RFC42" s="178"/>
      <c r="RFD42" s="178"/>
      <c r="RFE42" s="178"/>
      <c r="RFF42" s="178"/>
      <c r="RFG42" s="178"/>
      <c r="RFH42" s="178"/>
      <c r="RFI42" s="178"/>
      <c r="RFJ42" s="178"/>
      <c r="RFK42" s="178"/>
      <c r="RFL42" s="178"/>
      <c r="RFM42" s="178"/>
      <c r="RFN42" s="178"/>
      <c r="RFO42" s="178"/>
      <c r="RFP42" s="178"/>
      <c r="RFQ42" s="178"/>
      <c r="RFR42" s="178"/>
      <c r="RFS42" s="178"/>
      <c r="RFT42" s="178"/>
      <c r="RFU42" s="178"/>
      <c r="RFV42" s="178"/>
      <c r="RFW42" s="178"/>
      <c r="RFX42" s="178"/>
      <c r="RFY42" s="178"/>
      <c r="RFZ42" s="178"/>
      <c r="RGA42" s="178"/>
      <c r="RGB42" s="178"/>
      <c r="RGC42" s="178"/>
      <c r="RGD42" s="178"/>
      <c r="RGE42" s="178"/>
      <c r="RGF42" s="178"/>
      <c r="RGG42" s="178"/>
      <c r="RGH42" s="178"/>
      <c r="RGI42" s="178"/>
      <c r="RGJ42" s="178"/>
      <c r="RGK42" s="178"/>
      <c r="RGL42" s="178"/>
      <c r="RGM42" s="178"/>
      <c r="RGN42" s="178"/>
      <c r="RGO42" s="178"/>
      <c r="RGP42" s="178"/>
      <c r="RGQ42" s="178"/>
      <c r="RGR42" s="178"/>
      <c r="RGS42" s="178"/>
      <c r="RGT42" s="178"/>
      <c r="RGU42" s="178"/>
      <c r="RGV42" s="178"/>
      <c r="RGW42" s="178"/>
      <c r="RGX42" s="178"/>
      <c r="RGY42" s="178"/>
      <c r="RGZ42" s="178"/>
      <c r="RHA42" s="178"/>
      <c r="RHB42" s="178"/>
      <c r="RHC42" s="178"/>
      <c r="RHD42" s="178"/>
      <c r="RHE42" s="178"/>
      <c r="RHF42" s="178"/>
      <c r="RHG42" s="178"/>
      <c r="RHH42" s="178"/>
      <c r="RHI42" s="178"/>
      <c r="RHJ42" s="178"/>
      <c r="RHK42" s="178"/>
      <c r="RHL42" s="178"/>
      <c r="RHM42" s="178"/>
      <c r="RHN42" s="178"/>
      <c r="RHO42" s="178"/>
      <c r="RHP42" s="178"/>
      <c r="RHQ42" s="178"/>
      <c r="RHR42" s="178"/>
      <c r="RHS42" s="178"/>
      <c r="RHT42" s="178"/>
      <c r="RHU42" s="178"/>
      <c r="RHV42" s="178"/>
      <c r="RHW42" s="178"/>
      <c r="RHX42" s="178"/>
      <c r="RHY42" s="178"/>
      <c r="RHZ42" s="178"/>
      <c r="RIA42" s="178"/>
      <c r="RIB42" s="178"/>
      <c r="RIC42" s="178"/>
      <c r="RID42" s="178"/>
      <c r="RIE42" s="178"/>
      <c r="RIF42" s="178"/>
      <c r="RIG42" s="178"/>
      <c r="RIH42" s="178"/>
      <c r="RII42" s="178"/>
      <c r="RIJ42" s="178"/>
      <c r="RIK42" s="178"/>
      <c r="RIL42" s="178"/>
      <c r="RIM42" s="178"/>
      <c r="RIN42" s="178"/>
      <c r="RIO42" s="178"/>
      <c r="RIP42" s="178"/>
      <c r="RIQ42" s="178"/>
      <c r="RIR42" s="178"/>
      <c r="RIS42" s="178"/>
      <c r="RIT42" s="178"/>
      <c r="RIU42" s="178"/>
      <c r="RIV42" s="178"/>
      <c r="RIW42" s="178"/>
      <c r="RIX42" s="178"/>
      <c r="RIY42" s="178"/>
      <c r="RIZ42" s="178"/>
      <c r="RJA42" s="178"/>
      <c r="RJB42" s="178"/>
      <c r="RJC42" s="178"/>
      <c r="RJD42" s="178"/>
      <c r="RJE42" s="178"/>
      <c r="RJF42" s="178"/>
      <c r="RJG42" s="178"/>
      <c r="RJH42" s="178"/>
      <c r="RJI42" s="178"/>
      <c r="RJJ42" s="178"/>
      <c r="RJK42" s="178"/>
      <c r="RJL42" s="178"/>
      <c r="RJM42" s="178"/>
      <c r="RJN42" s="178"/>
      <c r="RJO42" s="178"/>
      <c r="RJP42" s="178"/>
      <c r="RJQ42" s="178"/>
      <c r="RJR42" s="178"/>
      <c r="RJS42" s="178"/>
      <c r="RJT42" s="178"/>
      <c r="RJU42" s="178"/>
      <c r="RJV42" s="178"/>
      <c r="RJW42" s="178"/>
      <c r="RJX42" s="178"/>
      <c r="RJY42" s="178"/>
      <c r="RJZ42" s="178"/>
      <c r="RKA42" s="178"/>
      <c r="RKB42" s="178"/>
      <c r="RKC42" s="178"/>
      <c r="RKD42" s="178"/>
      <c r="RKE42" s="178"/>
      <c r="RKF42" s="178"/>
      <c r="RKG42" s="178"/>
      <c r="RKH42" s="178"/>
      <c r="RKI42" s="178"/>
      <c r="RKJ42" s="178"/>
      <c r="RKK42" s="178"/>
      <c r="RKL42" s="178"/>
      <c r="RKM42" s="178"/>
      <c r="RKN42" s="178"/>
      <c r="RKO42" s="178"/>
      <c r="RKP42" s="178"/>
      <c r="RKQ42" s="178"/>
      <c r="RKR42" s="178"/>
      <c r="RKS42" s="178"/>
      <c r="RKT42" s="178"/>
      <c r="RKU42" s="178"/>
      <c r="RKV42" s="178"/>
      <c r="RKW42" s="178"/>
      <c r="RKX42" s="178"/>
      <c r="RKY42" s="178"/>
      <c r="RKZ42" s="178"/>
      <c r="RLA42" s="178"/>
      <c r="RLB42" s="178"/>
      <c r="RLC42" s="178"/>
      <c r="RLD42" s="178"/>
      <c r="RLE42" s="178"/>
      <c r="RLF42" s="178"/>
      <c r="RLG42" s="178"/>
      <c r="RLH42" s="178"/>
      <c r="RLI42" s="178"/>
      <c r="RLJ42" s="178"/>
      <c r="RLK42" s="178"/>
      <c r="RLL42" s="178"/>
      <c r="RLM42" s="178"/>
      <c r="RLN42" s="178"/>
      <c r="RLO42" s="178"/>
      <c r="RLP42" s="178"/>
      <c r="RLQ42" s="178"/>
      <c r="RLR42" s="178"/>
      <c r="RLS42" s="178"/>
      <c r="RLT42" s="178"/>
      <c r="RLU42" s="178"/>
      <c r="RLV42" s="178"/>
      <c r="RLW42" s="178"/>
      <c r="RLX42" s="178"/>
      <c r="RLY42" s="178"/>
      <c r="RLZ42" s="178"/>
      <c r="RMA42" s="178"/>
      <c r="RMB42" s="178"/>
      <c r="RMC42" s="178"/>
      <c r="RMD42" s="178"/>
      <c r="RME42" s="178"/>
      <c r="RMF42" s="178"/>
      <c r="RMG42" s="178"/>
      <c r="RMH42" s="178"/>
      <c r="RMI42" s="178"/>
      <c r="RMJ42" s="178"/>
      <c r="RMK42" s="178"/>
      <c r="RML42" s="178"/>
      <c r="RMM42" s="178"/>
      <c r="RMN42" s="178"/>
      <c r="RMO42" s="178"/>
      <c r="RMP42" s="178"/>
      <c r="RMQ42" s="178"/>
      <c r="RMR42" s="178"/>
      <c r="RMS42" s="178"/>
      <c r="RMT42" s="178"/>
      <c r="RMU42" s="178"/>
      <c r="RMV42" s="178"/>
      <c r="RMW42" s="178"/>
      <c r="RMX42" s="178"/>
      <c r="RMY42" s="178"/>
      <c r="RMZ42" s="178"/>
      <c r="RNA42" s="178"/>
      <c r="RNB42" s="178"/>
      <c r="RNC42" s="178"/>
      <c r="RND42" s="178"/>
      <c r="RNE42" s="178"/>
      <c r="RNF42" s="178"/>
      <c r="RNG42" s="178"/>
      <c r="RNH42" s="178"/>
      <c r="RNI42" s="178"/>
      <c r="RNJ42" s="178"/>
      <c r="RNK42" s="178"/>
      <c r="RNL42" s="178"/>
      <c r="RNM42" s="178"/>
      <c r="RNN42" s="178"/>
      <c r="RNO42" s="178"/>
      <c r="RNP42" s="178"/>
      <c r="RNQ42" s="178"/>
      <c r="RNR42" s="178"/>
      <c r="RNS42" s="178"/>
      <c r="RNT42" s="178"/>
      <c r="RNU42" s="178"/>
      <c r="RNV42" s="178"/>
      <c r="RNW42" s="178"/>
      <c r="RNX42" s="178"/>
      <c r="RNY42" s="178"/>
      <c r="RNZ42" s="178"/>
      <c r="ROA42" s="178"/>
      <c r="ROB42" s="178"/>
      <c r="ROC42" s="178"/>
      <c r="ROD42" s="178"/>
      <c r="ROE42" s="178"/>
      <c r="ROF42" s="178"/>
      <c r="ROG42" s="178"/>
      <c r="ROH42" s="178"/>
      <c r="ROI42" s="178"/>
      <c r="ROJ42" s="178"/>
      <c r="ROK42" s="178"/>
      <c r="ROL42" s="178"/>
      <c r="ROM42" s="178"/>
      <c r="RON42" s="178"/>
      <c r="ROO42" s="178"/>
      <c r="ROP42" s="178"/>
      <c r="ROQ42" s="178"/>
      <c r="ROR42" s="178"/>
      <c r="ROS42" s="178"/>
      <c r="ROT42" s="178"/>
      <c r="ROU42" s="178"/>
      <c r="ROV42" s="178"/>
      <c r="ROW42" s="178"/>
      <c r="ROX42" s="178"/>
      <c r="ROY42" s="178"/>
      <c r="ROZ42" s="178"/>
      <c r="RPA42" s="178"/>
      <c r="RPB42" s="178"/>
      <c r="RPC42" s="178"/>
      <c r="RPD42" s="178"/>
      <c r="RPE42" s="178"/>
      <c r="RPF42" s="178"/>
      <c r="RPG42" s="178"/>
      <c r="RPH42" s="178"/>
      <c r="RPI42" s="178"/>
      <c r="RPJ42" s="178"/>
      <c r="RPK42" s="178"/>
      <c r="RPL42" s="178"/>
      <c r="RPM42" s="178"/>
      <c r="RPN42" s="178"/>
      <c r="RPO42" s="178"/>
      <c r="RPP42" s="178"/>
      <c r="RPQ42" s="178"/>
      <c r="RPR42" s="178"/>
      <c r="RPS42" s="178"/>
      <c r="RPT42" s="178"/>
      <c r="RPU42" s="178"/>
      <c r="RPV42" s="178"/>
      <c r="RPW42" s="178"/>
      <c r="RPX42" s="178"/>
      <c r="RPY42" s="178"/>
      <c r="RPZ42" s="178"/>
      <c r="RQA42" s="178"/>
      <c r="RQB42" s="178"/>
      <c r="RQC42" s="178"/>
      <c r="RQD42" s="178"/>
      <c r="RQE42" s="178"/>
      <c r="RQF42" s="178"/>
      <c r="RQG42" s="178"/>
      <c r="RQH42" s="178"/>
      <c r="RQI42" s="178"/>
      <c r="RQJ42" s="178"/>
      <c r="RQK42" s="178"/>
      <c r="RQL42" s="178"/>
      <c r="RQM42" s="178"/>
      <c r="RQN42" s="178"/>
      <c r="RQO42" s="178"/>
      <c r="RQP42" s="178"/>
      <c r="RQQ42" s="178"/>
      <c r="RQR42" s="178"/>
      <c r="RQS42" s="178"/>
      <c r="RQT42" s="178"/>
      <c r="RQU42" s="178"/>
      <c r="RQV42" s="178"/>
      <c r="RQW42" s="178"/>
      <c r="RQX42" s="178"/>
      <c r="RQY42" s="178"/>
      <c r="RQZ42" s="178"/>
      <c r="RRA42" s="178"/>
      <c r="RRB42" s="178"/>
      <c r="RRC42" s="178"/>
      <c r="RRD42" s="178"/>
      <c r="RRE42" s="178"/>
      <c r="RRF42" s="178"/>
      <c r="RRG42" s="178"/>
      <c r="RRH42" s="178"/>
      <c r="RRI42" s="178"/>
      <c r="RRJ42" s="178"/>
      <c r="RRK42" s="178"/>
      <c r="RRL42" s="178"/>
      <c r="RRM42" s="178"/>
      <c r="RRN42" s="178"/>
      <c r="RRO42" s="178"/>
      <c r="RRP42" s="178"/>
      <c r="RRQ42" s="178"/>
      <c r="RRR42" s="178"/>
      <c r="RRS42" s="178"/>
      <c r="RRT42" s="178"/>
      <c r="RRU42" s="178"/>
      <c r="RRV42" s="178"/>
      <c r="RRW42" s="178"/>
      <c r="RRX42" s="178"/>
      <c r="RRY42" s="178"/>
      <c r="RRZ42" s="178"/>
      <c r="RSA42" s="178"/>
      <c r="RSB42" s="178"/>
      <c r="RSC42" s="178"/>
      <c r="RSD42" s="178"/>
      <c r="RSE42" s="178"/>
      <c r="RSF42" s="178"/>
      <c r="RSG42" s="178"/>
      <c r="RSH42" s="178"/>
      <c r="RSI42" s="178"/>
      <c r="RSJ42" s="178"/>
      <c r="RSK42" s="178"/>
      <c r="RSL42" s="178"/>
      <c r="RSM42" s="178"/>
      <c r="RSN42" s="178"/>
      <c r="RSO42" s="178"/>
      <c r="RSP42" s="178"/>
      <c r="RSQ42" s="178"/>
      <c r="RSR42" s="178"/>
      <c r="RSS42" s="178"/>
      <c r="RST42" s="178"/>
      <c r="RSU42" s="178"/>
      <c r="RSV42" s="178"/>
      <c r="RSW42" s="178"/>
      <c r="RSX42" s="178"/>
      <c r="RSY42" s="178"/>
      <c r="RSZ42" s="178"/>
      <c r="RTA42" s="178"/>
      <c r="RTB42" s="178"/>
      <c r="RTC42" s="178"/>
      <c r="RTD42" s="178"/>
      <c r="RTE42" s="178"/>
      <c r="RTF42" s="178"/>
      <c r="RTG42" s="178"/>
      <c r="RTH42" s="178"/>
      <c r="RTI42" s="178"/>
      <c r="RTJ42" s="178"/>
      <c r="RTK42" s="178"/>
      <c r="RTL42" s="178"/>
      <c r="RTM42" s="178"/>
      <c r="RTN42" s="178"/>
      <c r="RTO42" s="178"/>
      <c r="RTP42" s="178"/>
      <c r="RTQ42" s="178"/>
      <c r="RTR42" s="178"/>
      <c r="RTS42" s="178"/>
      <c r="RTT42" s="178"/>
      <c r="RTU42" s="178"/>
      <c r="RTV42" s="178"/>
      <c r="RTW42" s="178"/>
      <c r="RTX42" s="178"/>
      <c r="RTY42" s="178"/>
      <c r="RTZ42" s="178"/>
      <c r="RUA42" s="178"/>
      <c r="RUB42" s="178"/>
      <c r="RUC42" s="178"/>
      <c r="RUD42" s="178"/>
      <c r="RUE42" s="178"/>
      <c r="RUF42" s="178"/>
      <c r="RUG42" s="178"/>
      <c r="RUH42" s="178"/>
      <c r="RUI42" s="178"/>
      <c r="RUJ42" s="178"/>
      <c r="RUK42" s="178"/>
      <c r="RUL42" s="178"/>
      <c r="RUM42" s="178"/>
      <c r="RUN42" s="178"/>
      <c r="RUO42" s="178"/>
      <c r="RUP42" s="178"/>
      <c r="RUQ42" s="178"/>
      <c r="RUR42" s="178"/>
      <c r="RUS42" s="178"/>
      <c r="RUT42" s="178"/>
      <c r="RUU42" s="178"/>
      <c r="RUV42" s="178"/>
      <c r="RUW42" s="178"/>
      <c r="RUX42" s="178"/>
      <c r="RUY42" s="178"/>
      <c r="RUZ42" s="178"/>
      <c r="RVA42" s="178"/>
      <c r="RVB42" s="178"/>
      <c r="RVC42" s="178"/>
      <c r="RVD42" s="178"/>
      <c r="RVE42" s="178"/>
      <c r="RVF42" s="178"/>
      <c r="RVG42" s="178"/>
      <c r="RVH42" s="178"/>
      <c r="RVI42" s="178"/>
      <c r="RVJ42" s="178"/>
      <c r="RVK42" s="178"/>
      <c r="RVL42" s="178"/>
      <c r="RVM42" s="178"/>
      <c r="RVN42" s="178"/>
      <c r="RVO42" s="178"/>
      <c r="RVP42" s="178"/>
      <c r="RVQ42" s="178"/>
      <c r="RVR42" s="178"/>
      <c r="RVS42" s="178"/>
      <c r="RVT42" s="178"/>
      <c r="RVU42" s="178"/>
      <c r="RVV42" s="178"/>
      <c r="RVW42" s="178"/>
      <c r="RVX42" s="178"/>
      <c r="RVY42" s="178"/>
      <c r="RVZ42" s="178"/>
      <c r="RWA42" s="178"/>
      <c r="RWB42" s="178"/>
      <c r="RWC42" s="178"/>
      <c r="RWD42" s="178"/>
      <c r="RWE42" s="178"/>
      <c r="RWF42" s="178"/>
      <c r="RWG42" s="178"/>
      <c r="RWH42" s="178"/>
      <c r="RWI42" s="178"/>
      <c r="RWJ42" s="178"/>
      <c r="RWK42" s="178"/>
      <c r="RWL42" s="178"/>
      <c r="RWM42" s="178"/>
      <c r="RWN42" s="178"/>
      <c r="RWO42" s="178"/>
      <c r="RWP42" s="178"/>
      <c r="RWQ42" s="178"/>
      <c r="RWR42" s="178"/>
      <c r="RWS42" s="178"/>
      <c r="RWT42" s="178"/>
      <c r="RWU42" s="178"/>
      <c r="RWV42" s="178"/>
      <c r="RWW42" s="178"/>
      <c r="RWX42" s="178"/>
      <c r="RWY42" s="178"/>
      <c r="RWZ42" s="178"/>
      <c r="RXA42" s="178"/>
      <c r="RXB42" s="178"/>
      <c r="RXC42" s="178"/>
      <c r="RXD42" s="178"/>
      <c r="RXE42" s="178"/>
      <c r="RXF42" s="178"/>
      <c r="RXG42" s="178"/>
      <c r="RXH42" s="178"/>
      <c r="RXI42" s="178"/>
      <c r="RXJ42" s="178"/>
      <c r="RXK42" s="178"/>
      <c r="RXL42" s="178"/>
      <c r="RXM42" s="178"/>
      <c r="RXN42" s="178"/>
      <c r="RXO42" s="178"/>
      <c r="RXP42" s="178"/>
      <c r="RXQ42" s="178"/>
      <c r="RXR42" s="178"/>
      <c r="RXS42" s="178"/>
      <c r="RXT42" s="178"/>
      <c r="RXU42" s="178"/>
      <c r="RXV42" s="178"/>
      <c r="RXW42" s="178"/>
      <c r="RXX42" s="178"/>
      <c r="RXY42" s="178"/>
      <c r="RXZ42" s="178"/>
      <c r="RYA42" s="178"/>
      <c r="RYB42" s="178"/>
      <c r="RYC42" s="178"/>
      <c r="RYD42" s="178"/>
      <c r="RYE42" s="178"/>
      <c r="RYF42" s="178"/>
      <c r="RYG42" s="178"/>
      <c r="RYH42" s="178"/>
      <c r="RYI42" s="178"/>
      <c r="RYJ42" s="178"/>
      <c r="RYK42" s="178"/>
      <c r="RYL42" s="178"/>
      <c r="RYM42" s="178"/>
      <c r="RYN42" s="178"/>
      <c r="RYO42" s="178"/>
      <c r="RYP42" s="178"/>
      <c r="RYQ42" s="178"/>
      <c r="RYR42" s="178"/>
      <c r="RYS42" s="178"/>
      <c r="RYT42" s="178"/>
      <c r="RYU42" s="178"/>
      <c r="RYV42" s="178"/>
      <c r="RYW42" s="178"/>
      <c r="RYX42" s="178"/>
      <c r="RYY42" s="178"/>
      <c r="RYZ42" s="178"/>
      <c r="RZA42" s="178"/>
      <c r="RZB42" s="178"/>
      <c r="RZC42" s="178"/>
      <c r="RZD42" s="178"/>
      <c r="RZE42" s="178"/>
      <c r="RZF42" s="178"/>
      <c r="RZG42" s="178"/>
      <c r="RZH42" s="178"/>
      <c r="RZI42" s="178"/>
      <c r="RZJ42" s="178"/>
      <c r="RZK42" s="178"/>
      <c r="RZL42" s="178"/>
      <c r="RZM42" s="178"/>
      <c r="RZN42" s="178"/>
      <c r="RZO42" s="178"/>
      <c r="RZP42" s="178"/>
      <c r="RZQ42" s="178"/>
      <c r="RZR42" s="178"/>
      <c r="RZS42" s="178"/>
      <c r="RZT42" s="178"/>
      <c r="RZU42" s="178"/>
      <c r="RZV42" s="178"/>
      <c r="RZW42" s="178"/>
      <c r="RZX42" s="178"/>
      <c r="RZY42" s="178"/>
      <c r="RZZ42" s="178"/>
      <c r="SAA42" s="178"/>
      <c r="SAB42" s="178"/>
      <c r="SAC42" s="178"/>
      <c r="SAD42" s="178"/>
      <c r="SAE42" s="178"/>
      <c r="SAF42" s="178"/>
      <c r="SAG42" s="178"/>
      <c r="SAH42" s="178"/>
      <c r="SAI42" s="178"/>
      <c r="SAJ42" s="178"/>
      <c r="SAK42" s="178"/>
      <c r="SAL42" s="178"/>
      <c r="SAM42" s="178"/>
      <c r="SAN42" s="178"/>
      <c r="SAO42" s="178"/>
      <c r="SAP42" s="178"/>
      <c r="SAQ42" s="178"/>
      <c r="SAR42" s="178"/>
      <c r="SAS42" s="178"/>
      <c r="SAT42" s="178"/>
      <c r="SAU42" s="178"/>
      <c r="SAV42" s="178"/>
      <c r="SAW42" s="178"/>
      <c r="SAX42" s="178"/>
      <c r="SAY42" s="178"/>
      <c r="SAZ42" s="178"/>
      <c r="SBA42" s="178"/>
      <c r="SBB42" s="178"/>
      <c r="SBC42" s="178"/>
      <c r="SBD42" s="178"/>
      <c r="SBE42" s="178"/>
      <c r="SBF42" s="178"/>
      <c r="SBG42" s="178"/>
      <c r="SBH42" s="178"/>
      <c r="SBI42" s="178"/>
      <c r="SBJ42" s="178"/>
      <c r="SBK42" s="178"/>
      <c r="SBL42" s="178"/>
      <c r="SBM42" s="178"/>
      <c r="SBN42" s="178"/>
      <c r="SBO42" s="178"/>
      <c r="SBP42" s="178"/>
      <c r="SBQ42" s="178"/>
      <c r="SBR42" s="178"/>
      <c r="SBS42" s="178"/>
      <c r="SBT42" s="178"/>
      <c r="SBU42" s="178"/>
      <c r="SBV42" s="178"/>
      <c r="SBW42" s="178"/>
      <c r="SBX42" s="178"/>
      <c r="SBY42" s="178"/>
      <c r="SBZ42" s="178"/>
      <c r="SCA42" s="178"/>
      <c r="SCB42" s="178"/>
      <c r="SCC42" s="178"/>
      <c r="SCD42" s="178"/>
      <c r="SCE42" s="178"/>
      <c r="SCF42" s="178"/>
      <c r="SCG42" s="178"/>
      <c r="SCH42" s="178"/>
      <c r="SCI42" s="178"/>
      <c r="SCJ42" s="178"/>
      <c r="SCK42" s="178"/>
      <c r="SCL42" s="178"/>
      <c r="SCM42" s="178"/>
      <c r="SCN42" s="178"/>
      <c r="SCO42" s="178"/>
      <c r="SCP42" s="178"/>
      <c r="SCQ42" s="178"/>
      <c r="SCR42" s="178"/>
      <c r="SCS42" s="178"/>
      <c r="SCT42" s="178"/>
      <c r="SCU42" s="178"/>
      <c r="SCV42" s="178"/>
      <c r="SCW42" s="178"/>
      <c r="SCX42" s="178"/>
      <c r="SCY42" s="178"/>
      <c r="SCZ42" s="178"/>
      <c r="SDA42" s="178"/>
      <c r="SDB42" s="178"/>
      <c r="SDC42" s="178"/>
      <c r="SDD42" s="178"/>
      <c r="SDE42" s="178"/>
      <c r="SDF42" s="178"/>
      <c r="SDG42" s="178"/>
      <c r="SDH42" s="178"/>
      <c r="SDI42" s="178"/>
      <c r="SDJ42" s="178"/>
      <c r="SDK42" s="178"/>
      <c r="SDL42" s="178"/>
      <c r="SDM42" s="178"/>
      <c r="SDN42" s="178"/>
      <c r="SDO42" s="178"/>
      <c r="SDP42" s="178"/>
      <c r="SDQ42" s="178"/>
      <c r="SDR42" s="178"/>
      <c r="SDS42" s="178"/>
      <c r="SDT42" s="178"/>
      <c r="SDU42" s="178"/>
      <c r="SDV42" s="178"/>
      <c r="SDW42" s="178"/>
      <c r="SDX42" s="178"/>
      <c r="SDY42" s="178"/>
      <c r="SDZ42" s="178"/>
      <c r="SEA42" s="178"/>
      <c r="SEB42" s="178"/>
      <c r="SEC42" s="178"/>
      <c r="SED42" s="178"/>
      <c r="SEE42" s="178"/>
      <c r="SEF42" s="178"/>
      <c r="SEG42" s="178"/>
      <c r="SEH42" s="178"/>
      <c r="SEI42" s="178"/>
      <c r="SEJ42" s="178"/>
      <c r="SEK42" s="178"/>
      <c r="SEL42" s="178"/>
      <c r="SEM42" s="178"/>
      <c r="SEN42" s="178"/>
      <c r="SEO42" s="178"/>
      <c r="SEP42" s="178"/>
      <c r="SEQ42" s="178"/>
      <c r="SER42" s="178"/>
      <c r="SES42" s="178"/>
      <c r="SET42" s="178"/>
      <c r="SEU42" s="178"/>
      <c r="SEV42" s="178"/>
      <c r="SEW42" s="178"/>
      <c r="SEX42" s="178"/>
      <c r="SEY42" s="178"/>
      <c r="SEZ42" s="178"/>
      <c r="SFA42" s="178"/>
      <c r="SFB42" s="178"/>
      <c r="SFC42" s="178"/>
      <c r="SFD42" s="178"/>
      <c r="SFE42" s="178"/>
      <c r="SFF42" s="178"/>
      <c r="SFG42" s="178"/>
      <c r="SFH42" s="178"/>
      <c r="SFI42" s="178"/>
      <c r="SFJ42" s="178"/>
      <c r="SFK42" s="178"/>
      <c r="SFL42" s="178"/>
      <c r="SFM42" s="178"/>
      <c r="SFN42" s="178"/>
      <c r="SFO42" s="178"/>
      <c r="SFP42" s="178"/>
      <c r="SFQ42" s="178"/>
      <c r="SFR42" s="178"/>
      <c r="SFS42" s="178"/>
      <c r="SFT42" s="178"/>
      <c r="SFU42" s="178"/>
      <c r="SFV42" s="178"/>
      <c r="SFW42" s="178"/>
      <c r="SFX42" s="178"/>
      <c r="SFY42" s="178"/>
      <c r="SFZ42" s="178"/>
      <c r="SGA42" s="178"/>
      <c r="SGB42" s="178"/>
      <c r="SGC42" s="178"/>
      <c r="SGD42" s="178"/>
      <c r="SGE42" s="178"/>
      <c r="SGF42" s="178"/>
      <c r="SGG42" s="178"/>
      <c r="SGH42" s="178"/>
      <c r="SGI42" s="178"/>
      <c r="SGJ42" s="178"/>
      <c r="SGK42" s="178"/>
      <c r="SGL42" s="178"/>
      <c r="SGM42" s="178"/>
      <c r="SGN42" s="178"/>
      <c r="SGO42" s="178"/>
      <c r="SGP42" s="178"/>
      <c r="SGQ42" s="178"/>
      <c r="SGR42" s="178"/>
      <c r="SGS42" s="178"/>
      <c r="SGT42" s="178"/>
      <c r="SGU42" s="178"/>
      <c r="SGV42" s="178"/>
      <c r="SGW42" s="178"/>
      <c r="SGX42" s="178"/>
      <c r="SGY42" s="178"/>
      <c r="SGZ42" s="178"/>
      <c r="SHA42" s="178"/>
      <c r="SHB42" s="178"/>
      <c r="SHC42" s="178"/>
      <c r="SHD42" s="178"/>
      <c r="SHE42" s="178"/>
      <c r="SHF42" s="178"/>
      <c r="SHG42" s="178"/>
      <c r="SHH42" s="178"/>
      <c r="SHI42" s="178"/>
      <c r="SHJ42" s="178"/>
      <c r="SHK42" s="178"/>
      <c r="SHL42" s="178"/>
      <c r="SHM42" s="178"/>
      <c r="SHN42" s="178"/>
      <c r="SHO42" s="178"/>
      <c r="SHP42" s="178"/>
      <c r="SHQ42" s="178"/>
      <c r="SHR42" s="178"/>
      <c r="SHS42" s="178"/>
      <c r="SHT42" s="178"/>
      <c r="SHU42" s="178"/>
      <c r="SHV42" s="178"/>
      <c r="SHW42" s="178"/>
      <c r="SHX42" s="178"/>
      <c r="SHY42" s="178"/>
      <c r="SHZ42" s="178"/>
      <c r="SIA42" s="178"/>
      <c r="SIB42" s="178"/>
      <c r="SIC42" s="178"/>
      <c r="SID42" s="178"/>
      <c r="SIE42" s="178"/>
      <c r="SIF42" s="178"/>
      <c r="SIG42" s="178"/>
      <c r="SIH42" s="178"/>
      <c r="SII42" s="178"/>
      <c r="SIJ42" s="178"/>
      <c r="SIK42" s="178"/>
      <c r="SIL42" s="178"/>
      <c r="SIM42" s="178"/>
      <c r="SIN42" s="178"/>
      <c r="SIO42" s="178"/>
      <c r="SIP42" s="178"/>
      <c r="SIQ42" s="178"/>
      <c r="SIR42" s="178"/>
      <c r="SIS42" s="178"/>
      <c r="SIT42" s="178"/>
      <c r="SIU42" s="178"/>
      <c r="SIV42" s="178"/>
      <c r="SIW42" s="178"/>
      <c r="SIX42" s="178"/>
      <c r="SIY42" s="178"/>
      <c r="SIZ42" s="178"/>
      <c r="SJA42" s="178"/>
      <c r="SJB42" s="178"/>
      <c r="SJC42" s="178"/>
      <c r="SJD42" s="178"/>
      <c r="SJE42" s="178"/>
      <c r="SJF42" s="178"/>
      <c r="SJG42" s="178"/>
      <c r="SJH42" s="178"/>
      <c r="SJI42" s="178"/>
      <c r="SJJ42" s="178"/>
      <c r="SJK42" s="178"/>
      <c r="SJL42" s="178"/>
      <c r="SJM42" s="178"/>
      <c r="SJN42" s="178"/>
      <c r="SJO42" s="178"/>
      <c r="SJP42" s="178"/>
      <c r="SJQ42" s="178"/>
      <c r="SJR42" s="178"/>
      <c r="SJS42" s="178"/>
      <c r="SJT42" s="178"/>
      <c r="SJU42" s="178"/>
      <c r="SJV42" s="178"/>
      <c r="SJW42" s="178"/>
      <c r="SJX42" s="178"/>
      <c r="SJY42" s="178"/>
      <c r="SJZ42" s="178"/>
      <c r="SKA42" s="178"/>
      <c r="SKB42" s="178"/>
      <c r="SKC42" s="178"/>
      <c r="SKD42" s="178"/>
      <c r="SKE42" s="178"/>
      <c r="SKF42" s="178"/>
      <c r="SKG42" s="178"/>
      <c r="SKH42" s="178"/>
      <c r="SKI42" s="178"/>
      <c r="SKJ42" s="178"/>
      <c r="SKK42" s="178"/>
      <c r="SKL42" s="178"/>
      <c r="SKM42" s="178"/>
      <c r="SKN42" s="178"/>
      <c r="SKO42" s="178"/>
      <c r="SKP42" s="178"/>
      <c r="SKQ42" s="178"/>
      <c r="SKR42" s="178"/>
      <c r="SKS42" s="178"/>
      <c r="SKT42" s="178"/>
      <c r="SKU42" s="178"/>
      <c r="SKV42" s="178"/>
      <c r="SKW42" s="178"/>
      <c r="SKX42" s="178"/>
      <c r="SKY42" s="178"/>
      <c r="SKZ42" s="178"/>
      <c r="SLA42" s="178"/>
      <c r="SLB42" s="178"/>
      <c r="SLC42" s="178"/>
      <c r="SLD42" s="178"/>
      <c r="SLE42" s="178"/>
      <c r="SLF42" s="178"/>
      <c r="SLG42" s="178"/>
      <c r="SLH42" s="178"/>
      <c r="SLI42" s="178"/>
      <c r="SLJ42" s="178"/>
      <c r="SLK42" s="178"/>
      <c r="SLL42" s="178"/>
      <c r="SLM42" s="178"/>
      <c r="SLN42" s="178"/>
      <c r="SLO42" s="178"/>
      <c r="SLP42" s="178"/>
      <c r="SLQ42" s="178"/>
      <c r="SLR42" s="178"/>
      <c r="SLS42" s="178"/>
      <c r="SLT42" s="178"/>
      <c r="SLU42" s="178"/>
      <c r="SLV42" s="178"/>
      <c r="SLW42" s="178"/>
      <c r="SLX42" s="178"/>
      <c r="SLY42" s="178"/>
      <c r="SLZ42" s="178"/>
      <c r="SMA42" s="178"/>
      <c r="SMB42" s="178"/>
      <c r="SMC42" s="178"/>
      <c r="SMD42" s="178"/>
      <c r="SME42" s="178"/>
      <c r="SMF42" s="178"/>
      <c r="SMG42" s="178"/>
      <c r="SMH42" s="178"/>
      <c r="SMI42" s="178"/>
      <c r="SMJ42" s="178"/>
      <c r="SMK42" s="178"/>
      <c r="SML42" s="178"/>
      <c r="SMM42" s="178"/>
      <c r="SMN42" s="178"/>
      <c r="SMO42" s="178"/>
      <c r="SMP42" s="178"/>
      <c r="SMQ42" s="178"/>
      <c r="SMR42" s="178"/>
      <c r="SMS42" s="178"/>
      <c r="SMT42" s="178"/>
      <c r="SMU42" s="178"/>
      <c r="SMV42" s="178"/>
      <c r="SMW42" s="178"/>
      <c r="SMX42" s="178"/>
      <c r="SMY42" s="178"/>
      <c r="SMZ42" s="178"/>
      <c r="SNA42" s="178"/>
      <c r="SNB42" s="178"/>
      <c r="SNC42" s="178"/>
      <c r="SND42" s="178"/>
      <c r="SNE42" s="178"/>
      <c r="SNF42" s="178"/>
      <c r="SNG42" s="178"/>
      <c r="SNH42" s="178"/>
      <c r="SNI42" s="178"/>
      <c r="SNJ42" s="178"/>
      <c r="SNK42" s="178"/>
      <c r="SNL42" s="178"/>
      <c r="SNM42" s="178"/>
      <c r="SNN42" s="178"/>
      <c r="SNO42" s="178"/>
      <c r="SNP42" s="178"/>
      <c r="SNQ42" s="178"/>
      <c r="SNR42" s="178"/>
      <c r="SNS42" s="178"/>
      <c r="SNT42" s="178"/>
      <c r="SNU42" s="178"/>
      <c r="SNV42" s="178"/>
      <c r="SNW42" s="178"/>
      <c r="SNX42" s="178"/>
      <c r="SNY42" s="178"/>
      <c r="SNZ42" s="178"/>
      <c r="SOA42" s="178"/>
      <c r="SOB42" s="178"/>
      <c r="SOC42" s="178"/>
      <c r="SOD42" s="178"/>
      <c r="SOE42" s="178"/>
      <c r="SOF42" s="178"/>
      <c r="SOG42" s="178"/>
      <c r="SOH42" s="178"/>
      <c r="SOI42" s="178"/>
      <c r="SOJ42" s="178"/>
      <c r="SOK42" s="178"/>
      <c r="SOL42" s="178"/>
      <c r="SOM42" s="178"/>
      <c r="SON42" s="178"/>
      <c r="SOO42" s="178"/>
      <c r="SOP42" s="178"/>
      <c r="SOQ42" s="178"/>
      <c r="SOR42" s="178"/>
      <c r="SOS42" s="178"/>
      <c r="SOT42" s="178"/>
      <c r="SOU42" s="178"/>
      <c r="SOV42" s="178"/>
      <c r="SOW42" s="178"/>
      <c r="SOX42" s="178"/>
      <c r="SOY42" s="178"/>
      <c r="SOZ42" s="178"/>
      <c r="SPA42" s="178"/>
      <c r="SPB42" s="178"/>
      <c r="SPC42" s="178"/>
      <c r="SPD42" s="178"/>
      <c r="SPE42" s="178"/>
      <c r="SPF42" s="178"/>
      <c r="SPG42" s="178"/>
      <c r="SPH42" s="178"/>
      <c r="SPI42" s="178"/>
      <c r="SPJ42" s="178"/>
      <c r="SPK42" s="178"/>
      <c r="SPL42" s="178"/>
      <c r="SPM42" s="178"/>
      <c r="SPN42" s="178"/>
      <c r="SPO42" s="178"/>
      <c r="SPP42" s="178"/>
      <c r="SPQ42" s="178"/>
      <c r="SPR42" s="178"/>
      <c r="SPS42" s="178"/>
      <c r="SPT42" s="178"/>
      <c r="SPU42" s="178"/>
      <c r="SPV42" s="178"/>
      <c r="SPW42" s="178"/>
      <c r="SPX42" s="178"/>
      <c r="SPY42" s="178"/>
      <c r="SPZ42" s="178"/>
      <c r="SQA42" s="178"/>
      <c r="SQB42" s="178"/>
      <c r="SQC42" s="178"/>
      <c r="SQD42" s="178"/>
      <c r="SQE42" s="178"/>
      <c r="SQF42" s="178"/>
      <c r="SQG42" s="178"/>
      <c r="SQH42" s="178"/>
      <c r="SQI42" s="178"/>
      <c r="SQJ42" s="178"/>
      <c r="SQK42" s="178"/>
      <c r="SQL42" s="178"/>
      <c r="SQM42" s="178"/>
      <c r="SQN42" s="178"/>
      <c r="SQO42" s="178"/>
      <c r="SQP42" s="178"/>
      <c r="SQQ42" s="178"/>
      <c r="SQR42" s="178"/>
      <c r="SQS42" s="178"/>
      <c r="SQT42" s="178"/>
      <c r="SQU42" s="178"/>
      <c r="SQV42" s="178"/>
      <c r="SQW42" s="178"/>
      <c r="SQX42" s="178"/>
      <c r="SQY42" s="178"/>
      <c r="SQZ42" s="178"/>
      <c r="SRA42" s="178"/>
      <c r="SRB42" s="178"/>
      <c r="SRC42" s="178"/>
      <c r="SRD42" s="178"/>
      <c r="SRE42" s="178"/>
      <c r="SRF42" s="178"/>
      <c r="SRG42" s="178"/>
      <c r="SRH42" s="178"/>
      <c r="SRI42" s="178"/>
      <c r="SRJ42" s="178"/>
      <c r="SRK42" s="178"/>
      <c r="SRL42" s="178"/>
      <c r="SRM42" s="178"/>
      <c r="SRN42" s="178"/>
      <c r="SRO42" s="178"/>
      <c r="SRP42" s="178"/>
      <c r="SRQ42" s="178"/>
      <c r="SRR42" s="178"/>
      <c r="SRS42" s="178"/>
      <c r="SRT42" s="178"/>
      <c r="SRU42" s="178"/>
      <c r="SRV42" s="178"/>
      <c r="SRW42" s="178"/>
      <c r="SRX42" s="178"/>
      <c r="SRY42" s="178"/>
      <c r="SRZ42" s="178"/>
      <c r="SSA42" s="178"/>
      <c r="SSB42" s="178"/>
      <c r="SSC42" s="178"/>
      <c r="SSD42" s="178"/>
      <c r="SSE42" s="178"/>
      <c r="SSF42" s="178"/>
      <c r="SSG42" s="178"/>
      <c r="SSH42" s="178"/>
      <c r="SSI42" s="178"/>
      <c r="SSJ42" s="178"/>
      <c r="SSK42" s="178"/>
      <c r="SSL42" s="178"/>
      <c r="SSM42" s="178"/>
      <c r="SSN42" s="178"/>
      <c r="SSO42" s="178"/>
      <c r="SSP42" s="178"/>
      <c r="SSQ42" s="178"/>
      <c r="SSR42" s="178"/>
      <c r="SSS42" s="178"/>
      <c r="SST42" s="178"/>
      <c r="SSU42" s="178"/>
      <c r="SSV42" s="178"/>
      <c r="SSW42" s="178"/>
      <c r="SSX42" s="178"/>
      <c r="SSY42" s="178"/>
      <c r="SSZ42" s="178"/>
      <c r="STA42" s="178"/>
      <c r="STB42" s="178"/>
      <c r="STC42" s="178"/>
      <c r="STD42" s="178"/>
      <c r="STE42" s="178"/>
      <c r="STF42" s="178"/>
      <c r="STG42" s="178"/>
      <c r="STH42" s="178"/>
      <c r="STI42" s="178"/>
      <c r="STJ42" s="178"/>
      <c r="STK42" s="178"/>
      <c r="STL42" s="178"/>
      <c r="STM42" s="178"/>
      <c r="STN42" s="178"/>
      <c r="STO42" s="178"/>
      <c r="STP42" s="178"/>
      <c r="STQ42" s="178"/>
      <c r="STR42" s="178"/>
      <c r="STS42" s="178"/>
      <c r="STT42" s="178"/>
      <c r="STU42" s="178"/>
      <c r="STV42" s="178"/>
      <c r="STW42" s="178"/>
      <c r="STX42" s="178"/>
      <c r="STY42" s="178"/>
      <c r="STZ42" s="178"/>
      <c r="SUA42" s="178"/>
      <c r="SUB42" s="178"/>
      <c r="SUC42" s="178"/>
      <c r="SUD42" s="178"/>
      <c r="SUE42" s="178"/>
      <c r="SUF42" s="178"/>
      <c r="SUG42" s="178"/>
      <c r="SUH42" s="178"/>
      <c r="SUI42" s="178"/>
      <c r="SUJ42" s="178"/>
      <c r="SUK42" s="178"/>
      <c r="SUL42" s="178"/>
      <c r="SUM42" s="178"/>
      <c r="SUN42" s="178"/>
      <c r="SUO42" s="178"/>
      <c r="SUP42" s="178"/>
      <c r="SUQ42" s="178"/>
      <c r="SUR42" s="178"/>
      <c r="SUS42" s="178"/>
      <c r="SUT42" s="178"/>
      <c r="SUU42" s="178"/>
      <c r="SUV42" s="178"/>
      <c r="SUW42" s="178"/>
      <c r="SUX42" s="178"/>
      <c r="SUY42" s="178"/>
      <c r="SUZ42" s="178"/>
      <c r="SVA42" s="178"/>
      <c r="SVB42" s="178"/>
      <c r="SVC42" s="178"/>
      <c r="SVD42" s="178"/>
      <c r="SVE42" s="178"/>
      <c r="SVF42" s="178"/>
      <c r="SVG42" s="178"/>
      <c r="SVH42" s="178"/>
      <c r="SVI42" s="178"/>
      <c r="SVJ42" s="178"/>
      <c r="SVK42" s="178"/>
      <c r="SVL42" s="178"/>
      <c r="SVM42" s="178"/>
      <c r="SVN42" s="178"/>
      <c r="SVO42" s="178"/>
      <c r="SVP42" s="178"/>
      <c r="SVQ42" s="178"/>
      <c r="SVR42" s="178"/>
      <c r="SVS42" s="178"/>
      <c r="SVT42" s="178"/>
      <c r="SVU42" s="178"/>
      <c r="SVV42" s="178"/>
      <c r="SVW42" s="178"/>
      <c r="SVX42" s="178"/>
      <c r="SVY42" s="178"/>
      <c r="SVZ42" s="178"/>
      <c r="SWA42" s="178"/>
      <c r="SWB42" s="178"/>
      <c r="SWC42" s="178"/>
      <c r="SWD42" s="178"/>
      <c r="SWE42" s="178"/>
      <c r="SWF42" s="178"/>
      <c r="SWG42" s="178"/>
      <c r="SWH42" s="178"/>
      <c r="SWI42" s="178"/>
      <c r="SWJ42" s="178"/>
      <c r="SWK42" s="178"/>
      <c r="SWL42" s="178"/>
      <c r="SWM42" s="178"/>
      <c r="SWN42" s="178"/>
      <c r="SWO42" s="178"/>
      <c r="SWP42" s="178"/>
      <c r="SWQ42" s="178"/>
      <c r="SWR42" s="178"/>
      <c r="SWS42" s="178"/>
      <c r="SWT42" s="178"/>
      <c r="SWU42" s="178"/>
      <c r="SWV42" s="178"/>
      <c r="SWW42" s="178"/>
      <c r="SWX42" s="178"/>
      <c r="SWY42" s="178"/>
      <c r="SWZ42" s="178"/>
      <c r="SXA42" s="178"/>
      <c r="SXB42" s="178"/>
      <c r="SXC42" s="178"/>
      <c r="SXD42" s="178"/>
      <c r="SXE42" s="178"/>
      <c r="SXF42" s="178"/>
      <c r="SXG42" s="178"/>
      <c r="SXH42" s="178"/>
      <c r="SXI42" s="178"/>
      <c r="SXJ42" s="178"/>
      <c r="SXK42" s="178"/>
      <c r="SXL42" s="178"/>
      <c r="SXM42" s="178"/>
      <c r="SXN42" s="178"/>
      <c r="SXO42" s="178"/>
      <c r="SXP42" s="178"/>
      <c r="SXQ42" s="178"/>
      <c r="SXR42" s="178"/>
      <c r="SXS42" s="178"/>
      <c r="SXT42" s="178"/>
      <c r="SXU42" s="178"/>
      <c r="SXV42" s="178"/>
      <c r="SXW42" s="178"/>
      <c r="SXX42" s="178"/>
      <c r="SXY42" s="178"/>
      <c r="SXZ42" s="178"/>
      <c r="SYA42" s="178"/>
      <c r="SYB42" s="178"/>
      <c r="SYC42" s="178"/>
      <c r="SYD42" s="178"/>
      <c r="SYE42" s="178"/>
      <c r="SYF42" s="178"/>
      <c r="SYG42" s="178"/>
      <c r="SYH42" s="178"/>
      <c r="SYI42" s="178"/>
      <c r="SYJ42" s="178"/>
      <c r="SYK42" s="178"/>
      <c r="SYL42" s="178"/>
      <c r="SYM42" s="178"/>
      <c r="SYN42" s="178"/>
      <c r="SYO42" s="178"/>
      <c r="SYP42" s="178"/>
      <c r="SYQ42" s="178"/>
      <c r="SYR42" s="178"/>
      <c r="SYS42" s="178"/>
      <c r="SYT42" s="178"/>
      <c r="SYU42" s="178"/>
      <c r="SYV42" s="178"/>
      <c r="SYW42" s="178"/>
      <c r="SYX42" s="178"/>
      <c r="SYY42" s="178"/>
      <c r="SYZ42" s="178"/>
      <c r="SZA42" s="178"/>
      <c r="SZB42" s="178"/>
      <c r="SZC42" s="178"/>
      <c r="SZD42" s="178"/>
      <c r="SZE42" s="178"/>
      <c r="SZF42" s="178"/>
      <c r="SZG42" s="178"/>
      <c r="SZH42" s="178"/>
      <c r="SZI42" s="178"/>
      <c r="SZJ42" s="178"/>
      <c r="SZK42" s="178"/>
      <c r="SZL42" s="178"/>
      <c r="SZM42" s="178"/>
      <c r="SZN42" s="178"/>
      <c r="SZO42" s="178"/>
      <c r="SZP42" s="178"/>
      <c r="SZQ42" s="178"/>
      <c r="SZR42" s="178"/>
      <c r="SZS42" s="178"/>
      <c r="SZT42" s="178"/>
      <c r="SZU42" s="178"/>
      <c r="SZV42" s="178"/>
      <c r="SZW42" s="178"/>
      <c r="SZX42" s="178"/>
      <c r="SZY42" s="178"/>
      <c r="SZZ42" s="178"/>
      <c r="TAA42" s="178"/>
      <c r="TAB42" s="178"/>
      <c r="TAC42" s="178"/>
      <c r="TAD42" s="178"/>
      <c r="TAE42" s="178"/>
      <c r="TAF42" s="178"/>
      <c r="TAG42" s="178"/>
      <c r="TAH42" s="178"/>
      <c r="TAI42" s="178"/>
      <c r="TAJ42" s="178"/>
      <c r="TAK42" s="178"/>
      <c r="TAL42" s="178"/>
      <c r="TAM42" s="178"/>
      <c r="TAN42" s="178"/>
      <c r="TAO42" s="178"/>
      <c r="TAP42" s="178"/>
      <c r="TAQ42" s="178"/>
      <c r="TAR42" s="178"/>
      <c r="TAS42" s="178"/>
      <c r="TAT42" s="178"/>
      <c r="TAU42" s="178"/>
      <c r="TAV42" s="178"/>
      <c r="TAW42" s="178"/>
      <c r="TAX42" s="178"/>
      <c r="TAY42" s="178"/>
      <c r="TAZ42" s="178"/>
      <c r="TBA42" s="178"/>
      <c r="TBB42" s="178"/>
      <c r="TBC42" s="178"/>
      <c r="TBD42" s="178"/>
      <c r="TBE42" s="178"/>
      <c r="TBF42" s="178"/>
      <c r="TBG42" s="178"/>
      <c r="TBH42" s="178"/>
      <c r="TBI42" s="178"/>
      <c r="TBJ42" s="178"/>
      <c r="TBK42" s="178"/>
      <c r="TBL42" s="178"/>
      <c r="TBM42" s="178"/>
      <c r="TBN42" s="178"/>
      <c r="TBO42" s="178"/>
      <c r="TBP42" s="178"/>
      <c r="TBQ42" s="178"/>
      <c r="TBR42" s="178"/>
      <c r="TBS42" s="178"/>
      <c r="TBT42" s="178"/>
      <c r="TBU42" s="178"/>
      <c r="TBV42" s="178"/>
      <c r="TBW42" s="178"/>
      <c r="TBX42" s="178"/>
      <c r="TBY42" s="178"/>
      <c r="TBZ42" s="178"/>
      <c r="TCA42" s="178"/>
      <c r="TCB42" s="178"/>
      <c r="TCC42" s="178"/>
      <c r="TCD42" s="178"/>
      <c r="TCE42" s="178"/>
      <c r="TCF42" s="178"/>
      <c r="TCG42" s="178"/>
      <c r="TCH42" s="178"/>
      <c r="TCI42" s="178"/>
      <c r="TCJ42" s="178"/>
      <c r="TCK42" s="178"/>
      <c r="TCL42" s="178"/>
      <c r="TCM42" s="178"/>
      <c r="TCN42" s="178"/>
      <c r="TCO42" s="178"/>
      <c r="TCP42" s="178"/>
      <c r="TCQ42" s="178"/>
      <c r="TCR42" s="178"/>
      <c r="TCS42" s="178"/>
      <c r="TCT42" s="178"/>
      <c r="TCU42" s="178"/>
      <c r="TCV42" s="178"/>
      <c r="TCW42" s="178"/>
      <c r="TCX42" s="178"/>
      <c r="TCY42" s="178"/>
      <c r="TCZ42" s="178"/>
      <c r="TDA42" s="178"/>
      <c r="TDB42" s="178"/>
      <c r="TDC42" s="178"/>
      <c r="TDD42" s="178"/>
      <c r="TDE42" s="178"/>
      <c r="TDF42" s="178"/>
      <c r="TDG42" s="178"/>
      <c r="TDH42" s="178"/>
      <c r="TDI42" s="178"/>
      <c r="TDJ42" s="178"/>
      <c r="TDK42" s="178"/>
      <c r="TDL42" s="178"/>
      <c r="TDM42" s="178"/>
      <c r="TDN42" s="178"/>
      <c r="TDO42" s="178"/>
      <c r="TDP42" s="178"/>
      <c r="TDQ42" s="178"/>
      <c r="TDR42" s="178"/>
      <c r="TDS42" s="178"/>
      <c r="TDT42" s="178"/>
      <c r="TDU42" s="178"/>
      <c r="TDV42" s="178"/>
      <c r="TDW42" s="178"/>
      <c r="TDX42" s="178"/>
      <c r="TDY42" s="178"/>
      <c r="TDZ42" s="178"/>
      <c r="TEA42" s="178"/>
      <c r="TEB42" s="178"/>
      <c r="TEC42" s="178"/>
      <c r="TED42" s="178"/>
      <c r="TEE42" s="178"/>
      <c r="TEF42" s="178"/>
      <c r="TEG42" s="178"/>
      <c r="TEH42" s="178"/>
      <c r="TEI42" s="178"/>
      <c r="TEJ42" s="178"/>
      <c r="TEK42" s="178"/>
      <c r="TEL42" s="178"/>
      <c r="TEM42" s="178"/>
      <c r="TEN42" s="178"/>
      <c r="TEO42" s="178"/>
      <c r="TEP42" s="178"/>
      <c r="TEQ42" s="178"/>
      <c r="TER42" s="178"/>
      <c r="TES42" s="178"/>
      <c r="TET42" s="178"/>
      <c r="TEU42" s="178"/>
      <c r="TEV42" s="178"/>
      <c r="TEW42" s="178"/>
      <c r="TEX42" s="178"/>
      <c r="TEY42" s="178"/>
      <c r="TEZ42" s="178"/>
      <c r="TFA42" s="178"/>
      <c r="TFB42" s="178"/>
      <c r="TFC42" s="178"/>
      <c r="TFD42" s="178"/>
      <c r="TFE42" s="178"/>
      <c r="TFF42" s="178"/>
      <c r="TFG42" s="178"/>
      <c r="TFH42" s="178"/>
      <c r="TFI42" s="178"/>
      <c r="TFJ42" s="178"/>
      <c r="TFK42" s="178"/>
      <c r="TFL42" s="178"/>
      <c r="TFM42" s="178"/>
      <c r="TFN42" s="178"/>
      <c r="TFO42" s="178"/>
      <c r="TFP42" s="178"/>
      <c r="TFQ42" s="178"/>
      <c r="TFR42" s="178"/>
      <c r="TFS42" s="178"/>
      <c r="TFT42" s="178"/>
      <c r="TFU42" s="178"/>
      <c r="TFV42" s="178"/>
      <c r="TFW42" s="178"/>
      <c r="TFX42" s="178"/>
      <c r="TFY42" s="178"/>
      <c r="TFZ42" s="178"/>
      <c r="TGA42" s="178"/>
      <c r="TGB42" s="178"/>
      <c r="TGC42" s="178"/>
      <c r="TGD42" s="178"/>
      <c r="TGE42" s="178"/>
      <c r="TGF42" s="178"/>
      <c r="TGG42" s="178"/>
      <c r="TGH42" s="178"/>
      <c r="TGI42" s="178"/>
      <c r="TGJ42" s="178"/>
      <c r="TGK42" s="178"/>
      <c r="TGL42" s="178"/>
      <c r="TGM42" s="178"/>
      <c r="TGN42" s="178"/>
      <c r="TGO42" s="178"/>
      <c r="TGP42" s="178"/>
      <c r="TGQ42" s="178"/>
      <c r="TGR42" s="178"/>
      <c r="TGS42" s="178"/>
      <c r="TGT42" s="178"/>
      <c r="TGU42" s="178"/>
      <c r="TGV42" s="178"/>
      <c r="TGW42" s="178"/>
      <c r="TGX42" s="178"/>
      <c r="TGY42" s="178"/>
      <c r="TGZ42" s="178"/>
      <c r="THA42" s="178"/>
      <c r="THB42" s="178"/>
      <c r="THC42" s="178"/>
      <c r="THD42" s="178"/>
      <c r="THE42" s="178"/>
      <c r="THF42" s="178"/>
      <c r="THG42" s="178"/>
      <c r="THH42" s="178"/>
      <c r="THI42" s="178"/>
      <c r="THJ42" s="178"/>
      <c r="THK42" s="178"/>
      <c r="THL42" s="178"/>
      <c r="THM42" s="178"/>
      <c r="THN42" s="178"/>
      <c r="THO42" s="178"/>
      <c r="THP42" s="178"/>
      <c r="THQ42" s="178"/>
      <c r="THR42" s="178"/>
      <c r="THS42" s="178"/>
      <c r="THT42" s="178"/>
      <c r="THU42" s="178"/>
      <c r="THV42" s="178"/>
      <c r="THW42" s="178"/>
      <c r="THX42" s="178"/>
      <c r="THY42" s="178"/>
      <c r="THZ42" s="178"/>
      <c r="TIA42" s="178"/>
      <c r="TIB42" s="178"/>
      <c r="TIC42" s="178"/>
      <c r="TID42" s="178"/>
      <c r="TIE42" s="178"/>
      <c r="TIF42" s="178"/>
      <c r="TIG42" s="178"/>
      <c r="TIH42" s="178"/>
      <c r="TII42" s="178"/>
      <c r="TIJ42" s="178"/>
      <c r="TIK42" s="178"/>
      <c r="TIL42" s="178"/>
      <c r="TIM42" s="178"/>
      <c r="TIN42" s="178"/>
      <c r="TIO42" s="178"/>
      <c r="TIP42" s="178"/>
      <c r="TIQ42" s="178"/>
      <c r="TIR42" s="178"/>
      <c r="TIS42" s="178"/>
      <c r="TIT42" s="178"/>
      <c r="TIU42" s="178"/>
      <c r="TIV42" s="178"/>
      <c r="TIW42" s="178"/>
      <c r="TIX42" s="178"/>
      <c r="TIY42" s="178"/>
      <c r="TIZ42" s="178"/>
      <c r="TJA42" s="178"/>
      <c r="TJB42" s="178"/>
      <c r="TJC42" s="178"/>
      <c r="TJD42" s="178"/>
      <c r="TJE42" s="178"/>
      <c r="TJF42" s="178"/>
      <c r="TJG42" s="178"/>
      <c r="TJH42" s="178"/>
      <c r="TJI42" s="178"/>
      <c r="TJJ42" s="178"/>
      <c r="TJK42" s="178"/>
      <c r="TJL42" s="178"/>
      <c r="TJM42" s="178"/>
      <c r="TJN42" s="178"/>
      <c r="TJO42" s="178"/>
      <c r="TJP42" s="178"/>
      <c r="TJQ42" s="178"/>
      <c r="TJR42" s="178"/>
      <c r="TJS42" s="178"/>
      <c r="TJT42" s="178"/>
      <c r="TJU42" s="178"/>
      <c r="TJV42" s="178"/>
      <c r="TJW42" s="178"/>
      <c r="TJX42" s="178"/>
      <c r="TJY42" s="178"/>
      <c r="TJZ42" s="178"/>
      <c r="TKA42" s="178"/>
      <c r="TKB42" s="178"/>
      <c r="TKC42" s="178"/>
      <c r="TKD42" s="178"/>
      <c r="TKE42" s="178"/>
      <c r="TKF42" s="178"/>
      <c r="TKG42" s="178"/>
      <c r="TKH42" s="178"/>
      <c r="TKI42" s="178"/>
      <c r="TKJ42" s="178"/>
      <c r="TKK42" s="178"/>
      <c r="TKL42" s="178"/>
      <c r="TKM42" s="178"/>
      <c r="TKN42" s="178"/>
      <c r="TKO42" s="178"/>
      <c r="TKP42" s="178"/>
      <c r="TKQ42" s="178"/>
      <c r="TKR42" s="178"/>
      <c r="TKS42" s="178"/>
      <c r="TKT42" s="178"/>
      <c r="TKU42" s="178"/>
      <c r="TKV42" s="178"/>
      <c r="TKW42" s="178"/>
      <c r="TKX42" s="178"/>
      <c r="TKY42" s="178"/>
      <c r="TKZ42" s="178"/>
      <c r="TLA42" s="178"/>
      <c r="TLB42" s="178"/>
      <c r="TLC42" s="178"/>
      <c r="TLD42" s="178"/>
      <c r="TLE42" s="178"/>
      <c r="TLF42" s="178"/>
      <c r="TLG42" s="178"/>
      <c r="TLH42" s="178"/>
      <c r="TLI42" s="178"/>
      <c r="TLJ42" s="178"/>
      <c r="TLK42" s="178"/>
      <c r="TLL42" s="178"/>
      <c r="TLM42" s="178"/>
      <c r="TLN42" s="178"/>
      <c r="TLO42" s="178"/>
      <c r="TLP42" s="178"/>
      <c r="TLQ42" s="178"/>
      <c r="TLR42" s="178"/>
      <c r="TLS42" s="178"/>
      <c r="TLT42" s="178"/>
      <c r="TLU42" s="178"/>
      <c r="TLV42" s="178"/>
      <c r="TLW42" s="178"/>
      <c r="TLX42" s="178"/>
      <c r="TLY42" s="178"/>
      <c r="TLZ42" s="178"/>
      <c r="TMA42" s="178"/>
      <c r="TMB42" s="178"/>
      <c r="TMC42" s="178"/>
      <c r="TMD42" s="178"/>
      <c r="TME42" s="178"/>
      <c r="TMF42" s="178"/>
      <c r="TMG42" s="178"/>
      <c r="TMH42" s="178"/>
      <c r="TMI42" s="178"/>
      <c r="TMJ42" s="178"/>
      <c r="TMK42" s="178"/>
      <c r="TML42" s="178"/>
      <c r="TMM42" s="178"/>
      <c r="TMN42" s="178"/>
      <c r="TMO42" s="178"/>
      <c r="TMP42" s="178"/>
      <c r="TMQ42" s="178"/>
      <c r="TMR42" s="178"/>
      <c r="TMS42" s="178"/>
      <c r="TMT42" s="178"/>
      <c r="TMU42" s="178"/>
      <c r="TMV42" s="178"/>
      <c r="TMW42" s="178"/>
      <c r="TMX42" s="178"/>
      <c r="TMY42" s="178"/>
      <c r="TMZ42" s="178"/>
      <c r="TNA42" s="178"/>
      <c r="TNB42" s="178"/>
      <c r="TNC42" s="178"/>
      <c r="TND42" s="178"/>
      <c r="TNE42" s="178"/>
      <c r="TNF42" s="178"/>
      <c r="TNG42" s="178"/>
      <c r="TNH42" s="178"/>
      <c r="TNI42" s="178"/>
      <c r="TNJ42" s="178"/>
      <c r="TNK42" s="178"/>
      <c r="TNL42" s="178"/>
      <c r="TNM42" s="178"/>
      <c r="TNN42" s="178"/>
      <c r="TNO42" s="178"/>
      <c r="TNP42" s="178"/>
      <c r="TNQ42" s="178"/>
      <c r="TNR42" s="178"/>
      <c r="TNS42" s="178"/>
      <c r="TNT42" s="178"/>
      <c r="TNU42" s="178"/>
      <c r="TNV42" s="178"/>
      <c r="TNW42" s="178"/>
      <c r="TNX42" s="178"/>
      <c r="TNY42" s="178"/>
      <c r="TNZ42" s="178"/>
      <c r="TOA42" s="178"/>
      <c r="TOB42" s="178"/>
      <c r="TOC42" s="178"/>
      <c r="TOD42" s="178"/>
      <c r="TOE42" s="178"/>
      <c r="TOF42" s="178"/>
      <c r="TOG42" s="178"/>
      <c r="TOH42" s="178"/>
      <c r="TOI42" s="178"/>
      <c r="TOJ42" s="178"/>
      <c r="TOK42" s="178"/>
      <c r="TOL42" s="178"/>
      <c r="TOM42" s="178"/>
      <c r="TON42" s="178"/>
      <c r="TOO42" s="178"/>
      <c r="TOP42" s="178"/>
      <c r="TOQ42" s="178"/>
      <c r="TOR42" s="178"/>
      <c r="TOS42" s="178"/>
      <c r="TOT42" s="178"/>
      <c r="TOU42" s="178"/>
      <c r="TOV42" s="178"/>
      <c r="TOW42" s="178"/>
      <c r="TOX42" s="178"/>
      <c r="TOY42" s="178"/>
      <c r="TOZ42" s="178"/>
      <c r="TPA42" s="178"/>
      <c r="TPB42" s="178"/>
      <c r="TPC42" s="178"/>
      <c r="TPD42" s="178"/>
      <c r="TPE42" s="178"/>
      <c r="TPF42" s="178"/>
      <c r="TPG42" s="178"/>
      <c r="TPH42" s="178"/>
      <c r="TPI42" s="178"/>
      <c r="TPJ42" s="178"/>
      <c r="TPK42" s="178"/>
      <c r="TPL42" s="178"/>
      <c r="TPM42" s="178"/>
      <c r="TPN42" s="178"/>
      <c r="TPO42" s="178"/>
      <c r="TPP42" s="178"/>
      <c r="TPQ42" s="178"/>
      <c r="TPR42" s="178"/>
      <c r="TPS42" s="178"/>
      <c r="TPT42" s="178"/>
      <c r="TPU42" s="178"/>
      <c r="TPV42" s="178"/>
      <c r="TPW42" s="178"/>
      <c r="TPX42" s="178"/>
      <c r="TPY42" s="178"/>
      <c r="TPZ42" s="178"/>
      <c r="TQA42" s="178"/>
      <c r="TQB42" s="178"/>
      <c r="TQC42" s="178"/>
      <c r="TQD42" s="178"/>
      <c r="TQE42" s="178"/>
      <c r="TQF42" s="178"/>
      <c r="TQG42" s="178"/>
      <c r="TQH42" s="178"/>
      <c r="TQI42" s="178"/>
      <c r="TQJ42" s="178"/>
      <c r="TQK42" s="178"/>
      <c r="TQL42" s="178"/>
      <c r="TQM42" s="178"/>
      <c r="TQN42" s="178"/>
      <c r="TQO42" s="178"/>
      <c r="TQP42" s="178"/>
      <c r="TQQ42" s="178"/>
      <c r="TQR42" s="178"/>
      <c r="TQS42" s="178"/>
      <c r="TQT42" s="178"/>
      <c r="TQU42" s="178"/>
      <c r="TQV42" s="178"/>
      <c r="TQW42" s="178"/>
      <c r="TQX42" s="178"/>
      <c r="TQY42" s="178"/>
      <c r="TQZ42" s="178"/>
      <c r="TRA42" s="178"/>
      <c r="TRB42" s="178"/>
      <c r="TRC42" s="178"/>
      <c r="TRD42" s="178"/>
      <c r="TRE42" s="178"/>
      <c r="TRF42" s="178"/>
      <c r="TRG42" s="178"/>
      <c r="TRH42" s="178"/>
      <c r="TRI42" s="178"/>
      <c r="TRJ42" s="178"/>
      <c r="TRK42" s="178"/>
      <c r="TRL42" s="178"/>
      <c r="TRM42" s="178"/>
      <c r="TRN42" s="178"/>
      <c r="TRO42" s="178"/>
      <c r="TRP42" s="178"/>
      <c r="TRQ42" s="178"/>
      <c r="TRR42" s="178"/>
      <c r="TRS42" s="178"/>
      <c r="TRT42" s="178"/>
      <c r="TRU42" s="178"/>
      <c r="TRV42" s="178"/>
      <c r="TRW42" s="178"/>
      <c r="TRX42" s="178"/>
      <c r="TRY42" s="178"/>
      <c r="TRZ42" s="178"/>
      <c r="TSA42" s="178"/>
      <c r="TSB42" s="178"/>
      <c r="TSC42" s="178"/>
      <c r="TSD42" s="178"/>
      <c r="TSE42" s="178"/>
      <c r="TSF42" s="178"/>
      <c r="TSG42" s="178"/>
      <c r="TSH42" s="178"/>
      <c r="TSI42" s="178"/>
      <c r="TSJ42" s="178"/>
      <c r="TSK42" s="178"/>
      <c r="TSL42" s="178"/>
      <c r="TSM42" s="178"/>
      <c r="TSN42" s="178"/>
      <c r="TSO42" s="178"/>
      <c r="TSP42" s="178"/>
      <c r="TSQ42" s="178"/>
      <c r="TSR42" s="178"/>
      <c r="TSS42" s="178"/>
      <c r="TST42" s="178"/>
      <c r="TSU42" s="178"/>
      <c r="TSV42" s="178"/>
      <c r="TSW42" s="178"/>
      <c r="TSX42" s="178"/>
      <c r="TSY42" s="178"/>
      <c r="TSZ42" s="178"/>
      <c r="TTA42" s="178"/>
      <c r="TTB42" s="178"/>
      <c r="TTC42" s="178"/>
      <c r="TTD42" s="178"/>
      <c r="TTE42" s="178"/>
      <c r="TTF42" s="178"/>
      <c r="TTG42" s="178"/>
      <c r="TTH42" s="178"/>
      <c r="TTI42" s="178"/>
      <c r="TTJ42" s="178"/>
      <c r="TTK42" s="178"/>
      <c r="TTL42" s="178"/>
      <c r="TTM42" s="178"/>
      <c r="TTN42" s="178"/>
      <c r="TTO42" s="178"/>
      <c r="TTP42" s="178"/>
      <c r="TTQ42" s="178"/>
      <c r="TTR42" s="178"/>
      <c r="TTS42" s="178"/>
      <c r="TTT42" s="178"/>
      <c r="TTU42" s="178"/>
      <c r="TTV42" s="178"/>
      <c r="TTW42" s="178"/>
      <c r="TTX42" s="178"/>
      <c r="TTY42" s="178"/>
      <c r="TTZ42" s="178"/>
      <c r="TUA42" s="178"/>
      <c r="TUB42" s="178"/>
      <c r="TUC42" s="178"/>
      <c r="TUD42" s="178"/>
      <c r="TUE42" s="178"/>
      <c r="TUF42" s="178"/>
      <c r="TUG42" s="178"/>
      <c r="TUH42" s="178"/>
      <c r="TUI42" s="178"/>
      <c r="TUJ42" s="178"/>
      <c r="TUK42" s="178"/>
      <c r="TUL42" s="178"/>
      <c r="TUM42" s="178"/>
      <c r="TUN42" s="178"/>
      <c r="TUO42" s="178"/>
      <c r="TUP42" s="178"/>
      <c r="TUQ42" s="178"/>
      <c r="TUR42" s="178"/>
      <c r="TUS42" s="178"/>
      <c r="TUT42" s="178"/>
      <c r="TUU42" s="178"/>
      <c r="TUV42" s="178"/>
      <c r="TUW42" s="178"/>
      <c r="TUX42" s="178"/>
      <c r="TUY42" s="178"/>
      <c r="TUZ42" s="178"/>
      <c r="TVA42" s="178"/>
      <c r="TVB42" s="178"/>
      <c r="TVC42" s="178"/>
      <c r="TVD42" s="178"/>
      <c r="TVE42" s="178"/>
      <c r="TVF42" s="178"/>
      <c r="TVG42" s="178"/>
      <c r="TVH42" s="178"/>
      <c r="TVI42" s="178"/>
      <c r="TVJ42" s="178"/>
      <c r="TVK42" s="178"/>
      <c r="TVL42" s="178"/>
      <c r="TVM42" s="178"/>
      <c r="TVN42" s="178"/>
      <c r="TVO42" s="178"/>
      <c r="TVP42" s="178"/>
      <c r="TVQ42" s="178"/>
      <c r="TVR42" s="178"/>
      <c r="TVS42" s="178"/>
      <c r="TVT42" s="178"/>
      <c r="TVU42" s="178"/>
      <c r="TVV42" s="178"/>
      <c r="TVW42" s="178"/>
      <c r="TVX42" s="178"/>
      <c r="TVY42" s="178"/>
      <c r="TVZ42" s="178"/>
      <c r="TWA42" s="178"/>
      <c r="TWB42" s="178"/>
      <c r="TWC42" s="178"/>
      <c r="TWD42" s="178"/>
      <c r="TWE42" s="178"/>
      <c r="TWF42" s="178"/>
      <c r="TWG42" s="178"/>
      <c r="TWH42" s="178"/>
      <c r="TWI42" s="178"/>
      <c r="TWJ42" s="178"/>
      <c r="TWK42" s="178"/>
      <c r="TWL42" s="178"/>
      <c r="TWM42" s="178"/>
      <c r="TWN42" s="178"/>
      <c r="TWO42" s="178"/>
      <c r="TWP42" s="178"/>
      <c r="TWQ42" s="178"/>
      <c r="TWR42" s="178"/>
      <c r="TWS42" s="178"/>
      <c r="TWT42" s="178"/>
      <c r="TWU42" s="178"/>
      <c r="TWV42" s="178"/>
      <c r="TWW42" s="178"/>
      <c r="TWX42" s="178"/>
      <c r="TWY42" s="178"/>
      <c r="TWZ42" s="178"/>
      <c r="TXA42" s="178"/>
      <c r="TXB42" s="178"/>
      <c r="TXC42" s="178"/>
      <c r="TXD42" s="178"/>
      <c r="TXE42" s="178"/>
      <c r="TXF42" s="178"/>
      <c r="TXG42" s="178"/>
      <c r="TXH42" s="178"/>
      <c r="TXI42" s="178"/>
      <c r="TXJ42" s="178"/>
      <c r="TXK42" s="178"/>
      <c r="TXL42" s="178"/>
      <c r="TXM42" s="178"/>
      <c r="TXN42" s="178"/>
      <c r="TXO42" s="178"/>
      <c r="TXP42" s="178"/>
      <c r="TXQ42" s="178"/>
      <c r="TXR42" s="178"/>
      <c r="TXS42" s="178"/>
      <c r="TXT42" s="178"/>
      <c r="TXU42" s="178"/>
      <c r="TXV42" s="178"/>
      <c r="TXW42" s="178"/>
      <c r="TXX42" s="178"/>
      <c r="TXY42" s="178"/>
      <c r="TXZ42" s="178"/>
      <c r="TYA42" s="178"/>
      <c r="TYB42" s="178"/>
      <c r="TYC42" s="178"/>
      <c r="TYD42" s="178"/>
      <c r="TYE42" s="178"/>
      <c r="TYF42" s="178"/>
      <c r="TYG42" s="178"/>
      <c r="TYH42" s="178"/>
      <c r="TYI42" s="178"/>
      <c r="TYJ42" s="178"/>
      <c r="TYK42" s="178"/>
      <c r="TYL42" s="178"/>
      <c r="TYM42" s="178"/>
      <c r="TYN42" s="178"/>
      <c r="TYO42" s="178"/>
      <c r="TYP42" s="178"/>
      <c r="TYQ42" s="178"/>
      <c r="TYR42" s="178"/>
      <c r="TYS42" s="178"/>
      <c r="TYT42" s="178"/>
      <c r="TYU42" s="178"/>
      <c r="TYV42" s="178"/>
      <c r="TYW42" s="178"/>
      <c r="TYX42" s="178"/>
      <c r="TYY42" s="178"/>
      <c r="TYZ42" s="178"/>
      <c r="TZA42" s="178"/>
      <c r="TZB42" s="178"/>
      <c r="TZC42" s="178"/>
      <c r="TZD42" s="178"/>
      <c r="TZE42" s="178"/>
      <c r="TZF42" s="178"/>
      <c r="TZG42" s="178"/>
      <c r="TZH42" s="178"/>
      <c r="TZI42" s="178"/>
      <c r="TZJ42" s="178"/>
      <c r="TZK42" s="178"/>
      <c r="TZL42" s="178"/>
      <c r="TZM42" s="178"/>
      <c r="TZN42" s="178"/>
      <c r="TZO42" s="178"/>
      <c r="TZP42" s="178"/>
      <c r="TZQ42" s="178"/>
      <c r="TZR42" s="178"/>
      <c r="TZS42" s="178"/>
      <c r="TZT42" s="178"/>
      <c r="TZU42" s="178"/>
      <c r="TZV42" s="178"/>
      <c r="TZW42" s="178"/>
      <c r="TZX42" s="178"/>
      <c r="TZY42" s="178"/>
      <c r="TZZ42" s="178"/>
      <c r="UAA42" s="178"/>
      <c r="UAB42" s="178"/>
      <c r="UAC42" s="178"/>
      <c r="UAD42" s="178"/>
      <c r="UAE42" s="178"/>
      <c r="UAF42" s="178"/>
      <c r="UAG42" s="178"/>
      <c r="UAH42" s="178"/>
      <c r="UAI42" s="178"/>
      <c r="UAJ42" s="178"/>
      <c r="UAK42" s="178"/>
      <c r="UAL42" s="178"/>
      <c r="UAM42" s="178"/>
      <c r="UAN42" s="178"/>
      <c r="UAO42" s="178"/>
      <c r="UAP42" s="178"/>
      <c r="UAQ42" s="178"/>
      <c r="UAR42" s="178"/>
      <c r="UAS42" s="178"/>
      <c r="UAT42" s="178"/>
      <c r="UAU42" s="178"/>
      <c r="UAV42" s="178"/>
      <c r="UAW42" s="178"/>
      <c r="UAX42" s="178"/>
      <c r="UAY42" s="178"/>
      <c r="UAZ42" s="178"/>
      <c r="UBA42" s="178"/>
      <c r="UBB42" s="178"/>
      <c r="UBC42" s="178"/>
      <c r="UBD42" s="178"/>
      <c r="UBE42" s="178"/>
      <c r="UBF42" s="178"/>
      <c r="UBG42" s="178"/>
      <c r="UBH42" s="178"/>
      <c r="UBI42" s="178"/>
      <c r="UBJ42" s="178"/>
      <c r="UBK42" s="178"/>
      <c r="UBL42" s="178"/>
      <c r="UBM42" s="178"/>
      <c r="UBN42" s="178"/>
      <c r="UBO42" s="178"/>
      <c r="UBP42" s="178"/>
      <c r="UBQ42" s="178"/>
      <c r="UBR42" s="178"/>
      <c r="UBS42" s="178"/>
      <c r="UBT42" s="178"/>
      <c r="UBU42" s="178"/>
      <c r="UBV42" s="178"/>
      <c r="UBW42" s="178"/>
      <c r="UBX42" s="178"/>
      <c r="UBY42" s="178"/>
      <c r="UBZ42" s="178"/>
      <c r="UCA42" s="178"/>
      <c r="UCB42" s="178"/>
      <c r="UCC42" s="178"/>
      <c r="UCD42" s="178"/>
      <c r="UCE42" s="178"/>
      <c r="UCF42" s="178"/>
      <c r="UCG42" s="178"/>
      <c r="UCH42" s="178"/>
      <c r="UCI42" s="178"/>
      <c r="UCJ42" s="178"/>
      <c r="UCK42" s="178"/>
      <c r="UCL42" s="178"/>
      <c r="UCM42" s="178"/>
      <c r="UCN42" s="178"/>
      <c r="UCO42" s="178"/>
      <c r="UCP42" s="178"/>
      <c r="UCQ42" s="178"/>
      <c r="UCR42" s="178"/>
      <c r="UCS42" s="178"/>
      <c r="UCT42" s="178"/>
      <c r="UCU42" s="178"/>
      <c r="UCV42" s="178"/>
      <c r="UCW42" s="178"/>
      <c r="UCX42" s="178"/>
      <c r="UCY42" s="178"/>
      <c r="UCZ42" s="178"/>
      <c r="UDA42" s="178"/>
      <c r="UDB42" s="178"/>
      <c r="UDC42" s="178"/>
      <c r="UDD42" s="178"/>
      <c r="UDE42" s="178"/>
      <c r="UDF42" s="178"/>
      <c r="UDG42" s="178"/>
      <c r="UDH42" s="178"/>
      <c r="UDI42" s="178"/>
      <c r="UDJ42" s="178"/>
      <c r="UDK42" s="178"/>
      <c r="UDL42" s="178"/>
      <c r="UDM42" s="178"/>
      <c r="UDN42" s="178"/>
      <c r="UDO42" s="178"/>
      <c r="UDP42" s="178"/>
      <c r="UDQ42" s="178"/>
      <c r="UDR42" s="178"/>
      <c r="UDS42" s="178"/>
      <c r="UDT42" s="178"/>
      <c r="UDU42" s="178"/>
      <c r="UDV42" s="178"/>
      <c r="UDW42" s="178"/>
      <c r="UDX42" s="178"/>
      <c r="UDY42" s="178"/>
      <c r="UDZ42" s="178"/>
      <c r="UEA42" s="178"/>
      <c r="UEB42" s="178"/>
      <c r="UEC42" s="178"/>
      <c r="UED42" s="178"/>
      <c r="UEE42" s="178"/>
      <c r="UEF42" s="178"/>
      <c r="UEG42" s="178"/>
      <c r="UEH42" s="178"/>
      <c r="UEI42" s="178"/>
      <c r="UEJ42" s="178"/>
      <c r="UEK42" s="178"/>
      <c r="UEL42" s="178"/>
      <c r="UEM42" s="178"/>
      <c r="UEN42" s="178"/>
      <c r="UEO42" s="178"/>
      <c r="UEP42" s="178"/>
      <c r="UEQ42" s="178"/>
      <c r="UER42" s="178"/>
      <c r="UES42" s="178"/>
      <c r="UET42" s="178"/>
      <c r="UEU42" s="178"/>
      <c r="UEV42" s="178"/>
      <c r="UEW42" s="178"/>
      <c r="UEX42" s="178"/>
      <c r="UEY42" s="178"/>
      <c r="UEZ42" s="178"/>
      <c r="UFA42" s="178"/>
      <c r="UFB42" s="178"/>
      <c r="UFC42" s="178"/>
      <c r="UFD42" s="178"/>
      <c r="UFE42" s="178"/>
      <c r="UFF42" s="178"/>
      <c r="UFG42" s="178"/>
      <c r="UFH42" s="178"/>
      <c r="UFI42" s="178"/>
      <c r="UFJ42" s="178"/>
      <c r="UFK42" s="178"/>
      <c r="UFL42" s="178"/>
      <c r="UFM42" s="178"/>
      <c r="UFN42" s="178"/>
      <c r="UFO42" s="178"/>
      <c r="UFP42" s="178"/>
      <c r="UFQ42" s="178"/>
      <c r="UFR42" s="178"/>
      <c r="UFS42" s="178"/>
      <c r="UFT42" s="178"/>
      <c r="UFU42" s="178"/>
      <c r="UFV42" s="178"/>
      <c r="UFW42" s="178"/>
      <c r="UFX42" s="178"/>
      <c r="UFY42" s="178"/>
      <c r="UFZ42" s="178"/>
      <c r="UGA42" s="178"/>
      <c r="UGB42" s="178"/>
      <c r="UGC42" s="178"/>
      <c r="UGD42" s="178"/>
      <c r="UGE42" s="178"/>
      <c r="UGF42" s="178"/>
      <c r="UGG42" s="178"/>
      <c r="UGH42" s="178"/>
      <c r="UGI42" s="178"/>
      <c r="UGJ42" s="178"/>
      <c r="UGK42" s="178"/>
      <c r="UGL42" s="178"/>
      <c r="UGM42" s="178"/>
      <c r="UGN42" s="178"/>
      <c r="UGO42" s="178"/>
      <c r="UGP42" s="178"/>
      <c r="UGQ42" s="178"/>
      <c r="UGR42" s="178"/>
      <c r="UGS42" s="178"/>
      <c r="UGT42" s="178"/>
      <c r="UGU42" s="178"/>
      <c r="UGV42" s="178"/>
      <c r="UGW42" s="178"/>
      <c r="UGX42" s="178"/>
      <c r="UGY42" s="178"/>
      <c r="UGZ42" s="178"/>
      <c r="UHA42" s="178"/>
      <c r="UHB42" s="178"/>
      <c r="UHC42" s="178"/>
      <c r="UHD42" s="178"/>
      <c r="UHE42" s="178"/>
      <c r="UHF42" s="178"/>
      <c r="UHG42" s="178"/>
      <c r="UHH42" s="178"/>
      <c r="UHI42" s="178"/>
      <c r="UHJ42" s="178"/>
      <c r="UHK42" s="178"/>
      <c r="UHL42" s="178"/>
      <c r="UHM42" s="178"/>
      <c r="UHN42" s="178"/>
      <c r="UHO42" s="178"/>
      <c r="UHP42" s="178"/>
      <c r="UHQ42" s="178"/>
      <c r="UHR42" s="178"/>
      <c r="UHS42" s="178"/>
      <c r="UHT42" s="178"/>
      <c r="UHU42" s="178"/>
      <c r="UHV42" s="178"/>
      <c r="UHW42" s="178"/>
      <c r="UHX42" s="178"/>
      <c r="UHY42" s="178"/>
      <c r="UHZ42" s="178"/>
      <c r="UIA42" s="178"/>
      <c r="UIB42" s="178"/>
      <c r="UIC42" s="178"/>
      <c r="UID42" s="178"/>
      <c r="UIE42" s="178"/>
      <c r="UIF42" s="178"/>
      <c r="UIG42" s="178"/>
      <c r="UIH42" s="178"/>
      <c r="UII42" s="178"/>
      <c r="UIJ42" s="178"/>
      <c r="UIK42" s="178"/>
      <c r="UIL42" s="178"/>
      <c r="UIM42" s="178"/>
      <c r="UIN42" s="178"/>
      <c r="UIO42" s="178"/>
      <c r="UIP42" s="178"/>
      <c r="UIQ42" s="178"/>
      <c r="UIR42" s="178"/>
      <c r="UIS42" s="178"/>
      <c r="UIT42" s="178"/>
      <c r="UIU42" s="178"/>
      <c r="UIV42" s="178"/>
      <c r="UIW42" s="178"/>
      <c r="UIX42" s="178"/>
      <c r="UIY42" s="178"/>
      <c r="UIZ42" s="178"/>
      <c r="UJA42" s="178"/>
      <c r="UJB42" s="178"/>
      <c r="UJC42" s="178"/>
      <c r="UJD42" s="178"/>
      <c r="UJE42" s="178"/>
      <c r="UJF42" s="178"/>
      <c r="UJG42" s="178"/>
      <c r="UJH42" s="178"/>
      <c r="UJI42" s="178"/>
      <c r="UJJ42" s="178"/>
      <c r="UJK42" s="178"/>
      <c r="UJL42" s="178"/>
      <c r="UJM42" s="178"/>
      <c r="UJN42" s="178"/>
      <c r="UJO42" s="178"/>
      <c r="UJP42" s="178"/>
      <c r="UJQ42" s="178"/>
      <c r="UJR42" s="178"/>
      <c r="UJS42" s="178"/>
      <c r="UJT42" s="178"/>
      <c r="UJU42" s="178"/>
      <c r="UJV42" s="178"/>
      <c r="UJW42" s="178"/>
      <c r="UJX42" s="178"/>
      <c r="UJY42" s="178"/>
      <c r="UJZ42" s="178"/>
      <c r="UKA42" s="178"/>
      <c r="UKB42" s="178"/>
      <c r="UKC42" s="178"/>
      <c r="UKD42" s="178"/>
      <c r="UKE42" s="178"/>
      <c r="UKF42" s="178"/>
      <c r="UKG42" s="178"/>
      <c r="UKH42" s="178"/>
      <c r="UKI42" s="178"/>
      <c r="UKJ42" s="178"/>
      <c r="UKK42" s="178"/>
      <c r="UKL42" s="178"/>
      <c r="UKM42" s="178"/>
      <c r="UKN42" s="178"/>
      <c r="UKO42" s="178"/>
      <c r="UKP42" s="178"/>
      <c r="UKQ42" s="178"/>
      <c r="UKR42" s="178"/>
      <c r="UKS42" s="178"/>
      <c r="UKT42" s="178"/>
      <c r="UKU42" s="178"/>
      <c r="UKV42" s="178"/>
      <c r="UKW42" s="178"/>
      <c r="UKX42" s="178"/>
      <c r="UKY42" s="178"/>
      <c r="UKZ42" s="178"/>
      <c r="ULA42" s="178"/>
      <c r="ULB42" s="178"/>
      <c r="ULC42" s="178"/>
      <c r="ULD42" s="178"/>
      <c r="ULE42" s="178"/>
      <c r="ULF42" s="178"/>
      <c r="ULG42" s="178"/>
      <c r="ULH42" s="178"/>
      <c r="ULI42" s="178"/>
      <c r="ULJ42" s="178"/>
      <c r="ULK42" s="178"/>
      <c r="ULL42" s="178"/>
      <c r="ULM42" s="178"/>
      <c r="ULN42" s="178"/>
      <c r="ULO42" s="178"/>
      <c r="ULP42" s="178"/>
      <c r="ULQ42" s="178"/>
      <c r="ULR42" s="178"/>
      <c r="ULS42" s="178"/>
      <c r="ULT42" s="178"/>
      <c r="ULU42" s="178"/>
      <c r="ULV42" s="178"/>
      <c r="ULW42" s="178"/>
      <c r="ULX42" s="178"/>
      <c r="ULY42" s="178"/>
      <c r="ULZ42" s="178"/>
      <c r="UMA42" s="178"/>
      <c r="UMB42" s="178"/>
      <c r="UMC42" s="178"/>
      <c r="UMD42" s="178"/>
      <c r="UME42" s="178"/>
      <c r="UMF42" s="178"/>
      <c r="UMG42" s="178"/>
      <c r="UMH42" s="178"/>
      <c r="UMI42" s="178"/>
      <c r="UMJ42" s="178"/>
      <c r="UMK42" s="178"/>
      <c r="UML42" s="178"/>
      <c r="UMM42" s="178"/>
      <c r="UMN42" s="178"/>
      <c r="UMO42" s="178"/>
      <c r="UMP42" s="178"/>
      <c r="UMQ42" s="178"/>
      <c r="UMR42" s="178"/>
      <c r="UMS42" s="178"/>
      <c r="UMT42" s="178"/>
      <c r="UMU42" s="178"/>
      <c r="UMV42" s="178"/>
      <c r="UMW42" s="178"/>
      <c r="UMX42" s="178"/>
      <c r="UMY42" s="178"/>
      <c r="UMZ42" s="178"/>
      <c r="UNA42" s="178"/>
      <c r="UNB42" s="178"/>
      <c r="UNC42" s="178"/>
      <c r="UND42" s="178"/>
      <c r="UNE42" s="178"/>
      <c r="UNF42" s="178"/>
      <c r="UNG42" s="178"/>
      <c r="UNH42" s="178"/>
      <c r="UNI42" s="178"/>
      <c r="UNJ42" s="178"/>
      <c r="UNK42" s="178"/>
      <c r="UNL42" s="178"/>
      <c r="UNM42" s="178"/>
      <c r="UNN42" s="178"/>
      <c r="UNO42" s="178"/>
      <c r="UNP42" s="178"/>
      <c r="UNQ42" s="178"/>
      <c r="UNR42" s="178"/>
      <c r="UNS42" s="178"/>
      <c r="UNT42" s="178"/>
      <c r="UNU42" s="178"/>
      <c r="UNV42" s="178"/>
      <c r="UNW42" s="178"/>
      <c r="UNX42" s="178"/>
      <c r="UNY42" s="178"/>
      <c r="UNZ42" s="178"/>
      <c r="UOA42" s="178"/>
      <c r="UOB42" s="178"/>
      <c r="UOC42" s="178"/>
      <c r="UOD42" s="178"/>
      <c r="UOE42" s="178"/>
      <c r="UOF42" s="178"/>
      <c r="UOG42" s="178"/>
      <c r="UOH42" s="178"/>
      <c r="UOI42" s="178"/>
      <c r="UOJ42" s="178"/>
      <c r="UOK42" s="178"/>
      <c r="UOL42" s="178"/>
      <c r="UOM42" s="178"/>
      <c r="UON42" s="178"/>
      <c r="UOO42" s="178"/>
      <c r="UOP42" s="178"/>
      <c r="UOQ42" s="178"/>
      <c r="UOR42" s="178"/>
      <c r="UOS42" s="178"/>
      <c r="UOT42" s="178"/>
      <c r="UOU42" s="178"/>
      <c r="UOV42" s="178"/>
      <c r="UOW42" s="178"/>
      <c r="UOX42" s="178"/>
      <c r="UOY42" s="178"/>
      <c r="UOZ42" s="178"/>
      <c r="UPA42" s="178"/>
      <c r="UPB42" s="178"/>
      <c r="UPC42" s="178"/>
      <c r="UPD42" s="178"/>
      <c r="UPE42" s="178"/>
      <c r="UPF42" s="178"/>
      <c r="UPG42" s="178"/>
      <c r="UPH42" s="178"/>
      <c r="UPI42" s="178"/>
      <c r="UPJ42" s="178"/>
      <c r="UPK42" s="178"/>
      <c r="UPL42" s="178"/>
      <c r="UPM42" s="178"/>
      <c r="UPN42" s="178"/>
      <c r="UPO42" s="178"/>
      <c r="UPP42" s="178"/>
      <c r="UPQ42" s="178"/>
      <c r="UPR42" s="178"/>
      <c r="UPS42" s="178"/>
      <c r="UPT42" s="178"/>
      <c r="UPU42" s="178"/>
      <c r="UPV42" s="178"/>
      <c r="UPW42" s="178"/>
      <c r="UPX42" s="178"/>
      <c r="UPY42" s="178"/>
      <c r="UPZ42" s="178"/>
      <c r="UQA42" s="178"/>
      <c r="UQB42" s="178"/>
      <c r="UQC42" s="178"/>
      <c r="UQD42" s="178"/>
      <c r="UQE42" s="178"/>
      <c r="UQF42" s="178"/>
      <c r="UQG42" s="178"/>
      <c r="UQH42" s="178"/>
      <c r="UQI42" s="178"/>
      <c r="UQJ42" s="178"/>
      <c r="UQK42" s="178"/>
      <c r="UQL42" s="178"/>
      <c r="UQM42" s="178"/>
      <c r="UQN42" s="178"/>
      <c r="UQO42" s="178"/>
      <c r="UQP42" s="178"/>
      <c r="UQQ42" s="178"/>
      <c r="UQR42" s="178"/>
      <c r="UQS42" s="178"/>
      <c r="UQT42" s="178"/>
      <c r="UQU42" s="178"/>
      <c r="UQV42" s="178"/>
      <c r="UQW42" s="178"/>
      <c r="UQX42" s="178"/>
      <c r="UQY42" s="178"/>
      <c r="UQZ42" s="178"/>
      <c r="URA42" s="178"/>
      <c r="URB42" s="178"/>
      <c r="URC42" s="178"/>
      <c r="URD42" s="178"/>
      <c r="URE42" s="178"/>
      <c r="URF42" s="178"/>
      <c r="URG42" s="178"/>
      <c r="URH42" s="178"/>
      <c r="URI42" s="178"/>
      <c r="URJ42" s="178"/>
      <c r="URK42" s="178"/>
      <c r="URL42" s="178"/>
      <c r="URM42" s="178"/>
      <c r="URN42" s="178"/>
      <c r="URO42" s="178"/>
      <c r="URP42" s="178"/>
      <c r="URQ42" s="178"/>
      <c r="URR42" s="178"/>
      <c r="URS42" s="178"/>
      <c r="URT42" s="178"/>
      <c r="URU42" s="178"/>
      <c r="URV42" s="178"/>
      <c r="URW42" s="178"/>
      <c r="URX42" s="178"/>
      <c r="URY42" s="178"/>
      <c r="URZ42" s="178"/>
      <c r="USA42" s="178"/>
      <c r="USB42" s="178"/>
      <c r="USC42" s="178"/>
      <c r="USD42" s="178"/>
      <c r="USE42" s="178"/>
      <c r="USF42" s="178"/>
      <c r="USG42" s="178"/>
      <c r="USH42" s="178"/>
      <c r="USI42" s="178"/>
      <c r="USJ42" s="178"/>
      <c r="USK42" s="178"/>
      <c r="USL42" s="178"/>
      <c r="USM42" s="178"/>
      <c r="USN42" s="178"/>
      <c r="USO42" s="178"/>
      <c r="USP42" s="178"/>
      <c r="USQ42" s="178"/>
      <c r="USR42" s="178"/>
      <c r="USS42" s="178"/>
      <c r="UST42" s="178"/>
      <c r="USU42" s="178"/>
      <c r="USV42" s="178"/>
      <c r="USW42" s="178"/>
      <c r="USX42" s="178"/>
      <c r="USY42" s="178"/>
      <c r="USZ42" s="178"/>
      <c r="UTA42" s="178"/>
      <c r="UTB42" s="178"/>
      <c r="UTC42" s="178"/>
      <c r="UTD42" s="178"/>
      <c r="UTE42" s="178"/>
      <c r="UTF42" s="178"/>
      <c r="UTG42" s="178"/>
      <c r="UTH42" s="178"/>
      <c r="UTI42" s="178"/>
      <c r="UTJ42" s="178"/>
      <c r="UTK42" s="178"/>
      <c r="UTL42" s="178"/>
      <c r="UTM42" s="178"/>
      <c r="UTN42" s="178"/>
      <c r="UTO42" s="178"/>
      <c r="UTP42" s="178"/>
      <c r="UTQ42" s="178"/>
      <c r="UTR42" s="178"/>
      <c r="UTS42" s="178"/>
      <c r="UTT42" s="178"/>
      <c r="UTU42" s="178"/>
      <c r="UTV42" s="178"/>
      <c r="UTW42" s="178"/>
      <c r="UTX42" s="178"/>
      <c r="UTY42" s="178"/>
      <c r="UTZ42" s="178"/>
      <c r="UUA42" s="178"/>
      <c r="UUB42" s="178"/>
      <c r="UUC42" s="178"/>
      <c r="UUD42" s="178"/>
      <c r="UUE42" s="178"/>
      <c r="UUF42" s="178"/>
      <c r="UUG42" s="178"/>
      <c r="UUH42" s="178"/>
      <c r="UUI42" s="178"/>
      <c r="UUJ42" s="178"/>
      <c r="UUK42" s="178"/>
      <c r="UUL42" s="178"/>
      <c r="UUM42" s="178"/>
      <c r="UUN42" s="178"/>
      <c r="UUO42" s="178"/>
      <c r="UUP42" s="178"/>
      <c r="UUQ42" s="178"/>
      <c r="UUR42" s="178"/>
      <c r="UUS42" s="178"/>
      <c r="UUT42" s="178"/>
      <c r="UUU42" s="178"/>
      <c r="UUV42" s="178"/>
      <c r="UUW42" s="178"/>
      <c r="UUX42" s="178"/>
      <c r="UUY42" s="178"/>
      <c r="UUZ42" s="178"/>
      <c r="UVA42" s="178"/>
      <c r="UVB42" s="178"/>
      <c r="UVC42" s="178"/>
      <c r="UVD42" s="178"/>
      <c r="UVE42" s="178"/>
      <c r="UVF42" s="178"/>
      <c r="UVG42" s="178"/>
      <c r="UVH42" s="178"/>
      <c r="UVI42" s="178"/>
      <c r="UVJ42" s="178"/>
      <c r="UVK42" s="178"/>
      <c r="UVL42" s="178"/>
      <c r="UVM42" s="178"/>
      <c r="UVN42" s="178"/>
      <c r="UVO42" s="178"/>
      <c r="UVP42" s="178"/>
      <c r="UVQ42" s="178"/>
      <c r="UVR42" s="178"/>
      <c r="UVS42" s="178"/>
      <c r="UVT42" s="178"/>
      <c r="UVU42" s="178"/>
      <c r="UVV42" s="178"/>
      <c r="UVW42" s="178"/>
      <c r="UVX42" s="178"/>
      <c r="UVY42" s="178"/>
      <c r="UVZ42" s="178"/>
      <c r="UWA42" s="178"/>
      <c r="UWB42" s="178"/>
      <c r="UWC42" s="178"/>
      <c r="UWD42" s="178"/>
      <c r="UWE42" s="178"/>
      <c r="UWF42" s="178"/>
      <c r="UWG42" s="178"/>
      <c r="UWH42" s="178"/>
      <c r="UWI42" s="178"/>
      <c r="UWJ42" s="178"/>
      <c r="UWK42" s="178"/>
      <c r="UWL42" s="178"/>
      <c r="UWM42" s="178"/>
      <c r="UWN42" s="178"/>
      <c r="UWO42" s="178"/>
      <c r="UWP42" s="178"/>
      <c r="UWQ42" s="178"/>
      <c r="UWR42" s="178"/>
      <c r="UWS42" s="178"/>
      <c r="UWT42" s="178"/>
      <c r="UWU42" s="178"/>
      <c r="UWV42" s="178"/>
      <c r="UWW42" s="178"/>
      <c r="UWX42" s="178"/>
      <c r="UWY42" s="178"/>
      <c r="UWZ42" s="178"/>
      <c r="UXA42" s="178"/>
      <c r="UXB42" s="178"/>
      <c r="UXC42" s="178"/>
      <c r="UXD42" s="178"/>
      <c r="UXE42" s="178"/>
      <c r="UXF42" s="178"/>
      <c r="UXG42" s="178"/>
      <c r="UXH42" s="178"/>
      <c r="UXI42" s="178"/>
      <c r="UXJ42" s="178"/>
      <c r="UXK42" s="178"/>
      <c r="UXL42" s="178"/>
      <c r="UXM42" s="178"/>
      <c r="UXN42" s="178"/>
      <c r="UXO42" s="178"/>
      <c r="UXP42" s="178"/>
      <c r="UXQ42" s="178"/>
      <c r="UXR42" s="178"/>
      <c r="UXS42" s="178"/>
      <c r="UXT42" s="178"/>
      <c r="UXU42" s="178"/>
      <c r="UXV42" s="178"/>
      <c r="UXW42" s="178"/>
      <c r="UXX42" s="178"/>
      <c r="UXY42" s="178"/>
      <c r="UXZ42" s="178"/>
      <c r="UYA42" s="178"/>
      <c r="UYB42" s="178"/>
      <c r="UYC42" s="178"/>
      <c r="UYD42" s="178"/>
      <c r="UYE42" s="178"/>
      <c r="UYF42" s="178"/>
      <c r="UYG42" s="178"/>
      <c r="UYH42" s="178"/>
      <c r="UYI42" s="178"/>
      <c r="UYJ42" s="178"/>
      <c r="UYK42" s="178"/>
      <c r="UYL42" s="178"/>
      <c r="UYM42" s="178"/>
      <c r="UYN42" s="178"/>
      <c r="UYO42" s="178"/>
      <c r="UYP42" s="178"/>
      <c r="UYQ42" s="178"/>
      <c r="UYR42" s="178"/>
      <c r="UYS42" s="178"/>
      <c r="UYT42" s="178"/>
      <c r="UYU42" s="178"/>
      <c r="UYV42" s="178"/>
      <c r="UYW42" s="178"/>
      <c r="UYX42" s="178"/>
      <c r="UYY42" s="178"/>
      <c r="UYZ42" s="178"/>
      <c r="UZA42" s="178"/>
      <c r="UZB42" s="178"/>
      <c r="UZC42" s="178"/>
      <c r="UZD42" s="178"/>
      <c r="UZE42" s="178"/>
      <c r="UZF42" s="178"/>
      <c r="UZG42" s="178"/>
      <c r="UZH42" s="178"/>
      <c r="UZI42" s="178"/>
      <c r="UZJ42" s="178"/>
      <c r="UZK42" s="178"/>
      <c r="UZL42" s="178"/>
      <c r="UZM42" s="178"/>
      <c r="UZN42" s="178"/>
      <c r="UZO42" s="178"/>
      <c r="UZP42" s="178"/>
      <c r="UZQ42" s="178"/>
      <c r="UZR42" s="178"/>
      <c r="UZS42" s="178"/>
      <c r="UZT42" s="178"/>
      <c r="UZU42" s="178"/>
      <c r="UZV42" s="178"/>
      <c r="UZW42" s="178"/>
      <c r="UZX42" s="178"/>
      <c r="UZY42" s="178"/>
      <c r="UZZ42" s="178"/>
      <c r="VAA42" s="178"/>
      <c r="VAB42" s="178"/>
      <c r="VAC42" s="178"/>
      <c r="VAD42" s="178"/>
      <c r="VAE42" s="178"/>
      <c r="VAF42" s="178"/>
      <c r="VAG42" s="178"/>
      <c r="VAH42" s="178"/>
      <c r="VAI42" s="178"/>
      <c r="VAJ42" s="178"/>
      <c r="VAK42" s="178"/>
      <c r="VAL42" s="178"/>
      <c r="VAM42" s="178"/>
      <c r="VAN42" s="178"/>
      <c r="VAO42" s="178"/>
      <c r="VAP42" s="178"/>
      <c r="VAQ42" s="178"/>
      <c r="VAR42" s="178"/>
      <c r="VAS42" s="178"/>
      <c r="VAT42" s="178"/>
      <c r="VAU42" s="178"/>
      <c r="VAV42" s="178"/>
      <c r="VAW42" s="178"/>
      <c r="VAX42" s="178"/>
      <c r="VAY42" s="178"/>
      <c r="VAZ42" s="178"/>
      <c r="VBA42" s="178"/>
      <c r="VBB42" s="178"/>
      <c r="VBC42" s="178"/>
      <c r="VBD42" s="178"/>
      <c r="VBE42" s="178"/>
      <c r="VBF42" s="178"/>
      <c r="VBG42" s="178"/>
      <c r="VBH42" s="178"/>
      <c r="VBI42" s="178"/>
      <c r="VBJ42" s="178"/>
      <c r="VBK42" s="178"/>
      <c r="VBL42" s="178"/>
      <c r="VBM42" s="178"/>
      <c r="VBN42" s="178"/>
      <c r="VBO42" s="178"/>
      <c r="VBP42" s="178"/>
      <c r="VBQ42" s="178"/>
      <c r="VBR42" s="178"/>
      <c r="VBS42" s="178"/>
      <c r="VBT42" s="178"/>
      <c r="VBU42" s="178"/>
      <c r="VBV42" s="178"/>
      <c r="VBW42" s="178"/>
      <c r="VBX42" s="178"/>
      <c r="VBY42" s="178"/>
      <c r="VBZ42" s="178"/>
      <c r="VCA42" s="178"/>
      <c r="VCB42" s="178"/>
      <c r="VCC42" s="178"/>
      <c r="VCD42" s="178"/>
      <c r="VCE42" s="178"/>
      <c r="VCF42" s="178"/>
      <c r="VCG42" s="178"/>
      <c r="VCH42" s="178"/>
      <c r="VCI42" s="178"/>
      <c r="VCJ42" s="178"/>
      <c r="VCK42" s="178"/>
      <c r="VCL42" s="178"/>
      <c r="VCM42" s="178"/>
      <c r="VCN42" s="178"/>
      <c r="VCO42" s="178"/>
      <c r="VCP42" s="178"/>
      <c r="VCQ42" s="178"/>
      <c r="VCR42" s="178"/>
      <c r="VCS42" s="178"/>
      <c r="VCT42" s="178"/>
      <c r="VCU42" s="178"/>
      <c r="VCV42" s="178"/>
      <c r="VCW42" s="178"/>
      <c r="VCX42" s="178"/>
      <c r="VCY42" s="178"/>
      <c r="VCZ42" s="178"/>
      <c r="VDA42" s="178"/>
      <c r="VDB42" s="178"/>
      <c r="VDC42" s="178"/>
      <c r="VDD42" s="178"/>
      <c r="VDE42" s="178"/>
      <c r="VDF42" s="178"/>
      <c r="VDG42" s="178"/>
      <c r="VDH42" s="178"/>
      <c r="VDI42" s="178"/>
      <c r="VDJ42" s="178"/>
      <c r="VDK42" s="178"/>
      <c r="VDL42" s="178"/>
      <c r="VDM42" s="178"/>
      <c r="VDN42" s="178"/>
      <c r="VDO42" s="178"/>
      <c r="VDP42" s="178"/>
      <c r="VDQ42" s="178"/>
      <c r="VDR42" s="178"/>
      <c r="VDS42" s="178"/>
      <c r="VDT42" s="178"/>
      <c r="VDU42" s="178"/>
      <c r="VDV42" s="178"/>
      <c r="VDW42" s="178"/>
      <c r="VDX42" s="178"/>
      <c r="VDY42" s="178"/>
      <c r="VDZ42" s="178"/>
      <c r="VEA42" s="178"/>
      <c r="VEB42" s="178"/>
      <c r="VEC42" s="178"/>
      <c r="VED42" s="178"/>
      <c r="VEE42" s="178"/>
      <c r="VEF42" s="178"/>
      <c r="VEG42" s="178"/>
      <c r="VEH42" s="178"/>
      <c r="VEI42" s="178"/>
      <c r="VEJ42" s="178"/>
      <c r="VEK42" s="178"/>
      <c r="VEL42" s="178"/>
      <c r="VEM42" s="178"/>
      <c r="VEN42" s="178"/>
      <c r="VEO42" s="178"/>
      <c r="VEP42" s="178"/>
      <c r="VEQ42" s="178"/>
      <c r="VER42" s="178"/>
      <c r="VES42" s="178"/>
      <c r="VET42" s="178"/>
      <c r="VEU42" s="178"/>
      <c r="VEV42" s="178"/>
      <c r="VEW42" s="178"/>
      <c r="VEX42" s="178"/>
      <c r="VEY42" s="178"/>
      <c r="VEZ42" s="178"/>
      <c r="VFA42" s="178"/>
      <c r="VFB42" s="178"/>
      <c r="VFC42" s="178"/>
      <c r="VFD42" s="178"/>
      <c r="VFE42" s="178"/>
      <c r="VFF42" s="178"/>
      <c r="VFG42" s="178"/>
      <c r="VFH42" s="178"/>
      <c r="VFI42" s="178"/>
      <c r="VFJ42" s="178"/>
      <c r="VFK42" s="178"/>
      <c r="VFL42" s="178"/>
      <c r="VFM42" s="178"/>
      <c r="VFN42" s="178"/>
      <c r="VFO42" s="178"/>
      <c r="VFP42" s="178"/>
      <c r="VFQ42" s="178"/>
      <c r="VFR42" s="178"/>
      <c r="VFS42" s="178"/>
      <c r="VFT42" s="178"/>
      <c r="VFU42" s="178"/>
      <c r="VFV42" s="178"/>
      <c r="VFW42" s="178"/>
      <c r="VFX42" s="178"/>
      <c r="VFY42" s="178"/>
      <c r="VFZ42" s="178"/>
      <c r="VGA42" s="178"/>
      <c r="VGB42" s="178"/>
      <c r="VGC42" s="178"/>
      <c r="VGD42" s="178"/>
      <c r="VGE42" s="178"/>
      <c r="VGF42" s="178"/>
      <c r="VGG42" s="178"/>
      <c r="VGH42" s="178"/>
      <c r="VGI42" s="178"/>
      <c r="VGJ42" s="178"/>
      <c r="VGK42" s="178"/>
      <c r="VGL42" s="178"/>
      <c r="VGM42" s="178"/>
      <c r="VGN42" s="178"/>
      <c r="VGO42" s="178"/>
      <c r="VGP42" s="178"/>
      <c r="VGQ42" s="178"/>
      <c r="VGR42" s="178"/>
      <c r="VGS42" s="178"/>
      <c r="VGT42" s="178"/>
      <c r="VGU42" s="178"/>
      <c r="VGV42" s="178"/>
      <c r="VGW42" s="178"/>
      <c r="VGX42" s="178"/>
      <c r="VGY42" s="178"/>
      <c r="VGZ42" s="178"/>
      <c r="VHA42" s="178"/>
      <c r="VHB42" s="178"/>
      <c r="VHC42" s="178"/>
      <c r="VHD42" s="178"/>
      <c r="VHE42" s="178"/>
      <c r="VHF42" s="178"/>
      <c r="VHG42" s="178"/>
      <c r="VHH42" s="178"/>
      <c r="VHI42" s="178"/>
      <c r="VHJ42" s="178"/>
      <c r="VHK42" s="178"/>
      <c r="VHL42" s="178"/>
      <c r="VHM42" s="178"/>
      <c r="VHN42" s="178"/>
      <c r="VHO42" s="178"/>
      <c r="VHP42" s="178"/>
      <c r="VHQ42" s="178"/>
      <c r="VHR42" s="178"/>
      <c r="VHS42" s="178"/>
      <c r="VHT42" s="178"/>
      <c r="VHU42" s="178"/>
      <c r="VHV42" s="178"/>
      <c r="VHW42" s="178"/>
      <c r="VHX42" s="178"/>
      <c r="VHY42" s="178"/>
      <c r="VHZ42" s="178"/>
      <c r="VIA42" s="178"/>
      <c r="VIB42" s="178"/>
      <c r="VIC42" s="178"/>
      <c r="VID42" s="178"/>
      <c r="VIE42" s="178"/>
      <c r="VIF42" s="178"/>
      <c r="VIG42" s="178"/>
      <c r="VIH42" s="178"/>
      <c r="VII42" s="178"/>
      <c r="VIJ42" s="178"/>
      <c r="VIK42" s="178"/>
      <c r="VIL42" s="178"/>
      <c r="VIM42" s="178"/>
      <c r="VIN42" s="178"/>
      <c r="VIO42" s="178"/>
      <c r="VIP42" s="178"/>
      <c r="VIQ42" s="178"/>
      <c r="VIR42" s="178"/>
      <c r="VIS42" s="178"/>
      <c r="VIT42" s="178"/>
      <c r="VIU42" s="178"/>
      <c r="VIV42" s="178"/>
      <c r="VIW42" s="178"/>
      <c r="VIX42" s="178"/>
      <c r="VIY42" s="178"/>
      <c r="VIZ42" s="178"/>
      <c r="VJA42" s="178"/>
      <c r="VJB42" s="178"/>
      <c r="VJC42" s="178"/>
      <c r="VJD42" s="178"/>
      <c r="VJE42" s="178"/>
      <c r="VJF42" s="178"/>
      <c r="VJG42" s="178"/>
      <c r="VJH42" s="178"/>
      <c r="VJI42" s="178"/>
      <c r="VJJ42" s="178"/>
      <c r="VJK42" s="178"/>
      <c r="VJL42" s="178"/>
      <c r="VJM42" s="178"/>
      <c r="VJN42" s="178"/>
      <c r="VJO42" s="178"/>
      <c r="VJP42" s="178"/>
      <c r="VJQ42" s="178"/>
      <c r="VJR42" s="178"/>
      <c r="VJS42" s="178"/>
      <c r="VJT42" s="178"/>
      <c r="VJU42" s="178"/>
      <c r="VJV42" s="178"/>
      <c r="VJW42" s="178"/>
      <c r="VJX42" s="178"/>
      <c r="VJY42" s="178"/>
      <c r="VJZ42" s="178"/>
      <c r="VKA42" s="178"/>
      <c r="VKB42" s="178"/>
      <c r="VKC42" s="178"/>
      <c r="VKD42" s="178"/>
      <c r="VKE42" s="178"/>
      <c r="VKF42" s="178"/>
      <c r="VKG42" s="178"/>
      <c r="VKH42" s="178"/>
      <c r="VKI42" s="178"/>
      <c r="VKJ42" s="178"/>
      <c r="VKK42" s="178"/>
      <c r="VKL42" s="178"/>
      <c r="VKM42" s="178"/>
      <c r="VKN42" s="178"/>
      <c r="VKO42" s="178"/>
      <c r="VKP42" s="178"/>
      <c r="VKQ42" s="178"/>
      <c r="VKR42" s="178"/>
      <c r="VKS42" s="178"/>
      <c r="VKT42" s="178"/>
      <c r="VKU42" s="178"/>
      <c r="VKV42" s="178"/>
      <c r="VKW42" s="178"/>
      <c r="VKX42" s="178"/>
      <c r="VKY42" s="178"/>
      <c r="VKZ42" s="178"/>
      <c r="VLA42" s="178"/>
      <c r="VLB42" s="178"/>
      <c r="VLC42" s="178"/>
      <c r="VLD42" s="178"/>
      <c r="VLE42" s="178"/>
      <c r="VLF42" s="178"/>
      <c r="VLG42" s="178"/>
      <c r="VLH42" s="178"/>
      <c r="VLI42" s="178"/>
      <c r="VLJ42" s="178"/>
      <c r="VLK42" s="178"/>
      <c r="VLL42" s="178"/>
      <c r="VLM42" s="178"/>
      <c r="VLN42" s="178"/>
      <c r="VLO42" s="178"/>
      <c r="VLP42" s="178"/>
      <c r="VLQ42" s="178"/>
      <c r="VLR42" s="178"/>
      <c r="VLS42" s="178"/>
      <c r="VLT42" s="178"/>
      <c r="VLU42" s="178"/>
      <c r="VLV42" s="178"/>
      <c r="VLW42" s="178"/>
      <c r="VLX42" s="178"/>
      <c r="VLY42" s="178"/>
      <c r="VLZ42" s="178"/>
      <c r="VMA42" s="178"/>
      <c r="VMB42" s="178"/>
      <c r="VMC42" s="178"/>
      <c r="VMD42" s="178"/>
      <c r="VME42" s="178"/>
      <c r="VMF42" s="178"/>
      <c r="VMG42" s="178"/>
      <c r="VMH42" s="178"/>
      <c r="VMI42" s="178"/>
      <c r="VMJ42" s="178"/>
      <c r="VMK42" s="178"/>
      <c r="VML42" s="178"/>
      <c r="VMM42" s="178"/>
      <c r="VMN42" s="178"/>
      <c r="VMO42" s="178"/>
      <c r="VMP42" s="178"/>
      <c r="VMQ42" s="178"/>
      <c r="VMR42" s="178"/>
      <c r="VMS42" s="178"/>
      <c r="VMT42" s="178"/>
      <c r="VMU42" s="178"/>
      <c r="VMV42" s="178"/>
      <c r="VMW42" s="178"/>
      <c r="VMX42" s="178"/>
      <c r="VMY42" s="178"/>
      <c r="VMZ42" s="178"/>
      <c r="VNA42" s="178"/>
      <c r="VNB42" s="178"/>
      <c r="VNC42" s="178"/>
      <c r="VND42" s="178"/>
      <c r="VNE42" s="178"/>
      <c r="VNF42" s="178"/>
      <c r="VNG42" s="178"/>
      <c r="VNH42" s="178"/>
      <c r="VNI42" s="178"/>
      <c r="VNJ42" s="178"/>
      <c r="VNK42" s="178"/>
      <c r="VNL42" s="178"/>
      <c r="VNM42" s="178"/>
      <c r="VNN42" s="178"/>
      <c r="VNO42" s="178"/>
      <c r="VNP42" s="178"/>
      <c r="VNQ42" s="178"/>
      <c r="VNR42" s="178"/>
      <c r="VNS42" s="178"/>
      <c r="VNT42" s="178"/>
      <c r="VNU42" s="178"/>
      <c r="VNV42" s="178"/>
      <c r="VNW42" s="178"/>
      <c r="VNX42" s="178"/>
      <c r="VNY42" s="178"/>
      <c r="VNZ42" s="178"/>
      <c r="VOA42" s="178"/>
      <c r="VOB42" s="178"/>
      <c r="VOC42" s="178"/>
      <c r="VOD42" s="178"/>
      <c r="VOE42" s="178"/>
      <c r="VOF42" s="178"/>
      <c r="VOG42" s="178"/>
      <c r="VOH42" s="178"/>
      <c r="VOI42" s="178"/>
      <c r="VOJ42" s="178"/>
      <c r="VOK42" s="178"/>
      <c r="VOL42" s="178"/>
      <c r="VOM42" s="178"/>
      <c r="VON42" s="178"/>
      <c r="VOO42" s="178"/>
      <c r="VOP42" s="178"/>
      <c r="VOQ42" s="178"/>
      <c r="VOR42" s="178"/>
      <c r="VOS42" s="178"/>
      <c r="VOT42" s="178"/>
      <c r="VOU42" s="178"/>
      <c r="VOV42" s="178"/>
      <c r="VOW42" s="178"/>
      <c r="VOX42" s="178"/>
      <c r="VOY42" s="178"/>
      <c r="VOZ42" s="178"/>
      <c r="VPA42" s="178"/>
      <c r="VPB42" s="178"/>
      <c r="VPC42" s="178"/>
      <c r="VPD42" s="178"/>
      <c r="VPE42" s="178"/>
      <c r="VPF42" s="178"/>
      <c r="VPG42" s="178"/>
      <c r="VPH42" s="178"/>
      <c r="VPI42" s="178"/>
      <c r="VPJ42" s="178"/>
      <c r="VPK42" s="178"/>
      <c r="VPL42" s="178"/>
      <c r="VPM42" s="178"/>
      <c r="VPN42" s="178"/>
      <c r="VPO42" s="178"/>
      <c r="VPP42" s="178"/>
      <c r="VPQ42" s="178"/>
      <c r="VPR42" s="178"/>
      <c r="VPS42" s="178"/>
      <c r="VPT42" s="178"/>
      <c r="VPU42" s="178"/>
      <c r="VPV42" s="178"/>
      <c r="VPW42" s="178"/>
      <c r="VPX42" s="178"/>
      <c r="VPY42" s="178"/>
      <c r="VPZ42" s="178"/>
      <c r="VQA42" s="178"/>
      <c r="VQB42" s="178"/>
      <c r="VQC42" s="178"/>
      <c r="VQD42" s="178"/>
      <c r="VQE42" s="178"/>
      <c r="VQF42" s="178"/>
      <c r="VQG42" s="178"/>
      <c r="VQH42" s="178"/>
      <c r="VQI42" s="178"/>
      <c r="VQJ42" s="178"/>
      <c r="VQK42" s="178"/>
      <c r="VQL42" s="178"/>
      <c r="VQM42" s="178"/>
      <c r="VQN42" s="178"/>
      <c r="VQO42" s="178"/>
      <c r="VQP42" s="178"/>
      <c r="VQQ42" s="178"/>
      <c r="VQR42" s="178"/>
      <c r="VQS42" s="178"/>
      <c r="VQT42" s="178"/>
      <c r="VQU42" s="178"/>
      <c r="VQV42" s="178"/>
      <c r="VQW42" s="178"/>
      <c r="VQX42" s="178"/>
      <c r="VQY42" s="178"/>
      <c r="VQZ42" s="178"/>
      <c r="VRA42" s="178"/>
      <c r="VRB42" s="178"/>
      <c r="VRC42" s="178"/>
      <c r="VRD42" s="178"/>
      <c r="VRE42" s="178"/>
      <c r="VRF42" s="178"/>
      <c r="VRG42" s="178"/>
      <c r="VRH42" s="178"/>
      <c r="VRI42" s="178"/>
      <c r="VRJ42" s="178"/>
      <c r="VRK42" s="178"/>
      <c r="VRL42" s="178"/>
      <c r="VRM42" s="178"/>
      <c r="VRN42" s="178"/>
      <c r="VRO42" s="178"/>
      <c r="VRP42" s="178"/>
      <c r="VRQ42" s="178"/>
      <c r="VRR42" s="178"/>
      <c r="VRS42" s="178"/>
      <c r="VRT42" s="178"/>
      <c r="VRU42" s="178"/>
      <c r="VRV42" s="178"/>
      <c r="VRW42" s="178"/>
      <c r="VRX42" s="178"/>
      <c r="VRY42" s="178"/>
      <c r="VRZ42" s="178"/>
      <c r="VSA42" s="178"/>
      <c r="VSB42" s="178"/>
      <c r="VSC42" s="178"/>
      <c r="VSD42" s="178"/>
      <c r="VSE42" s="178"/>
      <c r="VSF42" s="178"/>
      <c r="VSG42" s="178"/>
      <c r="VSH42" s="178"/>
      <c r="VSI42" s="178"/>
      <c r="VSJ42" s="178"/>
      <c r="VSK42" s="178"/>
      <c r="VSL42" s="178"/>
      <c r="VSM42" s="178"/>
      <c r="VSN42" s="178"/>
      <c r="VSO42" s="178"/>
      <c r="VSP42" s="178"/>
      <c r="VSQ42" s="178"/>
      <c r="VSR42" s="178"/>
      <c r="VSS42" s="178"/>
      <c r="VST42" s="178"/>
      <c r="VSU42" s="178"/>
      <c r="VSV42" s="178"/>
      <c r="VSW42" s="178"/>
      <c r="VSX42" s="178"/>
      <c r="VSY42" s="178"/>
      <c r="VSZ42" s="178"/>
      <c r="VTA42" s="178"/>
      <c r="VTB42" s="178"/>
      <c r="VTC42" s="178"/>
      <c r="VTD42" s="178"/>
      <c r="VTE42" s="178"/>
      <c r="VTF42" s="178"/>
      <c r="VTG42" s="178"/>
      <c r="VTH42" s="178"/>
      <c r="VTI42" s="178"/>
      <c r="VTJ42" s="178"/>
      <c r="VTK42" s="178"/>
      <c r="VTL42" s="178"/>
      <c r="VTM42" s="178"/>
      <c r="VTN42" s="178"/>
      <c r="VTO42" s="178"/>
      <c r="VTP42" s="178"/>
      <c r="VTQ42" s="178"/>
      <c r="VTR42" s="178"/>
      <c r="VTS42" s="178"/>
      <c r="VTT42" s="178"/>
      <c r="VTU42" s="178"/>
      <c r="VTV42" s="178"/>
      <c r="VTW42" s="178"/>
      <c r="VTX42" s="178"/>
      <c r="VTY42" s="178"/>
      <c r="VTZ42" s="178"/>
      <c r="VUA42" s="178"/>
      <c r="VUB42" s="178"/>
      <c r="VUC42" s="178"/>
      <c r="VUD42" s="178"/>
      <c r="VUE42" s="178"/>
      <c r="VUF42" s="178"/>
      <c r="VUG42" s="178"/>
      <c r="VUH42" s="178"/>
      <c r="VUI42" s="178"/>
      <c r="VUJ42" s="178"/>
      <c r="VUK42" s="178"/>
      <c r="VUL42" s="178"/>
      <c r="VUM42" s="178"/>
      <c r="VUN42" s="178"/>
      <c r="VUO42" s="178"/>
      <c r="VUP42" s="178"/>
      <c r="VUQ42" s="178"/>
      <c r="VUR42" s="178"/>
      <c r="VUS42" s="178"/>
      <c r="VUT42" s="178"/>
      <c r="VUU42" s="178"/>
      <c r="VUV42" s="178"/>
      <c r="VUW42" s="178"/>
      <c r="VUX42" s="178"/>
      <c r="VUY42" s="178"/>
      <c r="VUZ42" s="178"/>
      <c r="VVA42" s="178"/>
      <c r="VVB42" s="178"/>
      <c r="VVC42" s="178"/>
      <c r="VVD42" s="178"/>
      <c r="VVE42" s="178"/>
      <c r="VVF42" s="178"/>
      <c r="VVG42" s="178"/>
      <c r="VVH42" s="178"/>
      <c r="VVI42" s="178"/>
      <c r="VVJ42" s="178"/>
      <c r="VVK42" s="178"/>
      <c r="VVL42" s="178"/>
      <c r="VVM42" s="178"/>
      <c r="VVN42" s="178"/>
      <c r="VVO42" s="178"/>
      <c r="VVP42" s="178"/>
      <c r="VVQ42" s="178"/>
      <c r="VVR42" s="178"/>
      <c r="VVS42" s="178"/>
      <c r="VVT42" s="178"/>
      <c r="VVU42" s="178"/>
      <c r="VVV42" s="178"/>
      <c r="VVW42" s="178"/>
      <c r="VVX42" s="178"/>
      <c r="VVY42" s="178"/>
      <c r="VVZ42" s="178"/>
      <c r="VWA42" s="178"/>
      <c r="VWB42" s="178"/>
      <c r="VWC42" s="178"/>
      <c r="VWD42" s="178"/>
      <c r="VWE42" s="178"/>
      <c r="VWF42" s="178"/>
      <c r="VWG42" s="178"/>
      <c r="VWH42" s="178"/>
      <c r="VWI42" s="178"/>
      <c r="VWJ42" s="178"/>
      <c r="VWK42" s="178"/>
      <c r="VWL42" s="178"/>
      <c r="VWM42" s="178"/>
      <c r="VWN42" s="178"/>
      <c r="VWO42" s="178"/>
      <c r="VWP42" s="178"/>
      <c r="VWQ42" s="178"/>
      <c r="VWR42" s="178"/>
      <c r="VWS42" s="178"/>
      <c r="VWT42" s="178"/>
      <c r="VWU42" s="178"/>
      <c r="VWV42" s="178"/>
      <c r="VWW42" s="178"/>
      <c r="VWX42" s="178"/>
      <c r="VWY42" s="178"/>
      <c r="VWZ42" s="178"/>
      <c r="VXA42" s="178"/>
      <c r="VXB42" s="178"/>
      <c r="VXC42" s="178"/>
      <c r="VXD42" s="178"/>
      <c r="VXE42" s="178"/>
      <c r="VXF42" s="178"/>
      <c r="VXG42" s="178"/>
      <c r="VXH42" s="178"/>
      <c r="VXI42" s="178"/>
      <c r="VXJ42" s="178"/>
      <c r="VXK42" s="178"/>
      <c r="VXL42" s="178"/>
      <c r="VXM42" s="178"/>
      <c r="VXN42" s="178"/>
      <c r="VXO42" s="178"/>
      <c r="VXP42" s="178"/>
      <c r="VXQ42" s="178"/>
      <c r="VXR42" s="178"/>
      <c r="VXS42" s="178"/>
      <c r="VXT42" s="178"/>
      <c r="VXU42" s="178"/>
      <c r="VXV42" s="178"/>
      <c r="VXW42" s="178"/>
      <c r="VXX42" s="178"/>
      <c r="VXY42" s="178"/>
      <c r="VXZ42" s="178"/>
      <c r="VYA42" s="178"/>
      <c r="VYB42" s="178"/>
      <c r="VYC42" s="178"/>
      <c r="VYD42" s="178"/>
      <c r="VYE42" s="178"/>
      <c r="VYF42" s="178"/>
      <c r="VYG42" s="178"/>
      <c r="VYH42" s="178"/>
      <c r="VYI42" s="178"/>
      <c r="VYJ42" s="178"/>
      <c r="VYK42" s="178"/>
      <c r="VYL42" s="178"/>
      <c r="VYM42" s="178"/>
      <c r="VYN42" s="178"/>
      <c r="VYO42" s="178"/>
      <c r="VYP42" s="178"/>
      <c r="VYQ42" s="178"/>
      <c r="VYR42" s="178"/>
      <c r="VYS42" s="178"/>
      <c r="VYT42" s="178"/>
      <c r="VYU42" s="178"/>
      <c r="VYV42" s="178"/>
      <c r="VYW42" s="178"/>
      <c r="VYX42" s="178"/>
      <c r="VYY42" s="178"/>
      <c r="VYZ42" s="178"/>
      <c r="VZA42" s="178"/>
      <c r="VZB42" s="178"/>
      <c r="VZC42" s="178"/>
      <c r="VZD42" s="178"/>
      <c r="VZE42" s="178"/>
      <c r="VZF42" s="178"/>
      <c r="VZG42" s="178"/>
      <c r="VZH42" s="178"/>
      <c r="VZI42" s="178"/>
      <c r="VZJ42" s="178"/>
      <c r="VZK42" s="178"/>
      <c r="VZL42" s="178"/>
      <c r="VZM42" s="178"/>
      <c r="VZN42" s="178"/>
      <c r="VZO42" s="178"/>
      <c r="VZP42" s="178"/>
      <c r="VZQ42" s="178"/>
      <c r="VZR42" s="178"/>
      <c r="VZS42" s="178"/>
      <c r="VZT42" s="178"/>
      <c r="VZU42" s="178"/>
      <c r="VZV42" s="178"/>
      <c r="VZW42" s="178"/>
      <c r="VZX42" s="178"/>
      <c r="VZY42" s="178"/>
      <c r="VZZ42" s="178"/>
      <c r="WAA42" s="178"/>
      <c r="WAB42" s="178"/>
      <c r="WAC42" s="178"/>
      <c r="WAD42" s="178"/>
      <c r="WAE42" s="178"/>
      <c r="WAF42" s="178"/>
      <c r="WAG42" s="178"/>
      <c r="WAH42" s="178"/>
      <c r="WAI42" s="178"/>
      <c r="WAJ42" s="178"/>
      <c r="WAK42" s="178"/>
      <c r="WAL42" s="178"/>
      <c r="WAM42" s="178"/>
      <c r="WAN42" s="178"/>
      <c r="WAO42" s="178"/>
      <c r="WAP42" s="178"/>
      <c r="WAQ42" s="178"/>
      <c r="WAR42" s="178"/>
      <c r="WAS42" s="178"/>
      <c r="WAT42" s="178"/>
      <c r="WAU42" s="178"/>
      <c r="WAV42" s="178"/>
      <c r="WAW42" s="178"/>
      <c r="WAX42" s="178"/>
      <c r="WAY42" s="178"/>
      <c r="WAZ42" s="178"/>
      <c r="WBA42" s="178"/>
      <c r="WBB42" s="178"/>
      <c r="WBC42" s="178"/>
      <c r="WBD42" s="178"/>
      <c r="WBE42" s="178"/>
      <c r="WBF42" s="178"/>
      <c r="WBG42" s="178"/>
      <c r="WBH42" s="178"/>
      <c r="WBI42" s="178"/>
      <c r="WBJ42" s="178"/>
      <c r="WBK42" s="178"/>
      <c r="WBL42" s="178"/>
      <c r="WBM42" s="178"/>
      <c r="WBN42" s="178"/>
      <c r="WBO42" s="178"/>
      <c r="WBP42" s="178"/>
      <c r="WBQ42" s="178"/>
      <c r="WBR42" s="178"/>
      <c r="WBS42" s="178"/>
      <c r="WBT42" s="178"/>
      <c r="WBU42" s="178"/>
      <c r="WBV42" s="178"/>
      <c r="WBW42" s="178"/>
      <c r="WBX42" s="178"/>
      <c r="WBY42" s="178"/>
      <c r="WBZ42" s="178"/>
      <c r="WCA42" s="178"/>
      <c r="WCB42" s="178"/>
      <c r="WCC42" s="178"/>
      <c r="WCD42" s="178"/>
      <c r="WCE42" s="178"/>
      <c r="WCF42" s="178"/>
      <c r="WCG42" s="178"/>
      <c r="WCH42" s="178"/>
      <c r="WCI42" s="178"/>
      <c r="WCJ42" s="178"/>
      <c r="WCK42" s="178"/>
      <c r="WCL42" s="178"/>
      <c r="WCM42" s="178"/>
      <c r="WCN42" s="178"/>
      <c r="WCO42" s="178"/>
      <c r="WCP42" s="178"/>
      <c r="WCQ42" s="178"/>
      <c r="WCR42" s="178"/>
      <c r="WCS42" s="178"/>
      <c r="WCT42" s="178"/>
      <c r="WCU42" s="178"/>
      <c r="WCV42" s="178"/>
      <c r="WCW42" s="178"/>
      <c r="WCX42" s="178"/>
      <c r="WCY42" s="178"/>
      <c r="WCZ42" s="178"/>
      <c r="WDA42" s="178"/>
      <c r="WDB42" s="178"/>
      <c r="WDC42" s="178"/>
      <c r="WDD42" s="178"/>
      <c r="WDE42" s="178"/>
      <c r="WDF42" s="178"/>
      <c r="WDG42" s="178"/>
      <c r="WDH42" s="178"/>
      <c r="WDI42" s="178"/>
      <c r="WDJ42" s="178"/>
      <c r="WDK42" s="178"/>
      <c r="WDL42" s="178"/>
      <c r="WDM42" s="178"/>
      <c r="WDN42" s="178"/>
      <c r="WDO42" s="178"/>
      <c r="WDP42" s="178"/>
      <c r="WDQ42" s="178"/>
      <c r="WDR42" s="178"/>
      <c r="WDS42" s="178"/>
      <c r="WDT42" s="178"/>
      <c r="WDU42" s="178"/>
      <c r="WDV42" s="178"/>
      <c r="WDW42" s="178"/>
      <c r="WDX42" s="178"/>
      <c r="WDY42" s="178"/>
      <c r="WDZ42" s="178"/>
      <c r="WEA42" s="178"/>
      <c r="WEB42" s="178"/>
      <c r="WEC42" s="178"/>
      <c r="WED42" s="178"/>
      <c r="WEE42" s="178"/>
      <c r="WEF42" s="178"/>
      <c r="WEG42" s="178"/>
      <c r="WEH42" s="178"/>
      <c r="WEI42" s="178"/>
      <c r="WEJ42" s="178"/>
      <c r="WEK42" s="178"/>
      <c r="WEL42" s="178"/>
      <c r="WEM42" s="178"/>
      <c r="WEN42" s="178"/>
      <c r="WEO42" s="178"/>
      <c r="WEP42" s="178"/>
      <c r="WEQ42" s="178"/>
      <c r="WER42" s="178"/>
      <c r="WES42" s="178"/>
      <c r="WET42" s="178"/>
      <c r="WEU42" s="178"/>
      <c r="WEV42" s="178"/>
      <c r="WEW42" s="178"/>
      <c r="WEX42" s="178"/>
      <c r="WEY42" s="178"/>
      <c r="WEZ42" s="178"/>
      <c r="WFA42" s="178"/>
      <c r="WFB42" s="178"/>
      <c r="WFC42" s="178"/>
      <c r="WFD42" s="178"/>
      <c r="WFE42" s="178"/>
      <c r="WFF42" s="178"/>
      <c r="WFG42" s="178"/>
      <c r="WFH42" s="178"/>
      <c r="WFI42" s="178"/>
      <c r="WFJ42" s="178"/>
      <c r="WFK42" s="178"/>
      <c r="WFL42" s="178"/>
      <c r="WFM42" s="178"/>
      <c r="WFN42" s="178"/>
      <c r="WFO42" s="178"/>
      <c r="WFP42" s="178"/>
      <c r="WFQ42" s="178"/>
      <c r="WFR42" s="178"/>
      <c r="WFS42" s="178"/>
      <c r="WFT42" s="178"/>
      <c r="WFU42" s="178"/>
      <c r="WFV42" s="178"/>
      <c r="WFW42" s="178"/>
      <c r="WFX42" s="178"/>
      <c r="WFY42" s="178"/>
      <c r="WFZ42" s="178"/>
      <c r="WGA42" s="178"/>
      <c r="WGB42" s="178"/>
      <c r="WGC42" s="178"/>
      <c r="WGD42" s="178"/>
      <c r="WGE42" s="178"/>
      <c r="WGF42" s="178"/>
      <c r="WGG42" s="178"/>
      <c r="WGH42" s="178"/>
      <c r="WGI42" s="178"/>
      <c r="WGJ42" s="178"/>
      <c r="WGK42" s="178"/>
      <c r="WGL42" s="178"/>
      <c r="WGM42" s="178"/>
      <c r="WGN42" s="178"/>
      <c r="WGO42" s="178"/>
      <c r="WGP42" s="178"/>
      <c r="WGQ42" s="178"/>
      <c r="WGR42" s="178"/>
      <c r="WGS42" s="178"/>
      <c r="WGT42" s="178"/>
      <c r="WGU42" s="178"/>
      <c r="WGV42" s="178"/>
      <c r="WGW42" s="178"/>
      <c r="WGX42" s="178"/>
      <c r="WGY42" s="178"/>
      <c r="WGZ42" s="178"/>
      <c r="WHA42" s="178"/>
      <c r="WHB42" s="178"/>
      <c r="WHC42" s="178"/>
      <c r="WHD42" s="178"/>
      <c r="WHE42" s="178"/>
      <c r="WHF42" s="178"/>
      <c r="WHG42" s="178"/>
      <c r="WHH42" s="178"/>
      <c r="WHI42" s="178"/>
      <c r="WHJ42" s="178"/>
      <c r="WHK42" s="178"/>
      <c r="WHL42" s="178"/>
      <c r="WHM42" s="178"/>
      <c r="WHN42" s="178"/>
      <c r="WHO42" s="178"/>
      <c r="WHP42" s="178"/>
      <c r="WHQ42" s="178"/>
      <c r="WHR42" s="178"/>
      <c r="WHS42" s="178"/>
      <c r="WHT42" s="178"/>
      <c r="WHU42" s="178"/>
      <c r="WHV42" s="178"/>
      <c r="WHW42" s="178"/>
      <c r="WHX42" s="178"/>
      <c r="WHY42" s="178"/>
      <c r="WHZ42" s="178"/>
      <c r="WIA42" s="178"/>
      <c r="WIB42" s="178"/>
      <c r="WIC42" s="178"/>
      <c r="WID42" s="178"/>
      <c r="WIE42" s="178"/>
      <c r="WIF42" s="178"/>
      <c r="WIG42" s="178"/>
      <c r="WIH42" s="178"/>
      <c r="WII42" s="178"/>
      <c r="WIJ42" s="178"/>
      <c r="WIK42" s="178"/>
      <c r="WIL42" s="178"/>
      <c r="WIM42" s="178"/>
      <c r="WIN42" s="178"/>
      <c r="WIO42" s="178"/>
      <c r="WIP42" s="178"/>
      <c r="WIQ42" s="178"/>
      <c r="WIR42" s="178"/>
      <c r="WIS42" s="178"/>
      <c r="WIT42" s="178"/>
      <c r="WIU42" s="178"/>
      <c r="WIV42" s="178"/>
      <c r="WIW42" s="178"/>
      <c r="WIX42" s="178"/>
      <c r="WIY42" s="178"/>
      <c r="WIZ42" s="178"/>
      <c r="WJA42" s="178"/>
      <c r="WJB42" s="178"/>
      <c r="WJC42" s="178"/>
      <c r="WJD42" s="178"/>
      <c r="WJE42" s="178"/>
      <c r="WJF42" s="178"/>
      <c r="WJG42" s="178"/>
      <c r="WJH42" s="178"/>
      <c r="WJI42" s="178"/>
      <c r="WJJ42" s="178"/>
      <c r="WJK42" s="178"/>
      <c r="WJL42" s="178"/>
      <c r="WJM42" s="178"/>
      <c r="WJN42" s="178"/>
      <c r="WJO42" s="178"/>
      <c r="WJP42" s="178"/>
      <c r="WJQ42" s="178"/>
      <c r="WJR42" s="178"/>
      <c r="WJS42" s="178"/>
      <c r="WJT42" s="178"/>
      <c r="WJU42" s="178"/>
      <c r="WJV42" s="178"/>
      <c r="WJW42" s="178"/>
      <c r="WJX42" s="178"/>
      <c r="WJY42" s="178"/>
      <c r="WJZ42" s="178"/>
      <c r="WKA42" s="178"/>
      <c r="WKB42" s="178"/>
      <c r="WKC42" s="178"/>
      <c r="WKD42" s="178"/>
      <c r="WKE42" s="178"/>
      <c r="WKF42" s="178"/>
      <c r="WKG42" s="178"/>
      <c r="WKH42" s="178"/>
      <c r="WKI42" s="178"/>
      <c r="WKJ42" s="178"/>
      <c r="WKK42" s="178"/>
      <c r="WKL42" s="178"/>
      <c r="WKM42" s="178"/>
      <c r="WKN42" s="178"/>
      <c r="WKO42" s="178"/>
      <c r="WKP42" s="178"/>
      <c r="WKQ42" s="178"/>
      <c r="WKR42" s="178"/>
      <c r="WKS42" s="178"/>
      <c r="WKT42" s="178"/>
      <c r="WKU42" s="178"/>
      <c r="WKV42" s="178"/>
      <c r="WKW42" s="178"/>
      <c r="WKX42" s="178"/>
      <c r="WKY42" s="178"/>
      <c r="WKZ42" s="178"/>
      <c r="WLA42" s="178"/>
      <c r="WLB42" s="178"/>
      <c r="WLC42" s="178"/>
      <c r="WLD42" s="178"/>
      <c r="WLE42" s="178"/>
      <c r="WLF42" s="178"/>
      <c r="WLG42" s="178"/>
      <c r="WLH42" s="178"/>
      <c r="WLI42" s="178"/>
      <c r="WLJ42" s="178"/>
      <c r="WLK42" s="178"/>
      <c r="WLL42" s="178"/>
      <c r="WLM42" s="178"/>
      <c r="WLN42" s="178"/>
      <c r="WLO42" s="178"/>
      <c r="WLP42" s="178"/>
      <c r="WLQ42" s="178"/>
      <c r="WLR42" s="178"/>
      <c r="WLS42" s="178"/>
      <c r="WLT42" s="178"/>
      <c r="WLU42" s="178"/>
      <c r="WLV42" s="178"/>
      <c r="WLW42" s="178"/>
      <c r="WLX42" s="178"/>
      <c r="WLY42" s="178"/>
      <c r="WLZ42" s="178"/>
      <c r="WMA42" s="178"/>
      <c r="WMB42" s="178"/>
      <c r="WMC42" s="178"/>
      <c r="WMD42" s="178"/>
      <c r="WME42" s="178"/>
      <c r="WMF42" s="178"/>
      <c r="WMG42" s="178"/>
      <c r="WMH42" s="178"/>
      <c r="WMI42" s="178"/>
      <c r="WMJ42" s="178"/>
      <c r="WMK42" s="178"/>
      <c r="WML42" s="178"/>
      <c r="WMM42" s="178"/>
      <c r="WMN42" s="178"/>
      <c r="WMO42" s="178"/>
      <c r="WMP42" s="178"/>
      <c r="WMQ42" s="178"/>
      <c r="WMR42" s="178"/>
      <c r="WMS42" s="178"/>
      <c r="WMT42" s="178"/>
      <c r="WMU42" s="178"/>
      <c r="WMV42" s="178"/>
      <c r="WMW42" s="178"/>
      <c r="WMX42" s="178"/>
      <c r="WMY42" s="178"/>
      <c r="WMZ42" s="178"/>
      <c r="WNA42" s="178"/>
      <c r="WNB42" s="178"/>
      <c r="WNC42" s="178"/>
      <c r="WND42" s="178"/>
      <c r="WNE42" s="178"/>
      <c r="WNF42" s="178"/>
      <c r="WNG42" s="178"/>
      <c r="WNH42" s="178"/>
      <c r="WNI42" s="178"/>
      <c r="WNJ42" s="178"/>
      <c r="WNK42" s="178"/>
      <c r="WNL42" s="178"/>
      <c r="WNM42" s="178"/>
      <c r="WNN42" s="178"/>
      <c r="WNO42" s="178"/>
      <c r="WNP42" s="178"/>
      <c r="WNQ42" s="178"/>
      <c r="WNR42" s="178"/>
      <c r="WNS42" s="178"/>
      <c r="WNT42" s="178"/>
      <c r="WNU42" s="178"/>
      <c r="WNV42" s="178"/>
      <c r="WNW42" s="178"/>
      <c r="WNX42" s="178"/>
      <c r="WNY42" s="178"/>
      <c r="WNZ42" s="178"/>
      <c r="WOA42" s="178"/>
      <c r="WOB42" s="178"/>
      <c r="WOC42" s="178"/>
      <c r="WOD42" s="178"/>
      <c r="WOE42" s="178"/>
      <c r="WOF42" s="178"/>
      <c r="WOG42" s="178"/>
      <c r="WOH42" s="178"/>
      <c r="WOI42" s="178"/>
      <c r="WOJ42" s="178"/>
      <c r="WOK42" s="178"/>
      <c r="WOL42" s="178"/>
      <c r="WOM42" s="178"/>
      <c r="WON42" s="178"/>
      <c r="WOO42" s="178"/>
      <c r="WOP42" s="178"/>
      <c r="WOQ42" s="178"/>
      <c r="WOR42" s="178"/>
      <c r="WOS42" s="178"/>
      <c r="WOT42" s="178"/>
      <c r="WOU42" s="178"/>
      <c r="WOV42" s="178"/>
      <c r="WOW42" s="178"/>
      <c r="WOX42" s="178"/>
      <c r="WOY42" s="178"/>
      <c r="WOZ42" s="178"/>
      <c r="WPA42" s="178"/>
      <c r="WPB42" s="178"/>
      <c r="WPC42" s="178"/>
      <c r="WPD42" s="178"/>
      <c r="WPE42" s="178"/>
      <c r="WPF42" s="178"/>
      <c r="WPG42" s="178"/>
      <c r="WPH42" s="178"/>
      <c r="WPI42" s="178"/>
      <c r="WPJ42" s="178"/>
      <c r="WPK42" s="178"/>
      <c r="WPL42" s="178"/>
      <c r="WPM42" s="178"/>
      <c r="WPN42" s="178"/>
      <c r="WPO42" s="178"/>
      <c r="WPP42" s="178"/>
      <c r="WPQ42" s="178"/>
      <c r="WPR42" s="178"/>
      <c r="WPS42" s="178"/>
      <c r="WPT42" s="178"/>
      <c r="WPU42" s="178"/>
      <c r="WPV42" s="178"/>
      <c r="WPW42" s="178"/>
      <c r="WPX42" s="178"/>
      <c r="WPY42" s="178"/>
      <c r="WPZ42" s="178"/>
      <c r="WQA42" s="178"/>
      <c r="WQB42" s="178"/>
      <c r="WQC42" s="178"/>
      <c r="WQD42" s="178"/>
      <c r="WQE42" s="178"/>
      <c r="WQF42" s="178"/>
      <c r="WQG42" s="178"/>
      <c r="WQH42" s="178"/>
      <c r="WQI42" s="178"/>
      <c r="WQJ42" s="178"/>
      <c r="WQK42" s="178"/>
      <c r="WQL42" s="178"/>
      <c r="WQM42" s="178"/>
      <c r="WQN42" s="178"/>
      <c r="WQO42" s="178"/>
      <c r="WQP42" s="178"/>
      <c r="WQQ42" s="178"/>
      <c r="WQR42" s="178"/>
      <c r="WQS42" s="178"/>
      <c r="WQT42" s="178"/>
      <c r="WQU42" s="178"/>
      <c r="WQV42" s="178"/>
      <c r="WQW42" s="178"/>
      <c r="WQX42" s="178"/>
      <c r="WQY42" s="178"/>
      <c r="WQZ42" s="178"/>
      <c r="WRA42" s="178"/>
      <c r="WRB42" s="178"/>
      <c r="WRC42" s="178"/>
      <c r="WRD42" s="178"/>
      <c r="WRE42" s="178"/>
      <c r="WRF42" s="178"/>
      <c r="WRG42" s="178"/>
      <c r="WRH42" s="178"/>
      <c r="WRI42" s="178"/>
      <c r="WRJ42" s="178"/>
      <c r="WRK42" s="178"/>
      <c r="WRL42" s="178"/>
      <c r="WRM42" s="178"/>
      <c r="WRN42" s="178"/>
      <c r="WRO42" s="178"/>
      <c r="WRP42" s="178"/>
      <c r="WRQ42" s="178"/>
      <c r="WRR42" s="178"/>
      <c r="WRS42" s="178"/>
      <c r="WRT42" s="178"/>
      <c r="WRU42" s="178"/>
      <c r="WRV42" s="178"/>
      <c r="WRW42" s="178"/>
      <c r="WRX42" s="178"/>
      <c r="WRY42" s="178"/>
      <c r="WRZ42" s="178"/>
      <c r="WSA42" s="178"/>
      <c r="WSB42" s="178"/>
      <c r="WSC42" s="178"/>
      <c r="WSD42" s="178"/>
      <c r="WSE42" s="178"/>
      <c r="WSF42" s="178"/>
      <c r="WSG42" s="178"/>
      <c r="WSH42" s="178"/>
      <c r="WSI42" s="178"/>
      <c r="WSJ42" s="178"/>
      <c r="WSK42" s="178"/>
      <c r="WSL42" s="178"/>
      <c r="WSM42" s="178"/>
      <c r="WSN42" s="178"/>
      <c r="WSO42" s="178"/>
      <c r="WSP42" s="178"/>
      <c r="WSQ42" s="178"/>
      <c r="WSR42" s="178"/>
      <c r="WSS42" s="178"/>
      <c r="WST42" s="178"/>
      <c r="WSU42" s="178"/>
      <c r="WSV42" s="178"/>
      <c r="WSW42" s="178"/>
      <c r="WSX42" s="178"/>
      <c r="WSY42" s="178"/>
      <c r="WSZ42" s="178"/>
      <c r="WTA42" s="178"/>
      <c r="WTB42" s="178"/>
      <c r="WTC42" s="178"/>
      <c r="WTD42" s="178"/>
      <c r="WTE42" s="178"/>
      <c r="WTF42" s="178"/>
      <c r="WTG42" s="178"/>
      <c r="WTH42" s="178"/>
      <c r="WTI42" s="178"/>
      <c r="WTJ42" s="178"/>
      <c r="WTK42" s="178"/>
      <c r="WTL42" s="178"/>
      <c r="WTM42" s="178"/>
      <c r="WTN42" s="178"/>
      <c r="WTO42" s="178"/>
      <c r="WTP42" s="178"/>
      <c r="WTQ42" s="178"/>
      <c r="WTR42" s="178"/>
      <c r="WTS42" s="178"/>
      <c r="WTT42" s="178"/>
      <c r="WTU42" s="178"/>
      <c r="WTV42" s="178"/>
      <c r="WTW42" s="178"/>
      <c r="WTX42" s="178"/>
      <c r="WTY42" s="178"/>
      <c r="WTZ42" s="178"/>
      <c r="WUA42" s="178"/>
      <c r="WUB42" s="178"/>
      <c r="WUC42" s="178"/>
      <c r="WUD42" s="178"/>
      <c r="WUE42" s="178"/>
      <c r="WUF42" s="178"/>
      <c r="WUG42" s="178"/>
      <c r="WUH42" s="178"/>
      <c r="WUI42" s="178"/>
      <c r="WUJ42" s="178"/>
      <c r="WUK42" s="178"/>
      <c r="WUL42" s="178"/>
      <c r="WUM42" s="178"/>
      <c r="WUN42" s="178"/>
      <c r="WUO42" s="178"/>
      <c r="WUP42" s="178"/>
      <c r="WUQ42" s="178"/>
      <c r="WUR42" s="178"/>
      <c r="WUS42" s="178"/>
      <c r="WUT42" s="178"/>
      <c r="WUU42" s="178"/>
      <c r="WUV42" s="178"/>
      <c r="WUW42" s="178"/>
      <c r="WUX42" s="178"/>
      <c r="WUY42" s="178"/>
      <c r="WUZ42" s="178"/>
      <c r="WVA42" s="178"/>
      <c r="WVB42" s="178"/>
      <c r="WVC42" s="178"/>
      <c r="WVD42" s="178"/>
      <c r="WVE42" s="178"/>
      <c r="WVF42" s="178"/>
      <c r="WVG42" s="178"/>
      <c r="WVH42" s="178"/>
      <c r="WVI42" s="178"/>
      <c r="WVJ42" s="178"/>
      <c r="WVK42" s="178"/>
      <c r="WVL42" s="178"/>
      <c r="WVM42" s="178"/>
      <c r="WVN42" s="178"/>
      <c r="WVO42" s="178"/>
      <c r="WVP42" s="178"/>
      <c r="WVQ42" s="178"/>
      <c r="WVR42" s="178"/>
      <c r="WVS42" s="178"/>
      <c r="WVT42" s="178"/>
      <c r="WVU42" s="178"/>
      <c r="WVV42" s="178"/>
      <c r="WVW42" s="178"/>
      <c r="WVX42" s="178"/>
      <c r="WVY42" s="178"/>
      <c r="WVZ42" s="178"/>
      <c r="WWA42" s="178"/>
      <c r="WWB42" s="178"/>
      <c r="WWC42" s="178"/>
      <c r="WWD42" s="178"/>
      <c r="WWE42" s="178"/>
      <c r="WWF42" s="178"/>
      <c r="WWG42" s="178"/>
      <c r="WWH42" s="178"/>
      <c r="WWI42" s="178"/>
      <c r="WWJ42" s="178"/>
      <c r="WWK42" s="178"/>
      <c r="WWL42" s="178"/>
      <c r="WWM42" s="178"/>
      <c r="WWN42" s="178"/>
      <c r="WWO42" s="178"/>
      <c r="WWP42" s="178"/>
      <c r="WWQ42" s="178"/>
      <c r="WWR42" s="178"/>
      <c r="WWS42" s="178"/>
      <c r="WWT42" s="178"/>
      <c r="WWU42" s="178"/>
      <c r="WWV42" s="178"/>
      <c r="WWW42" s="178"/>
      <c r="WWX42" s="178"/>
      <c r="WWY42" s="178"/>
      <c r="WWZ42" s="178"/>
      <c r="WXA42" s="178"/>
      <c r="WXB42" s="178"/>
      <c r="WXC42" s="178"/>
      <c r="WXD42" s="178"/>
      <c r="WXE42" s="178"/>
      <c r="WXF42" s="178"/>
      <c r="WXG42" s="178"/>
      <c r="WXH42" s="178"/>
      <c r="WXI42" s="178"/>
      <c r="WXJ42" s="178"/>
      <c r="WXK42" s="178"/>
      <c r="WXL42" s="178"/>
      <c r="WXM42" s="178"/>
      <c r="WXN42" s="178"/>
      <c r="WXO42" s="178"/>
      <c r="WXP42" s="178"/>
      <c r="WXQ42" s="178"/>
      <c r="WXR42" s="178"/>
      <c r="WXS42" s="178"/>
      <c r="WXT42" s="178"/>
      <c r="WXU42" s="178"/>
      <c r="WXV42" s="178"/>
      <c r="WXW42" s="178"/>
      <c r="WXX42" s="178"/>
      <c r="WXY42" s="178"/>
      <c r="WXZ42" s="178"/>
      <c r="WYA42" s="178"/>
      <c r="WYB42" s="178"/>
      <c r="WYC42" s="178"/>
      <c r="WYD42" s="178"/>
      <c r="WYE42" s="178"/>
      <c r="WYF42" s="178"/>
      <c r="WYG42" s="178"/>
      <c r="WYH42" s="178"/>
      <c r="WYI42" s="178"/>
      <c r="WYJ42" s="178"/>
      <c r="WYK42" s="178"/>
      <c r="WYL42" s="178"/>
      <c r="WYM42" s="178"/>
      <c r="WYN42" s="178"/>
      <c r="WYO42" s="178"/>
      <c r="WYP42" s="178"/>
      <c r="WYQ42" s="178"/>
      <c r="WYR42" s="178"/>
      <c r="WYS42" s="178"/>
      <c r="WYT42" s="178"/>
      <c r="WYU42" s="178"/>
      <c r="WYV42" s="178"/>
      <c r="WYW42" s="178"/>
      <c r="WYX42" s="178"/>
      <c r="WYY42" s="178"/>
      <c r="WYZ42" s="178"/>
      <c r="WZA42" s="178"/>
      <c r="WZB42" s="178"/>
      <c r="WZC42" s="178"/>
      <c r="WZD42" s="178"/>
      <c r="WZE42" s="178"/>
      <c r="WZF42" s="178"/>
      <c r="WZG42" s="178"/>
      <c r="WZH42" s="178"/>
      <c r="WZI42" s="178"/>
      <c r="WZJ42" s="178"/>
      <c r="WZK42" s="178"/>
      <c r="WZL42" s="178"/>
      <c r="WZM42" s="178"/>
      <c r="WZN42" s="178"/>
      <c r="WZO42" s="178"/>
      <c r="WZP42" s="178"/>
      <c r="WZQ42" s="178"/>
      <c r="WZR42" s="178"/>
      <c r="WZS42" s="178"/>
      <c r="WZT42" s="178"/>
      <c r="WZU42" s="178"/>
      <c r="WZV42" s="178"/>
      <c r="WZW42" s="178"/>
      <c r="WZX42" s="178"/>
      <c r="WZY42" s="178"/>
      <c r="WZZ42" s="178"/>
      <c r="XAA42" s="178"/>
      <c r="XAB42" s="178"/>
      <c r="XAC42" s="178"/>
      <c r="XAD42" s="178"/>
      <c r="XAE42" s="178"/>
      <c r="XAF42" s="178"/>
      <c r="XAG42" s="178"/>
      <c r="XAH42" s="178"/>
      <c r="XAI42" s="178"/>
      <c r="XAJ42" s="178"/>
      <c r="XAK42" s="178"/>
      <c r="XAL42" s="178"/>
      <c r="XAM42" s="178"/>
      <c r="XAN42" s="178"/>
      <c r="XAO42" s="178"/>
      <c r="XAP42" s="178"/>
      <c r="XAQ42" s="178"/>
      <c r="XAR42" s="178"/>
      <c r="XAS42" s="178"/>
      <c r="XAT42" s="178"/>
      <c r="XAU42" s="178"/>
      <c r="XAV42" s="178"/>
      <c r="XAW42" s="178"/>
      <c r="XAX42" s="178"/>
      <c r="XAY42" s="178"/>
      <c r="XAZ42" s="178"/>
      <c r="XBA42" s="178"/>
      <c r="XBB42" s="178"/>
      <c r="XBC42" s="178"/>
      <c r="XBD42" s="178"/>
      <c r="XBE42" s="178"/>
      <c r="XBF42" s="178"/>
      <c r="XBG42" s="178"/>
      <c r="XBH42" s="178"/>
      <c r="XBI42" s="178"/>
      <c r="XBJ42" s="178"/>
      <c r="XBK42" s="178"/>
      <c r="XBL42" s="178"/>
      <c r="XBM42" s="178"/>
      <c r="XBN42" s="178"/>
      <c r="XBO42" s="178"/>
      <c r="XBP42" s="178"/>
      <c r="XBQ42" s="178"/>
      <c r="XBR42" s="178"/>
      <c r="XBS42" s="178"/>
      <c r="XBT42" s="178"/>
      <c r="XBU42" s="178"/>
      <c r="XBV42" s="178"/>
      <c r="XBW42" s="178"/>
      <c r="XBX42" s="178"/>
      <c r="XBY42" s="178"/>
      <c r="XBZ42" s="178"/>
      <c r="XCA42" s="178"/>
      <c r="XCB42" s="178"/>
      <c r="XCC42" s="178"/>
      <c r="XCD42" s="178"/>
      <c r="XCE42" s="178"/>
      <c r="XCF42" s="178"/>
      <c r="XCG42" s="178"/>
      <c r="XCH42" s="178"/>
      <c r="XCI42" s="178"/>
      <c r="XCJ42" s="178"/>
      <c r="XCK42" s="178"/>
      <c r="XCL42" s="178"/>
      <c r="XCM42" s="178"/>
      <c r="XCN42" s="178"/>
      <c r="XCO42" s="178"/>
      <c r="XCP42" s="178"/>
      <c r="XCQ42" s="178"/>
      <c r="XCR42" s="178"/>
      <c r="XCS42" s="178"/>
      <c r="XCT42" s="178"/>
      <c r="XCU42" s="178"/>
      <c r="XCV42" s="178"/>
      <c r="XCW42" s="178"/>
      <c r="XCX42" s="178"/>
      <c r="XCY42" s="178"/>
      <c r="XCZ42" s="178"/>
      <c r="XDA42" s="178"/>
      <c r="XDB42" s="178"/>
      <c r="XDC42" s="178"/>
      <c r="XDD42" s="178"/>
      <c r="XDE42" s="178"/>
      <c r="XDF42" s="178"/>
      <c r="XDG42" s="178"/>
      <c r="XDH42" s="178"/>
      <c r="XDI42" s="178"/>
      <c r="XDJ42" s="178"/>
      <c r="XDK42" s="178"/>
      <c r="XDL42" s="178"/>
      <c r="XDM42" s="178"/>
      <c r="XDN42" s="178"/>
      <c r="XDO42" s="178"/>
      <c r="XDP42" s="178"/>
      <c r="XDQ42" s="178"/>
      <c r="XDR42" s="178"/>
      <c r="XDS42" s="178"/>
      <c r="XDT42" s="178"/>
      <c r="XDU42" s="178"/>
      <c r="XDV42" s="178"/>
      <c r="XDW42" s="178"/>
      <c r="XDX42" s="178"/>
      <c r="XDY42" s="178"/>
      <c r="XDZ42" s="178"/>
      <c r="XEA42" s="178"/>
      <c r="XEB42" s="178"/>
      <c r="XEC42" s="178"/>
      <c r="XED42" s="178"/>
      <c r="XEE42" s="178"/>
      <c r="XEF42" s="178"/>
      <c r="XEG42" s="178"/>
      <c r="XEH42" s="178"/>
      <c r="XEI42" s="178"/>
      <c r="XEJ42" s="178"/>
      <c r="XEK42" s="178"/>
      <c r="XEL42" s="178"/>
      <c r="XEM42" s="178"/>
      <c r="XEN42" s="178"/>
      <c r="XEO42" s="178"/>
      <c r="XEP42" s="178"/>
    </row>
    <row r="43" spans="1:16370">
      <c r="A43" s="152"/>
      <c r="B43" s="152"/>
      <c r="C43" s="152"/>
      <c r="D43" s="152"/>
      <c r="E43" s="152"/>
      <c r="F43" s="152"/>
      <c r="G43" s="152"/>
      <c r="H43" s="152"/>
      <c r="J43" s="37"/>
    </row>
    <row r="44" spans="1:16370">
      <c r="A44" s="63"/>
      <c r="B44" s="63"/>
      <c r="C44" s="63"/>
      <c r="D44" s="63"/>
      <c r="E44" s="63"/>
      <c r="F44" s="63"/>
      <c r="G44" s="63"/>
      <c r="H44" s="63"/>
      <c r="J44" s="37"/>
    </row>
    <row r="45" spans="1:16370" ht="15" thickBot="1">
      <c r="A45" s="24" t="s">
        <v>43</v>
      </c>
      <c r="G45" s="59"/>
      <c r="H45" s="63"/>
      <c r="J45" s="37"/>
    </row>
    <row r="46" spans="1:16370" s="121" customFormat="1" ht="24.75" customHeight="1">
      <c r="A46" s="175" t="s">
        <v>88</v>
      </c>
      <c r="B46" s="176"/>
      <c r="C46" s="176"/>
      <c r="D46" s="176"/>
      <c r="E46" s="176"/>
      <c r="F46" s="176"/>
      <c r="G46" s="176"/>
      <c r="H46" s="177"/>
      <c r="J46" s="101"/>
    </row>
    <row r="47" spans="1:16370" ht="12.75" customHeight="1">
      <c r="A47" s="128"/>
      <c r="B47" s="63"/>
      <c r="C47" s="63"/>
      <c r="D47" s="63"/>
      <c r="E47" s="63"/>
      <c r="F47" s="63"/>
      <c r="H47" s="129"/>
    </row>
    <row r="48" spans="1:16370" ht="18.75" customHeight="1">
      <c r="A48" s="172" t="s">
        <v>1</v>
      </c>
      <c r="B48" s="173"/>
      <c r="C48" s="173"/>
      <c r="D48" s="173"/>
      <c r="E48" s="173"/>
      <c r="F48" s="173"/>
      <c r="G48" s="173"/>
      <c r="H48" s="174"/>
    </row>
    <row r="49" spans="1:8" ht="13.5" customHeight="1">
      <c r="A49" s="128"/>
      <c r="B49" s="63"/>
      <c r="C49" s="63"/>
      <c r="D49" s="63"/>
      <c r="E49" s="63"/>
      <c r="F49" s="63"/>
      <c r="H49" s="129"/>
    </row>
    <row r="50" spans="1:8" ht="57" customHeight="1" thickBot="1">
      <c r="A50" s="169" t="s">
        <v>98</v>
      </c>
      <c r="B50" s="170"/>
      <c r="C50" s="170"/>
      <c r="D50" s="170"/>
      <c r="E50" s="170"/>
      <c r="F50" s="170"/>
      <c r="G50" s="170"/>
      <c r="H50" s="171"/>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58">
    <mergeCell ref="XEA42:XEH42"/>
    <mergeCell ref="XEI42:XEP42"/>
    <mergeCell ref="A43:H43"/>
    <mergeCell ref="A46:H46"/>
    <mergeCell ref="A48:H48"/>
    <mergeCell ref="A50:H50"/>
    <mergeCell ref="XCE42:XCL42"/>
    <mergeCell ref="XCM42:XCT42"/>
    <mergeCell ref="XCU42:XDB42"/>
    <mergeCell ref="XDC42:XDJ42"/>
    <mergeCell ref="XDK42:XDR42"/>
    <mergeCell ref="XDS42:XDZ42"/>
    <mergeCell ref="XAI42:XAP42"/>
    <mergeCell ref="XAQ42:XAX42"/>
    <mergeCell ref="XAY42:XBF42"/>
    <mergeCell ref="XBG42:XBN42"/>
    <mergeCell ref="XBO42:XBV42"/>
    <mergeCell ref="XBW42:XCD42"/>
    <mergeCell ref="WYM42:WYT42"/>
    <mergeCell ref="WYU42:WZB42"/>
    <mergeCell ref="WZC42:WZJ42"/>
    <mergeCell ref="WZK42:WZR42"/>
    <mergeCell ref="WZS42:WZZ42"/>
    <mergeCell ref="XAA42:XAH42"/>
    <mergeCell ref="WWQ42:WWX42"/>
    <mergeCell ref="WWY42:WXF42"/>
    <mergeCell ref="WXG42:WXN42"/>
    <mergeCell ref="WXO42:WXV42"/>
    <mergeCell ref="WXW42:WYD42"/>
    <mergeCell ref="WYE42:WYL42"/>
    <mergeCell ref="WUU42:WVB42"/>
    <mergeCell ref="WVC42:WVJ42"/>
    <mergeCell ref="WVK42:WVR42"/>
    <mergeCell ref="WVS42:WVZ42"/>
    <mergeCell ref="WWA42:WWH42"/>
    <mergeCell ref="WWI42:WWP42"/>
    <mergeCell ref="WSY42:WTF42"/>
    <mergeCell ref="WTG42:WTN42"/>
    <mergeCell ref="WTO42:WTV42"/>
    <mergeCell ref="WTW42:WUD42"/>
    <mergeCell ref="WUE42:WUL42"/>
    <mergeCell ref="WUM42:WUT42"/>
    <mergeCell ref="WRC42:WRJ42"/>
    <mergeCell ref="WRK42:WRR42"/>
    <mergeCell ref="WRS42:WRZ42"/>
    <mergeCell ref="WSA42:WSH42"/>
    <mergeCell ref="WSI42:WSP42"/>
    <mergeCell ref="WSQ42:WSX42"/>
    <mergeCell ref="WPG42:WPN42"/>
    <mergeCell ref="WPO42:WPV42"/>
    <mergeCell ref="WPW42:WQD42"/>
    <mergeCell ref="WQE42:WQL42"/>
    <mergeCell ref="WQM42:WQT42"/>
    <mergeCell ref="WQU42:WRB42"/>
    <mergeCell ref="WNK42:WNR42"/>
    <mergeCell ref="WNS42:WNZ42"/>
    <mergeCell ref="WOA42:WOH42"/>
    <mergeCell ref="WOI42:WOP42"/>
    <mergeCell ref="WOQ42:WOX42"/>
    <mergeCell ref="WOY42:WPF42"/>
    <mergeCell ref="WLO42:WLV42"/>
    <mergeCell ref="WLW42:WMD42"/>
    <mergeCell ref="WME42:WML42"/>
    <mergeCell ref="WMM42:WMT42"/>
    <mergeCell ref="WMU42:WNB42"/>
    <mergeCell ref="WNC42:WNJ42"/>
    <mergeCell ref="WJS42:WJZ42"/>
    <mergeCell ref="WKA42:WKH42"/>
    <mergeCell ref="WKI42:WKP42"/>
    <mergeCell ref="WKQ42:WKX42"/>
    <mergeCell ref="WKY42:WLF42"/>
    <mergeCell ref="WLG42:WLN42"/>
    <mergeCell ref="WHW42:WID42"/>
    <mergeCell ref="WIE42:WIL42"/>
    <mergeCell ref="WIM42:WIT42"/>
    <mergeCell ref="WIU42:WJB42"/>
    <mergeCell ref="WJC42:WJJ42"/>
    <mergeCell ref="WJK42:WJR42"/>
    <mergeCell ref="WGA42:WGH42"/>
    <mergeCell ref="WGI42:WGP42"/>
    <mergeCell ref="WGQ42:WGX42"/>
    <mergeCell ref="WGY42:WHF42"/>
    <mergeCell ref="WHG42:WHN42"/>
    <mergeCell ref="WHO42:WHV42"/>
    <mergeCell ref="WEE42:WEL42"/>
    <mergeCell ref="WEM42:WET42"/>
    <mergeCell ref="WEU42:WFB42"/>
    <mergeCell ref="WFC42:WFJ42"/>
    <mergeCell ref="WFK42:WFR42"/>
    <mergeCell ref="WFS42:WFZ42"/>
    <mergeCell ref="WCI42:WCP42"/>
    <mergeCell ref="WCQ42:WCX42"/>
    <mergeCell ref="WCY42:WDF42"/>
    <mergeCell ref="WDG42:WDN42"/>
    <mergeCell ref="WDO42:WDV42"/>
    <mergeCell ref="WDW42:WED42"/>
    <mergeCell ref="WAM42:WAT42"/>
    <mergeCell ref="WAU42:WBB42"/>
    <mergeCell ref="WBC42:WBJ42"/>
    <mergeCell ref="WBK42:WBR42"/>
    <mergeCell ref="WBS42:WBZ42"/>
    <mergeCell ref="WCA42:WCH42"/>
    <mergeCell ref="VYQ42:VYX42"/>
    <mergeCell ref="VYY42:VZF42"/>
    <mergeCell ref="VZG42:VZN42"/>
    <mergeCell ref="VZO42:VZV42"/>
    <mergeCell ref="VZW42:WAD42"/>
    <mergeCell ref="WAE42:WAL42"/>
    <mergeCell ref="VWU42:VXB42"/>
    <mergeCell ref="VXC42:VXJ42"/>
    <mergeCell ref="VXK42:VXR42"/>
    <mergeCell ref="VXS42:VXZ42"/>
    <mergeCell ref="VYA42:VYH42"/>
    <mergeCell ref="VYI42:VYP42"/>
    <mergeCell ref="VUY42:VVF42"/>
    <mergeCell ref="VVG42:VVN42"/>
    <mergeCell ref="VVO42:VVV42"/>
    <mergeCell ref="VVW42:VWD42"/>
    <mergeCell ref="VWE42:VWL42"/>
    <mergeCell ref="VWM42:VWT42"/>
    <mergeCell ref="VTC42:VTJ42"/>
    <mergeCell ref="VTK42:VTR42"/>
    <mergeCell ref="VTS42:VTZ42"/>
    <mergeCell ref="VUA42:VUH42"/>
    <mergeCell ref="VUI42:VUP42"/>
    <mergeCell ref="VUQ42:VUX42"/>
    <mergeCell ref="VRG42:VRN42"/>
    <mergeCell ref="VRO42:VRV42"/>
    <mergeCell ref="VRW42:VSD42"/>
    <mergeCell ref="VSE42:VSL42"/>
    <mergeCell ref="VSM42:VST42"/>
    <mergeCell ref="VSU42:VTB42"/>
    <mergeCell ref="VPK42:VPR42"/>
    <mergeCell ref="VPS42:VPZ42"/>
    <mergeCell ref="VQA42:VQH42"/>
    <mergeCell ref="VQI42:VQP42"/>
    <mergeCell ref="VQQ42:VQX42"/>
    <mergeCell ref="VQY42:VRF42"/>
    <mergeCell ref="VNO42:VNV42"/>
    <mergeCell ref="VNW42:VOD42"/>
    <mergeCell ref="VOE42:VOL42"/>
    <mergeCell ref="VOM42:VOT42"/>
    <mergeCell ref="VOU42:VPB42"/>
    <mergeCell ref="VPC42:VPJ42"/>
    <mergeCell ref="VLS42:VLZ42"/>
    <mergeCell ref="VMA42:VMH42"/>
    <mergeCell ref="VMI42:VMP42"/>
    <mergeCell ref="VMQ42:VMX42"/>
    <mergeCell ref="VMY42:VNF42"/>
    <mergeCell ref="VNG42:VNN42"/>
    <mergeCell ref="VJW42:VKD42"/>
    <mergeCell ref="VKE42:VKL42"/>
    <mergeCell ref="VKM42:VKT42"/>
    <mergeCell ref="VKU42:VLB42"/>
    <mergeCell ref="VLC42:VLJ42"/>
    <mergeCell ref="VLK42:VLR42"/>
    <mergeCell ref="VIA42:VIH42"/>
    <mergeCell ref="VII42:VIP42"/>
    <mergeCell ref="VIQ42:VIX42"/>
    <mergeCell ref="VIY42:VJF42"/>
    <mergeCell ref="VJG42:VJN42"/>
    <mergeCell ref="VJO42:VJV42"/>
    <mergeCell ref="VGE42:VGL42"/>
    <mergeCell ref="VGM42:VGT42"/>
    <mergeCell ref="VGU42:VHB42"/>
    <mergeCell ref="VHC42:VHJ42"/>
    <mergeCell ref="VHK42:VHR42"/>
    <mergeCell ref="VHS42:VHZ42"/>
    <mergeCell ref="VEI42:VEP42"/>
    <mergeCell ref="VEQ42:VEX42"/>
    <mergeCell ref="VEY42:VFF42"/>
    <mergeCell ref="VFG42:VFN42"/>
    <mergeCell ref="VFO42:VFV42"/>
    <mergeCell ref="VFW42:VGD42"/>
    <mergeCell ref="VCM42:VCT42"/>
    <mergeCell ref="VCU42:VDB42"/>
    <mergeCell ref="VDC42:VDJ42"/>
    <mergeCell ref="VDK42:VDR42"/>
    <mergeCell ref="VDS42:VDZ42"/>
    <mergeCell ref="VEA42:VEH42"/>
    <mergeCell ref="VAQ42:VAX42"/>
    <mergeCell ref="VAY42:VBF42"/>
    <mergeCell ref="VBG42:VBN42"/>
    <mergeCell ref="VBO42:VBV42"/>
    <mergeCell ref="VBW42:VCD42"/>
    <mergeCell ref="VCE42:VCL42"/>
    <mergeCell ref="UYU42:UZB42"/>
    <mergeCell ref="UZC42:UZJ42"/>
    <mergeCell ref="UZK42:UZR42"/>
    <mergeCell ref="UZS42:UZZ42"/>
    <mergeCell ref="VAA42:VAH42"/>
    <mergeCell ref="VAI42:VAP42"/>
    <mergeCell ref="UWY42:UXF42"/>
    <mergeCell ref="UXG42:UXN42"/>
    <mergeCell ref="UXO42:UXV42"/>
    <mergeCell ref="UXW42:UYD42"/>
    <mergeCell ref="UYE42:UYL42"/>
    <mergeCell ref="UYM42:UYT42"/>
    <mergeCell ref="UVC42:UVJ42"/>
    <mergeCell ref="UVK42:UVR42"/>
    <mergeCell ref="UVS42:UVZ42"/>
    <mergeCell ref="UWA42:UWH42"/>
    <mergeCell ref="UWI42:UWP42"/>
    <mergeCell ref="UWQ42:UWX42"/>
    <mergeCell ref="UTG42:UTN42"/>
    <mergeCell ref="UTO42:UTV42"/>
    <mergeCell ref="UTW42:UUD42"/>
    <mergeCell ref="UUE42:UUL42"/>
    <mergeCell ref="UUM42:UUT42"/>
    <mergeCell ref="UUU42:UVB42"/>
    <mergeCell ref="URK42:URR42"/>
    <mergeCell ref="URS42:URZ42"/>
    <mergeCell ref="USA42:USH42"/>
    <mergeCell ref="USI42:USP42"/>
    <mergeCell ref="USQ42:USX42"/>
    <mergeCell ref="USY42:UTF42"/>
    <mergeCell ref="UPO42:UPV42"/>
    <mergeCell ref="UPW42:UQD42"/>
    <mergeCell ref="UQE42:UQL42"/>
    <mergeCell ref="UQM42:UQT42"/>
    <mergeCell ref="UQU42:URB42"/>
    <mergeCell ref="URC42:URJ42"/>
    <mergeCell ref="UNS42:UNZ42"/>
    <mergeCell ref="UOA42:UOH42"/>
    <mergeCell ref="UOI42:UOP42"/>
    <mergeCell ref="UOQ42:UOX42"/>
    <mergeCell ref="UOY42:UPF42"/>
    <mergeCell ref="UPG42:UPN42"/>
    <mergeCell ref="ULW42:UMD42"/>
    <mergeCell ref="UME42:UML42"/>
    <mergeCell ref="UMM42:UMT42"/>
    <mergeCell ref="UMU42:UNB42"/>
    <mergeCell ref="UNC42:UNJ42"/>
    <mergeCell ref="UNK42:UNR42"/>
    <mergeCell ref="UKA42:UKH42"/>
    <mergeCell ref="UKI42:UKP42"/>
    <mergeCell ref="UKQ42:UKX42"/>
    <mergeCell ref="UKY42:ULF42"/>
    <mergeCell ref="ULG42:ULN42"/>
    <mergeCell ref="ULO42:ULV42"/>
    <mergeCell ref="UIE42:UIL42"/>
    <mergeCell ref="UIM42:UIT42"/>
    <mergeCell ref="UIU42:UJB42"/>
    <mergeCell ref="UJC42:UJJ42"/>
    <mergeCell ref="UJK42:UJR42"/>
    <mergeCell ref="UJS42:UJZ42"/>
    <mergeCell ref="UGI42:UGP42"/>
    <mergeCell ref="UGQ42:UGX42"/>
    <mergeCell ref="UGY42:UHF42"/>
    <mergeCell ref="UHG42:UHN42"/>
    <mergeCell ref="UHO42:UHV42"/>
    <mergeCell ref="UHW42:UID42"/>
    <mergeCell ref="UEM42:UET42"/>
    <mergeCell ref="UEU42:UFB42"/>
    <mergeCell ref="UFC42:UFJ42"/>
    <mergeCell ref="UFK42:UFR42"/>
    <mergeCell ref="UFS42:UFZ42"/>
    <mergeCell ref="UGA42:UGH42"/>
    <mergeCell ref="UCQ42:UCX42"/>
    <mergeCell ref="UCY42:UDF42"/>
    <mergeCell ref="UDG42:UDN42"/>
    <mergeCell ref="UDO42:UDV42"/>
    <mergeCell ref="UDW42:UED42"/>
    <mergeCell ref="UEE42:UEL42"/>
    <mergeCell ref="UAU42:UBB42"/>
    <mergeCell ref="UBC42:UBJ42"/>
    <mergeCell ref="UBK42:UBR42"/>
    <mergeCell ref="UBS42:UBZ42"/>
    <mergeCell ref="UCA42:UCH42"/>
    <mergeCell ref="UCI42:UCP42"/>
    <mergeCell ref="TYY42:TZF42"/>
    <mergeCell ref="TZG42:TZN42"/>
    <mergeCell ref="TZO42:TZV42"/>
    <mergeCell ref="TZW42:UAD42"/>
    <mergeCell ref="UAE42:UAL42"/>
    <mergeCell ref="UAM42:UAT42"/>
    <mergeCell ref="TXC42:TXJ42"/>
    <mergeCell ref="TXK42:TXR42"/>
    <mergeCell ref="TXS42:TXZ42"/>
    <mergeCell ref="TYA42:TYH42"/>
    <mergeCell ref="TYI42:TYP42"/>
    <mergeCell ref="TYQ42:TYX42"/>
    <mergeCell ref="TVG42:TVN42"/>
    <mergeCell ref="TVO42:TVV42"/>
    <mergeCell ref="TVW42:TWD42"/>
    <mergeCell ref="TWE42:TWL42"/>
    <mergeCell ref="TWM42:TWT42"/>
    <mergeCell ref="TWU42:TXB42"/>
    <mergeCell ref="TTK42:TTR42"/>
    <mergeCell ref="TTS42:TTZ42"/>
    <mergeCell ref="TUA42:TUH42"/>
    <mergeCell ref="TUI42:TUP42"/>
    <mergeCell ref="TUQ42:TUX42"/>
    <mergeCell ref="TUY42:TVF42"/>
    <mergeCell ref="TRO42:TRV42"/>
    <mergeCell ref="TRW42:TSD42"/>
    <mergeCell ref="TSE42:TSL42"/>
    <mergeCell ref="TSM42:TST42"/>
    <mergeCell ref="TSU42:TTB42"/>
    <mergeCell ref="TTC42:TTJ42"/>
    <mergeCell ref="TPS42:TPZ42"/>
    <mergeCell ref="TQA42:TQH42"/>
    <mergeCell ref="TQI42:TQP42"/>
    <mergeCell ref="TQQ42:TQX42"/>
    <mergeCell ref="TQY42:TRF42"/>
    <mergeCell ref="TRG42:TRN42"/>
    <mergeCell ref="TNW42:TOD42"/>
    <mergeCell ref="TOE42:TOL42"/>
    <mergeCell ref="TOM42:TOT42"/>
    <mergeCell ref="TOU42:TPB42"/>
    <mergeCell ref="TPC42:TPJ42"/>
    <mergeCell ref="TPK42:TPR42"/>
    <mergeCell ref="TMA42:TMH42"/>
    <mergeCell ref="TMI42:TMP42"/>
    <mergeCell ref="TMQ42:TMX42"/>
    <mergeCell ref="TMY42:TNF42"/>
    <mergeCell ref="TNG42:TNN42"/>
    <mergeCell ref="TNO42:TNV42"/>
    <mergeCell ref="TKE42:TKL42"/>
    <mergeCell ref="TKM42:TKT42"/>
    <mergeCell ref="TKU42:TLB42"/>
    <mergeCell ref="TLC42:TLJ42"/>
    <mergeCell ref="TLK42:TLR42"/>
    <mergeCell ref="TLS42:TLZ42"/>
    <mergeCell ref="TII42:TIP42"/>
    <mergeCell ref="TIQ42:TIX42"/>
    <mergeCell ref="TIY42:TJF42"/>
    <mergeCell ref="TJG42:TJN42"/>
    <mergeCell ref="TJO42:TJV42"/>
    <mergeCell ref="TJW42:TKD42"/>
    <mergeCell ref="TGM42:TGT42"/>
    <mergeCell ref="TGU42:THB42"/>
    <mergeCell ref="THC42:THJ42"/>
    <mergeCell ref="THK42:THR42"/>
    <mergeCell ref="THS42:THZ42"/>
    <mergeCell ref="TIA42:TIH42"/>
    <mergeCell ref="TEQ42:TEX42"/>
    <mergeCell ref="TEY42:TFF42"/>
    <mergeCell ref="TFG42:TFN42"/>
    <mergeCell ref="TFO42:TFV42"/>
    <mergeCell ref="TFW42:TGD42"/>
    <mergeCell ref="TGE42:TGL42"/>
    <mergeCell ref="TCU42:TDB42"/>
    <mergeCell ref="TDC42:TDJ42"/>
    <mergeCell ref="TDK42:TDR42"/>
    <mergeCell ref="TDS42:TDZ42"/>
    <mergeCell ref="TEA42:TEH42"/>
    <mergeCell ref="TEI42:TEP42"/>
    <mergeCell ref="TAY42:TBF42"/>
    <mergeCell ref="TBG42:TBN42"/>
    <mergeCell ref="TBO42:TBV42"/>
    <mergeCell ref="TBW42:TCD42"/>
    <mergeCell ref="TCE42:TCL42"/>
    <mergeCell ref="TCM42:TCT42"/>
    <mergeCell ref="SZC42:SZJ42"/>
    <mergeCell ref="SZK42:SZR42"/>
    <mergeCell ref="SZS42:SZZ42"/>
    <mergeCell ref="TAA42:TAH42"/>
    <mergeCell ref="TAI42:TAP42"/>
    <mergeCell ref="TAQ42:TAX42"/>
    <mergeCell ref="SXG42:SXN42"/>
    <mergeCell ref="SXO42:SXV42"/>
    <mergeCell ref="SXW42:SYD42"/>
    <mergeCell ref="SYE42:SYL42"/>
    <mergeCell ref="SYM42:SYT42"/>
    <mergeCell ref="SYU42:SZB42"/>
    <mergeCell ref="SVK42:SVR42"/>
    <mergeCell ref="SVS42:SVZ42"/>
    <mergeCell ref="SWA42:SWH42"/>
    <mergeCell ref="SWI42:SWP42"/>
    <mergeCell ref="SWQ42:SWX42"/>
    <mergeCell ref="SWY42:SXF42"/>
    <mergeCell ref="STO42:STV42"/>
    <mergeCell ref="STW42:SUD42"/>
    <mergeCell ref="SUE42:SUL42"/>
    <mergeCell ref="SUM42:SUT42"/>
    <mergeCell ref="SUU42:SVB42"/>
    <mergeCell ref="SVC42:SVJ42"/>
    <mergeCell ref="SRS42:SRZ42"/>
    <mergeCell ref="SSA42:SSH42"/>
    <mergeCell ref="SSI42:SSP42"/>
    <mergeCell ref="SSQ42:SSX42"/>
    <mergeCell ref="SSY42:STF42"/>
    <mergeCell ref="STG42:STN42"/>
    <mergeCell ref="SPW42:SQD42"/>
    <mergeCell ref="SQE42:SQL42"/>
    <mergeCell ref="SQM42:SQT42"/>
    <mergeCell ref="SQU42:SRB42"/>
    <mergeCell ref="SRC42:SRJ42"/>
    <mergeCell ref="SRK42:SRR42"/>
    <mergeCell ref="SOA42:SOH42"/>
    <mergeCell ref="SOI42:SOP42"/>
    <mergeCell ref="SOQ42:SOX42"/>
    <mergeCell ref="SOY42:SPF42"/>
    <mergeCell ref="SPG42:SPN42"/>
    <mergeCell ref="SPO42:SPV42"/>
    <mergeCell ref="SME42:SML42"/>
    <mergeCell ref="SMM42:SMT42"/>
    <mergeCell ref="SMU42:SNB42"/>
    <mergeCell ref="SNC42:SNJ42"/>
    <mergeCell ref="SNK42:SNR42"/>
    <mergeCell ref="SNS42:SNZ42"/>
    <mergeCell ref="SKI42:SKP42"/>
    <mergeCell ref="SKQ42:SKX42"/>
    <mergeCell ref="SKY42:SLF42"/>
    <mergeCell ref="SLG42:SLN42"/>
    <mergeCell ref="SLO42:SLV42"/>
    <mergeCell ref="SLW42:SMD42"/>
    <mergeCell ref="SIM42:SIT42"/>
    <mergeCell ref="SIU42:SJB42"/>
    <mergeCell ref="SJC42:SJJ42"/>
    <mergeCell ref="SJK42:SJR42"/>
    <mergeCell ref="SJS42:SJZ42"/>
    <mergeCell ref="SKA42:SKH42"/>
    <mergeCell ref="SGQ42:SGX42"/>
    <mergeCell ref="SGY42:SHF42"/>
    <mergeCell ref="SHG42:SHN42"/>
    <mergeCell ref="SHO42:SHV42"/>
    <mergeCell ref="SHW42:SID42"/>
    <mergeCell ref="SIE42:SIL42"/>
    <mergeCell ref="SEU42:SFB42"/>
    <mergeCell ref="SFC42:SFJ42"/>
    <mergeCell ref="SFK42:SFR42"/>
    <mergeCell ref="SFS42:SFZ42"/>
    <mergeCell ref="SGA42:SGH42"/>
    <mergeCell ref="SGI42:SGP42"/>
    <mergeCell ref="SCY42:SDF42"/>
    <mergeCell ref="SDG42:SDN42"/>
    <mergeCell ref="SDO42:SDV42"/>
    <mergeCell ref="SDW42:SED42"/>
    <mergeCell ref="SEE42:SEL42"/>
    <mergeCell ref="SEM42:SET42"/>
    <mergeCell ref="SBC42:SBJ42"/>
    <mergeCell ref="SBK42:SBR42"/>
    <mergeCell ref="SBS42:SBZ42"/>
    <mergeCell ref="SCA42:SCH42"/>
    <mergeCell ref="SCI42:SCP42"/>
    <mergeCell ref="SCQ42:SCX42"/>
    <mergeCell ref="RZG42:RZN42"/>
    <mergeCell ref="RZO42:RZV42"/>
    <mergeCell ref="RZW42:SAD42"/>
    <mergeCell ref="SAE42:SAL42"/>
    <mergeCell ref="SAM42:SAT42"/>
    <mergeCell ref="SAU42:SBB42"/>
    <mergeCell ref="RXK42:RXR42"/>
    <mergeCell ref="RXS42:RXZ42"/>
    <mergeCell ref="RYA42:RYH42"/>
    <mergeCell ref="RYI42:RYP42"/>
    <mergeCell ref="RYQ42:RYX42"/>
    <mergeCell ref="RYY42:RZF42"/>
    <mergeCell ref="RVO42:RVV42"/>
    <mergeCell ref="RVW42:RWD42"/>
    <mergeCell ref="RWE42:RWL42"/>
    <mergeCell ref="RWM42:RWT42"/>
    <mergeCell ref="RWU42:RXB42"/>
    <mergeCell ref="RXC42:RXJ42"/>
    <mergeCell ref="RTS42:RTZ42"/>
    <mergeCell ref="RUA42:RUH42"/>
    <mergeCell ref="RUI42:RUP42"/>
    <mergeCell ref="RUQ42:RUX42"/>
    <mergeCell ref="RUY42:RVF42"/>
    <mergeCell ref="RVG42:RVN42"/>
    <mergeCell ref="RRW42:RSD42"/>
    <mergeCell ref="RSE42:RSL42"/>
    <mergeCell ref="RSM42:RST42"/>
    <mergeCell ref="RSU42:RTB42"/>
    <mergeCell ref="RTC42:RTJ42"/>
    <mergeCell ref="RTK42:RTR42"/>
    <mergeCell ref="RQA42:RQH42"/>
    <mergeCell ref="RQI42:RQP42"/>
    <mergeCell ref="RQQ42:RQX42"/>
    <mergeCell ref="RQY42:RRF42"/>
    <mergeCell ref="RRG42:RRN42"/>
    <mergeCell ref="RRO42:RRV42"/>
    <mergeCell ref="ROE42:ROL42"/>
    <mergeCell ref="ROM42:ROT42"/>
    <mergeCell ref="ROU42:RPB42"/>
    <mergeCell ref="RPC42:RPJ42"/>
    <mergeCell ref="RPK42:RPR42"/>
    <mergeCell ref="RPS42:RPZ42"/>
    <mergeCell ref="RMI42:RMP42"/>
    <mergeCell ref="RMQ42:RMX42"/>
    <mergeCell ref="RMY42:RNF42"/>
    <mergeCell ref="RNG42:RNN42"/>
    <mergeCell ref="RNO42:RNV42"/>
    <mergeCell ref="RNW42:ROD42"/>
    <mergeCell ref="RKM42:RKT42"/>
    <mergeCell ref="RKU42:RLB42"/>
    <mergeCell ref="RLC42:RLJ42"/>
    <mergeCell ref="RLK42:RLR42"/>
    <mergeCell ref="RLS42:RLZ42"/>
    <mergeCell ref="RMA42:RMH42"/>
    <mergeCell ref="RIQ42:RIX42"/>
    <mergeCell ref="RIY42:RJF42"/>
    <mergeCell ref="RJG42:RJN42"/>
    <mergeCell ref="RJO42:RJV42"/>
    <mergeCell ref="RJW42:RKD42"/>
    <mergeCell ref="RKE42:RKL42"/>
    <mergeCell ref="RGU42:RHB42"/>
    <mergeCell ref="RHC42:RHJ42"/>
    <mergeCell ref="RHK42:RHR42"/>
    <mergeCell ref="RHS42:RHZ42"/>
    <mergeCell ref="RIA42:RIH42"/>
    <mergeCell ref="RII42:RIP42"/>
    <mergeCell ref="REY42:RFF42"/>
    <mergeCell ref="RFG42:RFN42"/>
    <mergeCell ref="RFO42:RFV42"/>
    <mergeCell ref="RFW42:RGD42"/>
    <mergeCell ref="RGE42:RGL42"/>
    <mergeCell ref="RGM42:RGT42"/>
    <mergeCell ref="RDC42:RDJ42"/>
    <mergeCell ref="RDK42:RDR42"/>
    <mergeCell ref="RDS42:RDZ42"/>
    <mergeCell ref="REA42:REH42"/>
    <mergeCell ref="REI42:REP42"/>
    <mergeCell ref="REQ42:REX42"/>
    <mergeCell ref="RBG42:RBN42"/>
    <mergeCell ref="RBO42:RBV42"/>
    <mergeCell ref="RBW42:RCD42"/>
    <mergeCell ref="RCE42:RCL42"/>
    <mergeCell ref="RCM42:RCT42"/>
    <mergeCell ref="RCU42:RDB42"/>
    <mergeCell ref="QZK42:QZR42"/>
    <mergeCell ref="QZS42:QZZ42"/>
    <mergeCell ref="RAA42:RAH42"/>
    <mergeCell ref="RAI42:RAP42"/>
    <mergeCell ref="RAQ42:RAX42"/>
    <mergeCell ref="RAY42:RBF42"/>
    <mergeCell ref="QXO42:QXV42"/>
    <mergeCell ref="QXW42:QYD42"/>
    <mergeCell ref="QYE42:QYL42"/>
    <mergeCell ref="QYM42:QYT42"/>
    <mergeCell ref="QYU42:QZB42"/>
    <mergeCell ref="QZC42:QZJ42"/>
    <mergeCell ref="QVS42:QVZ42"/>
    <mergeCell ref="QWA42:QWH42"/>
    <mergeCell ref="QWI42:QWP42"/>
    <mergeCell ref="QWQ42:QWX42"/>
    <mergeCell ref="QWY42:QXF42"/>
    <mergeCell ref="QXG42:QXN42"/>
    <mergeCell ref="QTW42:QUD42"/>
    <mergeCell ref="QUE42:QUL42"/>
    <mergeCell ref="QUM42:QUT42"/>
    <mergeCell ref="QUU42:QVB42"/>
    <mergeCell ref="QVC42:QVJ42"/>
    <mergeCell ref="QVK42:QVR42"/>
    <mergeCell ref="QSA42:QSH42"/>
    <mergeCell ref="QSI42:QSP42"/>
    <mergeCell ref="QSQ42:QSX42"/>
    <mergeCell ref="QSY42:QTF42"/>
    <mergeCell ref="QTG42:QTN42"/>
    <mergeCell ref="QTO42:QTV42"/>
    <mergeCell ref="QQE42:QQL42"/>
    <mergeCell ref="QQM42:QQT42"/>
    <mergeCell ref="QQU42:QRB42"/>
    <mergeCell ref="QRC42:QRJ42"/>
    <mergeCell ref="QRK42:QRR42"/>
    <mergeCell ref="QRS42:QRZ42"/>
    <mergeCell ref="QOI42:QOP42"/>
    <mergeCell ref="QOQ42:QOX42"/>
    <mergeCell ref="QOY42:QPF42"/>
    <mergeCell ref="QPG42:QPN42"/>
    <mergeCell ref="QPO42:QPV42"/>
    <mergeCell ref="QPW42:QQD42"/>
    <mergeCell ref="QMM42:QMT42"/>
    <mergeCell ref="QMU42:QNB42"/>
    <mergeCell ref="QNC42:QNJ42"/>
    <mergeCell ref="QNK42:QNR42"/>
    <mergeCell ref="QNS42:QNZ42"/>
    <mergeCell ref="QOA42:QOH42"/>
    <mergeCell ref="QKQ42:QKX42"/>
    <mergeCell ref="QKY42:QLF42"/>
    <mergeCell ref="QLG42:QLN42"/>
    <mergeCell ref="QLO42:QLV42"/>
    <mergeCell ref="QLW42:QMD42"/>
    <mergeCell ref="QME42:QML42"/>
    <mergeCell ref="QIU42:QJB42"/>
    <mergeCell ref="QJC42:QJJ42"/>
    <mergeCell ref="QJK42:QJR42"/>
    <mergeCell ref="QJS42:QJZ42"/>
    <mergeCell ref="QKA42:QKH42"/>
    <mergeCell ref="QKI42:QKP42"/>
    <mergeCell ref="QGY42:QHF42"/>
    <mergeCell ref="QHG42:QHN42"/>
    <mergeCell ref="QHO42:QHV42"/>
    <mergeCell ref="QHW42:QID42"/>
    <mergeCell ref="QIE42:QIL42"/>
    <mergeCell ref="QIM42:QIT42"/>
    <mergeCell ref="QFC42:QFJ42"/>
    <mergeCell ref="QFK42:QFR42"/>
    <mergeCell ref="QFS42:QFZ42"/>
    <mergeCell ref="QGA42:QGH42"/>
    <mergeCell ref="QGI42:QGP42"/>
    <mergeCell ref="QGQ42:QGX42"/>
    <mergeCell ref="QDG42:QDN42"/>
    <mergeCell ref="QDO42:QDV42"/>
    <mergeCell ref="QDW42:QED42"/>
    <mergeCell ref="QEE42:QEL42"/>
    <mergeCell ref="QEM42:QET42"/>
    <mergeCell ref="QEU42:QFB42"/>
    <mergeCell ref="QBK42:QBR42"/>
    <mergeCell ref="QBS42:QBZ42"/>
    <mergeCell ref="QCA42:QCH42"/>
    <mergeCell ref="QCI42:QCP42"/>
    <mergeCell ref="QCQ42:QCX42"/>
    <mergeCell ref="QCY42:QDF42"/>
    <mergeCell ref="PZO42:PZV42"/>
    <mergeCell ref="PZW42:QAD42"/>
    <mergeCell ref="QAE42:QAL42"/>
    <mergeCell ref="QAM42:QAT42"/>
    <mergeCell ref="QAU42:QBB42"/>
    <mergeCell ref="QBC42:QBJ42"/>
    <mergeCell ref="PXS42:PXZ42"/>
    <mergeCell ref="PYA42:PYH42"/>
    <mergeCell ref="PYI42:PYP42"/>
    <mergeCell ref="PYQ42:PYX42"/>
    <mergeCell ref="PYY42:PZF42"/>
    <mergeCell ref="PZG42:PZN42"/>
    <mergeCell ref="PVW42:PWD42"/>
    <mergeCell ref="PWE42:PWL42"/>
    <mergeCell ref="PWM42:PWT42"/>
    <mergeCell ref="PWU42:PXB42"/>
    <mergeCell ref="PXC42:PXJ42"/>
    <mergeCell ref="PXK42:PXR42"/>
    <mergeCell ref="PUA42:PUH42"/>
    <mergeCell ref="PUI42:PUP42"/>
    <mergeCell ref="PUQ42:PUX42"/>
    <mergeCell ref="PUY42:PVF42"/>
    <mergeCell ref="PVG42:PVN42"/>
    <mergeCell ref="PVO42:PVV42"/>
    <mergeCell ref="PSE42:PSL42"/>
    <mergeCell ref="PSM42:PST42"/>
    <mergeCell ref="PSU42:PTB42"/>
    <mergeCell ref="PTC42:PTJ42"/>
    <mergeCell ref="PTK42:PTR42"/>
    <mergeCell ref="PTS42:PTZ42"/>
    <mergeCell ref="PQI42:PQP42"/>
    <mergeCell ref="PQQ42:PQX42"/>
    <mergeCell ref="PQY42:PRF42"/>
    <mergeCell ref="PRG42:PRN42"/>
    <mergeCell ref="PRO42:PRV42"/>
    <mergeCell ref="PRW42:PSD42"/>
    <mergeCell ref="POM42:POT42"/>
    <mergeCell ref="POU42:PPB42"/>
    <mergeCell ref="PPC42:PPJ42"/>
    <mergeCell ref="PPK42:PPR42"/>
    <mergeCell ref="PPS42:PPZ42"/>
    <mergeCell ref="PQA42:PQH42"/>
    <mergeCell ref="PMQ42:PMX42"/>
    <mergeCell ref="PMY42:PNF42"/>
    <mergeCell ref="PNG42:PNN42"/>
    <mergeCell ref="PNO42:PNV42"/>
    <mergeCell ref="PNW42:POD42"/>
    <mergeCell ref="POE42:POL42"/>
    <mergeCell ref="PKU42:PLB42"/>
    <mergeCell ref="PLC42:PLJ42"/>
    <mergeCell ref="PLK42:PLR42"/>
    <mergeCell ref="PLS42:PLZ42"/>
    <mergeCell ref="PMA42:PMH42"/>
    <mergeCell ref="PMI42:PMP42"/>
    <mergeCell ref="PIY42:PJF42"/>
    <mergeCell ref="PJG42:PJN42"/>
    <mergeCell ref="PJO42:PJV42"/>
    <mergeCell ref="PJW42:PKD42"/>
    <mergeCell ref="PKE42:PKL42"/>
    <mergeCell ref="PKM42:PKT42"/>
    <mergeCell ref="PHC42:PHJ42"/>
    <mergeCell ref="PHK42:PHR42"/>
    <mergeCell ref="PHS42:PHZ42"/>
    <mergeCell ref="PIA42:PIH42"/>
    <mergeCell ref="PII42:PIP42"/>
    <mergeCell ref="PIQ42:PIX42"/>
    <mergeCell ref="PFG42:PFN42"/>
    <mergeCell ref="PFO42:PFV42"/>
    <mergeCell ref="PFW42:PGD42"/>
    <mergeCell ref="PGE42:PGL42"/>
    <mergeCell ref="PGM42:PGT42"/>
    <mergeCell ref="PGU42:PHB42"/>
    <mergeCell ref="PDK42:PDR42"/>
    <mergeCell ref="PDS42:PDZ42"/>
    <mergeCell ref="PEA42:PEH42"/>
    <mergeCell ref="PEI42:PEP42"/>
    <mergeCell ref="PEQ42:PEX42"/>
    <mergeCell ref="PEY42:PFF42"/>
    <mergeCell ref="PBO42:PBV42"/>
    <mergeCell ref="PBW42:PCD42"/>
    <mergeCell ref="PCE42:PCL42"/>
    <mergeCell ref="PCM42:PCT42"/>
    <mergeCell ref="PCU42:PDB42"/>
    <mergeCell ref="PDC42:PDJ42"/>
    <mergeCell ref="OZS42:OZZ42"/>
    <mergeCell ref="PAA42:PAH42"/>
    <mergeCell ref="PAI42:PAP42"/>
    <mergeCell ref="PAQ42:PAX42"/>
    <mergeCell ref="PAY42:PBF42"/>
    <mergeCell ref="PBG42:PBN42"/>
    <mergeCell ref="OXW42:OYD42"/>
    <mergeCell ref="OYE42:OYL42"/>
    <mergeCell ref="OYM42:OYT42"/>
    <mergeCell ref="OYU42:OZB42"/>
    <mergeCell ref="OZC42:OZJ42"/>
    <mergeCell ref="OZK42:OZR42"/>
    <mergeCell ref="OWA42:OWH42"/>
    <mergeCell ref="OWI42:OWP42"/>
    <mergeCell ref="OWQ42:OWX42"/>
    <mergeCell ref="OWY42:OXF42"/>
    <mergeCell ref="OXG42:OXN42"/>
    <mergeCell ref="OXO42:OXV42"/>
    <mergeCell ref="OUE42:OUL42"/>
    <mergeCell ref="OUM42:OUT42"/>
    <mergeCell ref="OUU42:OVB42"/>
    <mergeCell ref="OVC42:OVJ42"/>
    <mergeCell ref="OVK42:OVR42"/>
    <mergeCell ref="OVS42:OVZ42"/>
    <mergeCell ref="OSI42:OSP42"/>
    <mergeCell ref="OSQ42:OSX42"/>
    <mergeCell ref="OSY42:OTF42"/>
    <mergeCell ref="OTG42:OTN42"/>
    <mergeCell ref="OTO42:OTV42"/>
    <mergeCell ref="OTW42:OUD42"/>
    <mergeCell ref="OQM42:OQT42"/>
    <mergeCell ref="OQU42:ORB42"/>
    <mergeCell ref="ORC42:ORJ42"/>
    <mergeCell ref="ORK42:ORR42"/>
    <mergeCell ref="ORS42:ORZ42"/>
    <mergeCell ref="OSA42:OSH42"/>
    <mergeCell ref="OOQ42:OOX42"/>
    <mergeCell ref="OOY42:OPF42"/>
    <mergeCell ref="OPG42:OPN42"/>
    <mergeCell ref="OPO42:OPV42"/>
    <mergeCell ref="OPW42:OQD42"/>
    <mergeCell ref="OQE42:OQL42"/>
    <mergeCell ref="OMU42:ONB42"/>
    <mergeCell ref="ONC42:ONJ42"/>
    <mergeCell ref="ONK42:ONR42"/>
    <mergeCell ref="ONS42:ONZ42"/>
    <mergeCell ref="OOA42:OOH42"/>
    <mergeCell ref="OOI42:OOP42"/>
    <mergeCell ref="OKY42:OLF42"/>
    <mergeCell ref="OLG42:OLN42"/>
    <mergeCell ref="OLO42:OLV42"/>
    <mergeCell ref="OLW42:OMD42"/>
    <mergeCell ref="OME42:OML42"/>
    <mergeCell ref="OMM42:OMT42"/>
    <mergeCell ref="OJC42:OJJ42"/>
    <mergeCell ref="OJK42:OJR42"/>
    <mergeCell ref="OJS42:OJZ42"/>
    <mergeCell ref="OKA42:OKH42"/>
    <mergeCell ref="OKI42:OKP42"/>
    <mergeCell ref="OKQ42:OKX42"/>
    <mergeCell ref="OHG42:OHN42"/>
    <mergeCell ref="OHO42:OHV42"/>
    <mergeCell ref="OHW42:OID42"/>
    <mergeCell ref="OIE42:OIL42"/>
    <mergeCell ref="OIM42:OIT42"/>
    <mergeCell ref="OIU42:OJB42"/>
    <mergeCell ref="OFK42:OFR42"/>
    <mergeCell ref="OFS42:OFZ42"/>
    <mergeCell ref="OGA42:OGH42"/>
    <mergeCell ref="OGI42:OGP42"/>
    <mergeCell ref="OGQ42:OGX42"/>
    <mergeCell ref="OGY42:OHF42"/>
    <mergeCell ref="ODO42:ODV42"/>
    <mergeCell ref="ODW42:OED42"/>
    <mergeCell ref="OEE42:OEL42"/>
    <mergeCell ref="OEM42:OET42"/>
    <mergeCell ref="OEU42:OFB42"/>
    <mergeCell ref="OFC42:OFJ42"/>
    <mergeCell ref="OBS42:OBZ42"/>
    <mergeCell ref="OCA42:OCH42"/>
    <mergeCell ref="OCI42:OCP42"/>
    <mergeCell ref="OCQ42:OCX42"/>
    <mergeCell ref="OCY42:ODF42"/>
    <mergeCell ref="ODG42:ODN42"/>
    <mergeCell ref="NZW42:OAD42"/>
    <mergeCell ref="OAE42:OAL42"/>
    <mergeCell ref="OAM42:OAT42"/>
    <mergeCell ref="OAU42:OBB42"/>
    <mergeCell ref="OBC42:OBJ42"/>
    <mergeCell ref="OBK42:OBR42"/>
    <mergeCell ref="NYA42:NYH42"/>
    <mergeCell ref="NYI42:NYP42"/>
    <mergeCell ref="NYQ42:NYX42"/>
    <mergeCell ref="NYY42:NZF42"/>
    <mergeCell ref="NZG42:NZN42"/>
    <mergeCell ref="NZO42:NZV42"/>
    <mergeCell ref="NWE42:NWL42"/>
    <mergeCell ref="NWM42:NWT42"/>
    <mergeCell ref="NWU42:NXB42"/>
    <mergeCell ref="NXC42:NXJ42"/>
    <mergeCell ref="NXK42:NXR42"/>
    <mergeCell ref="NXS42:NXZ42"/>
    <mergeCell ref="NUI42:NUP42"/>
    <mergeCell ref="NUQ42:NUX42"/>
    <mergeCell ref="NUY42:NVF42"/>
    <mergeCell ref="NVG42:NVN42"/>
    <mergeCell ref="NVO42:NVV42"/>
    <mergeCell ref="NVW42:NWD42"/>
    <mergeCell ref="NSM42:NST42"/>
    <mergeCell ref="NSU42:NTB42"/>
    <mergeCell ref="NTC42:NTJ42"/>
    <mergeCell ref="NTK42:NTR42"/>
    <mergeCell ref="NTS42:NTZ42"/>
    <mergeCell ref="NUA42:NUH42"/>
    <mergeCell ref="NQQ42:NQX42"/>
    <mergeCell ref="NQY42:NRF42"/>
    <mergeCell ref="NRG42:NRN42"/>
    <mergeCell ref="NRO42:NRV42"/>
    <mergeCell ref="NRW42:NSD42"/>
    <mergeCell ref="NSE42:NSL42"/>
    <mergeCell ref="NOU42:NPB42"/>
    <mergeCell ref="NPC42:NPJ42"/>
    <mergeCell ref="NPK42:NPR42"/>
    <mergeCell ref="NPS42:NPZ42"/>
    <mergeCell ref="NQA42:NQH42"/>
    <mergeCell ref="NQI42:NQP42"/>
    <mergeCell ref="NMY42:NNF42"/>
    <mergeCell ref="NNG42:NNN42"/>
    <mergeCell ref="NNO42:NNV42"/>
    <mergeCell ref="NNW42:NOD42"/>
    <mergeCell ref="NOE42:NOL42"/>
    <mergeCell ref="NOM42:NOT42"/>
    <mergeCell ref="NLC42:NLJ42"/>
    <mergeCell ref="NLK42:NLR42"/>
    <mergeCell ref="NLS42:NLZ42"/>
    <mergeCell ref="NMA42:NMH42"/>
    <mergeCell ref="NMI42:NMP42"/>
    <mergeCell ref="NMQ42:NMX42"/>
    <mergeCell ref="NJG42:NJN42"/>
    <mergeCell ref="NJO42:NJV42"/>
    <mergeCell ref="NJW42:NKD42"/>
    <mergeCell ref="NKE42:NKL42"/>
    <mergeCell ref="NKM42:NKT42"/>
    <mergeCell ref="NKU42:NLB42"/>
    <mergeCell ref="NHK42:NHR42"/>
    <mergeCell ref="NHS42:NHZ42"/>
    <mergeCell ref="NIA42:NIH42"/>
    <mergeCell ref="NII42:NIP42"/>
    <mergeCell ref="NIQ42:NIX42"/>
    <mergeCell ref="NIY42:NJF42"/>
    <mergeCell ref="NFO42:NFV42"/>
    <mergeCell ref="NFW42:NGD42"/>
    <mergeCell ref="NGE42:NGL42"/>
    <mergeCell ref="NGM42:NGT42"/>
    <mergeCell ref="NGU42:NHB42"/>
    <mergeCell ref="NHC42:NHJ42"/>
    <mergeCell ref="NDS42:NDZ42"/>
    <mergeCell ref="NEA42:NEH42"/>
    <mergeCell ref="NEI42:NEP42"/>
    <mergeCell ref="NEQ42:NEX42"/>
    <mergeCell ref="NEY42:NFF42"/>
    <mergeCell ref="NFG42:NFN42"/>
    <mergeCell ref="NBW42:NCD42"/>
    <mergeCell ref="NCE42:NCL42"/>
    <mergeCell ref="NCM42:NCT42"/>
    <mergeCell ref="NCU42:NDB42"/>
    <mergeCell ref="NDC42:NDJ42"/>
    <mergeCell ref="NDK42:NDR42"/>
    <mergeCell ref="NAA42:NAH42"/>
    <mergeCell ref="NAI42:NAP42"/>
    <mergeCell ref="NAQ42:NAX42"/>
    <mergeCell ref="NAY42:NBF42"/>
    <mergeCell ref="NBG42:NBN42"/>
    <mergeCell ref="NBO42:NBV42"/>
    <mergeCell ref="MYE42:MYL42"/>
    <mergeCell ref="MYM42:MYT42"/>
    <mergeCell ref="MYU42:MZB42"/>
    <mergeCell ref="MZC42:MZJ42"/>
    <mergeCell ref="MZK42:MZR42"/>
    <mergeCell ref="MZS42:MZZ42"/>
    <mergeCell ref="MWI42:MWP42"/>
    <mergeCell ref="MWQ42:MWX42"/>
    <mergeCell ref="MWY42:MXF42"/>
    <mergeCell ref="MXG42:MXN42"/>
    <mergeCell ref="MXO42:MXV42"/>
    <mergeCell ref="MXW42:MYD42"/>
    <mergeCell ref="MUM42:MUT42"/>
    <mergeCell ref="MUU42:MVB42"/>
    <mergeCell ref="MVC42:MVJ42"/>
    <mergeCell ref="MVK42:MVR42"/>
    <mergeCell ref="MVS42:MVZ42"/>
    <mergeCell ref="MWA42:MWH42"/>
    <mergeCell ref="MSQ42:MSX42"/>
    <mergeCell ref="MSY42:MTF42"/>
    <mergeCell ref="MTG42:MTN42"/>
    <mergeCell ref="MTO42:MTV42"/>
    <mergeCell ref="MTW42:MUD42"/>
    <mergeCell ref="MUE42:MUL42"/>
    <mergeCell ref="MQU42:MRB42"/>
    <mergeCell ref="MRC42:MRJ42"/>
    <mergeCell ref="MRK42:MRR42"/>
    <mergeCell ref="MRS42:MRZ42"/>
    <mergeCell ref="MSA42:MSH42"/>
    <mergeCell ref="MSI42:MSP42"/>
    <mergeCell ref="MOY42:MPF42"/>
    <mergeCell ref="MPG42:MPN42"/>
    <mergeCell ref="MPO42:MPV42"/>
    <mergeCell ref="MPW42:MQD42"/>
    <mergeCell ref="MQE42:MQL42"/>
    <mergeCell ref="MQM42:MQT42"/>
    <mergeCell ref="MNC42:MNJ42"/>
    <mergeCell ref="MNK42:MNR42"/>
    <mergeCell ref="MNS42:MNZ42"/>
    <mergeCell ref="MOA42:MOH42"/>
    <mergeCell ref="MOI42:MOP42"/>
    <mergeCell ref="MOQ42:MOX42"/>
    <mergeCell ref="MLG42:MLN42"/>
    <mergeCell ref="MLO42:MLV42"/>
    <mergeCell ref="MLW42:MMD42"/>
    <mergeCell ref="MME42:MML42"/>
    <mergeCell ref="MMM42:MMT42"/>
    <mergeCell ref="MMU42:MNB42"/>
    <mergeCell ref="MJK42:MJR42"/>
    <mergeCell ref="MJS42:MJZ42"/>
    <mergeCell ref="MKA42:MKH42"/>
    <mergeCell ref="MKI42:MKP42"/>
    <mergeCell ref="MKQ42:MKX42"/>
    <mergeCell ref="MKY42:MLF42"/>
    <mergeCell ref="MHO42:MHV42"/>
    <mergeCell ref="MHW42:MID42"/>
    <mergeCell ref="MIE42:MIL42"/>
    <mergeCell ref="MIM42:MIT42"/>
    <mergeCell ref="MIU42:MJB42"/>
    <mergeCell ref="MJC42:MJJ42"/>
    <mergeCell ref="MFS42:MFZ42"/>
    <mergeCell ref="MGA42:MGH42"/>
    <mergeCell ref="MGI42:MGP42"/>
    <mergeCell ref="MGQ42:MGX42"/>
    <mergeCell ref="MGY42:MHF42"/>
    <mergeCell ref="MHG42:MHN42"/>
    <mergeCell ref="MDW42:MED42"/>
    <mergeCell ref="MEE42:MEL42"/>
    <mergeCell ref="MEM42:MET42"/>
    <mergeCell ref="MEU42:MFB42"/>
    <mergeCell ref="MFC42:MFJ42"/>
    <mergeCell ref="MFK42:MFR42"/>
    <mergeCell ref="MCA42:MCH42"/>
    <mergeCell ref="MCI42:MCP42"/>
    <mergeCell ref="MCQ42:MCX42"/>
    <mergeCell ref="MCY42:MDF42"/>
    <mergeCell ref="MDG42:MDN42"/>
    <mergeCell ref="MDO42:MDV42"/>
    <mergeCell ref="MAE42:MAL42"/>
    <mergeCell ref="MAM42:MAT42"/>
    <mergeCell ref="MAU42:MBB42"/>
    <mergeCell ref="MBC42:MBJ42"/>
    <mergeCell ref="MBK42:MBR42"/>
    <mergeCell ref="MBS42:MBZ42"/>
    <mergeCell ref="LYI42:LYP42"/>
    <mergeCell ref="LYQ42:LYX42"/>
    <mergeCell ref="LYY42:LZF42"/>
    <mergeCell ref="LZG42:LZN42"/>
    <mergeCell ref="LZO42:LZV42"/>
    <mergeCell ref="LZW42:MAD42"/>
    <mergeCell ref="LWM42:LWT42"/>
    <mergeCell ref="LWU42:LXB42"/>
    <mergeCell ref="LXC42:LXJ42"/>
    <mergeCell ref="LXK42:LXR42"/>
    <mergeCell ref="LXS42:LXZ42"/>
    <mergeCell ref="LYA42:LYH42"/>
    <mergeCell ref="LUQ42:LUX42"/>
    <mergeCell ref="LUY42:LVF42"/>
    <mergeCell ref="LVG42:LVN42"/>
    <mergeCell ref="LVO42:LVV42"/>
    <mergeCell ref="LVW42:LWD42"/>
    <mergeCell ref="LWE42:LWL42"/>
    <mergeCell ref="LSU42:LTB42"/>
    <mergeCell ref="LTC42:LTJ42"/>
    <mergeCell ref="LTK42:LTR42"/>
    <mergeCell ref="LTS42:LTZ42"/>
    <mergeCell ref="LUA42:LUH42"/>
    <mergeCell ref="LUI42:LUP42"/>
    <mergeCell ref="LQY42:LRF42"/>
    <mergeCell ref="LRG42:LRN42"/>
    <mergeCell ref="LRO42:LRV42"/>
    <mergeCell ref="LRW42:LSD42"/>
    <mergeCell ref="LSE42:LSL42"/>
    <mergeCell ref="LSM42:LST42"/>
    <mergeCell ref="LPC42:LPJ42"/>
    <mergeCell ref="LPK42:LPR42"/>
    <mergeCell ref="LPS42:LPZ42"/>
    <mergeCell ref="LQA42:LQH42"/>
    <mergeCell ref="LQI42:LQP42"/>
    <mergeCell ref="LQQ42:LQX42"/>
    <mergeCell ref="LNG42:LNN42"/>
    <mergeCell ref="LNO42:LNV42"/>
    <mergeCell ref="LNW42:LOD42"/>
    <mergeCell ref="LOE42:LOL42"/>
    <mergeCell ref="LOM42:LOT42"/>
    <mergeCell ref="LOU42:LPB42"/>
    <mergeCell ref="LLK42:LLR42"/>
    <mergeCell ref="LLS42:LLZ42"/>
    <mergeCell ref="LMA42:LMH42"/>
    <mergeCell ref="LMI42:LMP42"/>
    <mergeCell ref="LMQ42:LMX42"/>
    <mergeCell ref="LMY42:LNF42"/>
    <mergeCell ref="LJO42:LJV42"/>
    <mergeCell ref="LJW42:LKD42"/>
    <mergeCell ref="LKE42:LKL42"/>
    <mergeCell ref="LKM42:LKT42"/>
    <mergeCell ref="LKU42:LLB42"/>
    <mergeCell ref="LLC42:LLJ42"/>
    <mergeCell ref="LHS42:LHZ42"/>
    <mergeCell ref="LIA42:LIH42"/>
    <mergeCell ref="LII42:LIP42"/>
    <mergeCell ref="LIQ42:LIX42"/>
    <mergeCell ref="LIY42:LJF42"/>
    <mergeCell ref="LJG42:LJN42"/>
    <mergeCell ref="LFW42:LGD42"/>
    <mergeCell ref="LGE42:LGL42"/>
    <mergeCell ref="LGM42:LGT42"/>
    <mergeCell ref="LGU42:LHB42"/>
    <mergeCell ref="LHC42:LHJ42"/>
    <mergeCell ref="LHK42:LHR42"/>
    <mergeCell ref="LEA42:LEH42"/>
    <mergeCell ref="LEI42:LEP42"/>
    <mergeCell ref="LEQ42:LEX42"/>
    <mergeCell ref="LEY42:LFF42"/>
    <mergeCell ref="LFG42:LFN42"/>
    <mergeCell ref="LFO42:LFV42"/>
    <mergeCell ref="LCE42:LCL42"/>
    <mergeCell ref="LCM42:LCT42"/>
    <mergeCell ref="LCU42:LDB42"/>
    <mergeCell ref="LDC42:LDJ42"/>
    <mergeCell ref="LDK42:LDR42"/>
    <mergeCell ref="LDS42:LDZ42"/>
    <mergeCell ref="LAI42:LAP42"/>
    <mergeCell ref="LAQ42:LAX42"/>
    <mergeCell ref="LAY42:LBF42"/>
    <mergeCell ref="LBG42:LBN42"/>
    <mergeCell ref="LBO42:LBV42"/>
    <mergeCell ref="LBW42:LCD42"/>
    <mergeCell ref="KYM42:KYT42"/>
    <mergeCell ref="KYU42:KZB42"/>
    <mergeCell ref="KZC42:KZJ42"/>
    <mergeCell ref="KZK42:KZR42"/>
    <mergeCell ref="KZS42:KZZ42"/>
    <mergeCell ref="LAA42:LAH42"/>
    <mergeCell ref="KWQ42:KWX42"/>
    <mergeCell ref="KWY42:KXF42"/>
    <mergeCell ref="KXG42:KXN42"/>
    <mergeCell ref="KXO42:KXV42"/>
    <mergeCell ref="KXW42:KYD42"/>
    <mergeCell ref="KYE42:KYL42"/>
    <mergeCell ref="KUU42:KVB42"/>
    <mergeCell ref="KVC42:KVJ42"/>
    <mergeCell ref="KVK42:KVR42"/>
    <mergeCell ref="KVS42:KVZ42"/>
    <mergeCell ref="KWA42:KWH42"/>
    <mergeCell ref="KWI42:KWP42"/>
    <mergeCell ref="KSY42:KTF42"/>
    <mergeCell ref="KTG42:KTN42"/>
    <mergeCell ref="KTO42:KTV42"/>
    <mergeCell ref="KTW42:KUD42"/>
    <mergeCell ref="KUE42:KUL42"/>
    <mergeCell ref="KUM42:KUT42"/>
    <mergeCell ref="KRC42:KRJ42"/>
    <mergeCell ref="KRK42:KRR42"/>
    <mergeCell ref="KRS42:KRZ42"/>
    <mergeCell ref="KSA42:KSH42"/>
    <mergeCell ref="KSI42:KSP42"/>
    <mergeCell ref="KSQ42:KSX42"/>
    <mergeCell ref="KPG42:KPN42"/>
    <mergeCell ref="KPO42:KPV42"/>
    <mergeCell ref="KPW42:KQD42"/>
    <mergeCell ref="KQE42:KQL42"/>
    <mergeCell ref="KQM42:KQT42"/>
    <mergeCell ref="KQU42:KRB42"/>
    <mergeCell ref="KNK42:KNR42"/>
    <mergeCell ref="KNS42:KNZ42"/>
    <mergeCell ref="KOA42:KOH42"/>
    <mergeCell ref="KOI42:KOP42"/>
    <mergeCell ref="KOQ42:KOX42"/>
    <mergeCell ref="KOY42:KPF42"/>
    <mergeCell ref="KLO42:KLV42"/>
    <mergeCell ref="KLW42:KMD42"/>
    <mergeCell ref="KME42:KML42"/>
    <mergeCell ref="KMM42:KMT42"/>
    <mergeCell ref="KMU42:KNB42"/>
    <mergeCell ref="KNC42:KNJ42"/>
    <mergeCell ref="KJS42:KJZ42"/>
    <mergeCell ref="KKA42:KKH42"/>
    <mergeCell ref="KKI42:KKP42"/>
    <mergeCell ref="KKQ42:KKX42"/>
    <mergeCell ref="KKY42:KLF42"/>
    <mergeCell ref="KLG42:KLN42"/>
    <mergeCell ref="KHW42:KID42"/>
    <mergeCell ref="KIE42:KIL42"/>
    <mergeCell ref="KIM42:KIT42"/>
    <mergeCell ref="KIU42:KJB42"/>
    <mergeCell ref="KJC42:KJJ42"/>
    <mergeCell ref="KJK42:KJR42"/>
    <mergeCell ref="KGA42:KGH42"/>
    <mergeCell ref="KGI42:KGP42"/>
    <mergeCell ref="KGQ42:KGX42"/>
    <mergeCell ref="KGY42:KHF42"/>
    <mergeCell ref="KHG42:KHN42"/>
    <mergeCell ref="KHO42:KHV42"/>
    <mergeCell ref="KEE42:KEL42"/>
    <mergeCell ref="KEM42:KET42"/>
    <mergeCell ref="KEU42:KFB42"/>
    <mergeCell ref="KFC42:KFJ42"/>
    <mergeCell ref="KFK42:KFR42"/>
    <mergeCell ref="KFS42:KFZ42"/>
    <mergeCell ref="KCI42:KCP42"/>
    <mergeCell ref="KCQ42:KCX42"/>
    <mergeCell ref="KCY42:KDF42"/>
    <mergeCell ref="KDG42:KDN42"/>
    <mergeCell ref="KDO42:KDV42"/>
    <mergeCell ref="KDW42:KED42"/>
    <mergeCell ref="KAM42:KAT42"/>
    <mergeCell ref="KAU42:KBB42"/>
    <mergeCell ref="KBC42:KBJ42"/>
    <mergeCell ref="KBK42:KBR42"/>
    <mergeCell ref="KBS42:KBZ42"/>
    <mergeCell ref="KCA42:KCH42"/>
    <mergeCell ref="JYQ42:JYX42"/>
    <mergeCell ref="JYY42:JZF42"/>
    <mergeCell ref="JZG42:JZN42"/>
    <mergeCell ref="JZO42:JZV42"/>
    <mergeCell ref="JZW42:KAD42"/>
    <mergeCell ref="KAE42:KAL42"/>
    <mergeCell ref="JWU42:JXB42"/>
    <mergeCell ref="JXC42:JXJ42"/>
    <mergeCell ref="JXK42:JXR42"/>
    <mergeCell ref="JXS42:JXZ42"/>
    <mergeCell ref="JYA42:JYH42"/>
    <mergeCell ref="JYI42:JYP42"/>
    <mergeCell ref="JUY42:JVF42"/>
    <mergeCell ref="JVG42:JVN42"/>
    <mergeCell ref="JVO42:JVV42"/>
    <mergeCell ref="JVW42:JWD42"/>
    <mergeCell ref="JWE42:JWL42"/>
    <mergeCell ref="JWM42:JWT42"/>
    <mergeCell ref="JTC42:JTJ42"/>
    <mergeCell ref="JTK42:JTR42"/>
    <mergeCell ref="JTS42:JTZ42"/>
    <mergeCell ref="JUA42:JUH42"/>
    <mergeCell ref="JUI42:JUP42"/>
    <mergeCell ref="JUQ42:JUX42"/>
    <mergeCell ref="JRG42:JRN42"/>
    <mergeCell ref="JRO42:JRV42"/>
    <mergeCell ref="JRW42:JSD42"/>
    <mergeCell ref="JSE42:JSL42"/>
    <mergeCell ref="JSM42:JST42"/>
    <mergeCell ref="JSU42:JTB42"/>
    <mergeCell ref="JPK42:JPR42"/>
    <mergeCell ref="JPS42:JPZ42"/>
    <mergeCell ref="JQA42:JQH42"/>
    <mergeCell ref="JQI42:JQP42"/>
    <mergeCell ref="JQQ42:JQX42"/>
    <mergeCell ref="JQY42:JRF42"/>
    <mergeCell ref="JNO42:JNV42"/>
    <mergeCell ref="JNW42:JOD42"/>
    <mergeCell ref="JOE42:JOL42"/>
    <mergeCell ref="JOM42:JOT42"/>
    <mergeCell ref="JOU42:JPB42"/>
    <mergeCell ref="JPC42:JPJ42"/>
    <mergeCell ref="JLS42:JLZ42"/>
    <mergeCell ref="JMA42:JMH42"/>
    <mergeCell ref="JMI42:JMP42"/>
    <mergeCell ref="JMQ42:JMX42"/>
    <mergeCell ref="JMY42:JNF42"/>
    <mergeCell ref="JNG42:JNN42"/>
    <mergeCell ref="JJW42:JKD42"/>
    <mergeCell ref="JKE42:JKL42"/>
    <mergeCell ref="JKM42:JKT42"/>
    <mergeCell ref="JKU42:JLB42"/>
    <mergeCell ref="JLC42:JLJ42"/>
    <mergeCell ref="JLK42:JLR42"/>
    <mergeCell ref="JIA42:JIH42"/>
    <mergeCell ref="JII42:JIP42"/>
    <mergeCell ref="JIQ42:JIX42"/>
    <mergeCell ref="JIY42:JJF42"/>
    <mergeCell ref="JJG42:JJN42"/>
    <mergeCell ref="JJO42:JJV42"/>
    <mergeCell ref="JGE42:JGL42"/>
    <mergeCell ref="JGM42:JGT42"/>
    <mergeCell ref="JGU42:JHB42"/>
    <mergeCell ref="JHC42:JHJ42"/>
    <mergeCell ref="JHK42:JHR42"/>
    <mergeCell ref="JHS42:JHZ42"/>
    <mergeCell ref="JEI42:JEP42"/>
    <mergeCell ref="JEQ42:JEX42"/>
    <mergeCell ref="JEY42:JFF42"/>
    <mergeCell ref="JFG42:JFN42"/>
    <mergeCell ref="JFO42:JFV42"/>
    <mergeCell ref="JFW42:JGD42"/>
    <mergeCell ref="JCM42:JCT42"/>
    <mergeCell ref="JCU42:JDB42"/>
    <mergeCell ref="JDC42:JDJ42"/>
    <mergeCell ref="JDK42:JDR42"/>
    <mergeCell ref="JDS42:JDZ42"/>
    <mergeCell ref="JEA42:JEH42"/>
    <mergeCell ref="JAQ42:JAX42"/>
    <mergeCell ref="JAY42:JBF42"/>
    <mergeCell ref="JBG42:JBN42"/>
    <mergeCell ref="JBO42:JBV42"/>
    <mergeCell ref="JBW42:JCD42"/>
    <mergeCell ref="JCE42:JCL42"/>
    <mergeCell ref="IYU42:IZB42"/>
    <mergeCell ref="IZC42:IZJ42"/>
    <mergeCell ref="IZK42:IZR42"/>
    <mergeCell ref="IZS42:IZZ42"/>
    <mergeCell ref="JAA42:JAH42"/>
    <mergeCell ref="JAI42:JAP42"/>
    <mergeCell ref="IWY42:IXF42"/>
    <mergeCell ref="IXG42:IXN42"/>
    <mergeCell ref="IXO42:IXV42"/>
    <mergeCell ref="IXW42:IYD42"/>
    <mergeCell ref="IYE42:IYL42"/>
    <mergeCell ref="IYM42:IYT42"/>
    <mergeCell ref="IVC42:IVJ42"/>
    <mergeCell ref="IVK42:IVR42"/>
    <mergeCell ref="IVS42:IVZ42"/>
    <mergeCell ref="IWA42:IWH42"/>
    <mergeCell ref="IWI42:IWP42"/>
    <mergeCell ref="IWQ42:IWX42"/>
    <mergeCell ref="ITG42:ITN42"/>
    <mergeCell ref="ITO42:ITV42"/>
    <mergeCell ref="ITW42:IUD42"/>
    <mergeCell ref="IUE42:IUL42"/>
    <mergeCell ref="IUM42:IUT42"/>
    <mergeCell ref="IUU42:IVB42"/>
    <mergeCell ref="IRK42:IRR42"/>
    <mergeCell ref="IRS42:IRZ42"/>
    <mergeCell ref="ISA42:ISH42"/>
    <mergeCell ref="ISI42:ISP42"/>
    <mergeCell ref="ISQ42:ISX42"/>
    <mergeCell ref="ISY42:ITF42"/>
    <mergeCell ref="IPO42:IPV42"/>
    <mergeCell ref="IPW42:IQD42"/>
    <mergeCell ref="IQE42:IQL42"/>
    <mergeCell ref="IQM42:IQT42"/>
    <mergeCell ref="IQU42:IRB42"/>
    <mergeCell ref="IRC42:IRJ42"/>
    <mergeCell ref="INS42:INZ42"/>
    <mergeCell ref="IOA42:IOH42"/>
    <mergeCell ref="IOI42:IOP42"/>
    <mergeCell ref="IOQ42:IOX42"/>
    <mergeCell ref="IOY42:IPF42"/>
    <mergeCell ref="IPG42:IPN42"/>
    <mergeCell ref="ILW42:IMD42"/>
    <mergeCell ref="IME42:IML42"/>
    <mergeCell ref="IMM42:IMT42"/>
    <mergeCell ref="IMU42:INB42"/>
    <mergeCell ref="INC42:INJ42"/>
    <mergeCell ref="INK42:INR42"/>
    <mergeCell ref="IKA42:IKH42"/>
    <mergeCell ref="IKI42:IKP42"/>
    <mergeCell ref="IKQ42:IKX42"/>
    <mergeCell ref="IKY42:ILF42"/>
    <mergeCell ref="ILG42:ILN42"/>
    <mergeCell ref="ILO42:ILV42"/>
    <mergeCell ref="IIE42:IIL42"/>
    <mergeCell ref="IIM42:IIT42"/>
    <mergeCell ref="IIU42:IJB42"/>
    <mergeCell ref="IJC42:IJJ42"/>
    <mergeCell ref="IJK42:IJR42"/>
    <mergeCell ref="IJS42:IJZ42"/>
    <mergeCell ref="IGI42:IGP42"/>
    <mergeCell ref="IGQ42:IGX42"/>
    <mergeCell ref="IGY42:IHF42"/>
    <mergeCell ref="IHG42:IHN42"/>
    <mergeCell ref="IHO42:IHV42"/>
    <mergeCell ref="IHW42:IID42"/>
    <mergeCell ref="IEM42:IET42"/>
    <mergeCell ref="IEU42:IFB42"/>
    <mergeCell ref="IFC42:IFJ42"/>
    <mergeCell ref="IFK42:IFR42"/>
    <mergeCell ref="IFS42:IFZ42"/>
    <mergeCell ref="IGA42:IGH42"/>
    <mergeCell ref="ICQ42:ICX42"/>
    <mergeCell ref="ICY42:IDF42"/>
    <mergeCell ref="IDG42:IDN42"/>
    <mergeCell ref="IDO42:IDV42"/>
    <mergeCell ref="IDW42:IED42"/>
    <mergeCell ref="IEE42:IEL42"/>
    <mergeCell ref="IAU42:IBB42"/>
    <mergeCell ref="IBC42:IBJ42"/>
    <mergeCell ref="IBK42:IBR42"/>
    <mergeCell ref="IBS42:IBZ42"/>
    <mergeCell ref="ICA42:ICH42"/>
    <mergeCell ref="ICI42:ICP42"/>
    <mergeCell ref="HYY42:HZF42"/>
    <mergeCell ref="HZG42:HZN42"/>
    <mergeCell ref="HZO42:HZV42"/>
    <mergeCell ref="HZW42:IAD42"/>
    <mergeCell ref="IAE42:IAL42"/>
    <mergeCell ref="IAM42:IAT42"/>
    <mergeCell ref="HXC42:HXJ42"/>
    <mergeCell ref="HXK42:HXR42"/>
    <mergeCell ref="HXS42:HXZ42"/>
    <mergeCell ref="HYA42:HYH42"/>
    <mergeCell ref="HYI42:HYP42"/>
    <mergeCell ref="HYQ42:HYX42"/>
    <mergeCell ref="HVG42:HVN42"/>
    <mergeCell ref="HVO42:HVV42"/>
    <mergeCell ref="HVW42:HWD42"/>
    <mergeCell ref="HWE42:HWL42"/>
    <mergeCell ref="HWM42:HWT42"/>
    <mergeCell ref="HWU42:HXB42"/>
    <mergeCell ref="HTK42:HTR42"/>
    <mergeCell ref="HTS42:HTZ42"/>
    <mergeCell ref="HUA42:HUH42"/>
    <mergeCell ref="HUI42:HUP42"/>
    <mergeCell ref="HUQ42:HUX42"/>
    <mergeCell ref="HUY42:HVF42"/>
    <mergeCell ref="HRO42:HRV42"/>
    <mergeCell ref="HRW42:HSD42"/>
    <mergeCell ref="HSE42:HSL42"/>
    <mergeCell ref="HSM42:HST42"/>
    <mergeCell ref="HSU42:HTB42"/>
    <mergeCell ref="HTC42:HTJ42"/>
    <mergeCell ref="HPS42:HPZ42"/>
    <mergeCell ref="HQA42:HQH42"/>
    <mergeCell ref="HQI42:HQP42"/>
    <mergeCell ref="HQQ42:HQX42"/>
    <mergeCell ref="HQY42:HRF42"/>
    <mergeCell ref="HRG42:HRN42"/>
    <mergeCell ref="HNW42:HOD42"/>
    <mergeCell ref="HOE42:HOL42"/>
    <mergeCell ref="HOM42:HOT42"/>
    <mergeCell ref="HOU42:HPB42"/>
    <mergeCell ref="HPC42:HPJ42"/>
    <mergeCell ref="HPK42:HPR42"/>
    <mergeCell ref="HMA42:HMH42"/>
    <mergeCell ref="HMI42:HMP42"/>
    <mergeCell ref="HMQ42:HMX42"/>
    <mergeCell ref="HMY42:HNF42"/>
    <mergeCell ref="HNG42:HNN42"/>
    <mergeCell ref="HNO42:HNV42"/>
    <mergeCell ref="HKE42:HKL42"/>
    <mergeCell ref="HKM42:HKT42"/>
    <mergeCell ref="HKU42:HLB42"/>
    <mergeCell ref="HLC42:HLJ42"/>
    <mergeCell ref="HLK42:HLR42"/>
    <mergeCell ref="HLS42:HLZ42"/>
    <mergeCell ref="HII42:HIP42"/>
    <mergeCell ref="HIQ42:HIX42"/>
    <mergeCell ref="HIY42:HJF42"/>
    <mergeCell ref="HJG42:HJN42"/>
    <mergeCell ref="HJO42:HJV42"/>
    <mergeCell ref="HJW42:HKD42"/>
    <mergeCell ref="HGM42:HGT42"/>
    <mergeCell ref="HGU42:HHB42"/>
    <mergeCell ref="HHC42:HHJ42"/>
    <mergeCell ref="HHK42:HHR42"/>
    <mergeCell ref="HHS42:HHZ42"/>
    <mergeCell ref="HIA42:HIH42"/>
    <mergeCell ref="HEQ42:HEX42"/>
    <mergeCell ref="HEY42:HFF42"/>
    <mergeCell ref="HFG42:HFN42"/>
    <mergeCell ref="HFO42:HFV42"/>
    <mergeCell ref="HFW42:HGD42"/>
    <mergeCell ref="HGE42:HGL42"/>
    <mergeCell ref="HCU42:HDB42"/>
    <mergeCell ref="HDC42:HDJ42"/>
    <mergeCell ref="HDK42:HDR42"/>
    <mergeCell ref="HDS42:HDZ42"/>
    <mergeCell ref="HEA42:HEH42"/>
    <mergeCell ref="HEI42:HEP42"/>
    <mergeCell ref="HAY42:HBF42"/>
    <mergeCell ref="HBG42:HBN42"/>
    <mergeCell ref="HBO42:HBV42"/>
    <mergeCell ref="HBW42:HCD42"/>
    <mergeCell ref="HCE42:HCL42"/>
    <mergeCell ref="HCM42:HCT42"/>
    <mergeCell ref="GZC42:GZJ42"/>
    <mergeCell ref="GZK42:GZR42"/>
    <mergeCell ref="GZS42:GZZ42"/>
    <mergeCell ref="HAA42:HAH42"/>
    <mergeCell ref="HAI42:HAP42"/>
    <mergeCell ref="HAQ42:HAX42"/>
    <mergeCell ref="GXG42:GXN42"/>
    <mergeCell ref="GXO42:GXV42"/>
    <mergeCell ref="GXW42:GYD42"/>
    <mergeCell ref="GYE42:GYL42"/>
    <mergeCell ref="GYM42:GYT42"/>
    <mergeCell ref="GYU42:GZB42"/>
    <mergeCell ref="GVK42:GVR42"/>
    <mergeCell ref="GVS42:GVZ42"/>
    <mergeCell ref="GWA42:GWH42"/>
    <mergeCell ref="GWI42:GWP42"/>
    <mergeCell ref="GWQ42:GWX42"/>
    <mergeCell ref="GWY42:GXF42"/>
    <mergeCell ref="GTO42:GTV42"/>
    <mergeCell ref="GTW42:GUD42"/>
    <mergeCell ref="GUE42:GUL42"/>
    <mergeCell ref="GUM42:GUT42"/>
    <mergeCell ref="GUU42:GVB42"/>
    <mergeCell ref="GVC42:GVJ42"/>
    <mergeCell ref="GRS42:GRZ42"/>
    <mergeCell ref="GSA42:GSH42"/>
    <mergeCell ref="GSI42:GSP42"/>
    <mergeCell ref="GSQ42:GSX42"/>
    <mergeCell ref="GSY42:GTF42"/>
    <mergeCell ref="GTG42:GTN42"/>
    <mergeCell ref="GPW42:GQD42"/>
    <mergeCell ref="GQE42:GQL42"/>
    <mergeCell ref="GQM42:GQT42"/>
    <mergeCell ref="GQU42:GRB42"/>
    <mergeCell ref="GRC42:GRJ42"/>
    <mergeCell ref="GRK42:GRR42"/>
    <mergeCell ref="GOA42:GOH42"/>
    <mergeCell ref="GOI42:GOP42"/>
    <mergeCell ref="GOQ42:GOX42"/>
    <mergeCell ref="GOY42:GPF42"/>
    <mergeCell ref="GPG42:GPN42"/>
    <mergeCell ref="GPO42:GPV42"/>
    <mergeCell ref="GME42:GML42"/>
    <mergeCell ref="GMM42:GMT42"/>
    <mergeCell ref="GMU42:GNB42"/>
    <mergeCell ref="GNC42:GNJ42"/>
    <mergeCell ref="GNK42:GNR42"/>
    <mergeCell ref="GNS42:GNZ42"/>
    <mergeCell ref="GKI42:GKP42"/>
    <mergeCell ref="GKQ42:GKX42"/>
    <mergeCell ref="GKY42:GLF42"/>
    <mergeCell ref="GLG42:GLN42"/>
    <mergeCell ref="GLO42:GLV42"/>
    <mergeCell ref="GLW42:GMD42"/>
    <mergeCell ref="GIM42:GIT42"/>
    <mergeCell ref="GIU42:GJB42"/>
    <mergeCell ref="GJC42:GJJ42"/>
    <mergeCell ref="GJK42:GJR42"/>
    <mergeCell ref="GJS42:GJZ42"/>
    <mergeCell ref="GKA42:GKH42"/>
    <mergeCell ref="GGQ42:GGX42"/>
    <mergeCell ref="GGY42:GHF42"/>
    <mergeCell ref="GHG42:GHN42"/>
    <mergeCell ref="GHO42:GHV42"/>
    <mergeCell ref="GHW42:GID42"/>
    <mergeCell ref="GIE42:GIL42"/>
    <mergeCell ref="GEU42:GFB42"/>
    <mergeCell ref="GFC42:GFJ42"/>
    <mergeCell ref="GFK42:GFR42"/>
    <mergeCell ref="GFS42:GFZ42"/>
    <mergeCell ref="GGA42:GGH42"/>
    <mergeCell ref="GGI42:GGP42"/>
    <mergeCell ref="GCY42:GDF42"/>
    <mergeCell ref="GDG42:GDN42"/>
    <mergeCell ref="GDO42:GDV42"/>
    <mergeCell ref="GDW42:GED42"/>
    <mergeCell ref="GEE42:GEL42"/>
    <mergeCell ref="GEM42:GET42"/>
    <mergeCell ref="GBC42:GBJ42"/>
    <mergeCell ref="GBK42:GBR42"/>
    <mergeCell ref="GBS42:GBZ42"/>
    <mergeCell ref="GCA42:GCH42"/>
    <mergeCell ref="GCI42:GCP42"/>
    <mergeCell ref="GCQ42:GCX42"/>
    <mergeCell ref="FZG42:FZN42"/>
    <mergeCell ref="FZO42:FZV42"/>
    <mergeCell ref="FZW42:GAD42"/>
    <mergeCell ref="GAE42:GAL42"/>
    <mergeCell ref="GAM42:GAT42"/>
    <mergeCell ref="GAU42:GBB42"/>
    <mergeCell ref="FXK42:FXR42"/>
    <mergeCell ref="FXS42:FXZ42"/>
    <mergeCell ref="FYA42:FYH42"/>
    <mergeCell ref="FYI42:FYP42"/>
    <mergeCell ref="FYQ42:FYX42"/>
    <mergeCell ref="FYY42:FZF42"/>
    <mergeCell ref="FVO42:FVV42"/>
    <mergeCell ref="FVW42:FWD42"/>
    <mergeCell ref="FWE42:FWL42"/>
    <mergeCell ref="FWM42:FWT42"/>
    <mergeCell ref="FWU42:FXB42"/>
    <mergeCell ref="FXC42:FXJ42"/>
    <mergeCell ref="FTS42:FTZ42"/>
    <mergeCell ref="FUA42:FUH42"/>
    <mergeCell ref="FUI42:FUP42"/>
    <mergeCell ref="FUQ42:FUX42"/>
    <mergeCell ref="FUY42:FVF42"/>
    <mergeCell ref="FVG42:FVN42"/>
    <mergeCell ref="FRW42:FSD42"/>
    <mergeCell ref="FSE42:FSL42"/>
    <mergeCell ref="FSM42:FST42"/>
    <mergeCell ref="FSU42:FTB42"/>
    <mergeCell ref="FTC42:FTJ42"/>
    <mergeCell ref="FTK42:FTR42"/>
    <mergeCell ref="FQA42:FQH42"/>
    <mergeCell ref="FQI42:FQP42"/>
    <mergeCell ref="FQQ42:FQX42"/>
    <mergeCell ref="FQY42:FRF42"/>
    <mergeCell ref="FRG42:FRN42"/>
    <mergeCell ref="FRO42:FRV42"/>
    <mergeCell ref="FOE42:FOL42"/>
    <mergeCell ref="FOM42:FOT42"/>
    <mergeCell ref="FOU42:FPB42"/>
    <mergeCell ref="FPC42:FPJ42"/>
    <mergeCell ref="FPK42:FPR42"/>
    <mergeCell ref="FPS42:FPZ42"/>
    <mergeCell ref="FMI42:FMP42"/>
    <mergeCell ref="FMQ42:FMX42"/>
    <mergeCell ref="FMY42:FNF42"/>
    <mergeCell ref="FNG42:FNN42"/>
    <mergeCell ref="FNO42:FNV42"/>
    <mergeCell ref="FNW42:FOD42"/>
    <mergeCell ref="FKM42:FKT42"/>
    <mergeCell ref="FKU42:FLB42"/>
    <mergeCell ref="FLC42:FLJ42"/>
    <mergeCell ref="FLK42:FLR42"/>
    <mergeCell ref="FLS42:FLZ42"/>
    <mergeCell ref="FMA42:FMH42"/>
    <mergeCell ref="FIQ42:FIX42"/>
    <mergeCell ref="FIY42:FJF42"/>
    <mergeCell ref="FJG42:FJN42"/>
    <mergeCell ref="FJO42:FJV42"/>
    <mergeCell ref="FJW42:FKD42"/>
    <mergeCell ref="FKE42:FKL42"/>
    <mergeCell ref="FGU42:FHB42"/>
    <mergeCell ref="FHC42:FHJ42"/>
    <mergeCell ref="FHK42:FHR42"/>
    <mergeCell ref="FHS42:FHZ42"/>
    <mergeCell ref="FIA42:FIH42"/>
    <mergeCell ref="FII42:FIP42"/>
    <mergeCell ref="FEY42:FFF42"/>
    <mergeCell ref="FFG42:FFN42"/>
    <mergeCell ref="FFO42:FFV42"/>
    <mergeCell ref="FFW42:FGD42"/>
    <mergeCell ref="FGE42:FGL42"/>
    <mergeCell ref="FGM42:FGT42"/>
    <mergeCell ref="FDC42:FDJ42"/>
    <mergeCell ref="FDK42:FDR42"/>
    <mergeCell ref="FDS42:FDZ42"/>
    <mergeCell ref="FEA42:FEH42"/>
    <mergeCell ref="FEI42:FEP42"/>
    <mergeCell ref="FEQ42:FEX42"/>
    <mergeCell ref="FBG42:FBN42"/>
    <mergeCell ref="FBO42:FBV42"/>
    <mergeCell ref="FBW42:FCD42"/>
    <mergeCell ref="FCE42:FCL42"/>
    <mergeCell ref="FCM42:FCT42"/>
    <mergeCell ref="FCU42:FDB42"/>
    <mergeCell ref="EZK42:EZR42"/>
    <mergeCell ref="EZS42:EZZ42"/>
    <mergeCell ref="FAA42:FAH42"/>
    <mergeCell ref="FAI42:FAP42"/>
    <mergeCell ref="FAQ42:FAX42"/>
    <mergeCell ref="FAY42:FBF42"/>
    <mergeCell ref="EXO42:EXV42"/>
    <mergeCell ref="EXW42:EYD42"/>
    <mergeCell ref="EYE42:EYL42"/>
    <mergeCell ref="EYM42:EYT42"/>
    <mergeCell ref="EYU42:EZB42"/>
    <mergeCell ref="EZC42:EZJ42"/>
    <mergeCell ref="EVS42:EVZ42"/>
    <mergeCell ref="EWA42:EWH42"/>
    <mergeCell ref="EWI42:EWP42"/>
    <mergeCell ref="EWQ42:EWX42"/>
    <mergeCell ref="EWY42:EXF42"/>
    <mergeCell ref="EXG42:EXN42"/>
    <mergeCell ref="ETW42:EUD42"/>
    <mergeCell ref="EUE42:EUL42"/>
    <mergeCell ref="EUM42:EUT42"/>
    <mergeCell ref="EUU42:EVB42"/>
    <mergeCell ref="EVC42:EVJ42"/>
    <mergeCell ref="EVK42:EVR42"/>
    <mergeCell ref="ESA42:ESH42"/>
    <mergeCell ref="ESI42:ESP42"/>
    <mergeCell ref="ESQ42:ESX42"/>
    <mergeCell ref="ESY42:ETF42"/>
    <mergeCell ref="ETG42:ETN42"/>
    <mergeCell ref="ETO42:ETV42"/>
    <mergeCell ref="EQE42:EQL42"/>
    <mergeCell ref="EQM42:EQT42"/>
    <mergeCell ref="EQU42:ERB42"/>
    <mergeCell ref="ERC42:ERJ42"/>
    <mergeCell ref="ERK42:ERR42"/>
    <mergeCell ref="ERS42:ERZ42"/>
    <mergeCell ref="EOI42:EOP42"/>
    <mergeCell ref="EOQ42:EOX42"/>
    <mergeCell ref="EOY42:EPF42"/>
    <mergeCell ref="EPG42:EPN42"/>
    <mergeCell ref="EPO42:EPV42"/>
    <mergeCell ref="EPW42:EQD42"/>
    <mergeCell ref="EMM42:EMT42"/>
    <mergeCell ref="EMU42:ENB42"/>
    <mergeCell ref="ENC42:ENJ42"/>
    <mergeCell ref="ENK42:ENR42"/>
    <mergeCell ref="ENS42:ENZ42"/>
    <mergeCell ref="EOA42:EOH42"/>
    <mergeCell ref="EKQ42:EKX42"/>
    <mergeCell ref="EKY42:ELF42"/>
    <mergeCell ref="ELG42:ELN42"/>
    <mergeCell ref="ELO42:ELV42"/>
    <mergeCell ref="ELW42:EMD42"/>
    <mergeCell ref="EME42:EML42"/>
    <mergeCell ref="EIU42:EJB42"/>
    <mergeCell ref="EJC42:EJJ42"/>
    <mergeCell ref="EJK42:EJR42"/>
    <mergeCell ref="EJS42:EJZ42"/>
    <mergeCell ref="EKA42:EKH42"/>
    <mergeCell ref="EKI42:EKP42"/>
    <mergeCell ref="EGY42:EHF42"/>
    <mergeCell ref="EHG42:EHN42"/>
    <mergeCell ref="EHO42:EHV42"/>
    <mergeCell ref="EHW42:EID42"/>
    <mergeCell ref="EIE42:EIL42"/>
    <mergeCell ref="EIM42:EIT42"/>
    <mergeCell ref="EFC42:EFJ42"/>
    <mergeCell ref="EFK42:EFR42"/>
    <mergeCell ref="EFS42:EFZ42"/>
    <mergeCell ref="EGA42:EGH42"/>
    <mergeCell ref="EGI42:EGP42"/>
    <mergeCell ref="EGQ42:EGX42"/>
    <mergeCell ref="EDG42:EDN42"/>
    <mergeCell ref="EDO42:EDV42"/>
    <mergeCell ref="EDW42:EED42"/>
    <mergeCell ref="EEE42:EEL42"/>
    <mergeCell ref="EEM42:EET42"/>
    <mergeCell ref="EEU42:EFB42"/>
    <mergeCell ref="EBK42:EBR42"/>
    <mergeCell ref="EBS42:EBZ42"/>
    <mergeCell ref="ECA42:ECH42"/>
    <mergeCell ref="ECI42:ECP42"/>
    <mergeCell ref="ECQ42:ECX42"/>
    <mergeCell ref="ECY42:EDF42"/>
    <mergeCell ref="DZO42:DZV42"/>
    <mergeCell ref="DZW42:EAD42"/>
    <mergeCell ref="EAE42:EAL42"/>
    <mergeCell ref="EAM42:EAT42"/>
    <mergeCell ref="EAU42:EBB42"/>
    <mergeCell ref="EBC42:EBJ42"/>
    <mergeCell ref="DXS42:DXZ42"/>
    <mergeCell ref="DYA42:DYH42"/>
    <mergeCell ref="DYI42:DYP42"/>
    <mergeCell ref="DYQ42:DYX42"/>
    <mergeCell ref="DYY42:DZF42"/>
    <mergeCell ref="DZG42:DZN42"/>
    <mergeCell ref="DVW42:DWD42"/>
    <mergeCell ref="DWE42:DWL42"/>
    <mergeCell ref="DWM42:DWT42"/>
    <mergeCell ref="DWU42:DXB42"/>
    <mergeCell ref="DXC42:DXJ42"/>
    <mergeCell ref="DXK42:DXR42"/>
    <mergeCell ref="DUA42:DUH42"/>
    <mergeCell ref="DUI42:DUP42"/>
    <mergeCell ref="DUQ42:DUX42"/>
    <mergeCell ref="DUY42:DVF42"/>
    <mergeCell ref="DVG42:DVN42"/>
    <mergeCell ref="DVO42:DVV42"/>
    <mergeCell ref="DSE42:DSL42"/>
    <mergeCell ref="DSM42:DST42"/>
    <mergeCell ref="DSU42:DTB42"/>
    <mergeCell ref="DTC42:DTJ42"/>
    <mergeCell ref="DTK42:DTR42"/>
    <mergeCell ref="DTS42:DTZ42"/>
    <mergeCell ref="DQI42:DQP42"/>
    <mergeCell ref="DQQ42:DQX42"/>
    <mergeCell ref="DQY42:DRF42"/>
    <mergeCell ref="DRG42:DRN42"/>
    <mergeCell ref="DRO42:DRV42"/>
    <mergeCell ref="DRW42:DSD42"/>
    <mergeCell ref="DOM42:DOT42"/>
    <mergeCell ref="DOU42:DPB42"/>
    <mergeCell ref="DPC42:DPJ42"/>
    <mergeCell ref="DPK42:DPR42"/>
    <mergeCell ref="DPS42:DPZ42"/>
    <mergeCell ref="DQA42:DQH42"/>
    <mergeCell ref="DMQ42:DMX42"/>
    <mergeCell ref="DMY42:DNF42"/>
    <mergeCell ref="DNG42:DNN42"/>
    <mergeCell ref="DNO42:DNV42"/>
    <mergeCell ref="DNW42:DOD42"/>
    <mergeCell ref="DOE42:DOL42"/>
    <mergeCell ref="DKU42:DLB42"/>
    <mergeCell ref="DLC42:DLJ42"/>
    <mergeCell ref="DLK42:DLR42"/>
    <mergeCell ref="DLS42:DLZ42"/>
    <mergeCell ref="DMA42:DMH42"/>
    <mergeCell ref="DMI42:DMP42"/>
    <mergeCell ref="DIY42:DJF42"/>
    <mergeCell ref="DJG42:DJN42"/>
    <mergeCell ref="DJO42:DJV42"/>
    <mergeCell ref="DJW42:DKD42"/>
    <mergeCell ref="DKE42:DKL42"/>
    <mergeCell ref="DKM42:DKT42"/>
    <mergeCell ref="DHC42:DHJ42"/>
    <mergeCell ref="DHK42:DHR42"/>
    <mergeCell ref="DHS42:DHZ42"/>
    <mergeCell ref="DIA42:DIH42"/>
    <mergeCell ref="DII42:DIP42"/>
    <mergeCell ref="DIQ42:DIX42"/>
    <mergeCell ref="DFG42:DFN42"/>
    <mergeCell ref="DFO42:DFV42"/>
    <mergeCell ref="DFW42:DGD42"/>
    <mergeCell ref="DGE42:DGL42"/>
    <mergeCell ref="DGM42:DGT42"/>
    <mergeCell ref="DGU42:DHB42"/>
    <mergeCell ref="DDK42:DDR42"/>
    <mergeCell ref="DDS42:DDZ42"/>
    <mergeCell ref="DEA42:DEH42"/>
    <mergeCell ref="DEI42:DEP42"/>
    <mergeCell ref="DEQ42:DEX42"/>
    <mergeCell ref="DEY42:DFF42"/>
    <mergeCell ref="DBO42:DBV42"/>
    <mergeCell ref="DBW42:DCD42"/>
    <mergeCell ref="DCE42:DCL42"/>
    <mergeCell ref="DCM42:DCT42"/>
    <mergeCell ref="DCU42:DDB42"/>
    <mergeCell ref="DDC42:DDJ42"/>
    <mergeCell ref="CZS42:CZZ42"/>
    <mergeCell ref="DAA42:DAH42"/>
    <mergeCell ref="DAI42:DAP42"/>
    <mergeCell ref="DAQ42:DAX42"/>
    <mergeCell ref="DAY42:DBF42"/>
    <mergeCell ref="DBG42:DBN42"/>
    <mergeCell ref="CXW42:CYD42"/>
    <mergeCell ref="CYE42:CYL42"/>
    <mergeCell ref="CYM42:CYT42"/>
    <mergeCell ref="CYU42:CZB42"/>
    <mergeCell ref="CZC42:CZJ42"/>
    <mergeCell ref="CZK42:CZR42"/>
    <mergeCell ref="CWA42:CWH42"/>
    <mergeCell ref="CWI42:CWP42"/>
    <mergeCell ref="CWQ42:CWX42"/>
    <mergeCell ref="CWY42:CXF42"/>
    <mergeCell ref="CXG42:CXN42"/>
    <mergeCell ref="CXO42:CXV42"/>
    <mergeCell ref="CUE42:CUL42"/>
    <mergeCell ref="CUM42:CUT42"/>
    <mergeCell ref="CUU42:CVB42"/>
    <mergeCell ref="CVC42:CVJ42"/>
    <mergeCell ref="CVK42:CVR42"/>
    <mergeCell ref="CVS42:CVZ42"/>
    <mergeCell ref="CSI42:CSP42"/>
    <mergeCell ref="CSQ42:CSX42"/>
    <mergeCell ref="CSY42:CTF42"/>
    <mergeCell ref="CTG42:CTN42"/>
    <mergeCell ref="CTO42:CTV42"/>
    <mergeCell ref="CTW42:CUD42"/>
    <mergeCell ref="CQM42:CQT42"/>
    <mergeCell ref="CQU42:CRB42"/>
    <mergeCell ref="CRC42:CRJ42"/>
    <mergeCell ref="CRK42:CRR42"/>
    <mergeCell ref="CRS42:CRZ42"/>
    <mergeCell ref="CSA42:CSH42"/>
    <mergeCell ref="COQ42:COX42"/>
    <mergeCell ref="COY42:CPF42"/>
    <mergeCell ref="CPG42:CPN42"/>
    <mergeCell ref="CPO42:CPV42"/>
    <mergeCell ref="CPW42:CQD42"/>
    <mergeCell ref="CQE42:CQL42"/>
    <mergeCell ref="CMU42:CNB42"/>
    <mergeCell ref="CNC42:CNJ42"/>
    <mergeCell ref="CNK42:CNR42"/>
    <mergeCell ref="CNS42:CNZ42"/>
    <mergeCell ref="COA42:COH42"/>
    <mergeCell ref="COI42:COP42"/>
    <mergeCell ref="CKY42:CLF42"/>
    <mergeCell ref="CLG42:CLN42"/>
    <mergeCell ref="CLO42:CLV42"/>
    <mergeCell ref="CLW42:CMD42"/>
    <mergeCell ref="CME42:CML42"/>
    <mergeCell ref="CMM42:CMT42"/>
    <mergeCell ref="CJC42:CJJ42"/>
    <mergeCell ref="CJK42:CJR42"/>
    <mergeCell ref="CJS42:CJZ42"/>
    <mergeCell ref="CKA42:CKH42"/>
    <mergeCell ref="CKI42:CKP42"/>
    <mergeCell ref="CKQ42:CKX42"/>
    <mergeCell ref="CHG42:CHN42"/>
    <mergeCell ref="CHO42:CHV42"/>
    <mergeCell ref="CHW42:CID42"/>
    <mergeCell ref="CIE42:CIL42"/>
    <mergeCell ref="CIM42:CIT42"/>
    <mergeCell ref="CIU42:CJB42"/>
    <mergeCell ref="CFK42:CFR42"/>
    <mergeCell ref="CFS42:CFZ42"/>
    <mergeCell ref="CGA42:CGH42"/>
    <mergeCell ref="CGI42:CGP42"/>
    <mergeCell ref="CGQ42:CGX42"/>
    <mergeCell ref="CGY42:CHF42"/>
    <mergeCell ref="CDO42:CDV42"/>
    <mergeCell ref="CDW42:CED42"/>
    <mergeCell ref="CEE42:CEL42"/>
    <mergeCell ref="CEM42:CET42"/>
    <mergeCell ref="CEU42:CFB42"/>
    <mergeCell ref="CFC42:CFJ42"/>
    <mergeCell ref="CBS42:CBZ42"/>
    <mergeCell ref="CCA42:CCH42"/>
    <mergeCell ref="CCI42:CCP42"/>
    <mergeCell ref="CCQ42:CCX42"/>
    <mergeCell ref="CCY42:CDF42"/>
    <mergeCell ref="CDG42:CDN42"/>
    <mergeCell ref="BZW42:CAD42"/>
    <mergeCell ref="CAE42:CAL42"/>
    <mergeCell ref="CAM42:CAT42"/>
    <mergeCell ref="CAU42:CBB42"/>
    <mergeCell ref="CBC42:CBJ42"/>
    <mergeCell ref="CBK42:CBR42"/>
    <mergeCell ref="BYA42:BYH42"/>
    <mergeCell ref="BYI42:BYP42"/>
    <mergeCell ref="BYQ42:BYX42"/>
    <mergeCell ref="BYY42:BZF42"/>
    <mergeCell ref="BZG42:BZN42"/>
    <mergeCell ref="BZO42:BZV42"/>
    <mergeCell ref="BWE42:BWL42"/>
    <mergeCell ref="BWM42:BWT42"/>
    <mergeCell ref="BWU42:BXB42"/>
    <mergeCell ref="BXC42:BXJ42"/>
    <mergeCell ref="BXK42:BXR42"/>
    <mergeCell ref="BXS42:BXZ42"/>
    <mergeCell ref="BUI42:BUP42"/>
    <mergeCell ref="BUQ42:BUX42"/>
    <mergeCell ref="BUY42:BVF42"/>
    <mergeCell ref="BVG42:BVN42"/>
    <mergeCell ref="BVO42:BVV42"/>
    <mergeCell ref="BVW42:BWD42"/>
    <mergeCell ref="BSM42:BST42"/>
    <mergeCell ref="BSU42:BTB42"/>
    <mergeCell ref="BTC42:BTJ42"/>
    <mergeCell ref="BTK42:BTR42"/>
    <mergeCell ref="BTS42:BTZ42"/>
    <mergeCell ref="BUA42:BUH42"/>
    <mergeCell ref="BQQ42:BQX42"/>
    <mergeCell ref="BQY42:BRF42"/>
    <mergeCell ref="BRG42:BRN42"/>
    <mergeCell ref="BRO42:BRV42"/>
    <mergeCell ref="BRW42:BSD42"/>
    <mergeCell ref="BSE42:BSL42"/>
    <mergeCell ref="BOU42:BPB42"/>
    <mergeCell ref="BPC42:BPJ42"/>
    <mergeCell ref="BPK42:BPR42"/>
    <mergeCell ref="BPS42:BPZ42"/>
    <mergeCell ref="BQA42:BQH42"/>
    <mergeCell ref="BQI42:BQP42"/>
    <mergeCell ref="BMY42:BNF42"/>
    <mergeCell ref="BNG42:BNN42"/>
    <mergeCell ref="BNO42:BNV42"/>
    <mergeCell ref="BNW42:BOD42"/>
    <mergeCell ref="BOE42:BOL42"/>
    <mergeCell ref="BOM42:BOT42"/>
    <mergeCell ref="BLC42:BLJ42"/>
    <mergeCell ref="BLK42:BLR42"/>
    <mergeCell ref="BLS42:BLZ42"/>
    <mergeCell ref="BMA42:BMH42"/>
    <mergeCell ref="BMI42:BMP42"/>
    <mergeCell ref="BMQ42:BMX42"/>
    <mergeCell ref="BJG42:BJN42"/>
    <mergeCell ref="BJO42:BJV42"/>
    <mergeCell ref="BJW42:BKD42"/>
    <mergeCell ref="BKE42:BKL42"/>
    <mergeCell ref="BKM42:BKT42"/>
    <mergeCell ref="BKU42:BLB42"/>
    <mergeCell ref="BHK42:BHR42"/>
    <mergeCell ref="BHS42:BHZ42"/>
    <mergeCell ref="BIA42:BIH42"/>
    <mergeCell ref="BII42:BIP42"/>
    <mergeCell ref="BIQ42:BIX42"/>
    <mergeCell ref="BIY42:BJF42"/>
    <mergeCell ref="BFO42:BFV42"/>
    <mergeCell ref="BFW42:BGD42"/>
    <mergeCell ref="BGE42:BGL42"/>
    <mergeCell ref="BGM42:BGT42"/>
    <mergeCell ref="BGU42:BHB42"/>
    <mergeCell ref="BHC42:BHJ42"/>
    <mergeCell ref="BDS42:BDZ42"/>
    <mergeCell ref="BEA42:BEH42"/>
    <mergeCell ref="BEI42:BEP42"/>
    <mergeCell ref="BEQ42:BEX42"/>
    <mergeCell ref="BEY42:BFF42"/>
    <mergeCell ref="BFG42:BFN42"/>
    <mergeCell ref="BBW42:BCD42"/>
    <mergeCell ref="BCE42:BCL42"/>
    <mergeCell ref="BCM42:BCT42"/>
    <mergeCell ref="BCU42:BDB42"/>
    <mergeCell ref="BDC42:BDJ42"/>
    <mergeCell ref="BDK42:BDR42"/>
    <mergeCell ref="BAA42:BAH42"/>
    <mergeCell ref="BAI42:BAP42"/>
    <mergeCell ref="BAQ42:BAX42"/>
    <mergeCell ref="BAY42:BBF42"/>
    <mergeCell ref="BBG42:BBN42"/>
    <mergeCell ref="BBO42:BBV42"/>
    <mergeCell ref="AYE42:AYL42"/>
    <mergeCell ref="AYM42:AYT42"/>
    <mergeCell ref="AYU42:AZB42"/>
    <mergeCell ref="AZC42:AZJ42"/>
    <mergeCell ref="AZK42:AZR42"/>
    <mergeCell ref="AZS42:AZZ42"/>
    <mergeCell ref="AWI42:AWP42"/>
    <mergeCell ref="AWQ42:AWX42"/>
    <mergeCell ref="AWY42:AXF42"/>
    <mergeCell ref="AXG42:AXN42"/>
    <mergeCell ref="AXO42:AXV42"/>
    <mergeCell ref="AXW42:AYD42"/>
    <mergeCell ref="AUM42:AUT42"/>
    <mergeCell ref="AUU42:AVB42"/>
    <mergeCell ref="AVC42:AVJ42"/>
    <mergeCell ref="AVK42:AVR42"/>
    <mergeCell ref="AVS42:AVZ42"/>
    <mergeCell ref="AWA42:AWH42"/>
    <mergeCell ref="ASQ42:ASX42"/>
    <mergeCell ref="ASY42:ATF42"/>
    <mergeCell ref="ATG42:ATN42"/>
    <mergeCell ref="ATO42:ATV42"/>
    <mergeCell ref="ATW42:AUD42"/>
    <mergeCell ref="AUE42:AUL42"/>
    <mergeCell ref="AQU42:ARB42"/>
    <mergeCell ref="ARC42:ARJ42"/>
    <mergeCell ref="ARK42:ARR42"/>
    <mergeCell ref="ARS42:ARZ42"/>
    <mergeCell ref="ASA42:ASH42"/>
    <mergeCell ref="ASI42:ASP42"/>
    <mergeCell ref="AOY42:APF42"/>
    <mergeCell ref="APG42:APN42"/>
    <mergeCell ref="APO42:APV42"/>
    <mergeCell ref="APW42:AQD42"/>
    <mergeCell ref="AQE42:AQL42"/>
    <mergeCell ref="AQM42:AQT42"/>
    <mergeCell ref="ANC42:ANJ42"/>
    <mergeCell ref="ANK42:ANR42"/>
    <mergeCell ref="ANS42:ANZ42"/>
    <mergeCell ref="AOA42:AOH42"/>
    <mergeCell ref="AOI42:AOP42"/>
    <mergeCell ref="AOQ42:AOX42"/>
    <mergeCell ref="ALG42:ALN42"/>
    <mergeCell ref="ALO42:ALV42"/>
    <mergeCell ref="ALW42:AMD42"/>
    <mergeCell ref="AME42:AML42"/>
    <mergeCell ref="AMM42:AMT42"/>
    <mergeCell ref="AMU42:ANB42"/>
    <mergeCell ref="AJK42:AJR42"/>
    <mergeCell ref="AJS42:AJZ42"/>
    <mergeCell ref="AKA42:AKH42"/>
    <mergeCell ref="AKI42:AKP42"/>
    <mergeCell ref="AKQ42:AKX42"/>
    <mergeCell ref="AKY42:ALF42"/>
    <mergeCell ref="AHO42:AHV42"/>
    <mergeCell ref="AHW42:AID42"/>
    <mergeCell ref="AIE42:AIL42"/>
    <mergeCell ref="AIM42:AIT42"/>
    <mergeCell ref="AIU42:AJB42"/>
    <mergeCell ref="AJC42:AJJ42"/>
    <mergeCell ref="AFS42:AFZ42"/>
    <mergeCell ref="AGA42:AGH42"/>
    <mergeCell ref="AGI42:AGP42"/>
    <mergeCell ref="AGQ42:AGX42"/>
    <mergeCell ref="AGY42:AHF42"/>
    <mergeCell ref="AHG42:AHN42"/>
    <mergeCell ref="ADW42:AED42"/>
    <mergeCell ref="AEE42:AEL42"/>
    <mergeCell ref="AEM42:AET42"/>
    <mergeCell ref="AEU42:AFB42"/>
    <mergeCell ref="AFC42:AFJ42"/>
    <mergeCell ref="AFK42:AFR42"/>
    <mergeCell ref="ACA42:ACH42"/>
    <mergeCell ref="ACI42:ACP42"/>
    <mergeCell ref="ACQ42:ACX42"/>
    <mergeCell ref="ACY42:ADF42"/>
    <mergeCell ref="ADG42:ADN42"/>
    <mergeCell ref="ADO42:ADV42"/>
    <mergeCell ref="AAE42:AAL42"/>
    <mergeCell ref="AAM42:AAT42"/>
    <mergeCell ref="AAU42:ABB42"/>
    <mergeCell ref="ABC42:ABJ42"/>
    <mergeCell ref="ABK42:ABR42"/>
    <mergeCell ref="ABS42:ABZ42"/>
    <mergeCell ref="YI42:YP42"/>
    <mergeCell ref="YQ42:YX42"/>
    <mergeCell ref="YY42:ZF42"/>
    <mergeCell ref="ZG42:ZN42"/>
    <mergeCell ref="ZO42:ZV42"/>
    <mergeCell ref="ZW42:AAD42"/>
    <mergeCell ref="WM42:WT42"/>
    <mergeCell ref="WU42:XB42"/>
    <mergeCell ref="XC42:XJ42"/>
    <mergeCell ref="XK42:XR42"/>
    <mergeCell ref="XS42:XZ42"/>
    <mergeCell ref="YA42:YH42"/>
    <mergeCell ref="UQ42:UX42"/>
    <mergeCell ref="UY42:VF42"/>
    <mergeCell ref="VG42:VN42"/>
    <mergeCell ref="VO42:VV42"/>
    <mergeCell ref="VW42:WD42"/>
    <mergeCell ref="WE42:WL42"/>
    <mergeCell ref="SU42:TB42"/>
    <mergeCell ref="TC42:TJ42"/>
    <mergeCell ref="TK42:TR42"/>
    <mergeCell ref="TS42:TZ42"/>
    <mergeCell ref="UA42:UH42"/>
    <mergeCell ref="UI42:UP42"/>
    <mergeCell ref="QY42:RF42"/>
    <mergeCell ref="RG42:RN42"/>
    <mergeCell ref="RO42:RV42"/>
    <mergeCell ref="RW42:SD42"/>
    <mergeCell ref="SE42:SL42"/>
    <mergeCell ref="SM42:ST42"/>
    <mergeCell ref="PC42:PJ42"/>
    <mergeCell ref="PK42:PR42"/>
    <mergeCell ref="PS42:PZ42"/>
    <mergeCell ref="QA42:QH42"/>
    <mergeCell ref="QI42:QP42"/>
    <mergeCell ref="QQ42:QX42"/>
    <mergeCell ref="NG42:NN42"/>
    <mergeCell ref="NO42:NV42"/>
    <mergeCell ref="NW42:OD42"/>
    <mergeCell ref="OE42:OL42"/>
    <mergeCell ref="OM42:OT42"/>
    <mergeCell ref="OU42:PB42"/>
    <mergeCell ref="LK42:LR42"/>
    <mergeCell ref="LS42:LZ42"/>
    <mergeCell ref="MA42:MH42"/>
    <mergeCell ref="MI42:MP42"/>
    <mergeCell ref="MQ42:MX42"/>
    <mergeCell ref="MY42:NF42"/>
    <mergeCell ref="JO42:JV42"/>
    <mergeCell ref="JW42:KD42"/>
    <mergeCell ref="KE42:KL42"/>
    <mergeCell ref="KM42:KT42"/>
    <mergeCell ref="KU42:LB42"/>
    <mergeCell ref="LC42:LJ42"/>
    <mergeCell ref="HS42:HZ42"/>
    <mergeCell ref="IA42:IH42"/>
    <mergeCell ref="II42:IP42"/>
    <mergeCell ref="IQ42:IX42"/>
    <mergeCell ref="IY42:JF42"/>
    <mergeCell ref="JG42:JN42"/>
    <mergeCell ref="FW42:GD42"/>
    <mergeCell ref="GE42:GL42"/>
    <mergeCell ref="GM42:GT42"/>
    <mergeCell ref="GU42:HB42"/>
    <mergeCell ref="HC42:HJ42"/>
    <mergeCell ref="HK42:HR42"/>
    <mergeCell ref="EA42:EH42"/>
    <mergeCell ref="EI42:EP42"/>
    <mergeCell ref="EQ42:EX42"/>
    <mergeCell ref="EY42:FF42"/>
    <mergeCell ref="FG42:FN42"/>
    <mergeCell ref="FO42:FV42"/>
    <mergeCell ref="C3:F3"/>
    <mergeCell ref="C6:C7"/>
    <mergeCell ref="D6:D7"/>
    <mergeCell ref="E6:E7"/>
    <mergeCell ref="F6:F7"/>
    <mergeCell ref="H27:H29"/>
    <mergeCell ref="CE42:CL42"/>
    <mergeCell ref="CM42:CT42"/>
    <mergeCell ref="CU42:DB42"/>
    <mergeCell ref="DC42:DJ42"/>
    <mergeCell ref="DK42:DR42"/>
    <mergeCell ref="DS42:DZ42"/>
    <mergeCell ref="AI42:AP42"/>
    <mergeCell ref="AQ42:AX42"/>
    <mergeCell ref="AY42:BF42"/>
    <mergeCell ref="BG42:BN42"/>
    <mergeCell ref="BO42:BV42"/>
    <mergeCell ref="BW42:CD42"/>
    <mergeCell ref="H35:H36"/>
    <mergeCell ref="H38:H39"/>
    <mergeCell ref="A42:H42"/>
    <mergeCell ref="K42:R42"/>
    <mergeCell ref="S42:Z42"/>
    <mergeCell ref="AA42:AH42"/>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BBF67-E579-40D7-9D60-06D8B9ABE9A0}">
  <dimension ref="A1:XEM58"/>
  <sheetViews>
    <sheetView view="pageBreakPreview" zoomScale="77" zoomScaleNormal="77" zoomScaleSheetLayoutView="77" workbookViewId="0">
      <pane xSplit="3" ySplit="7" topLeftCell="D8" activePane="bottomRight" state="frozen"/>
      <selection activeCell="H13" sqref="H13"/>
      <selection pane="topRight" activeCell="H13" sqref="H13"/>
      <selection pane="bottomLeft" activeCell="H13" sqref="H13"/>
      <selection pane="bottomRight" activeCell="C4" sqref="C4"/>
    </sheetView>
  </sheetViews>
  <sheetFormatPr defaultColWidth="8.85546875" defaultRowHeight="12.75"/>
  <cols>
    <col min="1" max="1" width="32.42578125" style="1" customWidth="1"/>
    <col min="2" max="2" width="8.85546875" style="1"/>
    <col min="3" max="3" width="12.85546875" style="38" customWidth="1"/>
    <col min="4" max="4" width="14.140625" style="39" customWidth="1"/>
    <col min="5" max="5" width="14.5703125" style="39" customWidth="1"/>
    <col min="6" max="6" width="11.85546875" style="39" customWidth="1"/>
    <col min="7" max="7" width="5.140625" style="39" customWidth="1"/>
    <col min="8" max="8" width="106.42578125" style="12" customWidth="1"/>
    <col min="9" max="9" width="1.85546875" customWidth="1"/>
  </cols>
  <sheetData>
    <row r="1" spans="1:9" ht="18.75">
      <c r="A1" s="5" t="s">
        <v>64</v>
      </c>
      <c r="H1" s="10"/>
    </row>
    <row r="2" spans="1:9" ht="18.75" thickBot="1">
      <c r="A2" s="36" t="s">
        <v>105</v>
      </c>
      <c r="H2" s="10"/>
    </row>
    <row r="3" spans="1:9" ht="46.5" customHeight="1" thickBot="1">
      <c r="A3" s="44"/>
      <c r="B3" s="138"/>
      <c r="C3" s="154" t="s">
        <v>145</v>
      </c>
      <c r="D3" s="155"/>
      <c r="E3" s="155"/>
      <c r="F3" s="156"/>
      <c r="G3" s="64"/>
      <c r="H3" s="10"/>
    </row>
    <row r="4" spans="1:9" ht="127.5" customHeight="1" thickBot="1">
      <c r="A4" s="46"/>
      <c r="B4" s="139"/>
      <c r="C4" s="51" t="s">
        <v>46</v>
      </c>
      <c r="D4" s="52" t="s">
        <v>45</v>
      </c>
      <c r="E4" s="52" t="s">
        <v>45</v>
      </c>
      <c r="F4" s="53" t="s">
        <v>23</v>
      </c>
      <c r="G4" s="56"/>
      <c r="H4" s="54" t="s">
        <v>53</v>
      </c>
      <c r="I4" s="3"/>
    </row>
    <row r="5" spans="1:9" ht="16.5" customHeight="1" thickBot="1">
      <c r="A5" s="82" t="s">
        <v>17</v>
      </c>
      <c r="B5" s="83"/>
      <c r="C5" s="7" t="s">
        <v>18</v>
      </c>
      <c r="D5" s="47" t="s">
        <v>19</v>
      </c>
      <c r="E5" s="47" t="s">
        <v>19</v>
      </c>
      <c r="F5" s="74" t="s">
        <v>20</v>
      </c>
      <c r="G5" s="57"/>
      <c r="H5" s="11"/>
    </row>
    <row r="6" spans="1:9" ht="20.45" customHeight="1">
      <c r="A6" s="110" t="s">
        <v>22</v>
      </c>
      <c r="B6" s="6"/>
      <c r="C6" s="157" t="s">
        <v>21</v>
      </c>
      <c r="D6" s="159" t="s">
        <v>113</v>
      </c>
      <c r="E6" s="159" t="s">
        <v>112</v>
      </c>
      <c r="F6" s="161" t="s">
        <v>2</v>
      </c>
      <c r="G6" s="58"/>
      <c r="H6" s="23" t="s">
        <v>42</v>
      </c>
    </row>
    <row r="7" spans="1:9" s="4" customFormat="1" ht="42" customHeight="1" thickBot="1">
      <c r="A7" s="25"/>
      <c r="B7" s="8"/>
      <c r="C7" s="158"/>
      <c r="D7" s="160"/>
      <c r="E7" s="160"/>
      <c r="F7" s="162"/>
      <c r="G7" s="58"/>
      <c r="H7" s="102" t="s">
        <v>109</v>
      </c>
    </row>
    <row r="8" spans="1:9" s="4" customFormat="1">
      <c r="A8" s="111" t="s">
        <v>28</v>
      </c>
      <c r="B8" s="2" t="s">
        <v>3</v>
      </c>
      <c r="C8" s="65">
        <f>'Salary Scales 1.03.23'!C8+750</f>
        <v>30025.29895264026</v>
      </c>
      <c r="D8" s="72">
        <f t="shared" ref="D8:D20" si="0">C8*0.1105</f>
        <v>3317.7955342667487</v>
      </c>
      <c r="E8" s="66">
        <f t="shared" ref="E8:E20" si="1">C8*20%</f>
        <v>6005.059790528052</v>
      </c>
      <c r="F8" s="67">
        <f>C8+D8+E8</f>
        <v>39348.15427743506</v>
      </c>
      <c r="G8" s="59"/>
      <c r="H8" s="71"/>
    </row>
    <row r="9" spans="1:9" s="4" customFormat="1">
      <c r="A9" s="112"/>
      <c r="B9" s="2" t="s">
        <v>5</v>
      </c>
      <c r="C9" s="40">
        <f>'Salary Scales 1.03.23'!C9+750</f>
        <v>30837.596405056011</v>
      </c>
      <c r="D9" s="68">
        <f t="shared" si="0"/>
        <v>3407.5544027586893</v>
      </c>
      <c r="E9" s="48">
        <f t="shared" si="1"/>
        <v>6167.5192810112021</v>
      </c>
      <c r="F9" s="60">
        <f t="shared" ref="F9:F20" si="2">C9+D9+E9</f>
        <v>40412.670088825907</v>
      </c>
      <c r="G9" s="59"/>
      <c r="H9" s="71"/>
    </row>
    <row r="10" spans="1:9" s="4" customFormat="1">
      <c r="A10" s="112"/>
      <c r="B10" s="2" t="s">
        <v>6</v>
      </c>
      <c r="C10" s="40">
        <f>'Salary Scales 1.03.23'!C10+750</f>
        <v>31253.832945996135</v>
      </c>
      <c r="D10" s="68">
        <f t="shared" si="0"/>
        <v>3453.548540532573</v>
      </c>
      <c r="E10" s="48">
        <f t="shared" si="1"/>
        <v>6250.7665891992274</v>
      </c>
      <c r="F10" s="60">
        <f>C10+D10+E10</f>
        <v>40958.148075727935</v>
      </c>
      <c r="G10" s="59"/>
      <c r="H10" s="71"/>
    </row>
    <row r="11" spans="1:9" s="4" customFormat="1" ht="12.75" customHeight="1">
      <c r="A11" s="113"/>
      <c r="B11" s="2" t="s">
        <v>7</v>
      </c>
      <c r="C11" s="40">
        <f>'Salary Scales 1.03.23'!C11+750</f>
        <v>32104.927429238185</v>
      </c>
      <c r="D11" s="68">
        <f t="shared" si="0"/>
        <v>3547.5944809308194</v>
      </c>
      <c r="E11" s="48">
        <f t="shared" si="1"/>
        <v>6420.9854858476374</v>
      </c>
      <c r="F11" s="60">
        <f t="shared" si="2"/>
        <v>42073.507396016641</v>
      </c>
      <c r="G11" s="59"/>
      <c r="H11" s="80"/>
    </row>
    <row r="12" spans="1:9" s="4" customFormat="1" ht="12.75" customHeight="1">
      <c r="A12" s="114"/>
      <c r="B12" s="2" t="s">
        <v>8</v>
      </c>
      <c r="C12" s="40">
        <f>'Salary Scales 1.03.23'!C12+750</f>
        <v>32979.23876216005</v>
      </c>
      <c r="D12" s="68">
        <f t="shared" si="0"/>
        <v>3644.2058832186854</v>
      </c>
      <c r="E12" s="48">
        <f t="shared" si="1"/>
        <v>6595.8477524320106</v>
      </c>
      <c r="F12" s="60">
        <f t="shared" si="2"/>
        <v>43219.29239781075</v>
      </c>
      <c r="G12" s="59"/>
      <c r="H12" s="20" t="s">
        <v>76</v>
      </c>
    </row>
    <row r="13" spans="1:9" s="4" customFormat="1" ht="12.75" customHeight="1">
      <c r="A13" s="114"/>
      <c r="B13" s="2" t="s">
        <v>9</v>
      </c>
      <c r="C13" s="40">
        <f>'Salary Scales 1.03.23'!C13+750</f>
        <v>33880.8942176614</v>
      </c>
      <c r="D13" s="68">
        <f t="shared" si="0"/>
        <v>3743.8388110515848</v>
      </c>
      <c r="E13" s="48">
        <f t="shared" si="1"/>
        <v>6776.1788435322806</v>
      </c>
      <c r="F13" s="60">
        <f t="shared" si="2"/>
        <v>44400.911872245269</v>
      </c>
      <c r="G13" s="59"/>
      <c r="H13" s="80"/>
    </row>
    <row r="14" spans="1:9" s="4" customFormat="1" ht="12.75" customHeight="1">
      <c r="A14" s="114"/>
      <c r="B14" s="2" t="s">
        <v>10</v>
      </c>
      <c r="C14" s="40">
        <f>'Salary Scales 1.03.23'!C14+750</f>
        <v>34811.670176909232</v>
      </c>
      <c r="D14" s="68">
        <f t="shared" si="0"/>
        <v>3846.6895545484704</v>
      </c>
      <c r="E14" s="48">
        <f t="shared" si="1"/>
        <v>6962.3340353818467</v>
      </c>
      <c r="F14" s="60">
        <f t="shared" si="2"/>
        <v>45620.693766839555</v>
      </c>
      <c r="G14" s="59"/>
      <c r="H14" s="80"/>
    </row>
    <row r="15" spans="1:9" s="4" customFormat="1" ht="12.75" customHeight="1">
      <c r="A15" s="114"/>
      <c r="B15" s="2" t="s">
        <v>16</v>
      </c>
      <c r="C15" s="40">
        <f>'Salary Scales 1.03.23'!C15+750</f>
        <v>35428.717847765241</v>
      </c>
      <c r="D15" s="68">
        <f t="shared" si="0"/>
        <v>3914.8733221780594</v>
      </c>
      <c r="E15" s="48">
        <f t="shared" si="1"/>
        <v>7085.7435695530485</v>
      </c>
      <c r="F15" s="60">
        <f t="shared" si="2"/>
        <v>46429.334739496349</v>
      </c>
      <c r="G15" s="59"/>
      <c r="H15" s="94" t="s">
        <v>77</v>
      </c>
    </row>
    <row r="16" spans="1:9" s="4" customFormat="1" ht="12.75" customHeight="1">
      <c r="A16" s="114"/>
      <c r="B16" s="2" t="s">
        <v>25</v>
      </c>
      <c r="C16" s="40">
        <f>'Salary Scales 1.03.23'!C16+750</f>
        <v>36378.475666908511</v>
      </c>
      <c r="D16" s="68">
        <f t="shared" si="0"/>
        <v>4019.8215611933906</v>
      </c>
      <c r="E16" s="48">
        <f t="shared" si="1"/>
        <v>7275.6951333817024</v>
      </c>
      <c r="F16" s="60">
        <f t="shared" si="2"/>
        <v>47673.992361483608</v>
      </c>
      <c r="G16" s="59"/>
      <c r="H16" s="81"/>
    </row>
    <row r="17" spans="1:8" s="4" customFormat="1" ht="12.75" customHeight="1">
      <c r="A17" s="114"/>
      <c r="B17" s="2" t="s">
        <v>26</v>
      </c>
      <c r="C17" s="40">
        <f>'Salary Scales 1.03.23'!C17+750</f>
        <v>37180.037344921082</v>
      </c>
      <c r="D17" s="68">
        <f t="shared" si="0"/>
        <v>4108.3941266137799</v>
      </c>
      <c r="E17" s="48">
        <f t="shared" si="1"/>
        <v>7436.0074689842168</v>
      </c>
      <c r="F17" s="60">
        <f t="shared" si="2"/>
        <v>48724.438940519074</v>
      </c>
      <c r="G17" s="59"/>
      <c r="H17" s="17" t="s">
        <v>36</v>
      </c>
    </row>
    <row r="18" spans="1:8" s="4" customFormat="1" ht="12.75" customHeight="1">
      <c r="A18" s="114"/>
      <c r="B18" s="2" t="s">
        <v>27</v>
      </c>
      <c r="C18" s="40">
        <f>'Salary Scales 1.03.23'!C18+750</f>
        <v>37832.735281699664</v>
      </c>
      <c r="D18" s="68">
        <f t="shared" si="0"/>
        <v>4180.5172486278134</v>
      </c>
      <c r="E18" s="48">
        <f t="shared" si="1"/>
        <v>7566.5470563399331</v>
      </c>
      <c r="F18" s="60">
        <f t="shared" si="2"/>
        <v>49579.79958666741</v>
      </c>
      <c r="G18" s="59"/>
      <c r="H18" s="80"/>
    </row>
    <row r="19" spans="1:8" s="4" customFormat="1" ht="12.75" customHeight="1">
      <c r="A19" s="114"/>
      <c r="B19" s="2" t="s">
        <v>29</v>
      </c>
      <c r="C19" s="40">
        <f>'Salary Scales 1.03.23'!C19+750</f>
        <v>38855.033254967326</v>
      </c>
      <c r="D19" s="68">
        <f t="shared" si="0"/>
        <v>4293.4811746738897</v>
      </c>
      <c r="E19" s="48">
        <f t="shared" si="1"/>
        <v>7771.0066509934659</v>
      </c>
      <c r="F19" s="60">
        <f t="shared" si="2"/>
        <v>50919.521080634688</v>
      </c>
      <c r="G19" s="59"/>
      <c r="H19" s="75"/>
    </row>
    <row r="20" spans="1:8" s="100" customFormat="1" ht="19.5" customHeight="1" thickBot="1">
      <c r="A20" s="115"/>
      <c r="B20" s="140" t="s">
        <v>30</v>
      </c>
      <c r="C20" s="141">
        <f>'Salary Scales 1.03.23'!C20+750</f>
        <v>39907.663146123181</v>
      </c>
      <c r="D20" s="133">
        <f t="shared" si="0"/>
        <v>4409.7967776466112</v>
      </c>
      <c r="E20" s="134">
        <f t="shared" si="1"/>
        <v>7981.5326292246364</v>
      </c>
      <c r="F20" s="135">
        <f t="shared" si="2"/>
        <v>52298.99255299443</v>
      </c>
      <c r="G20" s="99"/>
      <c r="H20" s="105"/>
    </row>
    <row r="21" spans="1:8" s="4" customFormat="1" ht="12.75" customHeight="1" thickBot="1">
      <c r="A21" s="30" t="s">
        <v>90</v>
      </c>
      <c r="C21" s="142"/>
      <c r="F21" s="143"/>
      <c r="G21" s="59"/>
      <c r="H21" s="106"/>
    </row>
    <row r="22" spans="1:8" s="4" customFormat="1" ht="12.75" customHeight="1">
      <c r="A22" s="130" t="s">
        <v>86</v>
      </c>
      <c r="B22" s="6" t="s">
        <v>3</v>
      </c>
      <c r="C22" s="65">
        <f>'Salary Scales 1.03.23'!C22+750</f>
        <v>42782.836988013842</v>
      </c>
      <c r="D22" s="72">
        <f>C22*0.1105</f>
        <v>4727.5034871755297</v>
      </c>
      <c r="E22" s="66">
        <f>C22*20%</f>
        <v>8556.5673976027683</v>
      </c>
      <c r="F22" s="67">
        <f>C22+D22+E22</f>
        <v>56066.907872792137</v>
      </c>
      <c r="G22" s="59"/>
      <c r="H22" s="80"/>
    </row>
    <row r="23" spans="1:8" s="100" customFormat="1" ht="26.25" customHeight="1">
      <c r="A23" s="122"/>
      <c r="B23" s="123" t="s">
        <v>5</v>
      </c>
      <c r="C23" s="124">
        <f>'Salary Scales 1.03.23'!C23+750</f>
        <v>43370.781785894884</v>
      </c>
      <c r="D23" s="125">
        <f t="shared" ref="D23:D40" si="3">C23*0.1105</f>
        <v>4792.4713873413848</v>
      </c>
      <c r="E23" s="126">
        <f t="shared" ref="E23:E39" si="4">C23*20%</f>
        <v>8674.1563571789775</v>
      </c>
      <c r="F23" s="127">
        <f t="shared" ref="F23:F40" si="5">C23+D23+E23</f>
        <v>56837.409530415243</v>
      </c>
      <c r="G23" s="99"/>
      <c r="H23" s="103" t="s">
        <v>80</v>
      </c>
    </row>
    <row r="24" spans="1:8" s="4" customFormat="1" ht="12.75" customHeight="1">
      <c r="A24" s="31"/>
      <c r="B24" s="2" t="s">
        <v>6</v>
      </c>
      <c r="C24" s="40">
        <f>'Salary Scales 1.03.23'!C24+750</f>
        <v>45322.472191343149</v>
      </c>
      <c r="D24" s="68">
        <f t="shared" si="3"/>
        <v>5008.1331771434179</v>
      </c>
      <c r="E24" s="48">
        <f t="shared" si="4"/>
        <v>9064.4944382686299</v>
      </c>
      <c r="F24" s="60">
        <f t="shared" si="5"/>
        <v>59395.099806755199</v>
      </c>
      <c r="G24" s="59"/>
      <c r="H24" s="80"/>
    </row>
    <row r="25" spans="1:8" s="4" customFormat="1" ht="12.75" customHeight="1">
      <c r="A25" s="95"/>
      <c r="B25" s="2" t="s">
        <v>7</v>
      </c>
      <c r="C25" s="40">
        <f>'Salary Scales 1.03.23'!C25+750</f>
        <v>46569.451037856452</v>
      </c>
      <c r="D25" s="68">
        <f t="shared" si="3"/>
        <v>5145.924339683138</v>
      </c>
      <c r="E25" s="48">
        <f t="shared" si="4"/>
        <v>9313.8902075712904</v>
      </c>
      <c r="F25" s="60">
        <f t="shared" si="5"/>
        <v>61029.265585110879</v>
      </c>
      <c r="G25" s="59"/>
      <c r="H25" s="94" t="s">
        <v>78</v>
      </c>
    </row>
    <row r="26" spans="1:8" ht="12" customHeight="1">
      <c r="A26" s="78"/>
      <c r="B26" s="2" t="s">
        <v>8</v>
      </c>
      <c r="C26" s="40">
        <f>'Salary Scales 1.03.23'!C26+750</f>
        <v>47853.502228455298</v>
      </c>
      <c r="D26" s="68">
        <f t="shared" si="3"/>
        <v>5287.8119962443106</v>
      </c>
      <c r="E26" s="48">
        <f t="shared" si="4"/>
        <v>9570.7004456910599</v>
      </c>
      <c r="F26" s="60">
        <f t="shared" si="5"/>
        <v>62712.014670390665</v>
      </c>
      <c r="G26" s="59"/>
      <c r="H26" s="80"/>
    </row>
    <row r="27" spans="1:8" ht="12" customHeight="1">
      <c r="A27" s="78"/>
      <c r="B27" s="2" t="s">
        <v>9</v>
      </c>
      <c r="C27" s="40">
        <f>'Salary Scales 1.03.23'!C27+750</f>
        <v>49176.87257187214</v>
      </c>
      <c r="D27" s="68">
        <f t="shared" si="3"/>
        <v>5434.0444191918714</v>
      </c>
      <c r="E27" s="48">
        <f t="shared" si="4"/>
        <v>9835.3745143744291</v>
      </c>
      <c r="F27" s="60">
        <f t="shared" si="5"/>
        <v>64446.291505438443</v>
      </c>
      <c r="G27" s="59"/>
      <c r="H27" s="166" t="s">
        <v>89</v>
      </c>
    </row>
    <row r="28" spans="1:8" ht="12" customHeight="1">
      <c r="A28" s="78"/>
      <c r="B28" s="2"/>
      <c r="C28" s="40"/>
      <c r="D28" s="68"/>
      <c r="E28" s="48"/>
      <c r="F28" s="60"/>
      <c r="G28" s="59"/>
      <c r="H28" s="166"/>
    </row>
    <row r="29" spans="1:8" ht="16.5" customHeight="1">
      <c r="A29" s="131" t="s">
        <v>87</v>
      </c>
      <c r="B29" s="2" t="s">
        <v>3</v>
      </c>
      <c r="C29" s="40">
        <f>'Salary Scales 1.03.23'!C29+750</f>
        <v>50539.562068106949</v>
      </c>
      <c r="D29" s="68">
        <f t="shared" si="3"/>
        <v>5584.6216085258175</v>
      </c>
      <c r="E29" s="48">
        <f t="shared" si="4"/>
        <v>10107.91241362139</v>
      </c>
      <c r="F29" s="60">
        <f t="shared" si="5"/>
        <v>66232.096090254156</v>
      </c>
      <c r="G29" s="59"/>
      <c r="H29" s="166"/>
    </row>
    <row r="30" spans="1:8">
      <c r="B30" s="2" t="s">
        <v>5</v>
      </c>
      <c r="C30" s="40">
        <f>'Salary Scales 1.03.23'!C30*101.5%</f>
        <v>51960.707490017317</v>
      </c>
      <c r="D30" s="68">
        <f t="shared" si="3"/>
        <v>5741.6581776469138</v>
      </c>
      <c r="E30" s="48">
        <f t="shared" si="4"/>
        <v>10392.141498003464</v>
      </c>
      <c r="F30" s="60">
        <f t="shared" si="5"/>
        <v>68094.507165667688</v>
      </c>
      <c r="G30" s="59"/>
      <c r="H30" s="104"/>
    </row>
    <row r="31" spans="1:8">
      <c r="A31" s="32"/>
      <c r="B31" s="2" t="s">
        <v>6</v>
      </c>
      <c r="C31" s="40">
        <f>'Salary Scales 1.03.23'!C31*101.5%</f>
        <v>53439.547706714358</v>
      </c>
      <c r="D31" s="68">
        <f t="shared" si="3"/>
        <v>5905.0700215919369</v>
      </c>
      <c r="E31" s="48">
        <f t="shared" si="4"/>
        <v>10687.909541342873</v>
      </c>
      <c r="F31" s="60">
        <f t="shared" si="5"/>
        <v>70032.527269649174</v>
      </c>
      <c r="G31" s="59"/>
      <c r="H31" s="35" t="s">
        <v>44</v>
      </c>
    </row>
    <row r="32" spans="1:8" ht="13.5" thickBot="1">
      <c r="A32" s="32"/>
      <c r="B32" s="8" t="s">
        <v>7</v>
      </c>
      <c r="C32" s="42">
        <f>'Salary Scales 1.03.23'!C32*101.5%</f>
        <v>54965.494538215833</v>
      </c>
      <c r="D32" s="73">
        <f t="shared" si="3"/>
        <v>6073.6871464728492</v>
      </c>
      <c r="E32" s="50">
        <f t="shared" si="4"/>
        <v>10993.098907643167</v>
      </c>
      <c r="F32" s="62">
        <f t="shared" si="5"/>
        <v>72032.280592331852</v>
      </c>
      <c r="G32" s="59"/>
      <c r="H32" s="107"/>
    </row>
    <row r="33" spans="1:16367">
      <c r="A33" s="30" t="s">
        <v>12</v>
      </c>
      <c r="B33" s="6" t="s">
        <v>3</v>
      </c>
      <c r="C33" s="65">
        <f>'Salary Scales 1.03.23'!C33*101.5%</f>
        <v>61317.910415944243</v>
      </c>
      <c r="D33" s="72">
        <f t="shared" si="3"/>
        <v>6775.629100961839</v>
      </c>
      <c r="E33" s="66">
        <f t="shared" si="4"/>
        <v>12263.582083188849</v>
      </c>
      <c r="F33" s="67">
        <f t="shared" si="5"/>
        <v>80357.121600094921</v>
      </c>
      <c r="G33" s="59"/>
      <c r="H33" s="108" t="s">
        <v>82</v>
      </c>
    </row>
    <row r="34" spans="1:16367">
      <c r="A34" s="78"/>
      <c r="B34" s="2" t="s">
        <v>5</v>
      </c>
      <c r="C34" s="40">
        <f>'Salary Scales 1.03.23'!C34*101.5%</f>
        <v>63096.404327204153</v>
      </c>
      <c r="D34" s="68">
        <f t="shared" si="3"/>
        <v>6972.1526781560588</v>
      </c>
      <c r="E34" s="48">
        <f t="shared" si="4"/>
        <v>12619.280865440831</v>
      </c>
      <c r="F34" s="60">
        <f t="shared" si="5"/>
        <v>82687.837870801042</v>
      </c>
      <c r="G34" s="59"/>
      <c r="H34" s="20" t="s">
        <v>83</v>
      </c>
    </row>
    <row r="35" spans="1:16367" ht="15.75" customHeight="1">
      <c r="A35" s="32"/>
      <c r="B35" s="2" t="s">
        <v>6</v>
      </c>
      <c r="C35" s="40">
        <f>'Salary Scales 1.03.23'!C35*101.5%</f>
        <v>64928.404268495469</v>
      </c>
      <c r="D35" s="68">
        <f t="shared" si="3"/>
        <v>7174.5886716687492</v>
      </c>
      <c r="E35" s="48">
        <f t="shared" si="4"/>
        <v>12985.680853699094</v>
      </c>
      <c r="F35" s="60">
        <f t="shared" si="5"/>
        <v>85088.673793863301</v>
      </c>
      <c r="G35" s="59"/>
      <c r="H35" s="166" t="s">
        <v>84</v>
      </c>
    </row>
    <row r="36" spans="1:16367" ht="13.5" thickBot="1">
      <c r="A36" s="32"/>
      <c r="B36" s="2" t="s">
        <v>7</v>
      </c>
      <c r="C36" s="42">
        <f>'Salary Scales 1.03.23'!C36*101.5%</f>
        <v>66815.073414384024</v>
      </c>
      <c r="D36" s="73">
        <f t="shared" si="3"/>
        <v>7383.0656122894343</v>
      </c>
      <c r="E36" s="50">
        <f t="shared" si="4"/>
        <v>13363.014682876805</v>
      </c>
      <c r="F36" s="62">
        <f t="shared" si="5"/>
        <v>87561.153709550257</v>
      </c>
      <c r="G36" s="59"/>
      <c r="H36" s="167"/>
    </row>
    <row r="37" spans="1:16367" ht="12.95" customHeight="1">
      <c r="A37" s="30" t="s">
        <v>14</v>
      </c>
      <c r="B37" s="6" t="s">
        <v>3</v>
      </c>
      <c r="C37" s="65">
        <f>'Salary Scales 1.03.23'!C37*101.5%</f>
        <v>74588.569038288639</v>
      </c>
      <c r="D37" s="72">
        <f t="shared" si="3"/>
        <v>8242.0368787308944</v>
      </c>
      <c r="E37" s="66">
        <f t="shared" si="4"/>
        <v>14917.713807657728</v>
      </c>
      <c r="F37" s="67">
        <f t="shared" si="5"/>
        <v>97748.319724677262</v>
      </c>
      <c r="G37" s="59"/>
      <c r="H37" s="108"/>
    </row>
    <row r="38" spans="1:16367">
      <c r="A38" s="78"/>
      <c r="B38" s="2" t="s">
        <v>5</v>
      </c>
      <c r="C38" s="40">
        <f>'Salary Scales 1.03.23'!C38*101.5%</f>
        <v>76764.868651086144</v>
      </c>
      <c r="D38" s="68">
        <f t="shared" si="3"/>
        <v>8482.5179859450182</v>
      </c>
      <c r="E38" s="48">
        <f t="shared" si="4"/>
        <v>15352.973730217229</v>
      </c>
      <c r="F38" s="60">
        <f t="shared" si="5"/>
        <v>100600.36036724839</v>
      </c>
      <c r="G38" s="59"/>
      <c r="H38" s="168" t="s">
        <v>85</v>
      </c>
    </row>
    <row r="39" spans="1:16367" ht="14.25" customHeight="1">
      <c r="A39" s="78"/>
      <c r="B39" s="2" t="s">
        <v>6</v>
      </c>
      <c r="C39" s="40">
        <f>'Salary Scales 1.03.23'!C39*101.5%</f>
        <v>77798.93084017052</v>
      </c>
      <c r="D39" s="68">
        <f t="shared" si="3"/>
        <v>8596.7818578388433</v>
      </c>
      <c r="E39" s="48">
        <f t="shared" si="4"/>
        <v>15559.786168034105</v>
      </c>
      <c r="F39" s="60">
        <f t="shared" si="5"/>
        <v>101955.49886604346</v>
      </c>
      <c r="G39" s="59"/>
      <c r="H39" s="168"/>
    </row>
    <row r="40" spans="1:16367" ht="12.75" customHeight="1" thickBot="1">
      <c r="A40" s="33"/>
      <c r="B40" s="34" t="s">
        <v>7</v>
      </c>
      <c r="C40" s="42">
        <f>'Salary Scales 1.03.23'!C40*101.5%</f>
        <v>80046.184101487859</v>
      </c>
      <c r="D40" s="73">
        <f t="shared" si="3"/>
        <v>8845.1033432144086</v>
      </c>
      <c r="E40" s="50">
        <f>C40*20%</f>
        <v>16009.236820297572</v>
      </c>
      <c r="F40" s="62">
        <f t="shared" si="5"/>
        <v>104900.52426499984</v>
      </c>
      <c r="G40" s="59"/>
      <c r="H40" s="109"/>
    </row>
    <row r="41" spans="1:16367" ht="12.95" customHeight="1">
      <c r="A41" s="15"/>
      <c r="G41" s="59"/>
      <c r="H41"/>
    </row>
    <row r="42" spans="1:16367" ht="107.25" customHeight="1">
      <c r="A42" s="178" t="s">
        <v>103</v>
      </c>
      <c r="B42" s="178"/>
      <c r="C42" s="178"/>
      <c r="D42" s="178"/>
      <c r="E42" s="178"/>
      <c r="F42" s="178"/>
      <c r="G42" s="178"/>
      <c r="H42" s="178"/>
      <c r="I42" s="90"/>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c r="FG42" s="178"/>
      <c r="FH42" s="178"/>
      <c r="FI42" s="178"/>
      <c r="FJ42" s="178"/>
      <c r="FK42" s="178"/>
      <c r="FL42" s="178"/>
      <c r="FM42" s="178"/>
      <c r="FN42" s="178"/>
      <c r="FO42" s="178"/>
      <c r="FP42" s="178"/>
      <c r="FQ42" s="178"/>
      <c r="FR42" s="178"/>
      <c r="FS42" s="178"/>
      <c r="FT42" s="178"/>
      <c r="FU42" s="178"/>
      <c r="FV42" s="178"/>
      <c r="FW42" s="178"/>
      <c r="FX42" s="178"/>
      <c r="FY42" s="178"/>
      <c r="FZ42" s="178"/>
      <c r="GA42" s="178"/>
      <c r="GB42" s="178"/>
      <c r="GC42" s="178"/>
      <c r="GD42" s="178"/>
      <c r="GE42" s="178"/>
      <c r="GF42" s="178"/>
      <c r="GG42" s="178"/>
      <c r="GH42" s="178"/>
      <c r="GI42" s="178"/>
      <c r="GJ42" s="178"/>
      <c r="GK42" s="178"/>
      <c r="GL42" s="178"/>
      <c r="GM42" s="178"/>
      <c r="GN42" s="178"/>
      <c r="GO42" s="178"/>
      <c r="GP42" s="178"/>
      <c r="GQ42" s="178"/>
      <c r="GR42" s="178"/>
      <c r="GS42" s="178"/>
      <c r="GT42" s="178"/>
      <c r="GU42" s="178"/>
      <c r="GV42" s="178"/>
      <c r="GW42" s="178"/>
      <c r="GX42" s="178"/>
      <c r="GY42" s="178"/>
      <c r="GZ42" s="178"/>
      <c r="HA42" s="178"/>
      <c r="HB42" s="178"/>
      <c r="HC42" s="178"/>
      <c r="HD42" s="178"/>
      <c r="HE42" s="178"/>
      <c r="HF42" s="178"/>
      <c r="HG42" s="178"/>
      <c r="HH42" s="178"/>
      <c r="HI42" s="178"/>
      <c r="HJ42" s="178"/>
      <c r="HK42" s="178"/>
      <c r="HL42" s="178"/>
      <c r="HM42" s="178"/>
      <c r="HN42" s="178"/>
      <c r="HO42" s="178"/>
      <c r="HP42" s="178"/>
      <c r="HQ42" s="178"/>
      <c r="HR42" s="178"/>
      <c r="HS42" s="178"/>
      <c r="HT42" s="178"/>
      <c r="HU42" s="178"/>
      <c r="HV42" s="178"/>
      <c r="HW42" s="178"/>
      <c r="HX42" s="178"/>
      <c r="HY42" s="178"/>
      <c r="HZ42" s="178"/>
      <c r="IA42" s="178"/>
      <c r="IB42" s="178"/>
      <c r="IC42" s="178"/>
      <c r="ID42" s="178"/>
      <c r="IE42" s="178"/>
      <c r="IF42" s="178"/>
      <c r="IG42" s="178"/>
      <c r="IH42" s="178"/>
      <c r="II42" s="178"/>
      <c r="IJ42" s="178"/>
      <c r="IK42" s="178"/>
      <c r="IL42" s="178"/>
      <c r="IM42" s="178"/>
      <c r="IN42" s="178"/>
      <c r="IO42" s="178"/>
      <c r="IP42" s="178"/>
      <c r="IQ42" s="178"/>
      <c r="IR42" s="178"/>
      <c r="IS42" s="178"/>
      <c r="IT42" s="178"/>
      <c r="IU42" s="178"/>
      <c r="IV42" s="178"/>
      <c r="IW42" s="178"/>
      <c r="IX42" s="178"/>
      <c r="IY42" s="178"/>
      <c r="IZ42" s="178"/>
      <c r="JA42" s="178"/>
      <c r="JB42" s="178"/>
      <c r="JC42" s="178"/>
      <c r="JD42" s="178"/>
      <c r="JE42" s="178"/>
      <c r="JF42" s="178"/>
      <c r="JG42" s="178"/>
      <c r="JH42" s="178"/>
      <c r="JI42" s="178"/>
      <c r="JJ42" s="178"/>
      <c r="JK42" s="178"/>
      <c r="JL42" s="178"/>
      <c r="JM42" s="178"/>
      <c r="JN42" s="178"/>
      <c r="JO42" s="178"/>
      <c r="JP42" s="178"/>
      <c r="JQ42" s="178"/>
      <c r="JR42" s="178"/>
      <c r="JS42" s="178"/>
      <c r="JT42" s="178"/>
      <c r="JU42" s="178"/>
      <c r="JV42" s="178"/>
      <c r="JW42" s="178"/>
      <c r="JX42" s="178"/>
      <c r="JY42" s="178"/>
      <c r="JZ42" s="178"/>
      <c r="KA42" s="178"/>
      <c r="KB42" s="178"/>
      <c r="KC42" s="178"/>
      <c r="KD42" s="178"/>
      <c r="KE42" s="178"/>
      <c r="KF42" s="178"/>
      <c r="KG42" s="178"/>
      <c r="KH42" s="178"/>
      <c r="KI42" s="178"/>
      <c r="KJ42" s="178"/>
      <c r="KK42" s="178"/>
      <c r="KL42" s="178"/>
      <c r="KM42" s="178"/>
      <c r="KN42" s="178"/>
      <c r="KO42" s="178"/>
      <c r="KP42" s="178"/>
      <c r="KQ42" s="178"/>
      <c r="KR42" s="178"/>
      <c r="KS42" s="178"/>
      <c r="KT42" s="178"/>
      <c r="KU42" s="178"/>
      <c r="KV42" s="178"/>
      <c r="KW42" s="178"/>
      <c r="KX42" s="178"/>
      <c r="KY42" s="178"/>
      <c r="KZ42" s="178"/>
      <c r="LA42" s="178"/>
      <c r="LB42" s="178"/>
      <c r="LC42" s="178"/>
      <c r="LD42" s="178"/>
      <c r="LE42" s="178"/>
      <c r="LF42" s="178"/>
      <c r="LG42" s="178"/>
      <c r="LH42" s="178"/>
      <c r="LI42" s="178"/>
      <c r="LJ42" s="178"/>
      <c r="LK42" s="178"/>
      <c r="LL42" s="178"/>
      <c r="LM42" s="178"/>
      <c r="LN42" s="178"/>
      <c r="LO42" s="178"/>
      <c r="LP42" s="178"/>
      <c r="LQ42" s="178"/>
      <c r="LR42" s="178"/>
      <c r="LS42" s="178"/>
      <c r="LT42" s="178"/>
      <c r="LU42" s="178"/>
      <c r="LV42" s="178"/>
      <c r="LW42" s="178"/>
      <c r="LX42" s="178"/>
      <c r="LY42" s="178"/>
      <c r="LZ42" s="178"/>
      <c r="MA42" s="178"/>
      <c r="MB42" s="178"/>
      <c r="MC42" s="178"/>
      <c r="MD42" s="178"/>
      <c r="ME42" s="178"/>
      <c r="MF42" s="178"/>
      <c r="MG42" s="178"/>
      <c r="MH42" s="178"/>
      <c r="MI42" s="178"/>
      <c r="MJ42" s="178"/>
      <c r="MK42" s="178"/>
      <c r="ML42" s="178"/>
      <c r="MM42" s="178"/>
      <c r="MN42" s="178"/>
      <c r="MO42" s="178"/>
      <c r="MP42" s="178"/>
      <c r="MQ42" s="178"/>
      <c r="MR42" s="178"/>
      <c r="MS42" s="178"/>
      <c r="MT42" s="178"/>
      <c r="MU42" s="178"/>
      <c r="MV42" s="178"/>
      <c r="MW42" s="178"/>
      <c r="MX42" s="178"/>
      <c r="MY42" s="178"/>
      <c r="MZ42" s="178"/>
      <c r="NA42" s="178"/>
      <c r="NB42" s="178"/>
      <c r="NC42" s="178"/>
      <c r="ND42" s="178"/>
      <c r="NE42" s="178"/>
      <c r="NF42" s="178"/>
      <c r="NG42" s="178"/>
      <c r="NH42" s="178"/>
      <c r="NI42" s="178"/>
      <c r="NJ42" s="178"/>
      <c r="NK42" s="178"/>
      <c r="NL42" s="178"/>
      <c r="NM42" s="178"/>
      <c r="NN42" s="178"/>
      <c r="NO42" s="178"/>
      <c r="NP42" s="178"/>
      <c r="NQ42" s="178"/>
      <c r="NR42" s="178"/>
      <c r="NS42" s="178"/>
      <c r="NT42" s="178"/>
      <c r="NU42" s="178"/>
      <c r="NV42" s="178"/>
      <c r="NW42" s="178"/>
      <c r="NX42" s="178"/>
      <c r="NY42" s="178"/>
      <c r="NZ42" s="178"/>
      <c r="OA42" s="178"/>
      <c r="OB42" s="178"/>
      <c r="OC42" s="178"/>
      <c r="OD42" s="178"/>
      <c r="OE42" s="178"/>
      <c r="OF42" s="178"/>
      <c r="OG42" s="178"/>
      <c r="OH42" s="178"/>
      <c r="OI42" s="178"/>
      <c r="OJ42" s="178"/>
      <c r="OK42" s="178"/>
      <c r="OL42" s="178"/>
      <c r="OM42" s="178"/>
      <c r="ON42" s="178"/>
      <c r="OO42" s="178"/>
      <c r="OP42" s="178"/>
      <c r="OQ42" s="178"/>
      <c r="OR42" s="178"/>
      <c r="OS42" s="178"/>
      <c r="OT42" s="178"/>
      <c r="OU42" s="178"/>
      <c r="OV42" s="178"/>
      <c r="OW42" s="178"/>
      <c r="OX42" s="178"/>
      <c r="OY42" s="178"/>
      <c r="OZ42" s="178"/>
      <c r="PA42" s="178"/>
      <c r="PB42" s="178"/>
      <c r="PC42" s="178"/>
      <c r="PD42" s="178"/>
      <c r="PE42" s="178"/>
      <c r="PF42" s="178"/>
      <c r="PG42" s="178"/>
      <c r="PH42" s="178"/>
      <c r="PI42" s="178"/>
      <c r="PJ42" s="178"/>
      <c r="PK42" s="178"/>
      <c r="PL42" s="178"/>
      <c r="PM42" s="178"/>
      <c r="PN42" s="178"/>
      <c r="PO42" s="178"/>
      <c r="PP42" s="178"/>
      <c r="PQ42" s="178"/>
      <c r="PR42" s="178"/>
      <c r="PS42" s="178"/>
      <c r="PT42" s="178"/>
      <c r="PU42" s="178"/>
      <c r="PV42" s="178"/>
      <c r="PW42" s="178"/>
      <c r="PX42" s="178"/>
      <c r="PY42" s="178"/>
      <c r="PZ42" s="178"/>
      <c r="QA42" s="178"/>
      <c r="QB42" s="178"/>
      <c r="QC42" s="178"/>
      <c r="QD42" s="178"/>
      <c r="QE42" s="178"/>
      <c r="QF42" s="178"/>
      <c r="QG42" s="178"/>
      <c r="QH42" s="178"/>
      <c r="QI42" s="178"/>
      <c r="QJ42" s="178"/>
      <c r="QK42" s="178"/>
      <c r="QL42" s="178"/>
      <c r="QM42" s="178"/>
      <c r="QN42" s="178"/>
      <c r="QO42" s="178"/>
      <c r="QP42" s="178"/>
      <c r="QQ42" s="178"/>
      <c r="QR42" s="178"/>
      <c r="QS42" s="178"/>
      <c r="QT42" s="178"/>
      <c r="QU42" s="178"/>
      <c r="QV42" s="178"/>
      <c r="QW42" s="178"/>
      <c r="QX42" s="178"/>
      <c r="QY42" s="178"/>
      <c r="QZ42" s="178"/>
      <c r="RA42" s="178"/>
      <c r="RB42" s="178"/>
      <c r="RC42" s="178"/>
      <c r="RD42" s="178"/>
      <c r="RE42" s="178"/>
      <c r="RF42" s="178"/>
      <c r="RG42" s="178"/>
      <c r="RH42" s="178"/>
      <c r="RI42" s="178"/>
      <c r="RJ42" s="178"/>
      <c r="RK42" s="178"/>
      <c r="RL42" s="178"/>
      <c r="RM42" s="178"/>
      <c r="RN42" s="178"/>
      <c r="RO42" s="178"/>
      <c r="RP42" s="178"/>
      <c r="RQ42" s="178"/>
      <c r="RR42" s="178"/>
      <c r="RS42" s="178"/>
      <c r="RT42" s="178"/>
      <c r="RU42" s="178"/>
      <c r="RV42" s="178"/>
      <c r="RW42" s="178"/>
      <c r="RX42" s="178"/>
      <c r="RY42" s="178"/>
      <c r="RZ42" s="178"/>
      <c r="SA42" s="178"/>
      <c r="SB42" s="178"/>
      <c r="SC42" s="178"/>
      <c r="SD42" s="178"/>
      <c r="SE42" s="178"/>
      <c r="SF42" s="178"/>
      <c r="SG42" s="178"/>
      <c r="SH42" s="178"/>
      <c r="SI42" s="178"/>
      <c r="SJ42" s="178"/>
      <c r="SK42" s="178"/>
      <c r="SL42" s="178"/>
      <c r="SM42" s="178"/>
      <c r="SN42" s="178"/>
      <c r="SO42" s="178"/>
      <c r="SP42" s="178"/>
      <c r="SQ42" s="178"/>
      <c r="SR42" s="178"/>
      <c r="SS42" s="178"/>
      <c r="ST42" s="178"/>
      <c r="SU42" s="178"/>
      <c r="SV42" s="178"/>
      <c r="SW42" s="178"/>
      <c r="SX42" s="178"/>
      <c r="SY42" s="178"/>
      <c r="SZ42" s="178"/>
      <c r="TA42" s="178"/>
      <c r="TB42" s="178"/>
      <c r="TC42" s="178"/>
      <c r="TD42" s="178"/>
      <c r="TE42" s="178"/>
      <c r="TF42" s="178"/>
      <c r="TG42" s="178"/>
      <c r="TH42" s="178"/>
      <c r="TI42" s="178"/>
      <c r="TJ42" s="178"/>
      <c r="TK42" s="178"/>
      <c r="TL42" s="178"/>
      <c r="TM42" s="178"/>
      <c r="TN42" s="178"/>
      <c r="TO42" s="178"/>
      <c r="TP42" s="178"/>
      <c r="TQ42" s="178"/>
      <c r="TR42" s="178"/>
      <c r="TS42" s="178"/>
      <c r="TT42" s="178"/>
      <c r="TU42" s="178"/>
      <c r="TV42" s="178"/>
      <c r="TW42" s="178"/>
      <c r="TX42" s="178"/>
      <c r="TY42" s="178"/>
      <c r="TZ42" s="178"/>
      <c r="UA42" s="178"/>
      <c r="UB42" s="178"/>
      <c r="UC42" s="178"/>
      <c r="UD42" s="178"/>
      <c r="UE42" s="178"/>
      <c r="UF42" s="178"/>
      <c r="UG42" s="178"/>
      <c r="UH42" s="178"/>
      <c r="UI42" s="178"/>
      <c r="UJ42" s="178"/>
      <c r="UK42" s="178"/>
      <c r="UL42" s="178"/>
      <c r="UM42" s="178"/>
      <c r="UN42" s="178"/>
      <c r="UO42" s="178"/>
      <c r="UP42" s="178"/>
      <c r="UQ42" s="178"/>
      <c r="UR42" s="178"/>
      <c r="US42" s="178"/>
      <c r="UT42" s="178"/>
      <c r="UU42" s="178"/>
      <c r="UV42" s="178"/>
      <c r="UW42" s="178"/>
      <c r="UX42" s="178"/>
      <c r="UY42" s="178"/>
      <c r="UZ42" s="178"/>
      <c r="VA42" s="178"/>
      <c r="VB42" s="178"/>
      <c r="VC42" s="178"/>
      <c r="VD42" s="178"/>
      <c r="VE42" s="178"/>
      <c r="VF42" s="178"/>
      <c r="VG42" s="178"/>
      <c r="VH42" s="178"/>
      <c r="VI42" s="178"/>
      <c r="VJ42" s="178"/>
      <c r="VK42" s="178"/>
      <c r="VL42" s="178"/>
      <c r="VM42" s="178"/>
      <c r="VN42" s="178"/>
      <c r="VO42" s="178"/>
      <c r="VP42" s="178"/>
      <c r="VQ42" s="178"/>
      <c r="VR42" s="178"/>
      <c r="VS42" s="178"/>
      <c r="VT42" s="178"/>
      <c r="VU42" s="178"/>
      <c r="VV42" s="178"/>
      <c r="VW42" s="178"/>
      <c r="VX42" s="178"/>
      <c r="VY42" s="178"/>
      <c r="VZ42" s="178"/>
      <c r="WA42" s="178"/>
      <c r="WB42" s="178"/>
      <c r="WC42" s="178"/>
      <c r="WD42" s="178"/>
      <c r="WE42" s="178"/>
      <c r="WF42" s="178"/>
      <c r="WG42" s="178"/>
      <c r="WH42" s="178"/>
      <c r="WI42" s="178"/>
      <c r="WJ42" s="178"/>
      <c r="WK42" s="178"/>
      <c r="WL42" s="178"/>
      <c r="WM42" s="178"/>
      <c r="WN42" s="178"/>
      <c r="WO42" s="178"/>
      <c r="WP42" s="178"/>
      <c r="WQ42" s="178"/>
      <c r="WR42" s="178"/>
      <c r="WS42" s="178"/>
      <c r="WT42" s="178"/>
      <c r="WU42" s="178"/>
      <c r="WV42" s="178"/>
      <c r="WW42" s="178"/>
      <c r="WX42" s="178"/>
      <c r="WY42" s="178"/>
      <c r="WZ42" s="178"/>
      <c r="XA42" s="178"/>
      <c r="XB42" s="178"/>
      <c r="XC42" s="178"/>
      <c r="XD42" s="178"/>
      <c r="XE42" s="178"/>
      <c r="XF42" s="178"/>
      <c r="XG42" s="178"/>
      <c r="XH42" s="178"/>
      <c r="XI42" s="178"/>
      <c r="XJ42" s="178"/>
      <c r="XK42" s="178"/>
      <c r="XL42" s="178"/>
      <c r="XM42" s="178"/>
      <c r="XN42" s="178"/>
      <c r="XO42" s="178"/>
      <c r="XP42" s="178"/>
      <c r="XQ42" s="178"/>
      <c r="XR42" s="178"/>
      <c r="XS42" s="178"/>
      <c r="XT42" s="178"/>
      <c r="XU42" s="178"/>
      <c r="XV42" s="178"/>
      <c r="XW42" s="178"/>
      <c r="XX42" s="178"/>
      <c r="XY42" s="178"/>
      <c r="XZ42" s="178"/>
      <c r="YA42" s="178"/>
      <c r="YB42" s="178"/>
      <c r="YC42" s="178"/>
      <c r="YD42" s="178"/>
      <c r="YE42" s="178"/>
      <c r="YF42" s="178"/>
      <c r="YG42" s="178"/>
      <c r="YH42" s="178"/>
      <c r="YI42" s="178"/>
      <c r="YJ42" s="178"/>
      <c r="YK42" s="178"/>
      <c r="YL42" s="178"/>
      <c r="YM42" s="178"/>
      <c r="YN42" s="178"/>
      <c r="YO42" s="178"/>
      <c r="YP42" s="178"/>
      <c r="YQ42" s="178"/>
      <c r="YR42" s="178"/>
      <c r="YS42" s="178"/>
      <c r="YT42" s="178"/>
      <c r="YU42" s="178"/>
      <c r="YV42" s="178"/>
      <c r="YW42" s="178"/>
      <c r="YX42" s="178"/>
      <c r="YY42" s="178"/>
      <c r="YZ42" s="178"/>
      <c r="ZA42" s="178"/>
      <c r="ZB42" s="178"/>
      <c r="ZC42" s="178"/>
      <c r="ZD42" s="178"/>
      <c r="ZE42" s="178"/>
      <c r="ZF42" s="178"/>
      <c r="ZG42" s="178"/>
      <c r="ZH42" s="178"/>
      <c r="ZI42" s="178"/>
      <c r="ZJ42" s="178"/>
      <c r="ZK42" s="178"/>
      <c r="ZL42" s="178"/>
      <c r="ZM42" s="178"/>
      <c r="ZN42" s="178"/>
      <c r="ZO42" s="178"/>
      <c r="ZP42" s="178"/>
      <c r="ZQ42" s="178"/>
      <c r="ZR42" s="178"/>
      <c r="ZS42" s="178"/>
      <c r="ZT42" s="178"/>
      <c r="ZU42" s="178"/>
      <c r="ZV42" s="178"/>
      <c r="ZW42" s="178"/>
      <c r="ZX42" s="178"/>
      <c r="ZY42" s="178"/>
      <c r="ZZ42" s="178"/>
      <c r="AAA42" s="178"/>
      <c r="AAB42" s="178"/>
      <c r="AAC42" s="178"/>
      <c r="AAD42" s="178"/>
      <c r="AAE42" s="178"/>
      <c r="AAF42" s="178"/>
      <c r="AAG42" s="178"/>
      <c r="AAH42" s="178"/>
      <c r="AAI42" s="178"/>
      <c r="AAJ42" s="178"/>
      <c r="AAK42" s="178"/>
      <c r="AAL42" s="178"/>
      <c r="AAM42" s="178"/>
      <c r="AAN42" s="178"/>
      <c r="AAO42" s="178"/>
      <c r="AAP42" s="178"/>
      <c r="AAQ42" s="178"/>
      <c r="AAR42" s="178"/>
      <c r="AAS42" s="178"/>
      <c r="AAT42" s="178"/>
      <c r="AAU42" s="178"/>
      <c r="AAV42" s="178"/>
      <c r="AAW42" s="178"/>
      <c r="AAX42" s="178"/>
      <c r="AAY42" s="178"/>
      <c r="AAZ42" s="178"/>
      <c r="ABA42" s="178"/>
      <c r="ABB42" s="178"/>
      <c r="ABC42" s="178"/>
      <c r="ABD42" s="178"/>
      <c r="ABE42" s="178"/>
      <c r="ABF42" s="178"/>
      <c r="ABG42" s="178"/>
      <c r="ABH42" s="178"/>
      <c r="ABI42" s="178"/>
      <c r="ABJ42" s="178"/>
      <c r="ABK42" s="178"/>
      <c r="ABL42" s="178"/>
      <c r="ABM42" s="178"/>
      <c r="ABN42" s="178"/>
      <c r="ABO42" s="178"/>
      <c r="ABP42" s="178"/>
      <c r="ABQ42" s="178"/>
      <c r="ABR42" s="178"/>
      <c r="ABS42" s="178"/>
      <c r="ABT42" s="178"/>
      <c r="ABU42" s="178"/>
      <c r="ABV42" s="178"/>
      <c r="ABW42" s="178"/>
      <c r="ABX42" s="178"/>
      <c r="ABY42" s="178"/>
      <c r="ABZ42" s="178"/>
      <c r="ACA42" s="178"/>
      <c r="ACB42" s="178"/>
      <c r="ACC42" s="178"/>
      <c r="ACD42" s="178"/>
      <c r="ACE42" s="178"/>
      <c r="ACF42" s="178"/>
      <c r="ACG42" s="178"/>
      <c r="ACH42" s="178"/>
      <c r="ACI42" s="178"/>
      <c r="ACJ42" s="178"/>
      <c r="ACK42" s="178"/>
      <c r="ACL42" s="178"/>
      <c r="ACM42" s="178"/>
      <c r="ACN42" s="178"/>
      <c r="ACO42" s="178"/>
      <c r="ACP42" s="178"/>
      <c r="ACQ42" s="178"/>
      <c r="ACR42" s="178"/>
      <c r="ACS42" s="178"/>
      <c r="ACT42" s="178"/>
      <c r="ACU42" s="178"/>
      <c r="ACV42" s="178"/>
      <c r="ACW42" s="178"/>
      <c r="ACX42" s="178"/>
      <c r="ACY42" s="178"/>
      <c r="ACZ42" s="178"/>
      <c r="ADA42" s="178"/>
      <c r="ADB42" s="178"/>
      <c r="ADC42" s="178"/>
      <c r="ADD42" s="178"/>
      <c r="ADE42" s="178"/>
      <c r="ADF42" s="178"/>
      <c r="ADG42" s="178"/>
      <c r="ADH42" s="178"/>
      <c r="ADI42" s="178"/>
      <c r="ADJ42" s="178"/>
      <c r="ADK42" s="178"/>
      <c r="ADL42" s="178"/>
      <c r="ADM42" s="178"/>
      <c r="ADN42" s="178"/>
      <c r="ADO42" s="178"/>
      <c r="ADP42" s="178"/>
      <c r="ADQ42" s="178"/>
      <c r="ADR42" s="178"/>
      <c r="ADS42" s="178"/>
      <c r="ADT42" s="178"/>
      <c r="ADU42" s="178"/>
      <c r="ADV42" s="178"/>
      <c r="ADW42" s="178"/>
      <c r="ADX42" s="178"/>
      <c r="ADY42" s="178"/>
      <c r="ADZ42" s="178"/>
      <c r="AEA42" s="178"/>
      <c r="AEB42" s="178"/>
      <c r="AEC42" s="178"/>
      <c r="AED42" s="178"/>
      <c r="AEE42" s="178"/>
      <c r="AEF42" s="178"/>
      <c r="AEG42" s="178"/>
      <c r="AEH42" s="178"/>
      <c r="AEI42" s="178"/>
      <c r="AEJ42" s="178"/>
      <c r="AEK42" s="178"/>
      <c r="AEL42" s="178"/>
      <c r="AEM42" s="178"/>
      <c r="AEN42" s="178"/>
      <c r="AEO42" s="178"/>
      <c r="AEP42" s="178"/>
      <c r="AEQ42" s="178"/>
      <c r="AER42" s="178"/>
      <c r="AES42" s="178"/>
      <c r="AET42" s="178"/>
      <c r="AEU42" s="178"/>
      <c r="AEV42" s="178"/>
      <c r="AEW42" s="178"/>
      <c r="AEX42" s="178"/>
      <c r="AEY42" s="178"/>
      <c r="AEZ42" s="178"/>
      <c r="AFA42" s="178"/>
      <c r="AFB42" s="178"/>
      <c r="AFC42" s="178"/>
      <c r="AFD42" s="178"/>
      <c r="AFE42" s="178"/>
      <c r="AFF42" s="178"/>
      <c r="AFG42" s="178"/>
      <c r="AFH42" s="178"/>
      <c r="AFI42" s="178"/>
      <c r="AFJ42" s="178"/>
      <c r="AFK42" s="178"/>
      <c r="AFL42" s="178"/>
      <c r="AFM42" s="178"/>
      <c r="AFN42" s="178"/>
      <c r="AFO42" s="178"/>
      <c r="AFP42" s="178"/>
      <c r="AFQ42" s="178"/>
      <c r="AFR42" s="178"/>
      <c r="AFS42" s="178"/>
      <c r="AFT42" s="178"/>
      <c r="AFU42" s="178"/>
      <c r="AFV42" s="178"/>
      <c r="AFW42" s="178"/>
      <c r="AFX42" s="178"/>
      <c r="AFY42" s="178"/>
      <c r="AFZ42" s="178"/>
      <c r="AGA42" s="178"/>
      <c r="AGB42" s="178"/>
      <c r="AGC42" s="178"/>
      <c r="AGD42" s="178"/>
      <c r="AGE42" s="178"/>
      <c r="AGF42" s="178"/>
      <c r="AGG42" s="178"/>
      <c r="AGH42" s="178"/>
      <c r="AGI42" s="178"/>
      <c r="AGJ42" s="178"/>
      <c r="AGK42" s="178"/>
      <c r="AGL42" s="178"/>
      <c r="AGM42" s="178"/>
      <c r="AGN42" s="178"/>
      <c r="AGO42" s="178"/>
      <c r="AGP42" s="178"/>
      <c r="AGQ42" s="178"/>
      <c r="AGR42" s="178"/>
      <c r="AGS42" s="178"/>
      <c r="AGT42" s="178"/>
      <c r="AGU42" s="178"/>
      <c r="AGV42" s="178"/>
      <c r="AGW42" s="178"/>
      <c r="AGX42" s="178"/>
      <c r="AGY42" s="178"/>
      <c r="AGZ42" s="178"/>
      <c r="AHA42" s="178"/>
      <c r="AHB42" s="178"/>
      <c r="AHC42" s="178"/>
      <c r="AHD42" s="178"/>
      <c r="AHE42" s="178"/>
      <c r="AHF42" s="178"/>
      <c r="AHG42" s="178"/>
      <c r="AHH42" s="178"/>
      <c r="AHI42" s="178"/>
      <c r="AHJ42" s="178"/>
      <c r="AHK42" s="178"/>
      <c r="AHL42" s="178"/>
      <c r="AHM42" s="178"/>
      <c r="AHN42" s="178"/>
      <c r="AHO42" s="178"/>
      <c r="AHP42" s="178"/>
      <c r="AHQ42" s="178"/>
      <c r="AHR42" s="178"/>
      <c r="AHS42" s="178"/>
      <c r="AHT42" s="178"/>
      <c r="AHU42" s="178"/>
      <c r="AHV42" s="178"/>
      <c r="AHW42" s="178"/>
      <c r="AHX42" s="178"/>
      <c r="AHY42" s="178"/>
      <c r="AHZ42" s="178"/>
      <c r="AIA42" s="178"/>
      <c r="AIB42" s="178"/>
      <c r="AIC42" s="178"/>
      <c r="AID42" s="178"/>
      <c r="AIE42" s="178"/>
      <c r="AIF42" s="178"/>
      <c r="AIG42" s="178"/>
      <c r="AIH42" s="178"/>
      <c r="AII42" s="178"/>
      <c r="AIJ42" s="178"/>
      <c r="AIK42" s="178"/>
      <c r="AIL42" s="178"/>
      <c r="AIM42" s="178"/>
      <c r="AIN42" s="178"/>
      <c r="AIO42" s="178"/>
      <c r="AIP42" s="178"/>
      <c r="AIQ42" s="178"/>
      <c r="AIR42" s="178"/>
      <c r="AIS42" s="178"/>
      <c r="AIT42" s="178"/>
      <c r="AIU42" s="178"/>
      <c r="AIV42" s="178"/>
      <c r="AIW42" s="178"/>
      <c r="AIX42" s="178"/>
      <c r="AIY42" s="178"/>
      <c r="AIZ42" s="178"/>
      <c r="AJA42" s="178"/>
      <c r="AJB42" s="178"/>
      <c r="AJC42" s="178"/>
      <c r="AJD42" s="178"/>
      <c r="AJE42" s="178"/>
      <c r="AJF42" s="178"/>
      <c r="AJG42" s="178"/>
      <c r="AJH42" s="178"/>
      <c r="AJI42" s="178"/>
      <c r="AJJ42" s="178"/>
      <c r="AJK42" s="178"/>
      <c r="AJL42" s="178"/>
      <c r="AJM42" s="178"/>
      <c r="AJN42" s="178"/>
      <c r="AJO42" s="178"/>
      <c r="AJP42" s="178"/>
      <c r="AJQ42" s="178"/>
      <c r="AJR42" s="178"/>
      <c r="AJS42" s="178"/>
      <c r="AJT42" s="178"/>
      <c r="AJU42" s="178"/>
      <c r="AJV42" s="178"/>
      <c r="AJW42" s="178"/>
      <c r="AJX42" s="178"/>
      <c r="AJY42" s="178"/>
      <c r="AJZ42" s="178"/>
      <c r="AKA42" s="178"/>
      <c r="AKB42" s="178"/>
      <c r="AKC42" s="178"/>
      <c r="AKD42" s="178"/>
      <c r="AKE42" s="178"/>
      <c r="AKF42" s="178"/>
      <c r="AKG42" s="178"/>
      <c r="AKH42" s="178"/>
      <c r="AKI42" s="178"/>
      <c r="AKJ42" s="178"/>
      <c r="AKK42" s="178"/>
      <c r="AKL42" s="178"/>
      <c r="AKM42" s="178"/>
      <c r="AKN42" s="178"/>
      <c r="AKO42" s="178"/>
      <c r="AKP42" s="178"/>
      <c r="AKQ42" s="178"/>
      <c r="AKR42" s="178"/>
      <c r="AKS42" s="178"/>
      <c r="AKT42" s="178"/>
      <c r="AKU42" s="178"/>
      <c r="AKV42" s="178"/>
      <c r="AKW42" s="178"/>
      <c r="AKX42" s="178"/>
      <c r="AKY42" s="178"/>
      <c r="AKZ42" s="178"/>
      <c r="ALA42" s="178"/>
      <c r="ALB42" s="178"/>
      <c r="ALC42" s="178"/>
      <c r="ALD42" s="178"/>
      <c r="ALE42" s="178"/>
      <c r="ALF42" s="178"/>
      <c r="ALG42" s="178"/>
      <c r="ALH42" s="178"/>
      <c r="ALI42" s="178"/>
      <c r="ALJ42" s="178"/>
      <c r="ALK42" s="178"/>
      <c r="ALL42" s="178"/>
      <c r="ALM42" s="178"/>
      <c r="ALN42" s="178"/>
      <c r="ALO42" s="178"/>
      <c r="ALP42" s="178"/>
      <c r="ALQ42" s="178"/>
      <c r="ALR42" s="178"/>
      <c r="ALS42" s="178"/>
      <c r="ALT42" s="178"/>
      <c r="ALU42" s="178"/>
      <c r="ALV42" s="178"/>
      <c r="ALW42" s="178"/>
      <c r="ALX42" s="178"/>
      <c r="ALY42" s="178"/>
      <c r="ALZ42" s="178"/>
      <c r="AMA42" s="178"/>
      <c r="AMB42" s="178"/>
      <c r="AMC42" s="178"/>
      <c r="AMD42" s="178"/>
      <c r="AME42" s="178"/>
      <c r="AMF42" s="178"/>
      <c r="AMG42" s="178"/>
      <c r="AMH42" s="178"/>
      <c r="AMI42" s="178"/>
      <c r="AMJ42" s="178"/>
      <c r="AMK42" s="178"/>
      <c r="AML42" s="178"/>
      <c r="AMM42" s="178"/>
      <c r="AMN42" s="178"/>
      <c r="AMO42" s="178"/>
      <c r="AMP42" s="178"/>
      <c r="AMQ42" s="178"/>
      <c r="AMR42" s="178"/>
      <c r="AMS42" s="178"/>
      <c r="AMT42" s="178"/>
      <c r="AMU42" s="178"/>
      <c r="AMV42" s="178"/>
      <c r="AMW42" s="178"/>
      <c r="AMX42" s="178"/>
      <c r="AMY42" s="178"/>
      <c r="AMZ42" s="178"/>
      <c r="ANA42" s="178"/>
      <c r="ANB42" s="178"/>
      <c r="ANC42" s="178"/>
      <c r="AND42" s="178"/>
      <c r="ANE42" s="178"/>
      <c r="ANF42" s="178"/>
      <c r="ANG42" s="178"/>
      <c r="ANH42" s="178"/>
      <c r="ANI42" s="178"/>
      <c r="ANJ42" s="178"/>
      <c r="ANK42" s="178"/>
      <c r="ANL42" s="178"/>
      <c r="ANM42" s="178"/>
      <c r="ANN42" s="178"/>
      <c r="ANO42" s="178"/>
      <c r="ANP42" s="178"/>
      <c r="ANQ42" s="178"/>
      <c r="ANR42" s="178"/>
      <c r="ANS42" s="178"/>
      <c r="ANT42" s="178"/>
      <c r="ANU42" s="178"/>
      <c r="ANV42" s="178"/>
      <c r="ANW42" s="178"/>
      <c r="ANX42" s="178"/>
      <c r="ANY42" s="178"/>
      <c r="ANZ42" s="178"/>
      <c r="AOA42" s="178"/>
      <c r="AOB42" s="178"/>
      <c r="AOC42" s="178"/>
      <c r="AOD42" s="178"/>
      <c r="AOE42" s="178"/>
      <c r="AOF42" s="178"/>
      <c r="AOG42" s="178"/>
      <c r="AOH42" s="178"/>
      <c r="AOI42" s="178"/>
      <c r="AOJ42" s="178"/>
      <c r="AOK42" s="178"/>
      <c r="AOL42" s="178"/>
      <c r="AOM42" s="178"/>
      <c r="AON42" s="178"/>
      <c r="AOO42" s="178"/>
      <c r="AOP42" s="178"/>
      <c r="AOQ42" s="178"/>
      <c r="AOR42" s="178"/>
      <c r="AOS42" s="178"/>
      <c r="AOT42" s="178"/>
      <c r="AOU42" s="178"/>
      <c r="AOV42" s="178"/>
      <c r="AOW42" s="178"/>
      <c r="AOX42" s="178"/>
      <c r="AOY42" s="178"/>
      <c r="AOZ42" s="178"/>
      <c r="APA42" s="178"/>
      <c r="APB42" s="178"/>
      <c r="APC42" s="178"/>
      <c r="APD42" s="178"/>
      <c r="APE42" s="178"/>
      <c r="APF42" s="178"/>
      <c r="APG42" s="178"/>
      <c r="APH42" s="178"/>
      <c r="API42" s="178"/>
      <c r="APJ42" s="178"/>
      <c r="APK42" s="178"/>
      <c r="APL42" s="178"/>
      <c r="APM42" s="178"/>
      <c r="APN42" s="178"/>
      <c r="APO42" s="178"/>
      <c r="APP42" s="178"/>
      <c r="APQ42" s="178"/>
      <c r="APR42" s="178"/>
      <c r="APS42" s="178"/>
      <c r="APT42" s="178"/>
      <c r="APU42" s="178"/>
      <c r="APV42" s="178"/>
      <c r="APW42" s="178"/>
      <c r="APX42" s="178"/>
      <c r="APY42" s="178"/>
      <c r="APZ42" s="178"/>
      <c r="AQA42" s="178"/>
      <c r="AQB42" s="178"/>
      <c r="AQC42" s="178"/>
      <c r="AQD42" s="178"/>
      <c r="AQE42" s="178"/>
      <c r="AQF42" s="178"/>
      <c r="AQG42" s="178"/>
      <c r="AQH42" s="178"/>
      <c r="AQI42" s="178"/>
      <c r="AQJ42" s="178"/>
      <c r="AQK42" s="178"/>
      <c r="AQL42" s="178"/>
      <c r="AQM42" s="178"/>
      <c r="AQN42" s="178"/>
      <c r="AQO42" s="178"/>
      <c r="AQP42" s="178"/>
      <c r="AQQ42" s="178"/>
      <c r="AQR42" s="178"/>
      <c r="AQS42" s="178"/>
      <c r="AQT42" s="178"/>
      <c r="AQU42" s="178"/>
      <c r="AQV42" s="178"/>
      <c r="AQW42" s="178"/>
      <c r="AQX42" s="178"/>
      <c r="AQY42" s="178"/>
      <c r="AQZ42" s="178"/>
      <c r="ARA42" s="178"/>
      <c r="ARB42" s="178"/>
      <c r="ARC42" s="178"/>
      <c r="ARD42" s="178"/>
      <c r="ARE42" s="178"/>
      <c r="ARF42" s="178"/>
      <c r="ARG42" s="178"/>
      <c r="ARH42" s="178"/>
      <c r="ARI42" s="178"/>
      <c r="ARJ42" s="178"/>
      <c r="ARK42" s="178"/>
      <c r="ARL42" s="178"/>
      <c r="ARM42" s="178"/>
      <c r="ARN42" s="178"/>
      <c r="ARO42" s="178"/>
      <c r="ARP42" s="178"/>
      <c r="ARQ42" s="178"/>
      <c r="ARR42" s="178"/>
      <c r="ARS42" s="178"/>
      <c r="ART42" s="178"/>
      <c r="ARU42" s="178"/>
      <c r="ARV42" s="178"/>
      <c r="ARW42" s="178"/>
      <c r="ARX42" s="178"/>
      <c r="ARY42" s="178"/>
      <c r="ARZ42" s="178"/>
      <c r="ASA42" s="178"/>
      <c r="ASB42" s="178"/>
      <c r="ASC42" s="178"/>
      <c r="ASD42" s="178"/>
      <c r="ASE42" s="178"/>
      <c r="ASF42" s="178"/>
      <c r="ASG42" s="178"/>
      <c r="ASH42" s="178"/>
      <c r="ASI42" s="178"/>
      <c r="ASJ42" s="178"/>
      <c r="ASK42" s="178"/>
      <c r="ASL42" s="178"/>
      <c r="ASM42" s="178"/>
      <c r="ASN42" s="178"/>
      <c r="ASO42" s="178"/>
      <c r="ASP42" s="178"/>
      <c r="ASQ42" s="178"/>
      <c r="ASR42" s="178"/>
      <c r="ASS42" s="178"/>
      <c r="AST42" s="178"/>
      <c r="ASU42" s="178"/>
      <c r="ASV42" s="178"/>
      <c r="ASW42" s="178"/>
      <c r="ASX42" s="178"/>
      <c r="ASY42" s="178"/>
      <c r="ASZ42" s="178"/>
      <c r="ATA42" s="178"/>
      <c r="ATB42" s="178"/>
      <c r="ATC42" s="178"/>
      <c r="ATD42" s="178"/>
      <c r="ATE42" s="178"/>
      <c r="ATF42" s="178"/>
      <c r="ATG42" s="178"/>
      <c r="ATH42" s="178"/>
      <c r="ATI42" s="178"/>
      <c r="ATJ42" s="178"/>
      <c r="ATK42" s="178"/>
      <c r="ATL42" s="178"/>
      <c r="ATM42" s="178"/>
      <c r="ATN42" s="178"/>
      <c r="ATO42" s="178"/>
      <c r="ATP42" s="178"/>
      <c r="ATQ42" s="178"/>
      <c r="ATR42" s="178"/>
      <c r="ATS42" s="178"/>
      <c r="ATT42" s="178"/>
      <c r="ATU42" s="178"/>
      <c r="ATV42" s="178"/>
      <c r="ATW42" s="178"/>
      <c r="ATX42" s="178"/>
      <c r="ATY42" s="178"/>
      <c r="ATZ42" s="178"/>
      <c r="AUA42" s="178"/>
      <c r="AUB42" s="178"/>
      <c r="AUC42" s="178"/>
      <c r="AUD42" s="178"/>
      <c r="AUE42" s="178"/>
      <c r="AUF42" s="178"/>
      <c r="AUG42" s="178"/>
      <c r="AUH42" s="178"/>
      <c r="AUI42" s="178"/>
      <c r="AUJ42" s="178"/>
      <c r="AUK42" s="178"/>
      <c r="AUL42" s="178"/>
      <c r="AUM42" s="178"/>
      <c r="AUN42" s="178"/>
      <c r="AUO42" s="178"/>
      <c r="AUP42" s="178"/>
      <c r="AUQ42" s="178"/>
      <c r="AUR42" s="178"/>
      <c r="AUS42" s="178"/>
      <c r="AUT42" s="178"/>
      <c r="AUU42" s="178"/>
      <c r="AUV42" s="178"/>
      <c r="AUW42" s="178"/>
      <c r="AUX42" s="178"/>
      <c r="AUY42" s="178"/>
      <c r="AUZ42" s="178"/>
      <c r="AVA42" s="178"/>
      <c r="AVB42" s="178"/>
      <c r="AVC42" s="178"/>
      <c r="AVD42" s="178"/>
      <c r="AVE42" s="178"/>
      <c r="AVF42" s="178"/>
      <c r="AVG42" s="178"/>
      <c r="AVH42" s="178"/>
      <c r="AVI42" s="178"/>
      <c r="AVJ42" s="178"/>
      <c r="AVK42" s="178"/>
      <c r="AVL42" s="178"/>
      <c r="AVM42" s="178"/>
      <c r="AVN42" s="178"/>
      <c r="AVO42" s="178"/>
      <c r="AVP42" s="178"/>
      <c r="AVQ42" s="178"/>
      <c r="AVR42" s="178"/>
      <c r="AVS42" s="178"/>
      <c r="AVT42" s="178"/>
      <c r="AVU42" s="178"/>
      <c r="AVV42" s="178"/>
      <c r="AVW42" s="178"/>
      <c r="AVX42" s="178"/>
      <c r="AVY42" s="178"/>
      <c r="AVZ42" s="178"/>
      <c r="AWA42" s="178"/>
      <c r="AWB42" s="178"/>
      <c r="AWC42" s="178"/>
      <c r="AWD42" s="178"/>
      <c r="AWE42" s="178"/>
      <c r="AWF42" s="178"/>
      <c r="AWG42" s="178"/>
      <c r="AWH42" s="178"/>
      <c r="AWI42" s="178"/>
      <c r="AWJ42" s="178"/>
      <c r="AWK42" s="178"/>
      <c r="AWL42" s="178"/>
      <c r="AWM42" s="178"/>
      <c r="AWN42" s="178"/>
      <c r="AWO42" s="178"/>
      <c r="AWP42" s="178"/>
      <c r="AWQ42" s="178"/>
      <c r="AWR42" s="178"/>
      <c r="AWS42" s="178"/>
      <c r="AWT42" s="178"/>
      <c r="AWU42" s="178"/>
      <c r="AWV42" s="178"/>
      <c r="AWW42" s="178"/>
      <c r="AWX42" s="178"/>
      <c r="AWY42" s="178"/>
      <c r="AWZ42" s="178"/>
      <c r="AXA42" s="178"/>
      <c r="AXB42" s="178"/>
      <c r="AXC42" s="178"/>
      <c r="AXD42" s="178"/>
      <c r="AXE42" s="178"/>
      <c r="AXF42" s="178"/>
      <c r="AXG42" s="178"/>
      <c r="AXH42" s="178"/>
      <c r="AXI42" s="178"/>
      <c r="AXJ42" s="178"/>
      <c r="AXK42" s="178"/>
      <c r="AXL42" s="178"/>
      <c r="AXM42" s="178"/>
      <c r="AXN42" s="178"/>
      <c r="AXO42" s="178"/>
      <c r="AXP42" s="178"/>
      <c r="AXQ42" s="178"/>
      <c r="AXR42" s="178"/>
      <c r="AXS42" s="178"/>
      <c r="AXT42" s="178"/>
      <c r="AXU42" s="178"/>
      <c r="AXV42" s="178"/>
      <c r="AXW42" s="178"/>
      <c r="AXX42" s="178"/>
      <c r="AXY42" s="178"/>
      <c r="AXZ42" s="178"/>
      <c r="AYA42" s="178"/>
      <c r="AYB42" s="178"/>
      <c r="AYC42" s="178"/>
      <c r="AYD42" s="178"/>
      <c r="AYE42" s="178"/>
      <c r="AYF42" s="178"/>
      <c r="AYG42" s="178"/>
      <c r="AYH42" s="178"/>
      <c r="AYI42" s="178"/>
      <c r="AYJ42" s="178"/>
      <c r="AYK42" s="178"/>
      <c r="AYL42" s="178"/>
      <c r="AYM42" s="178"/>
      <c r="AYN42" s="178"/>
      <c r="AYO42" s="178"/>
      <c r="AYP42" s="178"/>
      <c r="AYQ42" s="178"/>
      <c r="AYR42" s="178"/>
      <c r="AYS42" s="178"/>
      <c r="AYT42" s="178"/>
      <c r="AYU42" s="178"/>
      <c r="AYV42" s="178"/>
      <c r="AYW42" s="178"/>
      <c r="AYX42" s="178"/>
      <c r="AYY42" s="178"/>
      <c r="AYZ42" s="178"/>
      <c r="AZA42" s="178"/>
      <c r="AZB42" s="178"/>
      <c r="AZC42" s="178"/>
      <c r="AZD42" s="178"/>
      <c r="AZE42" s="178"/>
      <c r="AZF42" s="178"/>
      <c r="AZG42" s="178"/>
      <c r="AZH42" s="178"/>
      <c r="AZI42" s="178"/>
      <c r="AZJ42" s="178"/>
      <c r="AZK42" s="178"/>
      <c r="AZL42" s="178"/>
      <c r="AZM42" s="178"/>
      <c r="AZN42" s="178"/>
      <c r="AZO42" s="178"/>
      <c r="AZP42" s="178"/>
      <c r="AZQ42" s="178"/>
      <c r="AZR42" s="178"/>
      <c r="AZS42" s="178"/>
      <c r="AZT42" s="178"/>
      <c r="AZU42" s="178"/>
      <c r="AZV42" s="178"/>
      <c r="AZW42" s="178"/>
      <c r="AZX42" s="178"/>
      <c r="AZY42" s="178"/>
      <c r="AZZ42" s="178"/>
      <c r="BAA42" s="178"/>
      <c r="BAB42" s="178"/>
      <c r="BAC42" s="178"/>
      <c r="BAD42" s="178"/>
      <c r="BAE42" s="178"/>
      <c r="BAF42" s="178"/>
      <c r="BAG42" s="178"/>
      <c r="BAH42" s="178"/>
      <c r="BAI42" s="178"/>
      <c r="BAJ42" s="178"/>
      <c r="BAK42" s="178"/>
      <c r="BAL42" s="178"/>
      <c r="BAM42" s="178"/>
      <c r="BAN42" s="178"/>
      <c r="BAO42" s="178"/>
      <c r="BAP42" s="178"/>
      <c r="BAQ42" s="178"/>
      <c r="BAR42" s="178"/>
      <c r="BAS42" s="178"/>
      <c r="BAT42" s="178"/>
      <c r="BAU42" s="178"/>
      <c r="BAV42" s="178"/>
      <c r="BAW42" s="178"/>
      <c r="BAX42" s="178"/>
      <c r="BAY42" s="178"/>
      <c r="BAZ42" s="178"/>
      <c r="BBA42" s="178"/>
      <c r="BBB42" s="178"/>
      <c r="BBC42" s="178"/>
      <c r="BBD42" s="178"/>
      <c r="BBE42" s="178"/>
      <c r="BBF42" s="178"/>
      <c r="BBG42" s="178"/>
      <c r="BBH42" s="178"/>
      <c r="BBI42" s="178"/>
      <c r="BBJ42" s="178"/>
      <c r="BBK42" s="178"/>
      <c r="BBL42" s="178"/>
      <c r="BBM42" s="178"/>
      <c r="BBN42" s="178"/>
      <c r="BBO42" s="178"/>
      <c r="BBP42" s="178"/>
      <c r="BBQ42" s="178"/>
      <c r="BBR42" s="178"/>
      <c r="BBS42" s="178"/>
      <c r="BBT42" s="178"/>
      <c r="BBU42" s="178"/>
      <c r="BBV42" s="178"/>
      <c r="BBW42" s="178"/>
      <c r="BBX42" s="178"/>
      <c r="BBY42" s="178"/>
      <c r="BBZ42" s="178"/>
      <c r="BCA42" s="178"/>
      <c r="BCB42" s="178"/>
      <c r="BCC42" s="178"/>
      <c r="BCD42" s="178"/>
      <c r="BCE42" s="178"/>
      <c r="BCF42" s="178"/>
      <c r="BCG42" s="178"/>
      <c r="BCH42" s="178"/>
      <c r="BCI42" s="178"/>
      <c r="BCJ42" s="178"/>
      <c r="BCK42" s="178"/>
      <c r="BCL42" s="178"/>
      <c r="BCM42" s="178"/>
      <c r="BCN42" s="178"/>
      <c r="BCO42" s="178"/>
      <c r="BCP42" s="178"/>
      <c r="BCQ42" s="178"/>
      <c r="BCR42" s="178"/>
      <c r="BCS42" s="178"/>
      <c r="BCT42" s="178"/>
      <c r="BCU42" s="178"/>
      <c r="BCV42" s="178"/>
      <c r="BCW42" s="178"/>
      <c r="BCX42" s="178"/>
      <c r="BCY42" s="178"/>
      <c r="BCZ42" s="178"/>
      <c r="BDA42" s="178"/>
      <c r="BDB42" s="178"/>
      <c r="BDC42" s="178"/>
      <c r="BDD42" s="178"/>
      <c r="BDE42" s="178"/>
      <c r="BDF42" s="178"/>
      <c r="BDG42" s="178"/>
      <c r="BDH42" s="178"/>
      <c r="BDI42" s="178"/>
      <c r="BDJ42" s="178"/>
      <c r="BDK42" s="178"/>
      <c r="BDL42" s="178"/>
      <c r="BDM42" s="178"/>
      <c r="BDN42" s="178"/>
      <c r="BDO42" s="178"/>
      <c r="BDP42" s="178"/>
      <c r="BDQ42" s="178"/>
      <c r="BDR42" s="178"/>
      <c r="BDS42" s="178"/>
      <c r="BDT42" s="178"/>
      <c r="BDU42" s="178"/>
      <c r="BDV42" s="178"/>
      <c r="BDW42" s="178"/>
      <c r="BDX42" s="178"/>
      <c r="BDY42" s="178"/>
      <c r="BDZ42" s="178"/>
      <c r="BEA42" s="178"/>
      <c r="BEB42" s="178"/>
      <c r="BEC42" s="178"/>
      <c r="BED42" s="178"/>
      <c r="BEE42" s="178"/>
      <c r="BEF42" s="178"/>
      <c r="BEG42" s="178"/>
      <c r="BEH42" s="178"/>
      <c r="BEI42" s="178"/>
      <c r="BEJ42" s="178"/>
      <c r="BEK42" s="178"/>
      <c r="BEL42" s="178"/>
      <c r="BEM42" s="178"/>
      <c r="BEN42" s="178"/>
      <c r="BEO42" s="178"/>
      <c r="BEP42" s="178"/>
      <c r="BEQ42" s="178"/>
      <c r="BER42" s="178"/>
      <c r="BES42" s="178"/>
      <c r="BET42" s="178"/>
      <c r="BEU42" s="178"/>
      <c r="BEV42" s="178"/>
      <c r="BEW42" s="178"/>
      <c r="BEX42" s="178"/>
      <c r="BEY42" s="178"/>
      <c r="BEZ42" s="178"/>
      <c r="BFA42" s="178"/>
      <c r="BFB42" s="178"/>
      <c r="BFC42" s="178"/>
      <c r="BFD42" s="178"/>
      <c r="BFE42" s="178"/>
      <c r="BFF42" s="178"/>
      <c r="BFG42" s="178"/>
      <c r="BFH42" s="178"/>
      <c r="BFI42" s="178"/>
      <c r="BFJ42" s="178"/>
      <c r="BFK42" s="178"/>
      <c r="BFL42" s="178"/>
      <c r="BFM42" s="178"/>
      <c r="BFN42" s="178"/>
      <c r="BFO42" s="178"/>
      <c r="BFP42" s="178"/>
      <c r="BFQ42" s="178"/>
      <c r="BFR42" s="178"/>
      <c r="BFS42" s="178"/>
      <c r="BFT42" s="178"/>
      <c r="BFU42" s="178"/>
      <c r="BFV42" s="178"/>
      <c r="BFW42" s="178"/>
      <c r="BFX42" s="178"/>
      <c r="BFY42" s="178"/>
      <c r="BFZ42" s="178"/>
      <c r="BGA42" s="178"/>
      <c r="BGB42" s="178"/>
      <c r="BGC42" s="178"/>
      <c r="BGD42" s="178"/>
      <c r="BGE42" s="178"/>
      <c r="BGF42" s="178"/>
      <c r="BGG42" s="178"/>
      <c r="BGH42" s="178"/>
      <c r="BGI42" s="178"/>
      <c r="BGJ42" s="178"/>
      <c r="BGK42" s="178"/>
      <c r="BGL42" s="178"/>
      <c r="BGM42" s="178"/>
      <c r="BGN42" s="178"/>
      <c r="BGO42" s="178"/>
      <c r="BGP42" s="178"/>
      <c r="BGQ42" s="178"/>
      <c r="BGR42" s="178"/>
      <c r="BGS42" s="178"/>
      <c r="BGT42" s="178"/>
      <c r="BGU42" s="178"/>
      <c r="BGV42" s="178"/>
      <c r="BGW42" s="178"/>
      <c r="BGX42" s="178"/>
      <c r="BGY42" s="178"/>
      <c r="BGZ42" s="178"/>
      <c r="BHA42" s="178"/>
      <c r="BHB42" s="178"/>
      <c r="BHC42" s="178"/>
      <c r="BHD42" s="178"/>
      <c r="BHE42" s="178"/>
      <c r="BHF42" s="178"/>
      <c r="BHG42" s="178"/>
      <c r="BHH42" s="178"/>
      <c r="BHI42" s="178"/>
      <c r="BHJ42" s="178"/>
      <c r="BHK42" s="178"/>
      <c r="BHL42" s="178"/>
      <c r="BHM42" s="178"/>
      <c r="BHN42" s="178"/>
      <c r="BHO42" s="178"/>
      <c r="BHP42" s="178"/>
      <c r="BHQ42" s="178"/>
      <c r="BHR42" s="178"/>
      <c r="BHS42" s="178"/>
      <c r="BHT42" s="178"/>
      <c r="BHU42" s="178"/>
      <c r="BHV42" s="178"/>
      <c r="BHW42" s="178"/>
      <c r="BHX42" s="178"/>
      <c r="BHY42" s="178"/>
      <c r="BHZ42" s="178"/>
      <c r="BIA42" s="178"/>
      <c r="BIB42" s="178"/>
      <c r="BIC42" s="178"/>
      <c r="BID42" s="178"/>
      <c r="BIE42" s="178"/>
      <c r="BIF42" s="178"/>
      <c r="BIG42" s="178"/>
      <c r="BIH42" s="178"/>
      <c r="BII42" s="178"/>
      <c r="BIJ42" s="178"/>
      <c r="BIK42" s="178"/>
      <c r="BIL42" s="178"/>
      <c r="BIM42" s="178"/>
      <c r="BIN42" s="178"/>
      <c r="BIO42" s="178"/>
      <c r="BIP42" s="178"/>
      <c r="BIQ42" s="178"/>
      <c r="BIR42" s="178"/>
      <c r="BIS42" s="178"/>
      <c r="BIT42" s="178"/>
      <c r="BIU42" s="178"/>
      <c r="BIV42" s="178"/>
      <c r="BIW42" s="178"/>
      <c r="BIX42" s="178"/>
      <c r="BIY42" s="178"/>
      <c r="BIZ42" s="178"/>
      <c r="BJA42" s="178"/>
      <c r="BJB42" s="178"/>
      <c r="BJC42" s="178"/>
      <c r="BJD42" s="178"/>
      <c r="BJE42" s="178"/>
      <c r="BJF42" s="178"/>
      <c r="BJG42" s="178"/>
      <c r="BJH42" s="178"/>
      <c r="BJI42" s="178"/>
      <c r="BJJ42" s="178"/>
      <c r="BJK42" s="178"/>
      <c r="BJL42" s="178"/>
      <c r="BJM42" s="178"/>
      <c r="BJN42" s="178"/>
      <c r="BJO42" s="178"/>
      <c r="BJP42" s="178"/>
      <c r="BJQ42" s="178"/>
      <c r="BJR42" s="178"/>
      <c r="BJS42" s="178"/>
      <c r="BJT42" s="178"/>
      <c r="BJU42" s="178"/>
      <c r="BJV42" s="178"/>
      <c r="BJW42" s="178"/>
      <c r="BJX42" s="178"/>
      <c r="BJY42" s="178"/>
      <c r="BJZ42" s="178"/>
      <c r="BKA42" s="178"/>
      <c r="BKB42" s="178"/>
      <c r="BKC42" s="178"/>
      <c r="BKD42" s="178"/>
      <c r="BKE42" s="178"/>
      <c r="BKF42" s="178"/>
      <c r="BKG42" s="178"/>
      <c r="BKH42" s="178"/>
      <c r="BKI42" s="178"/>
      <c r="BKJ42" s="178"/>
      <c r="BKK42" s="178"/>
      <c r="BKL42" s="178"/>
      <c r="BKM42" s="178"/>
      <c r="BKN42" s="178"/>
      <c r="BKO42" s="178"/>
      <c r="BKP42" s="178"/>
      <c r="BKQ42" s="178"/>
      <c r="BKR42" s="178"/>
      <c r="BKS42" s="178"/>
      <c r="BKT42" s="178"/>
      <c r="BKU42" s="178"/>
      <c r="BKV42" s="178"/>
      <c r="BKW42" s="178"/>
      <c r="BKX42" s="178"/>
      <c r="BKY42" s="178"/>
      <c r="BKZ42" s="178"/>
      <c r="BLA42" s="178"/>
      <c r="BLB42" s="178"/>
      <c r="BLC42" s="178"/>
      <c r="BLD42" s="178"/>
      <c r="BLE42" s="178"/>
      <c r="BLF42" s="178"/>
      <c r="BLG42" s="178"/>
      <c r="BLH42" s="178"/>
      <c r="BLI42" s="178"/>
      <c r="BLJ42" s="178"/>
      <c r="BLK42" s="178"/>
      <c r="BLL42" s="178"/>
      <c r="BLM42" s="178"/>
      <c r="BLN42" s="178"/>
      <c r="BLO42" s="178"/>
      <c r="BLP42" s="178"/>
      <c r="BLQ42" s="178"/>
      <c r="BLR42" s="178"/>
      <c r="BLS42" s="178"/>
      <c r="BLT42" s="178"/>
      <c r="BLU42" s="178"/>
      <c r="BLV42" s="178"/>
      <c r="BLW42" s="178"/>
      <c r="BLX42" s="178"/>
      <c r="BLY42" s="178"/>
      <c r="BLZ42" s="178"/>
      <c r="BMA42" s="178"/>
      <c r="BMB42" s="178"/>
      <c r="BMC42" s="178"/>
      <c r="BMD42" s="178"/>
      <c r="BME42" s="178"/>
      <c r="BMF42" s="178"/>
      <c r="BMG42" s="178"/>
      <c r="BMH42" s="178"/>
      <c r="BMI42" s="178"/>
      <c r="BMJ42" s="178"/>
      <c r="BMK42" s="178"/>
      <c r="BML42" s="178"/>
      <c r="BMM42" s="178"/>
      <c r="BMN42" s="178"/>
      <c r="BMO42" s="178"/>
      <c r="BMP42" s="178"/>
      <c r="BMQ42" s="178"/>
      <c r="BMR42" s="178"/>
      <c r="BMS42" s="178"/>
      <c r="BMT42" s="178"/>
      <c r="BMU42" s="178"/>
      <c r="BMV42" s="178"/>
      <c r="BMW42" s="178"/>
      <c r="BMX42" s="178"/>
      <c r="BMY42" s="178"/>
      <c r="BMZ42" s="178"/>
      <c r="BNA42" s="178"/>
      <c r="BNB42" s="178"/>
      <c r="BNC42" s="178"/>
      <c r="BND42" s="178"/>
      <c r="BNE42" s="178"/>
      <c r="BNF42" s="178"/>
      <c r="BNG42" s="178"/>
      <c r="BNH42" s="178"/>
      <c r="BNI42" s="178"/>
      <c r="BNJ42" s="178"/>
      <c r="BNK42" s="178"/>
      <c r="BNL42" s="178"/>
      <c r="BNM42" s="178"/>
      <c r="BNN42" s="178"/>
      <c r="BNO42" s="178"/>
      <c r="BNP42" s="178"/>
      <c r="BNQ42" s="178"/>
      <c r="BNR42" s="178"/>
      <c r="BNS42" s="178"/>
      <c r="BNT42" s="178"/>
      <c r="BNU42" s="178"/>
      <c r="BNV42" s="178"/>
      <c r="BNW42" s="178"/>
      <c r="BNX42" s="178"/>
      <c r="BNY42" s="178"/>
      <c r="BNZ42" s="178"/>
      <c r="BOA42" s="178"/>
      <c r="BOB42" s="178"/>
      <c r="BOC42" s="178"/>
      <c r="BOD42" s="178"/>
      <c r="BOE42" s="178"/>
      <c r="BOF42" s="178"/>
      <c r="BOG42" s="178"/>
      <c r="BOH42" s="178"/>
      <c r="BOI42" s="178"/>
      <c r="BOJ42" s="178"/>
      <c r="BOK42" s="178"/>
      <c r="BOL42" s="178"/>
      <c r="BOM42" s="178"/>
      <c r="BON42" s="178"/>
      <c r="BOO42" s="178"/>
      <c r="BOP42" s="178"/>
      <c r="BOQ42" s="178"/>
      <c r="BOR42" s="178"/>
      <c r="BOS42" s="178"/>
      <c r="BOT42" s="178"/>
      <c r="BOU42" s="178"/>
      <c r="BOV42" s="178"/>
      <c r="BOW42" s="178"/>
      <c r="BOX42" s="178"/>
      <c r="BOY42" s="178"/>
      <c r="BOZ42" s="178"/>
      <c r="BPA42" s="178"/>
      <c r="BPB42" s="178"/>
      <c r="BPC42" s="178"/>
      <c r="BPD42" s="178"/>
      <c r="BPE42" s="178"/>
      <c r="BPF42" s="178"/>
      <c r="BPG42" s="178"/>
      <c r="BPH42" s="178"/>
      <c r="BPI42" s="178"/>
      <c r="BPJ42" s="178"/>
      <c r="BPK42" s="178"/>
      <c r="BPL42" s="178"/>
      <c r="BPM42" s="178"/>
      <c r="BPN42" s="178"/>
      <c r="BPO42" s="178"/>
      <c r="BPP42" s="178"/>
      <c r="BPQ42" s="178"/>
      <c r="BPR42" s="178"/>
      <c r="BPS42" s="178"/>
      <c r="BPT42" s="178"/>
      <c r="BPU42" s="178"/>
      <c r="BPV42" s="178"/>
      <c r="BPW42" s="178"/>
      <c r="BPX42" s="178"/>
      <c r="BPY42" s="178"/>
      <c r="BPZ42" s="178"/>
      <c r="BQA42" s="178"/>
      <c r="BQB42" s="178"/>
      <c r="BQC42" s="178"/>
      <c r="BQD42" s="178"/>
      <c r="BQE42" s="178"/>
      <c r="BQF42" s="178"/>
      <c r="BQG42" s="178"/>
      <c r="BQH42" s="178"/>
      <c r="BQI42" s="178"/>
      <c r="BQJ42" s="178"/>
      <c r="BQK42" s="178"/>
      <c r="BQL42" s="178"/>
      <c r="BQM42" s="178"/>
      <c r="BQN42" s="178"/>
      <c r="BQO42" s="178"/>
      <c r="BQP42" s="178"/>
      <c r="BQQ42" s="178"/>
      <c r="BQR42" s="178"/>
      <c r="BQS42" s="178"/>
      <c r="BQT42" s="178"/>
      <c r="BQU42" s="178"/>
      <c r="BQV42" s="178"/>
      <c r="BQW42" s="178"/>
      <c r="BQX42" s="178"/>
      <c r="BQY42" s="178"/>
      <c r="BQZ42" s="178"/>
      <c r="BRA42" s="178"/>
      <c r="BRB42" s="178"/>
      <c r="BRC42" s="178"/>
      <c r="BRD42" s="178"/>
      <c r="BRE42" s="178"/>
      <c r="BRF42" s="178"/>
      <c r="BRG42" s="178"/>
      <c r="BRH42" s="178"/>
      <c r="BRI42" s="178"/>
      <c r="BRJ42" s="178"/>
      <c r="BRK42" s="178"/>
      <c r="BRL42" s="178"/>
      <c r="BRM42" s="178"/>
      <c r="BRN42" s="178"/>
      <c r="BRO42" s="178"/>
      <c r="BRP42" s="178"/>
      <c r="BRQ42" s="178"/>
      <c r="BRR42" s="178"/>
      <c r="BRS42" s="178"/>
      <c r="BRT42" s="178"/>
      <c r="BRU42" s="178"/>
      <c r="BRV42" s="178"/>
      <c r="BRW42" s="178"/>
      <c r="BRX42" s="178"/>
      <c r="BRY42" s="178"/>
      <c r="BRZ42" s="178"/>
      <c r="BSA42" s="178"/>
      <c r="BSB42" s="178"/>
      <c r="BSC42" s="178"/>
      <c r="BSD42" s="178"/>
      <c r="BSE42" s="178"/>
      <c r="BSF42" s="178"/>
      <c r="BSG42" s="178"/>
      <c r="BSH42" s="178"/>
      <c r="BSI42" s="178"/>
      <c r="BSJ42" s="178"/>
      <c r="BSK42" s="178"/>
      <c r="BSL42" s="178"/>
      <c r="BSM42" s="178"/>
      <c r="BSN42" s="178"/>
      <c r="BSO42" s="178"/>
      <c r="BSP42" s="178"/>
      <c r="BSQ42" s="178"/>
      <c r="BSR42" s="178"/>
      <c r="BSS42" s="178"/>
      <c r="BST42" s="178"/>
      <c r="BSU42" s="178"/>
      <c r="BSV42" s="178"/>
      <c r="BSW42" s="178"/>
      <c r="BSX42" s="178"/>
      <c r="BSY42" s="178"/>
      <c r="BSZ42" s="178"/>
      <c r="BTA42" s="178"/>
      <c r="BTB42" s="178"/>
      <c r="BTC42" s="178"/>
      <c r="BTD42" s="178"/>
      <c r="BTE42" s="178"/>
      <c r="BTF42" s="178"/>
      <c r="BTG42" s="178"/>
      <c r="BTH42" s="178"/>
      <c r="BTI42" s="178"/>
      <c r="BTJ42" s="178"/>
      <c r="BTK42" s="178"/>
      <c r="BTL42" s="178"/>
      <c r="BTM42" s="178"/>
      <c r="BTN42" s="178"/>
      <c r="BTO42" s="178"/>
      <c r="BTP42" s="178"/>
      <c r="BTQ42" s="178"/>
      <c r="BTR42" s="178"/>
      <c r="BTS42" s="178"/>
      <c r="BTT42" s="178"/>
      <c r="BTU42" s="178"/>
      <c r="BTV42" s="178"/>
      <c r="BTW42" s="178"/>
      <c r="BTX42" s="178"/>
      <c r="BTY42" s="178"/>
      <c r="BTZ42" s="178"/>
      <c r="BUA42" s="178"/>
      <c r="BUB42" s="178"/>
      <c r="BUC42" s="178"/>
      <c r="BUD42" s="178"/>
      <c r="BUE42" s="178"/>
      <c r="BUF42" s="178"/>
      <c r="BUG42" s="178"/>
      <c r="BUH42" s="178"/>
      <c r="BUI42" s="178"/>
      <c r="BUJ42" s="178"/>
      <c r="BUK42" s="178"/>
      <c r="BUL42" s="178"/>
      <c r="BUM42" s="178"/>
      <c r="BUN42" s="178"/>
      <c r="BUO42" s="178"/>
      <c r="BUP42" s="178"/>
      <c r="BUQ42" s="178"/>
      <c r="BUR42" s="178"/>
      <c r="BUS42" s="178"/>
      <c r="BUT42" s="178"/>
      <c r="BUU42" s="178"/>
      <c r="BUV42" s="178"/>
      <c r="BUW42" s="178"/>
      <c r="BUX42" s="178"/>
      <c r="BUY42" s="178"/>
      <c r="BUZ42" s="178"/>
      <c r="BVA42" s="178"/>
      <c r="BVB42" s="178"/>
      <c r="BVC42" s="178"/>
      <c r="BVD42" s="178"/>
      <c r="BVE42" s="178"/>
      <c r="BVF42" s="178"/>
      <c r="BVG42" s="178"/>
      <c r="BVH42" s="178"/>
      <c r="BVI42" s="178"/>
      <c r="BVJ42" s="178"/>
      <c r="BVK42" s="178"/>
      <c r="BVL42" s="178"/>
      <c r="BVM42" s="178"/>
      <c r="BVN42" s="178"/>
      <c r="BVO42" s="178"/>
      <c r="BVP42" s="178"/>
      <c r="BVQ42" s="178"/>
      <c r="BVR42" s="178"/>
      <c r="BVS42" s="178"/>
      <c r="BVT42" s="178"/>
      <c r="BVU42" s="178"/>
      <c r="BVV42" s="178"/>
      <c r="BVW42" s="178"/>
      <c r="BVX42" s="178"/>
      <c r="BVY42" s="178"/>
      <c r="BVZ42" s="178"/>
      <c r="BWA42" s="178"/>
      <c r="BWB42" s="178"/>
      <c r="BWC42" s="178"/>
      <c r="BWD42" s="178"/>
      <c r="BWE42" s="178"/>
      <c r="BWF42" s="178"/>
      <c r="BWG42" s="178"/>
      <c r="BWH42" s="178"/>
      <c r="BWI42" s="178"/>
      <c r="BWJ42" s="178"/>
      <c r="BWK42" s="178"/>
      <c r="BWL42" s="178"/>
      <c r="BWM42" s="178"/>
      <c r="BWN42" s="178"/>
      <c r="BWO42" s="178"/>
      <c r="BWP42" s="178"/>
      <c r="BWQ42" s="178"/>
      <c r="BWR42" s="178"/>
      <c r="BWS42" s="178"/>
      <c r="BWT42" s="178"/>
      <c r="BWU42" s="178"/>
      <c r="BWV42" s="178"/>
      <c r="BWW42" s="178"/>
      <c r="BWX42" s="178"/>
      <c r="BWY42" s="178"/>
      <c r="BWZ42" s="178"/>
      <c r="BXA42" s="178"/>
      <c r="BXB42" s="178"/>
      <c r="BXC42" s="178"/>
      <c r="BXD42" s="178"/>
      <c r="BXE42" s="178"/>
      <c r="BXF42" s="178"/>
      <c r="BXG42" s="178"/>
      <c r="BXH42" s="178"/>
      <c r="BXI42" s="178"/>
      <c r="BXJ42" s="178"/>
      <c r="BXK42" s="178"/>
      <c r="BXL42" s="178"/>
      <c r="BXM42" s="178"/>
      <c r="BXN42" s="178"/>
      <c r="BXO42" s="178"/>
      <c r="BXP42" s="178"/>
      <c r="BXQ42" s="178"/>
      <c r="BXR42" s="178"/>
      <c r="BXS42" s="178"/>
      <c r="BXT42" s="178"/>
      <c r="BXU42" s="178"/>
      <c r="BXV42" s="178"/>
      <c r="BXW42" s="178"/>
      <c r="BXX42" s="178"/>
      <c r="BXY42" s="178"/>
      <c r="BXZ42" s="178"/>
      <c r="BYA42" s="178"/>
      <c r="BYB42" s="178"/>
      <c r="BYC42" s="178"/>
      <c r="BYD42" s="178"/>
      <c r="BYE42" s="178"/>
      <c r="BYF42" s="178"/>
      <c r="BYG42" s="178"/>
      <c r="BYH42" s="178"/>
      <c r="BYI42" s="178"/>
      <c r="BYJ42" s="178"/>
      <c r="BYK42" s="178"/>
      <c r="BYL42" s="178"/>
      <c r="BYM42" s="178"/>
      <c r="BYN42" s="178"/>
      <c r="BYO42" s="178"/>
      <c r="BYP42" s="178"/>
      <c r="BYQ42" s="178"/>
      <c r="BYR42" s="178"/>
      <c r="BYS42" s="178"/>
      <c r="BYT42" s="178"/>
      <c r="BYU42" s="178"/>
      <c r="BYV42" s="178"/>
      <c r="BYW42" s="178"/>
      <c r="BYX42" s="178"/>
      <c r="BYY42" s="178"/>
      <c r="BYZ42" s="178"/>
      <c r="BZA42" s="178"/>
      <c r="BZB42" s="178"/>
      <c r="BZC42" s="178"/>
      <c r="BZD42" s="178"/>
      <c r="BZE42" s="178"/>
      <c r="BZF42" s="178"/>
      <c r="BZG42" s="178"/>
      <c r="BZH42" s="178"/>
      <c r="BZI42" s="178"/>
      <c r="BZJ42" s="178"/>
      <c r="BZK42" s="178"/>
      <c r="BZL42" s="178"/>
      <c r="BZM42" s="178"/>
      <c r="BZN42" s="178"/>
      <c r="BZO42" s="178"/>
      <c r="BZP42" s="178"/>
      <c r="BZQ42" s="178"/>
      <c r="BZR42" s="178"/>
      <c r="BZS42" s="178"/>
      <c r="BZT42" s="178"/>
      <c r="BZU42" s="178"/>
      <c r="BZV42" s="178"/>
      <c r="BZW42" s="178"/>
      <c r="BZX42" s="178"/>
      <c r="BZY42" s="178"/>
      <c r="BZZ42" s="178"/>
      <c r="CAA42" s="178"/>
      <c r="CAB42" s="178"/>
      <c r="CAC42" s="178"/>
      <c r="CAD42" s="178"/>
      <c r="CAE42" s="178"/>
      <c r="CAF42" s="178"/>
      <c r="CAG42" s="178"/>
      <c r="CAH42" s="178"/>
      <c r="CAI42" s="178"/>
      <c r="CAJ42" s="178"/>
      <c r="CAK42" s="178"/>
      <c r="CAL42" s="178"/>
      <c r="CAM42" s="178"/>
      <c r="CAN42" s="178"/>
      <c r="CAO42" s="178"/>
      <c r="CAP42" s="178"/>
      <c r="CAQ42" s="178"/>
      <c r="CAR42" s="178"/>
      <c r="CAS42" s="178"/>
      <c r="CAT42" s="178"/>
      <c r="CAU42" s="178"/>
      <c r="CAV42" s="178"/>
      <c r="CAW42" s="178"/>
      <c r="CAX42" s="178"/>
      <c r="CAY42" s="178"/>
      <c r="CAZ42" s="178"/>
      <c r="CBA42" s="178"/>
      <c r="CBB42" s="178"/>
      <c r="CBC42" s="178"/>
      <c r="CBD42" s="178"/>
      <c r="CBE42" s="178"/>
      <c r="CBF42" s="178"/>
      <c r="CBG42" s="178"/>
      <c r="CBH42" s="178"/>
      <c r="CBI42" s="178"/>
      <c r="CBJ42" s="178"/>
      <c r="CBK42" s="178"/>
      <c r="CBL42" s="178"/>
      <c r="CBM42" s="178"/>
      <c r="CBN42" s="178"/>
      <c r="CBO42" s="178"/>
      <c r="CBP42" s="178"/>
      <c r="CBQ42" s="178"/>
      <c r="CBR42" s="178"/>
      <c r="CBS42" s="178"/>
      <c r="CBT42" s="178"/>
      <c r="CBU42" s="178"/>
      <c r="CBV42" s="178"/>
      <c r="CBW42" s="178"/>
      <c r="CBX42" s="178"/>
      <c r="CBY42" s="178"/>
      <c r="CBZ42" s="178"/>
      <c r="CCA42" s="178"/>
      <c r="CCB42" s="178"/>
      <c r="CCC42" s="178"/>
      <c r="CCD42" s="178"/>
      <c r="CCE42" s="178"/>
      <c r="CCF42" s="178"/>
      <c r="CCG42" s="178"/>
      <c r="CCH42" s="178"/>
      <c r="CCI42" s="178"/>
      <c r="CCJ42" s="178"/>
      <c r="CCK42" s="178"/>
      <c r="CCL42" s="178"/>
      <c r="CCM42" s="178"/>
      <c r="CCN42" s="178"/>
      <c r="CCO42" s="178"/>
      <c r="CCP42" s="178"/>
      <c r="CCQ42" s="178"/>
      <c r="CCR42" s="178"/>
      <c r="CCS42" s="178"/>
      <c r="CCT42" s="178"/>
      <c r="CCU42" s="178"/>
      <c r="CCV42" s="178"/>
      <c r="CCW42" s="178"/>
      <c r="CCX42" s="178"/>
      <c r="CCY42" s="178"/>
      <c r="CCZ42" s="178"/>
      <c r="CDA42" s="178"/>
      <c r="CDB42" s="178"/>
      <c r="CDC42" s="178"/>
      <c r="CDD42" s="178"/>
      <c r="CDE42" s="178"/>
      <c r="CDF42" s="178"/>
      <c r="CDG42" s="178"/>
      <c r="CDH42" s="178"/>
      <c r="CDI42" s="178"/>
      <c r="CDJ42" s="178"/>
      <c r="CDK42" s="178"/>
      <c r="CDL42" s="178"/>
      <c r="CDM42" s="178"/>
      <c r="CDN42" s="178"/>
      <c r="CDO42" s="178"/>
      <c r="CDP42" s="178"/>
      <c r="CDQ42" s="178"/>
      <c r="CDR42" s="178"/>
      <c r="CDS42" s="178"/>
      <c r="CDT42" s="178"/>
      <c r="CDU42" s="178"/>
      <c r="CDV42" s="178"/>
      <c r="CDW42" s="178"/>
      <c r="CDX42" s="178"/>
      <c r="CDY42" s="178"/>
      <c r="CDZ42" s="178"/>
      <c r="CEA42" s="178"/>
      <c r="CEB42" s="178"/>
      <c r="CEC42" s="178"/>
      <c r="CED42" s="178"/>
      <c r="CEE42" s="178"/>
      <c r="CEF42" s="178"/>
      <c r="CEG42" s="178"/>
      <c r="CEH42" s="178"/>
      <c r="CEI42" s="178"/>
      <c r="CEJ42" s="178"/>
      <c r="CEK42" s="178"/>
      <c r="CEL42" s="178"/>
      <c r="CEM42" s="178"/>
      <c r="CEN42" s="178"/>
      <c r="CEO42" s="178"/>
      <c r="CEP42" s="178"/>
      <c r="CEQ42" s="178"/>
      <c r="CER42" s="178"/>
      <c r="CES42" s="178"/>
      <c r="CET42" s="178"/>
      <c r="CEU42" s="178"/>
      <c r="CEV42" s="178"/>
      <c r="CEW42" s="178"/>
      <c r="CEX42" s="178"/>
      <c r="CEY42" s="178"/>
      <c r="CEZ42" s="178"/>
      <c r="CFA42" s="178"/>
      <c r="CFB42" s="178"/>
      <c r="CFC42" s="178"/>
      <c r="CFD42" s="178"/>
      <c r="CFE42" s="178"/>
      <c r="CFF42" s="178"/>
      <c r="CFG42" s="178"/>
      <c r="CFH42" s="178"/>
      <c r="CFI42" s="178"/>
      <c r="CFJ42" s="178"/>
      <c r="CFK42" s="178"/>
      <c r="CFL42" s="178"/>
      <c r="CFM42" s="178"/>
      <c r="CFN42" s="178"/>
      <c r="CFO42" s="178"/>
      <c r="CFP42" s="178"/>
      <c r="CFQ42" s="178"/>
      <c r="CFR42" s="178"/>
      <c r="CFS42" s="178"/>
      <c r="CFT42" s="178"/>
      <c r="CFU42" s="178"/>
      <c r="CFV42" s="178"/>
      <c r="CFW42" s="178"/>
      <c r="CFX42" s="178"/>
      <c r="CFY42" s="178"/>
      <c r="CFZ42" s="178"/>
      <c r="CGA42" s="178"/>
      <c r="CGB42" s="178"/>
      <c r="CGC42" s="178"/>
      <c r="CGD42" s="178"/>
      <c r="CGE42" s="178"/>
      <c r="CGF42" s="178"/>
      <c r="CGG42" s="178"/>
      <c r="CGH42" s="178"/>
      <c r="CGI42" s="178"/>
      <c r="CGJ42" s="178"/>
      <c r="CGK42" s="178"/>
      <c r="CGL42" s="178"/>
      <c r="CGM42" s="178"/>
      <c r="CGN42" s="178"/>
      <c r="CGO42" s="178"/>
      <c r="CGP42" s="178"/>
      <c r="CGQ42" s="178"/>
      <c r="CGR42" s="178"/>
      <c r="CGS42" s="178"/>
      <c r="CGT42" s="178"/>
      <c r="CGU42" s="178"/>
      <c r="CGV42" s="178"/>
      <c r="CGW42" s="178"/>
      <c r="CGX42" s="178"/>
      <c r="CGY42" s="178"/>
      <c r="CGZ42" s="178"/>
      <c r="CHA42" s="178"/>
      <c r="CHB42" s="178"/>
      <c r="CHC42" s="178"/>
      <c r="CHD42" s="178"/>
      <c r="CHE42" s="178"/>
      <c r="CHF42" s="178"/>
      <c r="CHG42" s="178"/>
      <c r="CHH42" s="178"/>
      <c r="CHI42" s="178"/>
      <c r="CHJ42" s="178"/>
      <c r="CHK42" s="178"/>
      <c r="CHL42" s="178"/>
      <c r="CHM42" s="178"/>
      <c r="CHN42" s="178"/>
      <c r="CHO42" s="178"/>
      <c r="CHP42" s="178"/>
      <c r="CHQ42" s="178"/>
      <c r="CHR42" s="178"/>
      <c r="CHS42" s="178"/>
      <c r="CHT42" s="178"/>
      <c r="CHU42" s="178"/>
      <c r="CHV42" s="178"/>
      <c r="CHW42" s="178"/>
      <c r="CHX42" s="178"/>
      <c r="CHY42" s="178"/>
      <c r="CHZ42" s="178"/>
      <c r="CIA42" s="178"/>
      <c r="CIB42" s="178"/>
      <c r="CIC42" s="178"/>
      <c r="CID42" s="178"/>
      <c r="CIE42" s="178"/>
      <c r="CIF42" s="178"/>
      <c r="CIG42" s="178"/>
      <c r="CIH42" s="178"/>
      <c r="CII42" s="178"/>
      <c r="CIJ42" s="178"/>
      <c r="CIK42" s="178"/>
      <c r="CIL42" s="178"/>
      <c r="CIM42" s="178"/>
      <c r="CIN42" s="178"/>
      <c r="CIO42" s="178"/>
      <c r="CIP42" s="178"/>
      <c r="CIQ42" s="178"/>
      <c r="CIR42" s="178"/>
      <c r="CIS42" s="178"/>
      <c r="CIT42" s="178"/>
      <c r="CIU42" s="178"/>
      <c r="CIV42" s="178"/>
      <c r="CIW42" s="178"/>
      <c r="CIX42" s="178"/>
      <c r="CIY42" s="178"/>
      <c r="CIZ42" s="178"/>
      <c r="CJA42" s="178"/>
      <c r="CJB42" s="178"/>
      <c r="CJC42" s="178"/>
      <c r="CJD42" s="178"/>
      <c r="CJE42" s="178"/>
      <c r="CJF42" s="178"/>
      <c r="CJG42" s="178"/>
      <c r="CJH42" s="178"/>
      <c r="CJI42" s="178"/>
      <c r="CJJ42" s="178"/>
      <c r="CJK42" s="178"/>
      <c r="CJL42" s="178"/>
      <c r="CJM42" s="178"/>
      <c r="CJN42" s="178"/>
      <c r="CJO42" s="178"/>
      <c r="CJP42" s="178"/>
      <c r="CJQ42" s="178"/>
      <c r="CJR42" s="178"/>
      <c r="CJS42" s="178"/>
      <c r="CJT42" s="178"/>
      <c r="CJU42" s="178"/>
      <c r="CJV42" s="178"/>
      <c r="CJW42" s="178"/>
      <c r="CJX42" s="178"/>
      <c r="CJY42" s="178"/>
      <c r="CJZ42" s="178"/>
      <c r="CKA42" s="178"/>
      <c r="CKB42" s="178"/>
      <c r="CKC42" s="178"/>
      <c r="CKD42" s="178"/>
      <c r="CKE42" s="178"/>
      <c r="CKF42" s="178"/>
      <c r="CKG42" s="178"/>
      <c r="CKH42" s="178"/>
      <c r="CKI42" s="178"/>
      <c r="CKJ42" s="178"/>
      <c r="CKK42" s="178"/>
      <c r="CKL42" s="178"/>
      <c r="CKM42" s="178"/>
      <c r="CKN42" s="178"/>
      <c r="CKO42" s="178"/>
      <c r="CKP42" s="178"/>
      <c r="CKQ42" s="178"/>
      <c r="CKR42" s="178"/>
      <c r="CKS42" s="178"/>
      <c r="CKT42" s="178"/>
      <c r="CKU42" s="178"/>
      <c r="CKV42" s="178"/>
      <c r="CKW42" s="178"/>
      <c r="CKX42" s="178"/>
      <c r="CKY42" s="178"/>
      <c r="CKZ42" s="178"/>
      <c r="CLA42" s="178"/>
      <c r="CLB42" s="178"/>
      <c r="CLC42" s="178"/>
      <c r="CLD42" s="178"/>
      <c r="CLE42" s="178"/>
      <c r="CLF42" s="178"/>
      <c r="CLG42" s="178"/>
      <c r="CLH42" s="178"/>
      <c r="CLI42" s="178"/>
      <c r="CLJ42" s="178"/>
      <c r="CLK42" s="178"/>
      <c r="CLL42" s="178"/>
      <c r="CLM42" s="178"/>
      <c r="CLN42" s="178"/>
      <c r="CLO42" s="178"/>
      <c r="CLP42" s="178"/>
      <c r="CLQ42" s="178"/>
      <c r="CLR42" s="178"/>
      <c r="CLS42" s="178"/>
      <c r="CLT42" s="178"/>
      <c r="CLU42" s="178"/>
      <c r="CLV42" s="178"/>
      <c r="CLW42" s="178"/>
      <c r="CLX42" s="178"/>
      <c r="CLY42" s="178"/>
      <c r="CLZ42" s="178"/>
      <c r="CMA42" s="178"/>
      <c r="CMB42" s="178"/>
      <c r="CMC42" s="178"/>
      <c r="CMD42" s="178"/>
      <c r="CME42" s="178"/>
      <c r="CMF42" s="178"/>
      <c r="CMG42" s="178"/>
      <c r="CMH42" s="178"/>
      <c r="CMI42" s="178"/>
      <c r="CMJ42" s="178"/>
      <c r="CMK42" s="178"/>
      <c r="CML42" s="178"/>
      <c r="CMM42" s="178"/>
      <c r="CMN42" s="178"/>
      <c r="CMO42" s="178"/>
      <c r="CMP42" s="178"/>
      <c r="CMQ42" s="178"/>
      <c r="CMR42" s="178"/>
      <c r="CMS42" s="178"/>
      <c r="CMT42" s="178"/>
      <c r="CMU42" s="178"/>
      <c r="CMV42" s="178"/>
      <c r="CMW42" s="178"/>
      <c r="CMX42" s="178"/>
      <c r="CMY42" s="178"/>
      <c r="CMZ42" s="178"/>
      <c r="CNA42" s="178"/>
      <c r="CNB42" s="178"/>
      <c r="CNC42" s="178"/>
      <c r="CND42" s="178"/>
      <c r="CNE42" s="178"/>
      <c r="CNF42" s="178"/>
      <c r="CNG42" s="178"/>
      <c r="CNH42" s="178"/>
      <c r="CNI42" s="178"/>
      <c r="CNJ42" s="178"/>
      <c r="CNK42" s="178"/>
      <c r="CNL42" s="178"/>
      <c r="CNM42" s="178"/>
      <c r="CNN42" s="178"/>
      <c r="CNO42" s="178"/>
      <c r="CNP42" s="178"/>
      <c r="CNQ42" s="178"/>
      <c r="CNR42" s="178"/>
      <c r="CNS42" s="178"/>
      <c r="CNT42" s="178"/>
      <c r="CNU42" s="178"/>
      <c r="CNV42" s="178"/>
      <c r="CNW42" s="178"/>
      <c r="CNX42" s="178"/>
      <c r="CNY42" s="178"/>
      <c r="CNZ42" s="178"/>
      <c r="COA42" s="178"/>
      <c r="COB42" s="178"/>
      <c r="COC42" s="178"/>
      <c r="COD42" s="178"/>
      <c r="COE42" s="178"/>
      <c r="COF42" s="178"/>
      <c r="COG42" s="178"/>
      <c r="COH42" s="178"/>
      <c r="COI42" s="178"/>
      <c r="COJ42" s="178"/>
      <c r="COK42" s="178"/>
      <c r="COL42" s="178"/>
      <c r="COM42" s="178"/>
      <c r="CON42" s="178"/>
      <c r="COO42" s="178"/>
      <c r="COP42" s="178"/>
      <c r="COQ42" s="178"/>
      <c r="COR42" s="178"/>
      <c r="COS42" s="178"/>
      <c r="COT42" s="178"/>
      <c r="COU42" s="178"/>
      <c r="COV42" s="178"/>
      <c r="COW42" s="178"/>
      <c r="COX42" s="178"/>
      <c r="COY42" s="178"/>
      <c r="COZ42" s="178"/>
      <c r="CPA42" s="178"/>
      <c r="CPB42" s="178"/>
      <c r="CPC42" s="178"/>
      <c r="CPD42" s="178"/>
      <c r="CPE42" s="178"/>
      <c r="CPF42" s="178"/>
      <c r="CPG42" s="178"/>
      <c r="CPH42" s="178"/>
      <c r="CPI42" s="178"/>
      <c r="CPJ42" s="178"/>
      <c r="CPK42" s="178"/>
      <c r="CPL42" s="178"/>
      <c r="CPM42" s="178"/>
      <c r="CPN42" s="178"/>
      <c r="CPO42" s="178"/>
      <c r="CPP42" s="178"/>
      <c r="CPQ42" s="178"/>
      <c r="CPR42" s="178"/>
      <c r="CPS42" s="178"/>
      <c r="CPT42" s="178"/>
      <c r="CPU42" s="178"/>
      <c r="CPV42" s="178"/>
      <c r="CPW42" s="178"/>
      <c r="CPX42" s="178"/>
      <c r="CPY42" s="178"/>
      <c r="CPZ42" s="178"/>
      <c r="CQA42" s="178"/>
      <c r="CQB42" s="178"/>
      <c r="CQC42" s="178"/>
      <c r="CQD42" s="178"/>
      <c r="CQE42" s="178"/>
      <c r="CQF42" s="178"/>
      <c r="CQG42" s="178"/>
      <c r="CQH42" s="178"/>
      <c r="CQI42" s="178"/>
      <c r="CQJ42" s="178"/>
      <c r="CQK42" s="178"/>
      <c r="CQL42" s="178"/>
      <c r="CQM42" s="178"/>
      <c r="CQN42" s="178"/>
      <c r="CQO42" s="178"/>
      <c r="CQP42" s="178"/>
      <c r="CQQ42" s="178"/>
      <c r="CQR42" s="178"/>
      <c r="CQS42" s="178"/>
      <c r="CQT42" s="178"/>
      <c r="CQU42" s="178"/>
      <c r="CQV42" s="178"/>
      <c r="CQW42" s="178"/>
      <c r="CQX42" s="178"/>
      <c r="CQY42" s="178"/>
      <c r="CQZ42" s="178"/>
      <c r="CRA42" s="178"/>
      <c r="CRB42" s="178"/>
      <c r="CRC42" s="178"/>
      <c r="CRD42" s="178"/>
      <c r="CRE42" s="178"/>
      <c r="CRF42" s="178"/>
      <c r="CRG42" s="178"/>
      <c r="CRH42" s="178"/>
      <c r="CRI42" s="178"/>
      <c r="CRJ42" s="178"/>
      <c r="CRK42" s="178"/>
      <c r="CRL42" s="178"/>
      <c r="CRM42" s="178"/>
      <c r="CRN42" s="178"/>
      <c r="CRO42" s="178"/>
      <c r="CRP42" s="178"/>
      <c r="CRQ42" s="178"/>
      <c r="CRR42" s="178"/>
      <c r="CRS42" s="178"/>
      <c r="CRT42" s="178"/>
      <c r="CRU42" s="178"/>
      <c r="CRV42" s="178"/>
      <c r="CRW42" s="178"/>
      <c r="CRX42" s="178"/>
      <c r="CRY42" s="178"/>
      <c r="CRZ42" s="178"/>
      <c r="CSA42" s="178"/>
      <c r="CSB42" s="178"/>
      <c r="CSC42" s="178"/>
      <c r="CSD42" s="178"/>
      <c r="CSE42" s="178"/>
      <c r="CSF42" s="178"/>
      <c r="CSG42" s="178"/>
      <c r="CSH42" s="178"/>
      <c r="CSI42" s="178"/>
      <c r="CSJ42" s="178"/>
      <c r="CSK42" s="178"/>
      <c r="CSL42" s="178"/>
      <c r="CSM42" s="178"/>
      <c r="CSN42" s="178"/>
      <c r="CSO42" s="178"/>
      <c r="CSP42" s="178"/>
      <c r="CSQ42" s="178"/>
      <c r="CSR42" s="178"/>
      <c r="CSS42" s="178"/>
      <c r="CST42" s="178"/>
      <c r="CSU42" s="178"/>
      <c r="CSV42" s="178"/>
      <c r="CSW42" s="178"/>
      <c r="CSX42" s="178"/>
      <c r="CSY42" s="178"/>
      <c r="CSZ42" s="178"/>
      <c r="CTA42" s="178"/>
      <c r="CTB42" s="178"/>
      <c r="CTC42" s="178"/>
      <c r="CTD42" s="178"/>
      <c r="CTE42" s="178"/>
      <c r="CTF42" s="178"/>
      <c r="CTG42" s="178"/>
      <c r="CTH42" s="178"/>
      <c r="CTI42" s="178"/>
      <c r="CTJ42" s="178"/>
      <c r="CTK42" s="178"/>
      <c r="CTL42" s="178"/>
      <c r="CTM42" s="178"/>
      <c r="CTN42" s="178"/>
      <c r="CTO42" s="178"/>
      <c r="CTP42" s="178"/>
      <c r="CTQ42" s="178"/>
      <c r="CTR42" s="178"/>
      <c r="CTS42" s="178"/>
      <c r="CTT42" s="178"/>
      <c r="CTU42" s="178"/>
      <c r="CTV42" s="178"/>
      <c r="CTW42" s="178"/>
      <c r="CTX42" s="178"/>
      <c r="CTY42" s="178"/>
      <c r="CTZ42" s="178"/>
      <c r="CUA42" s="178"/>
      <c r="CUB42" s="178"/>
      <c r="CUC42" s="178"/>
      <c r="CUD42" s="178"/>
      <c r="CUE42" s="178"/>
      <c r="CUF42" s="178"/>
      <c r="CUG42" s="178"/>
      <c r="CUH42" s="178"/>
      <c r="CUI42" s="178"/>
      <c r="CUJ42" s="178"/>
      <c r="CUK42" s="178"/>
      <c r="CUL42" s="178"/>
      <c r="CUM42" s="178"/>
      <c r="CUN42" s="178"/>
      <c r="CUO42" s="178"/>
      <c r="CUP42" s="178"/>
      <c r="CUQ42" s="178"/>
      <c r="CUR42" s="178"/>
      <c r="CUS42" s="178"/>
      <c r="CUT42" s="178"/>
      <c r="CUU42" s="178"/>
      <c r="CUV42" s="178"/>
      <c r="CUW42" s="178"/>
      <c r="CUX42" s="178"/>
      <c r="CUY42" s="178"/>
      <c r="CUZ42" s="178"/>
      <c r="CVA42" s="178"/>
      <c r="CVB42" s="178"/>
      <c r="CVC42" s="178"/>
      <c r="CVD42" s="178"/>
      <c r="CVE42" s="178"/>
      <c r="CVF42" s="178"/>
      <c r="CVG42" s="178"/>
      <c r="CVH42" s="178"/>
      <c r="CVI42" s="178"/>
      <c r="CVJ42" s="178"/>
      <c r="CVK42" s="178"/>
      <c r="CVL42" s="178"/>
      <c r="CVM42" s="178"/>
      <c r="CVN42" s="178"/>
      <c r="CVO42" s="178"/>
      <c r="CVP42" s="178"/>
      <c r="CVQ42" s="178"/>
      <c r="CVR42" s="178"/>
      <c r="CVS42" s="178"/>
      <c r="CVT42" s="178"/>
      <c r="CVU42" s="178"/>
      <c r="CVV42" s="178"/>
      <c r="CVW42" s="178"/>
      <c r="CVX42" s="178"/>
      <c r="CVY42" s="178"/>
      <c r="CVZ42" s="178"/>
      <c r="CWA42" s="178"/>
      <c r="CWB42" s="178"/>
      <c r="CWC42" s="178"/>
      <c r="CWD42" s="178"/>
      <c r="CWE42" s="178"/>
      <c r="CWF42" s="178"/>
      <c r="CWG42" s="178"/>
      <c r="CWH42" s="178"/>
      <c r="CWI42" s="178"/>
      <c r="CWJ42" s="178"/>
      <c r="CWK42" s="178"/>
      <c r="CWL42" s="178"/>
      <c r="CWM42" s="178"/>
      <c r="CWN42" s="178"/>
      <c r="CWO42" s="178"/>
      <c r="CWP42" s="178"/>
      <c r="CWQ42" s="178"/>
      <c r="CWR42" s="178"/>
      <c r="CWS42" s="178"/>
      <c r="CWT42" s="178"/>
      <c r="CWU42" s="178"/>
      <c r="CWV42" s="178"/>
      <c r="CWW42" s="178"/>
      <c r="CWX42" s="178"/>
      <c r="CWY42" s="178"/>
      <c r="CWZ42" s="178"/>
      <c r="CXA42" s="178"/>
      <c r="CXB42" s="178"/>
      <c r="CXC42" s="178"/>
      <c r="CXD42" s="178"/>
      <c r="CXE42" s="178"/>
      <c r="CXF42" s="178"/>
      <c r="CXG42" s="178"/>
      <c r="CXH42" s="178"/>
      <c r="CXI42" s="178"/>
      <c r="CXJ42" s="178"/>
      <c r="CXK42" s="178"/>
      <c r="CXL42" s="178"/>
      <c r="CXM42" s="178"/>
      <c r="CXN42" s="178"/>
      <c r="CXO42" s="178"/>
      <c r="CXP42" s="178"/>
      <c r="CXQ42" s="178"/>
      <c r="CXR42" s="178"/>
      <c r="CXS42" s="178"/>
      <c r="CXT42" s="178"/>
      <c r="CXU42" s="178"/>
      <c r="CXV42" s="178"/>
      <c r="CXW42" s="178"/>
      <c r="CXX42" s="178"/>
      <c r="CXY42" s="178"/>
      <c r="CXZ42" s="178"/>
      <c r="CYA42" s="178"/>
      <c r="CYB42" s="178"/>
      <c r="CYC42" s="178"/>
      <c r="CYD42" s="178"/>
      <c r="CYE42" s="178"/>
      <c r="CYF42" s="178"/>
      <c r="CYG42" s="178"/>
      <c r="CYH42" s="178"/>
      <c r="CYI42" s="178"/>
      <c r="CYJ42" s="178"/>
      <c r="CYK42" s="178"/>
      <c r="CYL42" s="178"/>
      <c r="CYM42" s="178"/>
      <c r="CYN42" s="178"/>
      <c r="CYO42" s="178"/>
      <c r="CYP42" s="178"/>
      <c r="CYQ42" s="178"/>
      <c r="CYR42" s="178"/>
      <c r="CYS42" s="178"/>
      <c r="CYT42" s="178"/>
      <c r="CYU42" s="178"/>
      <c r="CYV42" s="178"/>
      <c r="CYW42" s="178"/>
      <c r="CYX42" s="178"/>
      <c r="CYY42" s="178"/>
      <c r="CYZ42" s="178"/>
      <c r="CZA42" s="178"/>
      <c r="CZB42" s="178"/>
      <c r="CZC42" s="178"/>
      <c r="CZD42" s="178"/>
      <c r="CZE42" s="178"/>
      <c r="CZF42" s="178"/>
      <c r="CZG42" s="178"/>
      <c r="CZH42" s="178"/>
      <c r="CZI42" s="178"/>
      <c r="CZJ42" s="178"/>
      <c r="CZK42" s="178"/>
      <c r="CZL42" s="178"/>
      <c r="CZM42" s="178"/>
      <c r="CZN42" s="178"/>
      <c r="CZO42" s="178"/>
      <c r="CZP42" s="178"/>
      <c r="CZQ42" s="178"/>
      <c r="CZR42" s="178"/>
      <c r="CZS42" s="178"/>
      <c r="CZT42" s="178"/>
      <c r="CZU42" s="178"/>
      <c r="CZV42" s="178"/>
      <c r="CZW42" s="178"/>
      <c r="CZX42" s="178"/>
      <c r="CZY42" s="178"/>
      <c r="CZZ42" s="178"/>
      <c r="DAA42" s="178"/>
      <c r="DAB42" s="178"/>
      <c r="DAC42" s="178"/>
      <c r="DAD42" s="178"/>
      <c r="DAE42" s="178"/>
      <c r="DAF42" s="178"/>
      <c r="DAG42" s="178"/>
      <c r="DAH42" s="178"/>
      <c r="DAI42" s="178"/>
      <c r="DAJ42" s="178"/>
      <c r="DAK42" s="178"/>
      <c r="DAL42" s="178"/>
      <c r="DAM42" s="178"/>
      <c r="DAN42" s="178"/>
      <c r="DAO42" s="178"/>
      <c r="DAP42" s="178"/>
      <c r="DAQ42" s="178"/>
      <c r="DAR42" s="178"/>
      <c r="DAS42" s="178"/>
      <c r="DAT42" s="178"/>
      <c r="DAU42" s="178"/>
      <c r="DAV42" s="178"/>
      <c r="DAW42" s="178"/>
      <c r="DAX42" s="178"/>
      <c r="DAY42" s="178"/>
      <c r="DAZ42" s="178"/>
      <c r="DBA42" s="178"/>
      <c r="DBB42" s="178"/>
      <c r="DBC42" s="178"/>
      <c r="DBD42" s="178"/>
      <c r="DBE42" s="178"/>
      <c r="DBF42" s="178"/>
      <c r="DBG42" s="178"/>
      <c r="DBH42" s="178"/>
      <c r="DBI42" s="178"/>
      <c r="DBJ42" s="178"/>
      <c r="DBK42" s="178"/>
      <c r="DBL42" s="178"/>
      <c r="DBM42" s="178"/>
      <c r="DBN42" s="178"/>
      <c r="DBO42" s="178"/>
      <c r="DBP42" s="178"/>
      <c r="DBQ42" s="178"/>
      <c r="DBR42" s="178"/>
      <c r="DBS42" s="178"/>
      <c r="DBT42" s="178"/>
      <c r="DBU42" s="178"/>
      <c r="DBV42" s="178"/>
      <c r="DBW42" s="178"/>
      <c r="DBX42" s="178"/>
      <c r="DBY42" s="178"/>
      <c r="DBZ42" s="178"/>
      <c r="DCA42" s="178"/>
      <c r="DCB42" s="178"/>
      <c r="DCC42" s="178"/>
      <c r="DCD42" s="178"/>
      <c r="DCE42" s="178"/>
      <c r="DCF42" s="178"/>
      <c r="DCG42" s="178"/>
      <c r="DCH42" s="178"/>
      <c r="DCI42" s="178"/>
      <c r="DCJ42" s="178"/>
      <c r="DCK42" s="178"/>
      <c r="DCL42" s="178"/>
      <c r="DCM42" s="178"/>
      <c r="DCN42" s="178"/>
      <c r="DCO42" s="178"/>
      <c r="DCP42" s="178"/>
      <c r="DCQ42" s="178"/>
      <c r="DCR42" s="178"/>
      <c r="DCS42" s="178"/>
      <c r="DCT42" s="178"/>
      <c r="DCU42" s="178"/>
      <c r="DCV42" s="178"/>
      <c r="DCW42" s="178"/>
      <c r="DCX42" s="178"/>
      <c r="DCY42" s="178"/>
      <c r="DCZ42" s="178"/>
      <c r="DDA42" s="178"/>
      <c r="DDB42" s="178"/>
      <c r="DDC42" s="178"/>
      <c r="DDD42" s="178"/>
      <c r="DDE42" s="178"/>
      <c r="DDF42" s="178"/>
      <c r="DDG42" s="178"/>
      <c r="DDH42" s="178"/>
      <c r="DDI42" s="178"/>
      <c r="DDJ42" s="178"/>
      <c r="DDK42" s="178"/>
      <c r="DDL42" s="178"/>
      <c r="DDM42" s="178"/>
      <c r="DDN42" s="178"/>
      <c r="DDO42" s="178"/>
      <c r="DDP42" s="178"/>
      <c r="DDQ42" s="178"/>
      <c r="DDR42" s="178"/>
      <c r="DDS42" s="178"/>
      <c r="DDT42" s="178"/>
      <c r="DDU42" s="178"/>
      <c r="DDV42" s="178"/>
      <c r="DDW42" s="178"/>
      <c r="DDX42" s="178"/>
      <c r="DDY42" s="178"/>
      <c r="DDZ42" s="178"/>
      <c r="DEA42" s="178"/>
      <c r="DEB42" s="178"/>
      <c r="DEC42" s="178"/>
      <c r="DED42" s="178"/>
      <c r="DEE42" s="178"/>
      <c r="DEF42" s="178"/>
      <c r="DEG42" s="178"/>
      <c r="DEH42" s="178"/>
      <c r="DEI42" s="178"/>
      <c r="DEJ42" s="178"/>
      <c r="DEK42" s="178"/>
      <c r="DEL42" s="178"/>
      <c r="DEM42" s="178"/>
      <c r="DEN42" s="178"/>
      <c r="DEO42" s="178"/>
      <c r="DEP42" s="178"/>
      <c r="DEQ42" s="178"/>
      <c r="DER42" s="178"/>
      <c r="DES42" s="178"/>
      <c r="DET42" s="178"/>
      <c r="DEU42" s="178"/>
      <c r="DEV42" s="178"/>
      <c r="DEW42" s="178"/>
      <c r="DEX42" s="178"/>
      <c r="DEY42" s="178"/>
      <c r="DEZ42" s="178"/>
      <c r="DFA42" s="178"/>
      <c r="DFB42" s="178"/>
      <c r="DFC42" s="178"/>
      <c r="DFD42" s="178"/>
      <c r="DFE42" s="178"/>
      <c r="DFF42" s="178"/>
      <c r="DFG42" s="178"/>
      <c r="DFH42" s="178"/>
      <c r="DFI42" s="178"/>
      <c r="DFJ42" s="178"/>
      <c r="DFK42" s="178"/>
      <c r="DFL42" s="178"/>
      <c r="DFM42" s="178"/>
      <c r="DFN42" s="178"/>
      <c r="DFO42" s="178"/>
      <c r="DFP42" s="178"/>
      <c r="DFQ42" s="178"/>
      <c r="DFR42" s="178"/>
      <c r="DFS42" s="178"/>
      <c r="DFT42" s="178"/>
      <c r="DFU42" s="178"/>
      <c r="DFV42" s="178"/>
      <c r="DFW42" s="178"/>
      <c r="DFX42" s="178"/>
      <c r="DFY42" s="178"/>
      <c r="DFZ42" s="178"/>
      <c r="DGA42" s="178"/>
      <c r="DGB42" s="178"/>
      <c r="DGC42" s="178"/>
      <c r="DGD42" s="178"/>
      <c r="DGE42" s="178"/>
      <c r="DGF42" s="178"/>
      <c r="DGG42" s="178"/>
      <c r="DGH42" s="178"/>
      <c r="DGI42" s="178"/>
      <c r="DGJ42" s="178"/>
      <c r="DGK42" s="178"/>
      <c r="DGL42" s="178"/>
      <c r="DGM42" s="178"/>
      <c r="DGN42" s="178"/>
      <c r="DGO42" s="178"/>
      <c r="DGP42" s="178"/>
      <c r="DGQ42" s="178"/>
      <c r="DGR42" s="178"/>
      <c r="DGS42" s="178"/>
      <c r="DGT42" s="178"/>
      <c r="DGU42" s="178"/>
      <c r="DGV42" s="178"/>
      <c r="DGW42" s="178"/>
      <c r="DGX42" s="178"/>
      <c r="DGY42" s="178"/>
      <c r="DGZ42" s="178"/>
      <c r="DHA42" s="178"/>
      <c r="DHB42" s="178"/>
      <c r="DHC42" s="178"/>
      <c r="DHD42" s="178"/>
      <c r="DHE42" s="178"/>
      <c r="DHF42" s="178"/>
      <c r="DHG42" s="178"/>
      <c r="DHH42" s="178"/>
      <c r="DHI42" s="178"/>
      <c r="DHJ42" s="178"/>
      <c r="DHK42" s="178"/>
      <c r="DHL42" s="178"/>
      <c r="DHM42" s="178"/>
      <c r="DHN42" s="178"/>
      <c r="DHO42" s="178"/>
      <c r="DHP42" s="178"/>
      <c r="DHQ42" s="178"/>
      <c r="DHR42" s="178"/>
      <c r="DHS42" s="178"/>
      <c r="DHT42" s="178"/>
      <c r="DHU42" s="178"/>
      <c r="DHV42" s="178"/>
      <c r="DHW42" s="178"/>
      <c r="DHX42" s="178"/>
      <c r="DHY42" s="178"/>
      <c r="DHZ42" s="178"/>
      <c r="DIA42" s="178"/>
      <c r="DIB42" s="178"/>
      <c r="DIC42" s="178"/>
      <c r="DID42" s="178"/>
      <c r="DIE42" s="178"/>
      <c r="DIF42" s="178"/>
      <c r="DIG42" s="178"/>
      <c r="DIH42" s="178"/>
      <c r="DII42" s="178"/>
      <c r="DIJ42" s="178"/>
      <c r="DIK42" s="178"/>
      <c r="DIL42" s="178"/>
      <c r="DIM42" s="178"/>
      <c r="DIN42" s="178"/>
      <c r="DIO42" s="178"/>
      <c r="DIP42" s="178"/>
      <c r="DIQ42" s="178"/>
      <c r="DIR42" s="178"/>
      <c r="DIS42" s="178"/>
      <c r="DIT42" s="178"/>
      <c r="DIU42" s="178"/>
      <c r="DIV42" s="178"/>
      <c r="DIW42" s="178"/>
      <c r="DIX42" s="178"/>
      <c r="DIY42" s="178"/>
      <c r="DIZ42" s="178"/>
      <c r="DJA42" s="178"/>
      <c r="DJB42" s="178"/>
      <c r="DJC42" s="178"/>
      <c r="DJD42" s="178"/>
      <c r="DJE42" s="178"/>
      <c r="DJF42" s="178"/>
      <c r="DJG42" s="178"/>
      <c r="DJH42" s="178"/>
      <c r="DJI42" s="178"/>
      <c r="DJJ42" s="178"/>
      <c r="DJK42" s="178"/>
      <c r="DJL42" s="178"/>
      <c r="DJM42" s="178"/>
      <c r="DJN42" s="178"/>
      <c r="DJO42" s="178"/>
      <c r="DJP42" s="178"/>
      <c r="DJQ42" s="178"/>
      <c r="DJR42" s="178"/>
      <c r="DJS42" s="178"/>
      <c r="DJT42" s="178"/>
      <c r="DJU42" s="178"/>
      <c r="DJV42" s="178"/>
      <c r="DJW42" s="178"/>
      <c r="DJX42" s="178"/>
      <c r="DJY42" s="178"/>
      <c r="DJZ42" s="178"/>
      <c r="DKA42" s="178"/>
      <c r="DKB42" s="178"/>
      <c r="DKC42" s="178"/>
      <c r="DKD42" s="178"/>
      <c r="DKE42" s="178"/>
      <c r="DKF42" s="178"/>
      <c r="DKG42" s="178"/>
      <c r="DKH42" s="178"/>
      <c r="DKI42" s="178"/>
      <c r="DKJ42" s="178"/>
      <c r="DKK42" s="178"/>
      <c r="DKL42" s="178"/>
      <c r="DKM42" s="178"/>
      <c r="DKN42" s="178"/>
      <c r="DKO42" s="178"/>
      <c r="DKP42" s="178"/>
      <c r="DKQ42" s="178"/>
      <c r="DKR42" s="178"/>
      <c r="DKS42" s="178"/>
      <c r="DKT42" s="178"/>
      <c r="DKU42" s="178"/>
      <c r="DKV42" s="178"/>
      <c r="DKW42" s="178"/>
      <c r="DKX42" s="178"/>
      <c r="DKY42" s="178"/>
      <c r="DKZ42" s="178"/>
      <c r="DLA42" s="178"/>
      <c r="DLB42" s="178"/>
      <c r="DLC42" s="178"/>
      <c r="DLD42" s="178"/>
      <c r="DLE42" s="178"/>
      <c r="DLF42" s="178"/>
      <c r="DLG42" s="178"/>
      <c r="DLH42" s="178"/>
      <c r="DLI42" s="178"/>
      <c r="DLJ42" s="178"/>
      <c r="DLK42" s="178"/>
      <c r="DLL42" s="178"/>
      <c r="DLM42" s="178"/>
      <c r="DLN42" s="178"/>
      <c r="DLO42" s="178"/>
      <c r="DLP42" s="178"/>
      <c r="DLQ42" s="178"/>
      <c r="DLR42" s="178"/>
      <c r="DLS42" s="178"/>
      <c r="DLT42" s="178"/>
      <c r="DLU42" s="178"/>
      <c r="DLV42" s="178"/>
      <c r="DLW42" s="178"/>
      <c r="DLX42" s="178"/>
      <c r="DLY42" s="178"/>
      <c r="DLZ42" s="178"/>
      <c r="DMA42" s="178"/>
      <c r="DMB42" s="178"/>
      <c r="DMC42" s="178"/>
      <c r="DMD42" s="178"/>
      <c r="DME42" s="178"/>
      <c r="DMF42" s="178"/>
      <c r="DMG42" s="178"/>
      <c r="DMH42" s="178"/>
      <c r="DMI42" s="178"/>
      <c r="DMJ42" s="178"/>
      <c r="DMK42" s="178"/>
      <c r="DML42" s="178"/>
      <c r="DMM42" s="178"/>
      <c r="DMN42" s="178"/>
      <c r="DMO42" s="178"/>
      <c r="DMP42" s="178"/>
      <c r="DMQ42" s="178"/>
      <c r="DMR42" s="178"/>
      <c r="DMS42" s="178"/>
      <c r="DMT42" s="178"/>
      <c r="DMU42" s="178"/>
      <c r="DMV42" s="178"/>
      <c r="DMW42" s="178"/>
      <c r="DMX42" s="178"/>
      <c r="DMY42" s="178"/>
      <c r="DMZ42" s="178"/>
      <c r="DNA42" s="178"/>
      <c r="DNB42" s="178"/>
      <c r="DNC42" s="178"/>
      <c r="DND42" s="178"/>
      <c r="DNE42" s="178"/>
      <c r="DNF42" s="178"/>
      <c r="DNG42" s="178"/>
      <c r="DNH42" s="178"/>
      <c r="DNI42" s="178"/>
      <c r="DNJ42" s="178"/>
      <c r="DNK42" s="178"/>
      <c r="DNL42" s="178"/>
      <c r="DNM42" s="178"/>
      <c r="DNN42" s="178"/>
      <c r="DNO42" s="178"/>
      <c r="DNP42" s="178"/>
      <c r="DNQ42" s="178"/>
      <c r="DNR42" s="178"/>
      <c r="DNS42" s="178"/>
      <c r="DNT42" s="178"/>
      <c r="DNU42" s="178"/>
      <c r="DNV42" s="178"/>
      <c r="DNW42" s="178"/>
      <c r="DNX42" s="178"/>
      <c r="DNY42" s="178"/>
      <c r="DNZ42" s="178"/>
      <c r="DOA42" s="178"/>
      <c r="DOB42" s="178"/>
      <c r="DOC42" s="178"/>
      <c r="DOD42" s="178"/>
      <c r="DOE42" s="178"/>
      <c r="DOF42" s="178"/>
      <c r="DOG42" s="178"/>
      <c r="DOH42" s="178"/>
      <c r="DOI42" s="178"/>
      <c r="DOJ42" s="178"/>
      <c r="DOK42" s="178"/>
      <c r="DOL42" s="178"/>
      <c r="DOM42" s="178"/>
      <c r="DON42" s="178"/>
      <c r="DOO42" s="178"/>
      <c r="DOP42" s="178"/>
      <c r="DOQ42" s="178"/>
      <c r="DOR42" s="178"/>
      <c r="DOS42" s="178"/>
      <c r="DOT42" s="178"/>
      <c r="DOU42" s="178"/>
      <c r="DOV42" s="178"/>
      <c r="DOW42" s="178"/>
      <c r="DOX42" s="178"/>
      <c r="DOY42" s="178"/>
      <c r="DOZ42" s="178"/>
      <c r="DPA42" s="178"/>
      <c r="DPB42" s="178"/>
      <c r="DPC42" s="178"/>
      <c r="DPD42" s="178"/>
      <c r="DPE42" s="178"/>
      <c r="DPF42" s="178"/>
      <c r="DPG42" s="178"/>
      <c r="DPH42" s="178"/>
      <c r="DPI42" s="178"/>
      <c r="DPJ42" s="178"/>
      <c r="DPK42" s="178"/>
      <c r="DPL42" s="178"/>
      <c r="DPM42" s="178"/>
      <c r="DPN42" s="178"/>
      <c r="DPO42" s="178"/>
      <c r="DPP42" s="178"/>
      <c r="DPQ42" s="178"/>
      <c r="DPR42" s="178"/>
      <c r="DPS42" s="178"/>
      <c r="DPT42" s="178"/>
      <c r="DPU42" s="178"/>
      <c r="DPV42" s="178"/>
      <c r="DPW42" s="178"/>
      <c r="DPX42" s="178"/>
      <c r="DPY42" s="178"/>
      <c r="DPZ42" s="178"/>
      <c r="DQA42" s="178"/>
      <c r="DQB42" s="178"/>
      <c r="DQC42" s="178"/>
      <c r="DQD42" s="178"/>
      <c r="DQE42" s="178"/>
      <c r="DQF42" s="178"/>
      <c r="DQG42" s="178"/>
      <c r="DQH42" s="178"/>
      <c r="DQI42" s="178"/>
      <c r="DQJ42" s="178"/>
      <c r="DQK42" s="178"/>
      <c r="DQL42" s="178"/>
      <c r="DQM42" s="178"/>
      <c r="DQN42" s="178"/>
      <c r="DQO42" s="178"/>
      <c r="DQP42" s="178"/>
      <c r="DQQ42" s="178"/>
      <c r="DQR42" s="178"/>
      <c r="DQS42" s="178"/>
      <c r="DQT42" s="178"/>
      <c r="DQU42" s="178"/>
      <c r="DQV42" s="178"/>
      <c r="DQW42" s="178"/>
      <c r="DQX42" s="178"/>
      <c r="DQY42" s="178"/>
      <c r="DQZ42" s="178"/>
      <c r="DRA42" s="178"/>
      <c r="DRB42" s="178"/>
      <c r="DRC42" s="178"/>
      <c r="DRD42" s="178"/>
      <c r="DRE42" s="178"/>
      <c r="DRF42" s="178"/>
      <c r="DRG42" s="178"/>
      <c r="DRH42" s="178"/>
      <c r="DRI42" s="178"/>
      <c r="DRJ42" s="178"/>
      <c r="DRK42" s="178"/>
      <c r="DRL42" s="178"/>
      <c r="DRM42" s="178"/>
      <c r="DRN42" s="178"/>
      <c r="DRO42" s="178"/>
      <c r="DRP42" s="178"/>
      <c r="DRQ42" s="178"/>
      <c r="DRR42" s="178"/>
      <c r="DRS42" s="178"/>
      <c r="DRT42" s="178"/>
      <c r="DRU42" s="178"/>
      <c r="DRV42" s="178"/>
      <c r="DRW42" s="178"/>
      <c r="DRX42" s="178"/>
      <c r="DRY42" s="178"/>
      <c r="DRZ42" s="178"/>
      <c r="DSA42" s="178"/>
      <c r="DSB42" s="178"/>
      <c r="DSC42" s="178"/>
      <c r="DSD42" s="178"/>
      <c r="DSE42" s="178"/>
      <c r="DSF42" s="178"/>
      <c r="DSG42" s="178"/>
      <c r="DSH42" s="178"/>
      <c r="DSI42" s="178"/>
      <c r="DSJ42" s="178"/>
      <c r="DSK42" s="178"/>
      <c r="DSL42" s="178"/>
      <c r="DSM42" s="178"/>
      <c r="DSN42" s="178"/>
      <c r="DSO42" s="178"/>
      <c r="DSP42" s="178"/>
      <c r="DSQ42" s="178"/>
      <c r="DSR42" s="178"/>
      <c r="DSS42" s="178"/>
      <c r="DST42" s="178"/>
      <c r="DSU42" s="178"/>
      <c r="DSV42" s="178"/>
      <c r="DSW42" s="178"/>
      <c r="DSX42" s="178"/>
      <c r="DSY42" s="178"/>
      <c r="DSZ42" s="178"/>
      <c r="DTA42" s="178"/>
      <c r="DTB42" s="178"/>
      <c r="DTC42" s="178"/>
      <c r="DTD42" s="178"/>
      <c r="DTE42" s="178"/>
      <c r="DTF42" s="178"/>
      <c r="DTG42" s="178"/>
      <c r="DTH42" s="178"/>
      <c r="DTI42" s="178"/>
      <c r="DTJ42" s="178"/>
      <c r="DTK42" s="178"/>
      <c r="DTL42" s="178"/>
      <c r="DTM42" s="178"/>
      <c r="DTN42" s="178"/>
      <c r="DTO42" s="178"/>
      <c r="DTP42" s="178"/>
      <c r="DTQ42" s="178"/>
      <c r="DTR42" s="178"/>
      <c r="DTS42" s="178"/>
      <c r="DTT42" s="178"/>
      <c r="DTU42" s="178"/>
      <c r="DTV42" s="178"/>
      <c r="DTW42" s="178"/>
      <c r="DTX42" s="178"/>
      <c r="DTY42" s="178"/>
      <c r="DTZ42" s="178"/>
      <c r="DUA42" s="178"/>
      <c r="DUB42" s="178"/>
      <c r="DUC42" s="178"/>
      <c r="DUD42" s="178"/>
      <c r="DUE42" s="178"/>
      <c r="DUF42" s="178"/>
      <c r="DUG42" s="178"/>
      <c r="DUH42" s="178"/>
      <c r="DUI42" s="178"/>
      <c r="DUJ42" s="178"/>
      <c r="DUK42" s="178"/>
      <c r="DUL42" s="178"/>
      <c r="DUM42" s="178"/>
      <c r="DUN42" s="178"/>
      <c r="DUO42" s="178"/>
      <c r="DUP42" s="178"/>
      <c r="DUQ42" s="178"/>
      <c r="DUR42" s="178"/>
      <c r="DUS42" s="178"/>
      <c r="DUT42" s="178"/>
      <c r="DUU42" s="178"/>
      <c r="DUV42" s="178"/>
      <c r="DUW42" s="178"/>
      <c r="DUX42" s="178"/>
      <c r="DUY42" s="178"/>
      <c r="DUZ42" s="178"/>
      <c r="DVA42" s="178"/>
      <c r="DVB42" s="178"/>
      <c r="DVC42" s="178"/>
      <c r="DVD42" s="178"/>
      <c r="DVE42" s="178"/>
      <c r="DVF42" s="178"/>
      <c r="DVG42" s="178"/>
      <c r="DVH42" s="178"/>
      <c r="DVI42" s="178"/>
      <c r="DVJ42" s="178"/>
      <c r="DVK42" s="178"/>
      <c r="DVL42" s="178"/>
      <c r="DVM42" s="178"/>
      <c r="DVN42" s="178"/>
      <c r="DVO42" s="178"/>
      <c r="DVP42" s="178"/>
      <c r="DVQ42" s="178"/>
      <c r="DVR42" s="178"/>
      <c r="DVS42" s="178"/>
      <c r="DVT42" s="178"/>
      <c r="DVU42" s="178"/>
      <c r="DVV42" s="178"/>
      <c r="DVW42" s="178"/>
      <c r="DVX42" s="178"/>
      <c r="DVY42" s="178"/>
      <c r="DVZ42" s="178"/>
      <c r="DWA42" s="178"/>
      <c r="DWB42" s="178"/>
      <c r="DWC42" s="178"/>
      <c r="DWD42" s="178"/>
      <c r="DWE42" s="178"/>
      <c r="DWF42" s="178"/>
      <c r="DWG42" s="178"/>
      <c r="DWH42" s="178"/>
      <c r="DWI42" s="178"/>
      <c r="DWJ42" s="178"/>
      <c r="DWK42" s="178"/>
      <c r="DWL42" s="178"/>
      <c r="DWM42" s="178"/>
      <c r="DWN42" s="178"/>
      <c r="DWO42" s="178"/>
      <c r="DWP42" s="178"/>
      <c r="DWQ42" s="178"/>
      <c r="DWR42" s="178"/>
      <c r="DWS42" s="178"/>
      <c r="DWT42" s="178"/>
      <c r="DWU42" s="178"/>
      <c r="DWV42" s="178"/>
      <c r="DWW42" s="178"/>
      <c r="DWX42" s="178"/>
      <c r="DWY42" s="178"/>
      <c r="DWZ42" s="178"/>
      <c r="DXA42" s="178"/>
      <c r="DXB42" s="178"/>
      <c r="DXC42" s="178"/>
      <c r="DXD42" s="178"/>
      <c r="DXE42" s="178"/>
      <c r="DXF42" s="178"/>
      <c r="DXG42" s="178"/>
      <c r="DXH42" s="178"/>
      <c r="DXI42" s="178"/>
      <c r="DXJ42" s="178"/>
      <c r="DXK42" s="178"/>
      <c r="DXL42" s="178"/>
      <c r="DXM42" s="178"/>
      <c r="DXN42" s="178"/>
      <c r="DXO42" s="178"/>
      <c r="DXP42" s="178"/>
      <c r="DXQ42" s="178"/>
      <c r="DXR42" s="178"/>
      <c r="DXS42" s="178"/>
      <c r="DXT42" s="178"/>
      <c r="DXU42" s="178"/>
      <c r="DXV42" s="178"/>
      <c r="DXW42" s="178"/>
      <c r="DXX42" s="178"/>
      <c r="DXY42" s="178"/>
      <c r="DXZ42" s="178"/>
      <c r="DYA42" s="178"/>
      <c r="DYB42" s="178"/>
      <c r="DYC42" s="178"/>
      <c r="DYD42" s="178"/>
      <c r="DYE42" s="178"/>
      <c r="DYF42" s="178"/>
      <c r="DYG42" s="178"/>
      <c r="DYH42" s="178"/>
      <c r="DYI42" s="178"/>
      <c r="DYJ42" s="178"/>
      <c r="DYK42" s="178"/>
      <c r="DYL42" s="178"/>
      <c r="DYM42" s="178"/>
      <c r="DYN42" s="178"/>
      <c r="DYO42" s="178"/>
      <c r="DYP42" s="178"/>
      <c r="DYQ42" s="178"/>
      <c r="DYR42" s="178"/>
      <c r="DYS42" s="178"/>
      <c r="DYT42" s="178"/>
      <c r="DYU42" s="178"/>
      <c r="DYV42" s="178"/>
      <c r="DYW42" s="178"/>
      <c r="DYX42" s="178"/>
      <c r="DYY42" s="178"/>
      <c r="DYZ42" s="178"/>
      <c r="DZA42" s="178"/>
      <c r="DZB42" s="178"/>
      <c r="DZC42" s="178"/>
      <c r="DZD42" s="178"/>
      <c r="DZE42" s="178"/>
      <c r="DZF42" s="178"/>
      <c r="DZG42" s="178"/>
      <c r="DZH42" s="178"/>
      <c r="DZI42" s="178"/>
      <c r="DZJ42" s="178"/>
      <c r="DZK42" s="178"/>
      <c r="DZL42" s="178"/>
      <c r="DZM42" s="178"/>
      <c r="DZN42" s="178"/>
      <c r="DZO42" s="178"/>
      <c r="DZP42" s="178"/>
      <c r="DZQ42" s="178"/>
      <c r="DZR42" s="178"/>
      <c r="DZS42" s="178"/>
      <c r="DZT42" s="178"/>
      <c r="DZU42" s="178"/>
      <c r="DZV42" s="178"/>
      <c r="DZW42" s="178"/>
      <c r="DZX42" s="178"/>
      <c r="DZY42" s="178"/>
      <c r="DZZ42" s="178"/>
      <c r="EAA42" s="178"/>
      <c r="EAB42" s="178"/>
      <c r="EAC42" s="178"/>
      <c r="EAD42" s="178"/>
      <c r="EAE42" s="178"/>
      <c r="EAF42" s="178"/>
      <c r="EAG42" s="178"/>
      <c r="EAH42" s="178"/>
      <c r="EAI42" s="178"/>
      <c r="EAJ42" s="178"/>
      <c r="EAK42" s="178"/>
      <c r="EAL42" s="178"/>
      <c r="EAM42" s="178"/>
      <c r="EAN42" s="178"/>
      <c r="EAO42" s="178"/>
      <c r="EAP42" s="178"/>
      <c r="EAQ42" s="178"/>
      <c r="EAR42" s="178"/>
      <c r="EAS42" s="178"/>
      <c r="EAT42" s="178"/>
      <c r="EAU42" s="178"/>
      <c r="EAV42" s="178"/>
      <c r="EAW42" s="178"/>
      <c r="EAX42" s="178"/>
      <c r="EAY42" s="178"/>
      <c r="EAZ42" s="178"/>
      <c r="EBA42" s="178"/>
      <c r="EBB42" s="178"/>
      <c r="EBC42" s="178"/>
      <c r="EBD42" s="178"/>
      <c r="EBE42" s="178"/>
      <c r="EBF42" s="178"/>
      <c r="EBG42" s="178"/>
      <c r="EBH42" s="178"/>
      <c r="EBI42" s="178"/>
      <c r="EBJ42" s="178"/>
      <c r="EBK42" s="178"/>
      <c r="EBL42" s="178"/>
      <c r="EBM42" s="178"/>
      <c r="EBN42" s="178"/>
      <c r="EBO42" s="178"/>
      <c r="EBP42" s="178"/>
      <c r="EBQ42" s="178"/>
      <c r="EBR42" s="178"/>
      <c r="EBS42" s="178"/>
      <c r="EBT42" s="178"/>
      <c r="EBU42" s="178"/>
      <c r="EBV42" s="178"/>
      <c r="EBW42" s="178"/>
      <c r="EBX42" s="178"/>
      <c r="EBY42" s="178"/>
      <c r="EBZ42" s="178"/>
      <c r="ECA42" s="178"/>
      <c r="ECB42" s="178"/>
      <c r="ECC42" s="178"/>
      <c r="ECD42" s="178"/>
      <c r="ECE42" s="178"/>
      <c r="ECF42" s="178"/>
      <c r="ECG42" s="178"/>
      <c r="ECH42" s="178"/>
      <c r="ECI42" s="178"/>
      <c r="ECJ42" s="178"/>
      <c r="ECK42" s="178"/>
      <c r="ECL42" s="178"/>
      <c r="ECM42" s="178"/>
      <c r="ECN42" s="178"/>
      <c r="ECO42" s="178"/>
      <c r="ECP42" s="178"/>
      <c r="ECQ42" s="178"/>
      <c r="ECR42" s="178"/>
      <c r="ECS42" s="178"/>
      <c r="ECT42" s="178"/>
      <c r="ECU42" s="178"/>
      <c r="ECV42" s="178"/>
      <c r="ECW42" s="178"/>
      <c r="ECX42" s="178"/>
      <c r="ECY42" s="178"/>
      <c r="ECZ42" s="178"/>
      <c r="EDA42" s="178"/>
      <c r="EDB42" s="178"/>
      <c r="EDC42" s="178"/>
      <c r="EDD42" s="178"/>
      <c r="EDE42" s="178"/>
      <c r="EDF42" s="178"/>
      <c r="EDG42" s="178"/>
      <c r="EDH42" s="178"/>
      <c r="EDI42" s="178"/>
      <c r="EDJ42" s="178"/>
      <c r="EDK42" s="178"/>
      <c r="EDL42" s="178"/>
      <c r="EDM42" s="178"/>
      <c r="EDN42" s="178"/>
      <c r="EDO42" s="178"/>
      <c r="EDP42" s="178"/>
      <c r="EDQ42" s="178"/>
      <c r="EDR42" s="178"/>
      <c r="EDS42" s="178"/>
      <c r="EDT42" s="178"/>
      <c r="EDU42" s="178"/>
      <c r="EDV42" s="178"/>
      <c r="EDW42" s="178"/>
      <c r="EDX42" s="178"/>
      <c r="EDY42" s="178"/>
      <c r="EDZ42" s="178"/>
      <c r="EEA42" s="178"/>
      <c r="EEB42" s="178"/>
      <c r="EEC42" s="178"/>
      <c r="EED42" s="178"/>
      <c r="EEE42" s="178"/>
      <c r="EEF42" s="178"/>
      <c r="EEG42" s="178"/>
      <c r="EEH42" s="178"/>
      <c r="EEI42" s="178"/>
      <c r="EEJ42" s="178"/>
      <c r="EEK42" s="178"/>
      <c r="EEL42" s="178"/>
      <c r="EEM42" s="178"/>
      <c r="EEN42" s="178"/>
      <c r="EEO42" s="178"/>
      <c r="EEP42" s="178"/>
      <c r="EEQ42" s="178"/>
      <c r="EER42" s="178"/>
      <c r="EES42" s="178"/>
      <c r="EET42" s="178"/>
      <c r="EEU42" s="178"/>
      <c r="EEV42" s="178"/>
      <c r="EEW42" s="178"/>
      <c r="EEX42" s="178"/>
      <c r="EEY42" s="178"/>
      <c r="EEZ42" s="178"/>
      <c r="EFA42" s="178"/>
      <c r="EFB42" s="178"/>
      <c r="EFC42" s="178"/>
      <c r="EFD42" s="178"/>
      <c r="EFE42" s="178"/>
      <c r="EFF42" s="178"/>
      <c r="EFG42" s="178"/>
      <c r="EFH42" s="178"/>
      <c r="EFI42" s="178"/>
      <c r="EFJ42" s="178"/>
      <c r="EFK42" s="178"/>
      <c r="EFL42" s="178"/>
      <c r="EFM42" s="178"/>
      <c r="EFN42" s="178"/>
      <c r="EFO42" s="178"/>
      <c r="EFP42" s="178"/>
      <c r="EFQ42" s="178"/>
      <c r="EFR42" s="178"/>
      <c r="EFS42" s="178"/>
      <c r="EFT42" s="178"/>
      <c r="EFU42" s="178"/>
      <c r="EFV42" s="178"/>
      <c r="EFW42" s="178"/>
      <c r="EFX42" s="178"/>
      <c r="EFY42" s="178"/>
      <c r="EFZ42" s="178"/>
      <c r="EGA42" s="178"/>
      <c r="EGB42" s="178"/>
      <c r="EGC42" s="178"/>
      <c r="EGD42" s="178"/>
      <c r="EGE42" s="178"/>
      <c r="EGF42" s="178"/>
      <c r="EGG42" s="178"/>
      <c r="EGH42" s="178"/>
      <c r="EGI42" s="178"/>
      <c r="EGJ42" s="178"/>
      <c r="EGK42" s="178"/>
      <c r="EGL42" s="178"/>
      <c r="EGM42" s="178"/>
      <c r="EGN42" s="178"/>
      <c r="EGO42" s="178"/>
      <c r="EGP42" s="178"/>
      <c r="EGQ42" s="178"/>
      <c r="EGR42" s="178"/>
      <c r="EGS42" s="178"/>
      <c r="EGT42" s="178"/>
      <c r="EGU42" s="178"/>
      <c r="EGV42" s="178"/>
      <c r="EGW42" s="178"/>
      <c r="EGX42" s="178"/>
      <c r="EGY42" s="178"/>
      <c r="EGZ42" s="178"/>
      <c r="EHA42" s="178"/>
      <c r="EHB42" s="178"/>
      <c r="EHC42" s="178"/>
      <c r="EHD42" s="178"/>
      <c r="EHE42" s="178"/>
      <c r="EHF42" s="178"/>
      <c r="EHG42" s="178"/>
      <c r="EHH42" s="178"/>
      <c r="EHI42" s="178"/>
      <c r="EHJ42" s="178"/>
      <c r="EHK42" s="178"/>
      <c r="EHL42" s="178"/>
      <c r="EHM42" s="178"/>
      <c r="EHN42" s="178"/>
      <c r="EHO42" s="178"/>
      <c r="EHP42" s="178"/>
      <c r="EHQ42" s="178"/>
      <c r="EHR42" s="178"/>
      <c r="EHS42" s="178"/>
      <c r="EHT42" s="178"/>
      <c r="EHU42" s="178"/>
      <c r="EHV42" s="178"/>
      <c r="EHW42" s="178"/>
      <c r="EHX42" s="178"/>
      <c r="EHY42" s="178"/>
      <c r="EHZ42" s="178"/>
      <c r="EIA42" s="178"/>
      <c r="EIB42" s="178"/>
      <c r="EIC42" s="178"/>
      <c r="EID42" s="178"/>
      <c r="EIE42" s="178"/>
      <c r="EIF42" s="178"/>
      <c r="EIG42" s="178"/>
      <c r="EIH42" s="178"/>
      <c r="EII42" s="178"/>
      <c r="EIJ42" s="178"/>
      <c r="EIK42" s="178"/>
      <c r="EIL42" s="178"/>
      <c r="EIM42" s="178"/>
      <c r="EIN42" s="178"/>
      <c r="EIO42" s="178"/>
      <c r="EIP42" s="178"/>
      <c r="EIQ42" s="178"/>
      <c r="EIR42" s="178"/>
      <c r="EIS42" s="178"/>
      <c r="EIT42" s="178"/>
      <c r="EIU42" s="178"/>
      <c r="EIV42" s="178"/>
      <c r="EIW42" s="178"/>
      <c r="EIX42" s="178"/>
      <c r="EIY42" s="178"/>
      <c r="EIZ42" s="178"/>
      <c r="EJA42" s="178"/>
      <c r="EJB42" s="178"/>
      <c r="EJC42" s="178"/>
      <c r="EJD42" s="178"/>
      <c r="EJE42" s="178"/>
      <c r="EJF42" s="178"/>
      <c r="EJG42" s="178"/>
      <c r="EJH42" s="178"/>
      <c r="EJI42" s="178"/>
      <c r="EJJ42" s="178"/>
      <c r="EJK42" s="178"/>
      <c r="EJL42" s="178"/>
      <c r="EJM42" s="178"/>
      <c r="EJN42" s="178"/>
      <c r="EJO42" s="178"/>
      <c r="EJP42" s="178"/>
      <c r="EJQ42" s="178"/>
      <c r="EJR42" s="178"/>
      <c r="EJS42" s="178"/>
      <c r="EJT42" s="178"/>
      <c r="EJU42" s="178"/>
      <c r="EJV42" s="178"/>
      <c r="EJW42" s="178"/>
      <c r="EJX42" s="178"/>
      <c r="EJY42" s="178"/>
      <c r="EJZ42" s="178"/>
      <c r="EKA42" s="178"/>
      <c r="EKB42" s="178"/>
      <c r="EKC42" s="178"/>
      <c r="EKD42" s="178"/>
      <c r="EKE42" s="178"/>
      <c r="EKF42" s="178"/>
      <c r="EKG42" s="178"/>
      <c r="EKH42" s="178"/>
      <c r="EKI42" s="178"/>
      <c r="EKJ42" s="178"/>
      <c r="EKK42" s="178"/>
      <c r="EKL42" s="178"/>
      <c r="EKM42" s="178"/>
      <c r="EKN42" s="178"/>
      <c r="EKO42" s="178"/>
      <c r="EKP42" s="178"/>
      <c r="EKQ42" s="178"/>
      <c r="EKR42" s="178"/>
      <c r="EKS42" s="178"/>
      <c r="EKT42" s="178"/>
      <c r="EKU42" s="178"/>
      <c r="EKV42" s="178"/>
      <c r="EKW42" s="178"/>
      <c r="EKX42" s="178"/>
      <c r="EKY42" s="178"/>
      <c r="EKZ42" s="178"/>
      <c r="ELA42" s="178"/>
      <c r="ELB42" s="178"/>
      <c r="ELC42" s="178"/>
      <c r="ELD42" s="178"/>
      <c r="ELE42" s="178"/>
      <c r="ELF42" s="178"/>
      <c r="ELG42" s="178"/>
      <c r="ELH42" s="178"/>
      <c r="ELI42" s="178"/>
      <c r="ELJ42" s="178"/>
      <c r="ELK42" s="178"/>
      <c r="ELL42" s="178"/>
      <c r="ELM42" s="178"/>
      <c r="ELN42" s="178"/>
      <c r="ELO42" s="178"/>
      <c r="ELP42" s="178"/>
      <c r="ELQ42" s="178"/>
      <c r="ELR42" s="178"/>
      <c r="ELS42" s="178"/>
      <c r="ELT42" s="178"/>
      <c r="ELU42" s="178"/>
      <c r="ELV42" s="178"/>
      <c r="ELW42" s="178"/>
      <c r="ELX42" s="178"/>
      <c r="ELY42" s="178"/>
      <c r="ELZ42" s="178"/>
      <c r="EMA42" s="178"/>
      <c r="EMB42" s="178"/>
      <c r="EMC42" s="178"/>
      <c r="EMD42" s="178"/>
      <c r="EME42" s="178"/>
      <c r="EMF42" s="178"/>
      <c r="EMG42" s="178"/>
      <c r="EMH42" s="178"/>
      <c r="EMI42" s="178"/>
      <c r="EMJ42" s="178"/>
      <c r="EMK42" s="178"/>
      <c r="EML42" s="178"/>
      <c r="EMM42" s="178"/>
      <c r="EMN42" s="178"/>
      <c r="EMO42" s="178"/>
      <c r="EMP42" s="178"/>
      <c r="EMQ42" s="178"/>
      <c r="EMR42" s="178"/>
      <c r="EMS42" s="178"/>
      <c r="EMT42" s="178"/>
      <c r="EMU42" s="178"/>
      <c r="EMV42" s="178"/>
      <c r="EMW42" s="178"/>
      <c r="EMX42" s="178"/>
      <c r="EMY42" s="178"/>
      <c r="EMZ42" s="178"/>
      <c r="ENA42" s="178"/>
      <c r="ENB42" s="178"/>
      <c r="ENC42" s="178"/>
      <c r="END42" s="178"/>
      <c r="ENE42" s="178"/>
      <c r="ENF42" s="178"/>
      <c r="ENG42" s="178"/>
      <c r="ENH42" s="178"/>
      <c r="ENI42" s="178"/>
      <c r="ENJ42" s="178"/>
      <c r="ENK42" s="178"/>
      <c r="ENL42" s="178"/>
      <c r="ENM42" s="178"/>
      <c r="ENN42" s="178"/>
      <c r="ENO42" s="178"/>
      <c r="ENP42" s="178"/>
      <c r="ENQ42" s="178"/>
      <c r="ENR42" s="178"/>
      <c r="ENS42" s="178"/>
      <c r="ENT42" s="178"/>
      <c r="ENU42" s="178"/>
      <c r="ENV42" s="178"/>
      <c r="ENW42" s="178"/>
      <c r="ENX42" s="178"/>
      <c r="ENY42" s="178"/>
      <c r="ENZ42" s="178"/>
      <c r="EOA42" s="178"/>
      <c r="EOB42" s="178"/>
      <c r="EOC42" s="178"/>
      <c r="EOD42" s="178"/>
      <c r="EOE42" s="178"/>
      <c r="EOF42" s="178"/>
      <c r="EOG42" s="178"/>
      <c r="EOH42" s="178"/>
      <c r="EOI42" s="178"/>
      <c r="EOJ42" s="178"/>
      <c r="EOK42" s="178"/>
      <c r="EOL42" s="178"/>
      <c r="EOM42" s="178"/>
      <c r="EON42" s="178"/>
      <c r="EOO42" s="178"/>
      <c r="EOP42" s="178"/>
      <c r="EOQ42" s="178"/>
      <c r="EOR42" s="178"/>
      <c r="EOS42" s="178"/>
      <c r="EOT42" s="178"/>
      <c r="EOU42" s="178"/>
      <c r="EOV42" s="178"/>
      <c r="EOW42" s="178"/>
      <c r="EOX42" s="178"/>
      <c r="EOY42" s="178"/>
      <c r="EOZ42" s="178"/>
      <c r="EPA42" s="178"/>
      <c r="EPB42" s="178"/>
      <c r="EPC42" s="178"/>
      <c r="EPD42" s="178"/>
      <c r="EPE42" s="178"/>
      <c r="EPF42" s="178"/>
      <c r="EPG42" s="178"/>
      <c r="EPH42" s="178"/>
      <c r="EPI42" s="178"/>
      <c r="EPJ42" s="178"/>
      <c r="EPK42" s="178"/>
      <c r="EPL42" s="178"/>
      <c r="EPM42" s="178"/>
      <c r="EPN42" s="178"/>
      <c r="EPO42" s="178"/>
      <c r="EPP42" s="178"/>
      <c r="EPQ42" s="178"/>
      <c r="EPR42" s="178"/>
      <c r="EPS42" s="178"/>
      <c r="EPT42" s="178"/>
      <c r="EPU42" s="178"/>
      <c r="EPV42" s="178"/>
      <c r="EPW42" s="178"/>
      <c r="EPX42" s="178"/>
      <c r="EPY42" s="178"/>
      <c r="EPZ42" s="178"/>
      <c r="EQA42" s="178"/>
      <c r="EQB42" s="178"/>
      <c r="EQC42" s="178"/>
      <c r="EQD42" s="178"/>
      <c r="EQE42" s="178"/>
      <c r="EQF42" s="178"/>
      <c r="EQG42" s="178"/>
      <c r="EQH42" s="178"/>
      <c r="EQI42" s="178"/>
      <c r="EQJ42" s="178"/>
      <c r="EQK42" s="178"/>
      <c r="EQL42" s="178"/>
      <c r="EQM42" s="178"/>
      <c r="EQN42" s="178"/>
      <c r="EQO42" s="178"/>
      <c r="EQP42" s="178"/>
      <c r="EQQ42" s="178"/>
      <c r="EQR42" s="178"/>
      <c r="EQS42" s="178"/>
      <c r="EQT42" s="178"/>
      <c r="EQU42" s="178"/>
      <c r="EQV42" s="178"/>
      <c r="EQW42" s="178"/>
      <c r="EQX42" s="178"/>
      <c r="EQY42" s="178"/>
      <c r="EQZ42" s="178"/>
      <c r="ERA42" s="178"/>
      <c r="ERB42" s="178"/>
      <c r="ERC42" s="178"/>
      <c r="ERD42" s="178"/>
      <c r="ERE42" s="178"/>
      <c r="ERF42" s="178"/>
      <c r="ERG42" s="178"/>
      <c r="ERH42" s="178"/>
      <c r="ERI42" s="178"/>
      <c r="ERJ42" s="178"/>
      <c r="ERK42" s="178"/>
      <c r="ERL42" s="178"/>
      <c r="ERM42" s="178"/>
      <c r="ERN42" s="178"/>
      <c r="ERO42" s="178"/>
      <c r="ERP42" s="178"/>
      <c r="ERQ42" s="178"/>
      <c r="ERR42" s="178"/>
      <c r="ERS42" s="178"/>
      <c r="ERT42" s="178"/>
      <c r="ERU42" s="178"/>
      <c r="ERV42" s="178"/>
      <c r="ERW42" s="178"/>
      <c r="ERX42" s="178"/>
      <c r="ERY42" s="178"/>
      <c r="ERZ42" s="178"/>
      <c r="ESA42" s="178"/>
      <c r="ESB42" s="178"/>
      <c r="ESC42" s="178"/>
      <c r="ESD42" s="178"/>
      <c r="ESE42" s="178"/>
      <c r="ESF42" s="178"/>
      <c r="ESG42" s="178"/>
      <c r="ESH42" s="178"/>
      <c r="ESI42" s="178"/>
      <c r="ESJ42" s="178"/>
      <c r="ESK42" s="178"/>
      <c r="ESL42" s="178"/>
      <c r="ESM42" s="178"/>
      <c r="ESN42" s="178"/>
      <c r="ESO42" s="178"/>
      <c r="ESP42" s="178"/>
      <c r="ESQ42" s="178"/>
      <c r="ESR42" s="178"/>
      <c r="ESS42" s="178"/>
      <c r="EST42" s="178"/>
      <c r="ESU42" s="178"/>
      <c r="ESV42" s="178"/>
      <c r="ESW42" s="178"/>
      <c r="ESX42" s="178"/>
      <c r="ESY42" s="178"/>
      <c r="ESZ42" s="178"/>
      <c r="ETA42" s="178"/>
      <c r="ETB42" s="178"/>
      <c r="ETC42" s="178"/>
      <c r="ETD42" s="178"/>
      <c r="ETE42" s="178"/>
      <c r="ETF42" s="178"/>
      <c r="ETG42" s="178"/>
      <c r="ETH42" s="178"/>
      <c r="ETI42" s="178"/>
      <c r="ETJ42" s="178"/>
      <c r="ETK42" s="178"/>
      <c r="ETL42" s="178"/>
      <c r="ETM42" s="178"/>
      <c r="ETN42" s="178"/>
      <c r="ETO42" s="178"/>
      <c r="ETP42" s="178"/>
      <c r="ETQ42" s="178"/>
      <c r="ETR42" s="178"/>
      <c r="ETS42" s="178"/>
      <c r="ETT42" s="178"/>
      <c r="ETU42" s="178"/>
      <c r="ETV42" s="178"/>
      <c r="ETW42" s="178"/>
      <c r="ETX42" s="178"/>
      <c r="ETY42" s="178"/>
      <c r="ETZ42" s="178"/>
      <c r="EUA42" s="178"/>
      <c r="EUB42" s="178"/>
      <c r="EUC42" s="178"/>
      <c r="EUD42" s="178"/>
      <c r="EUE42" s="178"/>
      <c r="EUF42" s="178"/>
      <c r="EUG42" s="178"/>
      <c r="EUH42" s="178"/>
      <c r="EUI42" s="178"/>
      <c r="EUJ42" s="178"/>
      <c r="EUK42" s="178"/>
      <c r="EUL42" s="178"/>
      <c r="EUM42" s="178"/>
      <c r="EUN42" s="178"/>
      <c r="EUO42" s="178"/>
      <c r="EUP42" s="178"/>
      <c r="EUQ42" s="178"/>
      <c r="EUR42" s="178"/>
      <c r="EUS42" s="178"/>
      <c r="EUT42" s="178"/>
      <c r="EUU42" s="178"/>
      <c r="EUV42" s="178"/>
      <c r="EUW42" s="178"/>
      <c r="EUX42" s="178"/>
      <c r="EUY42" s="178"/>
      <c r="EUZ42" s="178"/>
      <c r="EVA42" s="178"/>
      <c r="EVB42" s="178"/>
      <c r="EVC42" s="178"/>
      <c r="EVD42" s="178"/>
      <c r="EVE42" s="178"/>
      <c r="EVF42" s="178"/>
      <c r="EVG42" s="178"/>
      <c r="EVH42" s="178"/>
      <c r="EVI42" s="178"/>
      <c r="EVJ42" s="178"/>
      <c r="EVK42" s="178"/>
      <c r="EVL42" s="178"/>
      <c r="EVM42" s="178"/>
      <c r="EVN42" s="178"/>
      <c r="EVO42" s="178"/>
      <c r="EVP42" s="178"/>
      <c r="EVQ42" s="178"/>
      <c r="EVR42" s="178"/>
      <c r="EVS42" s="178"/>
      <c r="EVT42" s="178"/>
      <c r="EVU42" s="178"/>
      <c r="EVV42" s="178"/>
      <c r="EVW42" s="178"/>
      <c r="EVX42" s="178"/>
      <c r="EVY42" s="178"/>
      <c r="EVZ42" s="178"/>
      <c r="EWA42" s="178"/>
      <c r="EWB42" s="178"/>
      <c r="EWC42" s="178"/>
      <c r="EWD42" s="178"/>
      <c r="EWE42" s="178"/>
      <c r="EWF42" s="178"/>
      <c r="EWG42" s="178"/>
      <c r="EWH42" s="178"/>
      <c r="EWI42" s="178"/>
      <c r="EWJ42" s="178"/>
      <c r="EWK42" s="178"/>
      <c r="EWL42" s="178"/>
      <c r="EWM42" s="178"/>
      <c r="EWN42" s="178"/>
      <c r="EWO42" s="178"/>
      <c r="EWP42" s="178"/>
      <c r="EWQ42" s="178"/>
      <c r="EWR42" s="178"/>
      <c r="EWS42" s="178"/>
      <c r="EWT42" s="178"/>
      <c r="EWU42" s="178"/>
      <c r="EWV42" s="178"/>
      <c r="EWW42" s="178"/>
      <c r="EWX42" s="178"/>
      <c r="EWY42" s="178"/>
      <c r="EWZ42" s="178"/>
      <c r="EXA42" s="178"/>
      <c r="EXB42" s="178"/>
      <c r="EXC42" s="178"/>
      <c r="EXD42" s="178"/>
      <c r="EXE42" s="178"/>
      <c r="EXF42" s="178"/>
      <c r="EXG42" s="178"/>
      <c r="EXH42" s="178"/>
      <c r="EXI42" s="178"/>
      <c r="EXJ42" s="178"/>
      <c r="EXK42" s="178"/>
      <c r="EXL42" s="178"/>
      <c r="EXM42" s="178"/>
      <c r="EXN42" s="178"/>
      <c r="EXO42" s="178"/>
      <c r="EXP42" s="178"/>
      <c r="EXQ42" s="178"/>
      <c r="EXR42" s="178"/>
      <c r="EXS42" s="178"/>
      <c r="EXT42" s="178"/>
      <c r="EXU42" s="178"/>
      <c r="EXV42" s="178"/>
      <c r="EXW42" s="178"/>
      <c r="EXX42" s="178"/>
      <c r="EXY42" s="178"/>
      <c r="EXZ42" s="178"/>
      <c r="EYA42" s="178"/>
      <c r="EYB42" s="178"/>
      <c r="EYC42" s="178"/>
      <c r="EYD42" s="178"/>
      <c r="EYE42" s="178"/>
      <c r="EYF42" s="178"/>
      <c r="EYG42" s="178"/>
      <c r="EYH42" s="178"/>
      <c r="EYI42" s="178"/>
      <c r="EYJ42" s="178"/>
      <c r="EYK42" s="178"/>
      <c r="EYL42" s="178"/>
      <c r="EYM42" s="178"/>
      <c r="EYN42" s="178"/>
      <c r="EYO42" s="178"/>
      <c r="EYP42" s="178"/>
      <c r="EYQ42" s="178"/>
      <c r="EYR42" s="178"/>
      <c r="EYS42" s="178"/>
      <c r="EYT42" s="178"/>
      <c r="EYU42" s="178"/>
      <c r="EYV42" s="178"/>
      <c r="EYW42" s="178"/>
      <c r="EYX42" s="178"/>
      <c r="EYY42" s="178"/>
      <c r="EYZ42" s="178"/>
      <c r="EZA42" s="178"/>
      <c r="EZB42" s="178"/>
      <c r="EZC42" s="178"/>
      <c r="EZD42" s="178"/>
      <c r="EZE42" s="178"/>
      <c r="EZF42" s="178"/>
      <c r="EZG42" s="178"/>
      <c r="EZH42" s="178"/>
      <c r="EZI42" s="178"/>
      <c r="EZJ42" s="178"/>
      <c r="EZK42" s="178"/>
      <c r="EZL42" s="178"/>
      <c r="EZM42" s="178"/>
      <c r="EZN42" s="178"/>
      <c r="EZO42" s="178"/>
      <c r="EZP42" s="178"/>
      <c r="EZQ42" s="178"/>
      <c r="EZR42" s="178"/>
      <c r="EZS42" s="178"/>
      <c r="EZT42" s="178"/>
      <c r="EZU42" s="178"/>
      <c r="EZV42" s="178"/>
      <c r="EZW42" s="178"/>
      <c r="EZX42" s="178"/>
      <c r="EZY42" s="178"/>
      <c r="EZZ42" s="178"/>
      <c r="FAA42" s="178"/>
      <c r="FAB42" s="178"/>
      <c r="FAC42" s="178"/>
      <c r="FAD42" s="178"/>
      <c r="FAE42" s="178"/>
      <c r="FAF42" s="178"/>
      <c r="FAG42" s="178"/>
      <c r="FAH42" s="178"/>
      <c r="FAI42" s="178"/>
      <c r="FAJ42" s="178"/>
      <c r="FAK42" s="178"/>
      <c r="FAL42" s="178"/>
      <c r="FAM42" s="178"/>
      <c r="FAN42" s="178"/>
      <c r="FAO42" s="178"/>
      <c r="FAP42" s="178"/>
      <c r="FAQ42" s="178"/>
      <c r="FAR42" s="178"/>
      <c r="FAS42" s="178"/>
      <c r="FAT42" s="178"/>
      <c r="FAU42" s="178"/>
      <c r="FAV42" s="178"/>
      <c r="FAW42" s="178"/>
      <c r="FAX42" s="178"/>
      <c r="FAY42" s="178"/>
      <c r="FAZ42" s="178"/>
      <c r="FBA42" s="178"/>
      <c r="FBB42" s="178"/>
      <c r="FBC42" s="178"/>
      <c r="FBD42" s="178"/>
      <c r="FBE42" s="178"/>
      <c r="FBF42" s="178"/>
      <c r="FBG42" s="178"/>
      <c r="FBH42" s="178"/>
      <c r="FBI42" s="178"/>
      <c r="FBJ42" s="178"/>
      <c r="FBK42" s="178"/>
      <c r="FBL42" s="178"/>
      <c r="FBM42" s="178"/>
      <c r="FBN42" s="178"/>
      <c r="FBO42" s="178"/>
      <c r="FBP42" s="178"/>
      <c r="FBQ42" s="178"/>
      <c r="FBR42" s="178"/>
      <c r="FBS42" s="178"/>
      <c r="FBT42" s="178"/>
      <c r="FBU42" s="178"/>
      <c r="FBV42" s="178"/>
      <c r="FBW42" s="178"/>
      <c r="FBX42" s="178"/>
      <c r="FBY42" s="178"/>
      <c r="FBZ42" s="178"/>
      <c r="FCA42" s="178"/>
      <c r="FCB42" s="178"/>
      <c r="FCC42" s="178"/>
      <c r="FCD42" s="178"/>
      <c r="FCE42" s="178"/>
      <c r="FCF42" s="178"/>
      <c r="FCG42" s="178"/>
      <c r="FCH42" s="178"/>
      <c r="FCI42" s="178"/>
      <c r="FCJ42" s="178"/>
      <c r="FCK42" s="178"/>
      <c r="FCL42" s="178"/>
      <c r="FCM42" s="178"/>
      <c r="FCN42" s="178"/>
      <c r="FCO42" s="178"/>
      <c r="FCP42" s="178"/>
      <c r="FCQ42" s="178"/>
      <c r="FCR42" s="178"/>
      <c r="FCS42" s="178"/>
      <c r="FCT42" s="178"/>
      <c r="FCU42" s="178"/>
      <c r="FCV42" s="178"/>
      <c r="FCW42" s="178"/>
      <c r="FCX42" s="178"/>
      <c r="FCY42" s="178"/>
      <c r="FCZ42" s="178"/>
      <c r="FDA42" s="178"/>
      <c r="FDB42" s="178"/>
      <c r="FDC42" s="178"/>
      <c r="FDD42" s="178"/>
      <c r="FDE42" s="178"/>
      <c r="FDF42" s="178"/>
      <c r="FDG42" s="178"/>
      <c r="FDH42" s="178"/>
      <c r="FDI42" s="178"/>
      <c r="FDJ42" s="178"/>
      <c r="FDK42" s="178"/>
      <c r="FDL42" s="178"/>
      <c r="FDM42" s="178"/>
      <c r="FDN42" s="178"/>
      <c r="FDO42" s="178"/>
      <c r="FDP42" s="178"/>
      <c r="FDQ42" s="178"/>
      <c r="FDR42" s="178"/>
      <c r="FDS42" s="178"/>
      <c r="FDT42" s="178"/>
      <c r="FDU42" s="178"/>
      <c r="FDV42" s="178"/>
      <c r="FDW42" s="178"/>
      <c r="FDX42" s="178"/>
      <c r="FDY42" s="178"/>
      <c r="FDZ42" s="178"/>
      <c r="FEA42" s="178"/>
      <c r="FEB42" s="178"/>
      <c r="FEC42" s="178"/>
      <c r="FED42" s="178"/>
      <c r="FEE42" s="178"/>
      <c r="FEF42" s="178"/>
      <c r="FEG42" s="178"/>
      <c r="FEH42" s="178"/>
      <c r="FEI42" s="178"/>
      <c r="FEJ42" s="178"/>
      <c r="FEK42" s="178"/>
      <c r="FEL42" s="178"/>
      <c r="FEM42" s="178"/>
      <c r="FEN42" s="178"/>
      <c r="FEO42" s="178"/>
      <c r="FEP42" s="178"/>
      <c r="FEQ42" s="178"/>
      <c r="FER42" s="178"/>
      <c r="FES42" s="178"/>
      <c r="FET42" s="178"/>
      <c r="FEU42" s="178"/>
      <c r="FEV42" s="178"/>
      <c r="FEW42" s="178"/>
      <c r="FEX42" s="178"/>
      <c r="FEY42" s="178"/>
      <c r="FEZ42" s="178"/>
      <c r="FFA42" s="178"/>
      <c r="FFB42" s="178"/>
      <c r="FFC42" s="178"/>
      <c r="FFD42" s="178"/>
      <c r="FFE42" s="178"/>
      <c r="FFF42" s="178"/>
      <c r="FFG42" s="178"/>
      <c r="FFH42" s="178"/>
      <c r="FFI42" s="178"/>
      <c r="FFJ42" s="178"/>
      <c r="FFK42" s="178"/>
      <c r="FFL42" s="178"/>
      <c r="FFM42" s="178"/>
      <c r="FFN42" s="178"/>
      <c r="FFO42" s="178"/>
      <c r="FFP42" s="178"/>
      <c r="FFQ42" s="178"/>
      <c r="FFR42" s="178"/>
      <c r="FFS42" s="178"/>
      <c r="FFT42" s="178"/>
      <c r="FFU42" s="178"/>
      <c r="FFV42" s="178"/>
      <c r="FFW42" s="178"/>
      <c r="FFX42" s="178"/>
      <c r="FFY42" s="178"/>
      <c r="FFZ42" s="178"/>
      <c r="FGA42" s="178"/>
      <c r="FGB42" s="178"/>
      <c r="FGC42" s="178"/>
      <c r="FGD42" s="178"/>
      <c r="FGE42" s="178"/>
      <c r="FGF42" s="178"/>
      <c r="FGG42" s="178"/>
      <c r="FGH42" s="178"/>
      <c r="FGI42" s="178"/>
      <c r="FGJ42" s="178"/>
      <c r="FGK42" s="178"/>
      <c r="FGL42" s="178"/>
      <c r="FGM42" s="178"/>
      <c r="FGN42" s="178"/>
      <c r="FGO42" s="178"/>
      <c r="FGP42" s="178"/>
      <c r="FGQ42" s="178"/>
      <c r="FGR42" s="178"/>
      <c r="FGS42" s="178"/>
      <c r="FGT42" s="178"/>
      <c r="FGU42" s="178"/>
      <c r="FGV42" s="178"/>
      <c r="FGW42" s="178"/>
      <c r="FGX42" s="178"/>
      <c r="FGY42" s="178"/>
      <c r="FGZ42" s="178"/>
      <c r="FHA42" s="178"/>
      <c r="FHB42" s="178"/>
      <c r="FHC42" s="178"/>
      <c r="FHD42" s="178"/>
      <c r="FHE42" s="178"/>
      <c r="FHF42" s="178"/>
      <c r="FHG42" s="178"/>
      <c r="FHH42" s="178"/>
      <c r="FHI42" s="178"/>
      <c r="FHJ42" s="178"/>
      <c r="FHK42" s="178"/>
      <c r="FHL42" s="178"/>
      <c r="FHM42" s="178"/>
      <c r="FHN42" s="178"/>
      <c r="FHO42" s="178"/>
      <c r="FHP42" s="178"/>
      <c r="FHQ42" s="178"/>
      <c r="FHR42" s="178"/>
      <c r="FHS42" s="178"/>
      <c r="FHT42" s="178"/>
      <c r="FHU42" s="178"/>
      <c r="FHV42" s="178"/>
      <c r="FHW42" s="178"/>
      <c r="FHX42" s="178"/>
      <c r="FHY42" s="178"/>
      <c r="FHZ42" s="178"/>
      <c r="FIA42" s="178"/>
      <c r="FIB42" s="178"/>
      <c r="FIC42" s="178"/>
      <c r="FID42" s="178"/>
      <c r="FIE42" s="178"/>
      <c r="FIF42" s="178"/>
      <c r="FIG42" s="178"/>
      <c r="FIH42" s="178"/>
      <c r="FII42" s="178"/>
      <c r="FIJ42" s="178"/>
      <c r="FIK42" s="178"/>
      <c r="FIL42" s="178"/>
      <c r="FIM42" s="178"/>
      <c r="FIN42" s="178"/>
      <c r="FIO42" s="178"/>
      <c r="FIP42" s="178"/>
      <c r="FIQ42" s="178"/>
      <c r="FIR42" s="178"/>
      <c r="FIS42" s="178"/>
      <c r="FIT42" s="178"/>
      <c r="FIU42" s="178"/>
      <c r="FIV42" s="178"/>
      <c r="FIW42" s="178"/>
      <c r="FIX42" s="178"/>
      <c r="FIY42" s="178"/>
      <c r="FIZ42" s="178"/>
      <c r="FJA42" s="178"/>
      <c r="FJB42" s="178"/>
      <c r="FJC42" s="178"/>
      <c r="FJD42" s="178"/>
      <c r="FJE42" s="178"/>
      <c r="FJF42" s="178"/>
      <c r="FJG42" s="178"/>
      <c r="FJH42" s="178"/>
      <c r="FJI42" s="178"/>
      <c r="FJJ42" s="178"/>
      <c r="FJK42" s="178"/>
      <c r="FJL42" s="178"/>
      <c r="FJM42" s="178"/>
      <c r="FJN42" s="178"/>
      <c r="FJO42" s="178"/>
      <c r="FJP42" s="178"/>
      <c r="FJQ42" s="178"/>
      <c r="FJR42" s="178"/>
      <c r="FJS42" s="178"/>
      <c r="FJT42" s="178"/>
      <c r="FJU42" s="178"/>
      <c r="FJV42" s="178"/>
      <c r="FJW42" s="178"/>
      <c r="FJX42" s="178"/>
      <c r="FJY42" s="178"/>
      <c r="FJZ42" s="178"/>
      <c r="FKA42" s="178"/>
      <c r="FKB42" s="178"/>
      <c r="FKC42" s="178"/>
      <c r="FKD42" s="178"/>
      <c r="FKE42" s="178"/>
      <c r="FKF42" s="178"/>
      <c r="FKG42" s="178"/>
      <c r="FKH42" s="178"/>
      <c r="FKI42" s="178"/>
      <c r="FKJ42" s="178"/>
      <c r="FKK42" s="178"/>
      <c r="FKL42" s="178"/>
      <c r="FKM42" s="178"/>
      <c r="FKN42" s="178"/>
      <c r="FKO42" s="178"/>
      <c r="FKP42" s="178"/>
      <c r="FKQ42" s="178"/>
      <c r="FKR42" s="178"/>
      <c r="FKS42" s="178"/>
      <c r="FKT42" s="178"/>
      <c r="FKU42" s="178"/>
      <c r="FKV42" s="178"/>
      <c r="FKW42" s="178"/>
      <c r="FKX42" s="178"/>
      <c r="FKY42" s="178"/>
      <c r="FKZ42" s="178"/>
      <c r="FLA42" s="178"/>
      <c r="FLB42" s="178"/>
      <c r="FLC42" s="178"/>
      <c r="FLD42" s="178"/>
      <c r="FLE42" s="178"/>
      <c r="FLF42" s="178"/>
      <c r="FLG42" s="178"/>
      <c r="FLH42" s="178"/>
      <c r="FLI42" s="178"/>
      <c r="FLJ42" s="178"/>
      <c r="FLK42" s="178"/>
      <c r="FLL42" s="178"/>
      <c r="FLM42" s="178"/>
      <c r="FLN42" s="178"/>
      <c r="FLO42" s="178"/>
      <c r="FLP42" s="178"/>
      <c r="FLQ42" s="178"/>
      <c r="FLR42" s="178"/>
      <c r="FLS42" s="178"/>
      <c r="FLT42" s="178"/>
      <c r="FLU42" s="178"/>
      <c r="FLV42" s="178"/>
      <c r="FLW42" s="178"/>
      <c r="FLX42" s="178"/>
      <c r="FLY42" s="178"/>
      <c r="FLZ42" s="178"/>
      <c r="FMA42" s="178"/>
      <c r="FMB42" s="178"/>
      <c r="FMC42" s="178"/>
      <c r="FMD42" s="178"/>
      <c r="FME42" s="178"/>
      <c r="FMF42" s="178"/>
      <c r="FMG42" s="178"/>
      <c r="FMH42" s="178"/>
      <c r="FMI42" s="178"/>
      <c r="FMJ42" s="178"/>
      <c r="FMK42" s="178"/>
      <c r="FML42" s="178"/>
      <c r="FMM42" s="178"/>
      <c r="FMN42" s="178"/>
      <c r="FMO42" s="178"/>
      <c r="FMP42" s="178"/>
      <c r="FMQ42" s="178"/>
      <c r="FMR42" s="178"/>
      <c r="FMS42" s="178"/>
      <c r="FMT42" s="178"/>
      <c r="FMU42" s="178"/>
      <c r="FMV42" s="178"/>
      <c r="FMW42" s="178"/>
      <c r="FMX42" s="178"/>
      <c r="FMY42" s="178"/>
      <c r="FMZ42" s="178"/>
      <c r="FNA42" s="178"/>
      <c r="FNB42" s="178"/>
      <c r="FNC42" s="178"/>
      <c r="FND42" s="178"/>
      <c r="FNE42" s="178"/>
      <c r="FNF42" s="178"/>
      <c r="FNG42" s="178"/>
      <c r="FNH42" s="178"/>
      <c r="FNI42" s="178"/>
      <c r="FNJ42" s="178"/>
      <c r="FNK42" s="178"/>
      <c r="FNL42" s="178"/>
      <c r="FNM42" s="178"/>
      <c r="FNN42" s="178"/>
      <c r="FNO42" s="178"/>
      <c r="FNP42" s="178"/>
      <c r="FNQ42" s="178"/>
      <c r="FNR42" s="178"/>
      <c r="FNS42" s="178"/>
      <c r="FNT42" s="178"/>
      <c r="FNU42" s="178"/>
      <c r="FNV42" s="178"/>
      <c r="FNW42" s="178"/>
      <c r="FNX42" s="178"/>
      <c r="FNY42" s="178"/>
      <c r="FNZ42" s="178"/>
      <c r="FOA42" s="178"/>
      <c r="FOB42" s="178"/>
      <c r="FOC42" s="178"/>
      <c r="FOD42" s="178"/>
      <c r="FOE42" s="178"/>
      <c r="FOF42" s="178"/>
      <c r="FOG42" s="178"/>
      <c r="FOH42" s="178"/>
      <c r="FOI42" s="178"/>
      <c r="FOJ42" s="178"/>
      <c r="FOK42" s="178"/>
      <c r="FOL42" s="178"/>
      <c r="FOM42" s="178"/>
      <c r="FON42" s="178"/>
      <c r="FOO42" s="178"/>
      <c r="FOP42" s="178"/>
      <c r="FOQ42" s="178"/>
      <c r="FOR42" s="178"/>
      <c r="FOS42" s="178"/>
      <c r="FOT42" s="178"/>
      <c r="FOU42" s="178"/>
      <c r="FOV42" s="178"/>
      <c r="FOW42" s="178"/>
      <c r="FOX42" s="178"/>
      <c r="FOY42" s="178"/>
      <c r="FOZ42" s="178"/>
      <c r="FPA42" s="178"/>
      <c r="FPB42" s="178"/>
      <c r="FPC42" s="178"/>
      <c r="FPD42" s="178"/>
      <c r="FPE42" s="178"/>
      <c r="FPF42" s="178"/>
      <c r="FPG42" s="178"/>
      <c r="FPH42" s="178"/>
      <c r="FPI42" s="178"/>
      <c r="FPJ42" s="178"/>
      <c r="FPK42" s="178"/>
      <c r="FPL42" s="178"/>
      <c r="FPM42" s="178"/>
      <c r="FPN42" s="178"/>
      <c r="FPO42" s="178"/>
      <c r="FPP42" s="178"/>
      <c r="FPQ42" s="178"/>
      <c r="FPR42" s="178"/>
      <c r="FPS42" s="178"/>
      <c r="FPT42" s="178"/>
      <c r="FPU42" s="178"/>
      <c r="FPV42" s="178"/>
      <c r="FPW42" s="178"/>
      <c r="FPX42" s="178"/>
      <c r="FPY42" s="178"/>
      <c r="FPZ42" s="178"/>
      <c r="FQA42" s="178"/>
      <c r="FQB42" s="178"/>
      <c r="FQC42" s="178"/>
      <c r="FQD42" s="178"/>
      <c r="FQE42" s="178"/>
      <c r="FQF42" s="178"/>
      <c r="FQG42" s="178"/>
      <c r="FQH42" s="178"/>
      <c r="FQI42" s="178"/>
      <c r="FQJ42" s="178"/>
      <c r="FQK42" s="178"/>
      <c r="FQL42" s="178"/>
      <c r="FQM42" s="178"/>
      <c r="FQN42" s="178"/>
      <c r="FQO42" s="178"/>
      <c r="FQP42" s="178"/>
      <c r="FQQ42" s="178"/>
      <c r="FQR42" s="178"/>
      <c r="FQS42" s="178"/>
      <c r="FQT42" s="178"/>
      <c r="FQU42" s="178"/>
      <c r="FQV42" s="178"/>
      <c r="FQW42" s="178"/>
      <c r="FQX42" s="178"/>
      <c r="FQY42" s="178"/>
      <c r="FQZ42" s="178"/>
      <c r="FRA42" s="178"/>
      <c r="FRB42" s="178"/>
      <c r="FRC42" s="178"/>
      <c r="FRD42" s="178"/>
      <c r="FRE42" s="178"/>
      <c r="FRF42" s="178"/>
      <c r="FRG42" s="178"/>
      <c r="FRH42" s="178"/>
      <c r="FRI42" s="178"/>
      <c r="FRJ42" s="178"/>
      <c r="FRK42" s="178"/>
      <c r="FRL42" s="178"/>
      <c r="FRM42" s="178"/>
      <c r="FRN42" s="178"/>
      <c r="FRO42" s="178"/>
      <c r="FRP42" s="178"/>
      <c r="FRQ42" s="178"/>
      <c r="FRR42" s="178"/>
      <c r="FRS42" s="178"/>
      <c r="FRT42" s="178"/>
      <c r="FRU42" s="178"/>
      <c r="FRV42" s="178"/>
      <c r="FRW42" s="178"/>
      <c r="FRX42" s="178"/>
      <c r="FRY42" s="178"/>
      <c r="FRZ42" s="178"/>
      <c r="FSA42" s="178"/>
      <c r="FSB42" s="178"/>
      <c r="FSC42" s="178"/>
      <c r="FSD42" s="178"/>
      <c r="FSE42" s="178"/>
      <c r="FSF42" s="178"/>
      <c r="FSG42" s="178"/>
      <c r="FSH42" s="178"/>
      <c r="FSI42" s="178"/>
      <c r="FSJ42" s="178"/>
      <c r="FSK42" s="178"/>
      <c r="FSL42" s="178"/>
      <c r="FSM42" s="178"/>
      <c r="FSN42" s="178"/>
      <c r="FSO42" s="178"/>
      <c r="FSP42" s="178"/>
      <c r="FSQ42" s="178"/>
      <c r="FSR42" s="178"/>
      <c r="FSS42" s="178"/>
      <c r="FST42" s="178"/>
      <c r="FSU42" s="178"/>
      <c r="FSV42" s="178"/>
      <c r="FSW42" s="178"/>
      <c r="FSX42" s="178"/>
      <c r="FSY42" s="178"/>
      <c r="FSZ42" s="178"/>
      <c r="FTA42" s="178"/>
      <c r="FTB42" s="178"/>
      <c r="FTC42" s="178"/>
      <c r="FTD42" s="178"/>
      <c r="FTE42" s="178"/>
      <c r="FTF42" s="178"/>
      <c r="FTG42" s="178"/>
      <c r="FTH42" s="178"/>
      <c r="FTI42" s="178"/>
      <c r="FTJ42" s="178"/>
      <c r="FTK42" s="178"/>
      <c r="FTL42" s="178"/>
      <c r="FTM42" s="178"/>
      <c r="FTN42" s="178"/>
      <c r="FTO42" s="178"/>
      <c r="FTP42" s="178"/>
      <c r="FTQ42" s="178"/>
      <c r="FTR42" s="178"/>
      <c r="FTS42" s="178"/>
      <c r="FTT42" s="178"/>
      <c r="FTU42" s="178"/>
      <c r="FTV42" s="178"/>
      <c r="FTW42" s="178"/>
      <c r="FTX42" s="178"/>
      <c r="FTY42" s="178"/>
      <c r="FTZ42" s="178"/>
      <c r="FUA42" s="178"/>
      <c r="FUB42" s="178"/>
      <c r="FUC42" s="178"/>
      <c r="FUD42" s="178"/>
      <c r="FUE42" s="178"/>
      <c r="FUF42" s="178"/>
      <c r="FUG42" s="178"/>
      <c r="FUH42" s="178"/>
      <c r="FUI42" s="178"/>
      <c r="FUJ42" s="178"/>
      <c r="FUK42" s="178"/>
      <c r="FUL42" s="178"/>
      <c r="FUM42" s="178"/>
      <c r="FUN42" s="178"/>
      <c r="FUO42" s="178"/>
      <c r="FUP42" s="178"/>
      <c r="FUQ42" s="178"/>
      <c r="FUR42" s="178"/>
      <c r="FUS42" s="178"/>
      <c r="FUT42" s="178"/>
      <c r="FUU42" s="178"/>
      <c r="FUV42" s="178"/>
      <c r="FUW42" s="178"/>
      <c r="FUX42" s="178"/>
      <c r="FUY42" s="178"/>
      <c r="FUZ42" s="178"/>
      <c r="FVA42" s="178"/>
      <c r="FVB42" s="178"/>
      <c r="FVC42" s="178"/>
      <c r="FVD42" s="178"/>
      <c r="FVE42" s="178"/>
      <c r="FVF42" s="178"/>
      <c r="FVG42" s="178"/>
      <c r="FVH42" s="178"/>
      <c r="FVI42" s="178"/>
      <c r="FVJ42" s="178"/>
      <c r="FVK42" s="178"/>
      <c r="FVL42" s="178"/>
      <c r="FVM42" s="178"/>
      <c r="FVN42" s="178"/>
      <c r="FVO42" s="178"/>
      <c r="FVP42" s="178"/>
      <c r="FVQ42" s="178"/>
      <c r="FVR42" s="178"/>
      <c r="FVS42" s="178"/>
      <c r="FVT42" s="178"/>
      <c r="FVU42" s="178"/>
      <c r="FVV42" s="178"/>
      <c r="FVW42" s="178"/>
      <c r="FVX42" s="178"/>
      <c r="FVY42" s="178"/>
      <c r="FVZ42" s="178"/>
      <c r="FWA42" s="178"/>
      <c r="FWB42" s="178"/>
      <c r="FWC42" s="178"/>
      <c r="FWD42" s="178"/>
      <c r="FWE42" s="178"/>
      <c r="FWF42" s="178"/>
      <c r="FWG42" s="178"/>
      <c r="FWH42" s="178"/>
      <c r="FWI42" s="178"/>
      <c r="FWJ42" s="178"/>
      <c r="FWK42" s="178"/>
      <c r="FWL42" s="178"/>
      <c r="FWM42" s="178"/>
      <c r="FWN42" s="178"/>
      <c r="FWO42" s="178"/>
      <c r="FWP42" s="178"/>
      <c r="FWQ42" s="178"/>
      <c r="FWR42" s="178"/>
      <c r="FWS42" s="178"/>
      <c r="FWT42" s="178"/>
      <c r="FWU42" s="178"/>
      <c r="FWV42" s="178"/>
      <c r="FWW42" s="178"/>
      <c r="FWX42" s="178"/>
      <c r="FWY42" s="178"/>
      <c r="FWZ42" s="178"/>
      <c r="FXA42" s="178"/>
      <c r="FXB42" s="178"/>
      <c r="FXC42" s="178"/>
      <c r="FXD42" s="178"/>
      <c r="FXE42" s="178"/>
      <c r="FXF42" s="178"/>
      <c r="FXG42" s="178"/>
      <c r="FXH42" s="178"/>
      <c r="FXI42" s="178"/>
      <c r="FXJ42" s="178"/>
      <c r="FXK42" s="178"/>
      <c r="FXL42" s="178"/>
      <c r="FXM42" s="178"/>
      <c r="FXN42" s="178"/>
      <c r="FXO42" s="178"/>
      <c r="FXP42" s="178"/>
      <c r="FXQ42" s="178"/>
      <c r="FXR42" s="178"/>
      <c r="FXS42" s="178"/>
      <c r="FXT42" s="178"/>
      <c r="FXU42" s="178"/>
      <c r="FXV42" s="178"/>
      <c r="FXW42" s="178"/>
      <c r="FXX42" s="178"/>
      <c r="FXY42" s="178"/>
      <c r="FXZ42" s="178"/>
      <c r="FYA42" s="178"/>
      <c r="FYB42" s="178"/>
      <c r="FYC42" s="178"/>
      <c r="FYD42" s="178"/>
      <c r="FYE42" s="178"/>
      <c r="FYF42" s="178"/>
      <c r="FYG42" s="178"/>
      <c r="FYH42" s="178"/>
      <c r="FYI42" s="178"/>
      <c r="FYJ42" s="178"/>
      <c r="FYK42" s="178"/>
      <c r="FYL42" s="178"/>
      <c r="FYM42" s="178"/>
      <c r="FYN42" s="178"/>
      <c r="FYO42" s="178"/>
      <c r="FYP42" s="178"/>
      <c r="FYQ42" s="178"/>
      <c r="FYR42" s="178"/>
      <c r="FYS42" s="178"/>
      <c r="FYT42" s="178"/>
      <c r="FYU42" s="178"/>
      <c r="FYV42" s="178"/>
      <c r="FYW42" s="178"/>
      <c r="FYX42" s="178"/>
      <c r="FYY42" s="178"/>
      <c r="FYZ42" s="178"/>
      <c r="FZA42" s="178"/>
      <c r="FZB42" s="178"/>
      <c r="FZC42" s="178"/>
      <c r="FZD42" s="178"/>
      <c r="FZE42" s="178"/>
      <c r="FZF42" s="178"/>
      <c r="FZG42" s="178"/>
      <c r="FZH42" s="178"/>
      <c r="FZI42" s="178"/>
      <c r="FZJ42" s="178"/>
      <c r="FZK42" s="178"/>
      <c r="FZL42" s="178"/>
      <c r="FZM42" s="178"/>
      <c r="FZN42" s="178"/>
      <c r="FZO42" s="178"/>
      <c r="FZP42" s="178"/>
      <c r="FZQ42" s="178"/>
      <c r="FZR42" s="178"/>
      <c r="FZS42" s="178"/>
      <c r="FZT42" s="178"/>
      <c r="FZU42" s="178"/>
      <c r="FZV42" s="178"/>
      <c r="FZW42" s="178"/>
      <c r="FZX42" s="178"/>
      <c r="FZY42" s="178"/>
      <c r="FZZ42" s="178"/>
      <c r="GAA42" s="178"/>
      <c r="GAB42" s="178"/>
      <c r="GAC42" s="178"/>
      <c r="GAD42" s="178"/>
      <c r="GAE42" s="178"/>
      <c r="GAF42" s="178"/>
      <c r="GAG42" s="178"/>
      <c r="GAH42" s="178"/>
      <c r="GAI42" s="178"/>
      <c r="GAJ42" s="178"/>
      <c r="GAK42" s="178"/>
      <c r="GAL42" s="178"/>
      <c r="GAM42" s="178"/>
      <c r="GAN42" s="178"/>
      <c r="GAO42" s="178"/>
      <c r="GAP42" s="178"/>
      <c r="GAQ42" s="178"/>
      <c r="GAR42" s="178"/>
      <c r="GAS42" s="178"/>
      <c r="GAT42" s="178"/>
      <c r="GAU42" s="178"/>
      <c r="GAV42" s="178"/>
      <c r="GAW42" s="178"/>
      <c r="GAX42" s="178"/>
      <c r="GAY42" s="178"/>
      <c r="GAZ42" s="178"/>
      <c r="GBA42" s="178"/>
      <c r="GBB42" s="178"/>
      <c r="GBC42" s="178"/>
      <c r="GBD42" s="178"/>
      <c r="GBE42" s="178"/>
      <c r="GBF42" s="178"/>
      <c r="GBG42" s="178"/>
      <c r="GBH42" s="178"/>
      <c r="GBI42" s="178"/>
      <c r="GBJ42" s="178"/>
      <c r="GBK42" s="178"/>
      <c r="GBL42" s="178"/>
      <c r="GBM42" s="178"/>
      <c r="GBN42" s="178"/>
      <c r="GBO42" s="178"/>
      <c r="GBP42" s="178"/>
      <c r="GBQ42" s="178"/>
      <c r="GBR42" s="178"/>
      <c r="GBS42" s="178"/>
      <c r="GBT42" s="178"/>
      <c r="GBU42" s="178"/>
      <c r="GBV42" s="178"/>
      <c r="GBW42" s="178"/>
      <c r="GBX42" s="178"/>
      <c r="GBY42" s="178"/>
      <c r="GBZ42" s="178"/>
      <c r="GCA42" s="178"/>
      <c r="GCB42" s="178"/>
      <c r="GCC42" s="178"/>
      <c r="GCD42" s="178"/>
      <c r="GCE42" s="178"/>
      <c r="GCF42" s="178"/>
      <c r="GCG42" s="178"/>
      <c r="GCH42" s="178"/>
      <c r="GCI42" s="178"/>
      <c r="GCJ42" s="178"/>
      <c r="GCK42" s="178"/>
      <c r="GCL42" s="178"/>
      <c r="GCM42" s="178"/>
      <c r="GCN42" s="178"/>
      <c r="GCO42" s="178"/>
      <c r="GCP42" s="178"/>
      <c r="GCQ42" s="178"/>
      <c r="GCR42" s="178"/>
      <c r="GCS42" s="178"/>
      <c r="GCT42" s="178"/>
      <c r="GCU42" s="178"/>
      <c r="GCV42" s="178"/>
      <c r="GCW42" s="178"/>
      <c r="GCX42" s="178"/>
      <c r="GCY42" s="178"/>
      <c r="GCZ42" s="178"/>
      <c r="GDA42" s="178"/>
      <c r="GDB42" s="178"/>
      <c r="GDC42" s="178"/>
      <c r="GDD42" s="178"/>
      <c r="GDE42" s="178"/>
      <c r="GDF42" s="178"/>
      <c r="GDG42" s="178"/>
      <c r="GDH42" s="178"/>
      <c r="GDI42" s="178"/>
      <c r="GDJ42" s="178"/>
      <c r="GDK42" s="178"/>
      <c r="GDL42" s="178"/>
      <c r="GDM42" s="178"/>
      <c r="GDN42" s="178"/>
      <c r="GDO42" s="178"/>
      <c r="GDP42" s="178"/>
      <c r="GDQ42" s="178"/>
      <c r="GDR42" s="178"/>
      <c r="GDS42" s="178"/>
      <c r="GDT42" s="178"/>
      <c r="GDU42" s="178"/>
      <c r="GDV42" s="178"/>
      <c r="GDW42" s="178"/>
      <c r="GDX42" s="178"/>
      <c r="GDY42" s="178"/>
      <c r="GDZ42" s="178"/>
      <c r="GEA42" s="178"/>
      <c r="GEB42" s="178"/>
      <c r="GEC42" s="178"/>
      <c r="GED42" s="178"/>
      <c r="GEE42" s="178"/>
      <c r="GEF42" s="178"/>
      <c r="GEG42" s="178"/>
      <c r="GEH42" s="178"/>
      <c r="GEI42" s="178"/>
      <c r="GEJ42" s="178"/>
      <c r="GEK42" s="178"/>
      <c r="GEL42" s="178"/>
      <c r="GEM42" s="178"/>
      <c r="GEN42" s="178"/>
      <c r="GEO42" s="178"/>
      <c r="GEP42" s="178"/>
      <c r="GEQ42" s="178"/>
      <c r="GER42" s="178"/>
      <c r="GES42" s="178"/>
      <c r="GET42" s="178"/>
      <c r="GEU42" s="178"/>
      <c r="GEV42" s="178"/>
      <c r="GEW42" s="178"/>
      <c r="GEX42" s="178"/>
      <c r="GEY42" s="178"/>
      <c r="GEZ42" s="178"/>
      <c r="GFA42" s="178"/>
      <c r="GFB42" s="178"/>
      <c r="GFC42" s="178"/>
      <c r="GFD42" s="178"/>
      <c r="GFE42" s="178"/>
      <c r="GFF42" s="178"/>
      <c r="GFG42" s="178"/>
      <c r="GFH42" s="178"/>
      <c r="GFI42" s="178"/>
      <c r="GFJ42" s="178"/>
      <c r="GFK42" s="178"/>
      <c r="GFL42" s="178"/>
      <c r="GFM42" s="178"/>
      <c r="GFN42" s="178"/>
      <c r="GFO42" s="178"/>
      <c r="GFP42" s="178"/>
      <c r="GFQ42" s="178"/>
      <c r="GFR42" s="178"/>
      <c r="GFS42" s="178"/>
      <c r="GFT42" s="178"/>
      <c r="GFU42" s="178"/>
      <c r="GFV42" s="178"/>
      <c r="GFW42" s="178"/>
      <c r="GFX42" s="178"/>
      <c r="GFY42" s="178"/>
      <c r="GFZ42" s="178"/>
      <c r="GGA42" s="178"/>
      <c r="GGB42" s="178"/>
      <c r="GGC42" s="178"/>
      <c r="GGD42" s="178"/>
      <c r="GGE42" s="178"/>
      <c r="GGF42" s="178"/>
      <c r="GGG42" s="178"/>
      <c r="GGH42" s="178"/>
      <c r="GGI42" s="178"/>
      <c r="GGJ42" s="178"/>
      <c r="GGK42" s="178"/>
      <c r="GGL42" s="178"/>
      <c r="GGM42" s="178"/>
      <c r="GGN42" s="178"/>
      <c r="GGO42" s="178"/>
      <c r="GGP42" s="178"/>
      <c r="GGQ42" s="178"/>
      <c r="GGR42" s="178"/>
      <c r="GGS42" s="178"/>
      <c r="GGT42" s="178"/>
      <c r="GGU42" s="178"/>
      <c r="GGV42" s="178"/>
      <c r="GGW42" s="178"/>
      <c r="GGX42" s="178"/>
      <c r="GGY42" s="178"/>
      <c r="GGZ42" s="178"/>
      <c r="GHA42" s="178"/>
      <c r="GHB42" s="178"/>
      <c r="GHC42" s="178"/>
      <c r="GHD42" s="178"/>
      <c r="GHE42" s="178"/>
      <c r="GHF42" s="178"/>
      <c r="GHG42" s="178"/>
      <c r="GHH42" s="178"/>
      <c r="GHI42" s="178"/>
      <c r="GHJ42" s="178"/>
      <c r="GHK42" s="178"/>
      <c r="GHL42" s="178"/>
      <c r="GHM42" s="178"/>
      <c r="GHN42" s="178"/>
      <c r="GHO42" s="178"/>
      <c r="GHP42" s="178"/>
      <c r="GHQ42" s="178"/>
      <c r="GHR42" s="178"/>
      <c r="GHS42" s="178"/>
      <c r="GHT42" s="178"/>
      <c r="GHU42" s="178"/>
      <c r="GHV42" s="178"/>
      <c r="GHW42" s="178"/>
      <c r="GHX42" s="178"/>
      <c r="GHY42" s="178"/>
      <c r="GHZ42" s="178"/>
      <c r="GIA42" s="178"/>
      <c r="GIB42" s="178"/>
      <c r="GIC42" s="178"/>
      <c r="GID42" s="178"/>
      <c r="GIE42" s="178"/>
      <c r="GIF42" s="178"/>
      <c r="GIG42" s="178"/>
      <c r="GIH42" s="178"/>
      <c r="GII42" s="178"/>
      <c r="GIJ42" s="178"/>
      <c r="GIK42" s="178"/>
      <c r="GIL42" s="178"/>
      <c r="GIM42" s="178"/>
      <c r="GIN42" s="178"/>
      <c r="GIO42" s="178"/>
      <c r="GIP42" s="178"/>
      <c r="GIQ42" s="178"/>
      <c r="GIR42" s="178"/>
      <c r="GIS42" s="178"/>
      <c r="GIT42" s="178"/>
      <c r="GIU42" s="178"/>
      <c r="GIV42" s="178"/>
      <c r="GIW42" s="178"/>
      <c r="GIX42" s="178"/>
      <c r="GIY42" s="178"/>
      <c r="GIZ42" s="178"/>
      <c r="GJA42" s="178"/>
      <c r="GJB42" s="178"/>
      <c r="GJC42" s="178"/>
      <c r="GJD42" s="178"/>
      <c r="GJE42" s="178"/>
      <c r="GJF42" s="178"/>
      <c r="GJG42" s="178"/>
      <c r="GJH42" s="178"/>
      <c r="GJI42" s="178"/>
      <c r="GJJ42" s="178"/>
      <c r="GJK42" s="178"/>
      <c r="GJL42" s="178"/>
      <c r="GJM42" s="178"/>
      <c r="GJN42" s="178"/>
      <c r="GJO42" s="178"/>
      <c r="GJP42" s="178"/>
      <c r="GJQ42" s="178"/>
      <c r="GJR42" s="178"/>
      <c r="GJS42" s="178"/>
      <c r="GJT42" s="178"/>
      <c r="GJU42" s="178"/>
      <c r="GJV42" s="178"/>
      <c r="GJW42" s="178"/>
      <c r="GJX42" s="178"/>
      <c r="GJY42" s="178"/>
      <c r="GJZ42" s="178"/>
      <c r="GKA42" s="178"/>
      <c r="GKB42" s="178"/>
      <c r="GKC42" s="178"/>
      <c r="GKD42" s="178"/>
      <c r="GKE42" s="178"/>
      <c r="GKF42" s="178"/>
      <c r="GKG42" s="178"/>
      <c r="GKH42" s="178"/>
      <c r="GKI42" s="178"/>
      <c r="GKJ42" s="178"/>
      <c r="GKK42" s="178"/>
      <c r="GKL42" s="178"/>
      <c r="GKM42" s="178"/>
      <c r="GKN42" s="178"/>
      <c r="GKO42" s="178"/>
      <c r="GKP42" s="178"/>
      <c r="GKQ42" s="178"/>
      <c r="GKR42" s="178"/>
      <c r="GKS42" s="178"/>
      <c r="GKT42" s="178"/>
      <c r="GKU42" s="178"/>
      <c r="GKV42" s="178"/>
      <c r="GKW42" s="178"/>
      <c r="GKX42" s="178"/>
      <c r="GKY42" s="178"/>
      <c r="GKZ42" s="178"/>
      <c r="GLA42" s="178"/>
      <c r="GLB42" s="178"/>
      <c r="GLC42" s="178"/>
      <c r="GLD42" s="178"/>
      <c r="GLE42" s="178"/>
      <c r="GLF42" s="178"/>
      <c r="GLG42" s="178"/>
      <c r="GLH42" s="178"/>
      <c r="GLI42" s="178"/>
      <c r="GLJ42" s="178"/>
      <c r="GLK42" s="178"/>
      <c r="GLL42" s="178"/>
      <c r="GLM42" s="178"/>
      <c r="GLN42" s="178"/>
      <c r="GLO42" s="178"/>
      <c r="GLP42" s="178"/>
      <c r="GLQ42" s="178"/>
      <c r="GLR42" s="178"/>
      <c r="GLS42" s="178"/>
      <c r="GLT42" s="178"/>
      <c r="GLU42" s="178"/>
      <c r="GLV42" s="178"/>
      <c r="GLW42" s="178"/>
      <c r="GLX42" s="178"/>
      <c r="GLY42" s="178"/>
      <c r="GLZ42" s="178"/>
      <c r="GMA42" s="178"/>
      <c r="GMB42" s="178"/>
      <c r="GMC42" s="178"/>
      <c r="GMD42" s="178"/>
      <c r="GME42" s="178"/>
      <c r="GMF42" s="178"/>
      <c r="GMG42" s="178"/>
      <c r="GMH42" s="178"/>
      <c r="GMI42" s="178"/>
      <c r="GMJ42" s="178"/>
      <c r="GMK42" s="178"/>
      <c r="GML42" s="178"/>
      <c r="GMM42" s="178"/>
      <c r="GMN42" s="178"/>
      <c r="GMO42" s="178"/>
      <c r="GMP42" s="178"/>
      <c r="GMQ42" s="178"/>
      <c r="GMR42" s="178"/>
      <c r="GMS42" s="178"/>
      <c r="GMT42" s="178"/>
      <c r="GMU42" s="178"/>
      <c r="GMV42" s="178"/>
      <c r="GMW42" s="178"/>
      <c r="GMX42" s="178"/>
      <c r="GMY42" s="178"/>
      <c r="GMZ42" s="178"/>
      <c r="GNA42" s="178"/>
      <c r="GNB42" s="178"/>
      <c r="GNC42" s="178"/>
      <c r="GND42" s="178"/>
      <c r="GNE42" s="178"/>
      <c r="GNF42" s="178"/>
      <c r="GNG42" s="178"/>
      <c r="GNH42" s="178"/>
      <c r="GNI42" s="178"/>
      <c r="GNJ42" s="178"/>
      <c r="GNK42" s="178"/>
      <c r="GNL42" s="178"/>
      <c r="GNM42" s="178"/>
      <c r="GNN42" s="178"/>
      <c r="GNO42" s="178"/>
      <c r="GNP42" s="178"/>
      <c r="GNQ42" s="178"/>
      <c r="GNR42" s="178"/>
      <c r="GNS42" s="178"/>
      <c r="GNT42" s="178"/>
      <c r="GNU42" s="178"/>
      <c r="GNV42" s="178"/>
      <c r="GNW42" s="178"/>
      <c r="GNX42" s="178"/>
      <c r="GNY42" s="178"/>
      <c r="GNZ42" s="178"/>
      <c r="GOA42" s="178"/>
      <c r="GOB42" s="178"/>
      <c r="GOC42" s="178"/>
      <c r="GOD42" s="178"/>
      <c r="GOE42" s="178"/>
      <c r="GOF42" s="178"/>
      <c r="GOG42" s="178"/>
      <c r="GOH42" s="178"/>
      <c r="GOI42" s="178"/>
      <c r="GOJ42" s="178"/>
      <c r="GOK42" s="178"/>
      <c r="GOL42" s="178"/>
      <c r="GOM42" s="178"/>
      <c r="GON42" s="178"/>
      <c r="GOO42" s="178"/>
      <c r="GOP42" s="178"/>
      <c r="GOQ42" s="178"/>
      <c r="GOR42" s="178"/>
      <c r="GOS42" s="178"/>
      <c r="GOT42" s="178"/>
      <c r="GOU42" s="178"/>
      <c r="GOV42" s="178"/>
      <c r="GOW42" s="178"/>
      <c r="GOX42" s="178"/>
      <c r="GOY42" s="178"/>
      <c r="GOZ42" s="178"/>
      <c r="GPA42" s="178"/>
      <c r="GPB42" s="178"/>
      <c r="GPC42" s="178"/>
      <c r="GPD42" s="178"/>
      <c r="GPE42" s="178"/>
      <c r="GPF42" s="178"/>
      <c r="GPG42" s="178"/>
      <c r="GPH42" s="178"/>
      <c r="GPI42" s="178"/>
      <c r="GPJ42" s="178"/>
      <c r="GPK42" s="178"/>
      <c r="GPL42" s="178"/>
      <c r="GPM42" s="178"/>
      <c r="GPN42" s="178"/>
      <c r="GPO42" s="178"/>
      <c r="GPP42" s="178"/>
      <c r="GPQ42" s="178"/>
      <c r="GPR42" s="178"/>
      <c r="GPS42" s="178"/>
      <c r="GPT42" s="178"/>
      <c r="GPU42" s="178"/>
      <c r="GPV42" s="178"/>
      <c r="GPW42" s="178"/>
      <c r="GPX42" s="178"/>
      <c r="GPY42" s="178"/>
      <c r="GPZ42" s="178"/>
      <c r="GQA42" s="178"/>
      <c r="GQB42" s="178"/>
      <c r="GQC42" s="178"/>
      <c r="GQD42" s="178"/>
      <c r="GQE42" s="178"/>
      <c r="GQF42" s="178"/>
      <c r="GQG42" s="178"/>
      <c r="GQH42" s="178"/>
      <c r="GQI42" s="178"/>
      <c r="GQJ42" s="178"/>
      <c r="GQK42" s="178"/>
      <c r="GQL42" s="178"/>
      <c r="GQM42" s="178"/>
      <c r="GQN42" s="178"/>
      <c r="GQO42" s="178"/>
      <c r="GQP42" s="178"/>
      <c r="GQQ42" s="178"/>
      <c r="GQR42" s="178"/>
      <c r="GQS42" s="178"/>
      <c r="GQT42" s="178"/>
      <c r="GQU42" s="178"/>
      <c r="GQV42" s="178"/>
      <c r="GQW42" s="178"/>
      <c r="GQX42" s="178"/>
      <c r="GQY42" s="178"/>
      <c r="GQZ42" s="178"/>
      <c r="GRA42" s="178"/>
      <c r="GRB42" s="178"/>
      <c r="GRC42" s="178"/>
      <c r="GRD42" s="178"/>
      <c r="GRE42" s="178"/>
      <c r="GRF42" s="178"/>
      <c r="GRG42" s="178"/>
      <c r="GRH42" s="178"/>
      <c r="GRI42" s="178"/>
      <c r="GRJ42" s="178"/>
      <c r="GRK42" s="178"/>
      <c r="GRL42" s="178"/>
      <c r="GRM42" s="178"/>
      <c r="GRN42" s="178"/>
      <c r="GRO42" s="178"/>
      <c r="GRP42" s="178"/>
      <c r="GRQ42" s="178"/>
      <c r="GRR42" s="178"/>
      <c r="GRS42" s="178"/>
      <c r="GRT42" s="178"/>
      <c r="GRU42" s="178"/>
      <c r="GRV42" s="178"/>
      <c r="GRW42" s="178"/>
      <c r="GRX42" s="178"/>
      <c r="GRY42" s="178"/>
      <c r="GRZ42" s="178"/>
      <c r="GSA42" s="178"/>
      <c r="GSB42" s="178"/>
      <c r="GSC42" s="178"/>
      <c r="GSD42" s="178"/>
      <c r="GSE42" s="178"/>
      <c r="GSF42" s="178"/>
      <c r="GSG42" s="178"/>
      <c r="GSH42" s="178"/>
      <c r="GSI42" s="178"/>
      <c r="GSJ42" s="178"/>
      <c r="GSK42" s="178"/>
      <c r="GSL42" s="178"/>
      <c r="GSM42" s="178"/>
      <c r="GSN42" s="178"/>
      <c r="GSO42" s="178"/>
      <c r="GSP42" s="178"/>
      <c r="GSQ42" s="178"/>
      <c r="GSR42" s="178"/>
      <c r="GSS42" s="178"/>
      <c r="GST42" s="178"/>
      <c r="GSU42" s="178"/>
      <c r="GSV42" s="178"/>
      <c r="GSW42" s="178"/>
      <c r="GSX42" s="178"/>
      <c r="GSY42" s="178"/>
      <c r="GSZ42" s="178"/>
      <c r="GTA42" s="178"/>
      <c r="GTB42" s="178"/>
      <c r="GTC42" s="178"/>
      <c r="GTD42" s="178"/>
      <c r="GTE42" s="178"/>
      <c r="GTF42" s="178"/>
      <c r="GTG42" s="178"/>
      <c r="GTH42" s="178"/>
      <c r="GTI42" s="178"/>
      <c r="GTJ42" s="178"/>
      <c r="GTK42" s="178"/>
      <c r="GTL42" s="178"/>
      <c r="GTM42" s="178"/>
      <c r="GTN42" s="178"/>
      <c r="GTO42" s="178"/>
      <c r="GTP42" s="178"/>
      <c r="GTQ42" s="178"/>
      <c r="GTR42" s="178"/>
      <c r="GTS42" s="178"/>
      <c r="GTT42" s="178"/>
      <c r="GTU42" s="178"/>
      <c r="GTV42" s="178"/>
      <c r="GTW42" s="178"/>
      <c r="GTX42" s="178"/>
      <c r="GTY42" s="178"/>
      <c r="GTZ42" s="178"/>
      <c r="GUA42" s="178"/>
      <c r="GUB42" s="178"/>
      <c r="GUC42" s="178"/>
      <c r="GUD42" s="178"/>
      <c r="GUE42" s="178"/>
      <c r="GUF42" s="178"/>
      <c r="GUG42" s="178"/>
      <c r="GUH42" s="178"/>
      <c r="GUI42" s="178"/>
      <c r="GUJ42" s="178"/>
      <c r="GUK42" s="178"/>
      <c r="GUL42" s="178"/>
      <c r="GUM42" s="178"/>
      <c r="GUN42" s="178"/>
      <c r="GUO42" s="178"/>
      <c r="GUP42" s="178"/>
      <c r="GUQ42" s="178"/>
      <c r="GUR42" s="178"/>
      <c r="GUS42" s="178"/>
      <c r="GUT42" s="178"/>
      <c r="GUU42" s="178"/>
      <c r="GUV42" s="178"/>
      <c r="GUW42" s="178"/>
      <c r="GUX42" s="178"/>
      <c r="GUY42" s="178"/>
      <c r="GUZ42" s="178"/>
      <c r="GVA42" s="178"/>
      <c r="GVB42" s="178"/>
      <c r="GVC42" s="178"/>
      <c r="GVD42" s="178"/>
      <c r="GVE42" s="178"/>
      <c r="GVF42" s="178"/>
      <c r="GVG42" s="178"/>
      <c r="GVH42" s="178"/>
      <c r="GVI42" s="178"/>
      <c r="GVJ42" s="178"/>
      <c r="GVK42" s="178"/>
      <c r="GVL42" s="178"/>
      <c r="GVM42" s="178"/>
      <c r="GVN42" s="178"/>
      <c r="GVO42" s="178"/>
      <c r="GVP42" s="178"/>
      <c r="GVQ42" s="178"/>
      <c r="GVR42" s="178"/>
      <c r="GVS42" s="178"/>
      <c r="GVT42" s="178"/>
      <c r="GVU42" s="178"/>
      <c r="GVV42" s="178"/>
      <c r="GVW42" s="178"/>
      <c r="GVX42" s="178"/>
      <c r="GVY42" s="178"/>
      <c r="GVZ42" s="178"/>
      <c r="GWA42" s="178"/>
      <c r="GWB42" s="178"/>
      <c r="GWC42" s="178"/>
      <c r="GWD42" s="178"/>
      <c r="GWE42" s="178"/>
      <c r="GWF42" s="178"/>
      <c r="GWG42" s="178"/>
      <c r="GWH42" s="178"/>
      <c r="GWI42" s="178"/>
      <c r="GWJ42" s="178"/>
      <c r="GWK42" s="178"/>
      <c r="GWL42" s="178"/>
      <c r="GWM42" s="178"/>
      <c r="GWN42" s="178"/>
      <c r="GWO42" s="178"/>
      <c r="GWP42" s="178"/>
      <c r="GWQ42" s="178"/>
      <c r="GWR42" s="178"/>
      <c r="GWS42" s="178"/>
      <c r="GWT42" s="178"/>
      <c r="GWU42" s="178"/>
      <c r="GWV42" s="178"/>
      <c r="GWW42" s="178"/>
      <c r="GWX42" s="178"/>
      <c r="GWY42" s="178"/>
      <c r="GWZ42" s="178"/>
      <c r="GXA42" s="178"/>
      <c r="GXB42" s="178"/>
      <c r="GXC42" s="178"/>
      <c r="GXD42" s="178"/>
      <c r="GXE42" s="178"/>
      <c r="GXF42" s="178"/>
      <c r="GXG42" s="178"/>
      <c r="GXH42" s="178"/>
      <c r="GXI42" s="178"/>
      <c r="GXJ42" s="178"/>
      <c r="GXK42" s="178"/>
      <c r="GXL42" s="178"/>
      <c r="GXM42" s="178"/>
      <c r="GXN42" s="178"/>
      <c r="GXO42" s="178"/>
      <c r="GXP42" s="178"/>
      <c r="GXQ42" s="178"/>
      <c r="GXR42" s="178"/>
      <c r="GXS42" s="178"/>
      <c r="GXT42" s="178"/>
      <c r="GXU42" s="178"/>
      <c r="GXV42" s="178"/>
      <c r="GXW42" s="178"/>
      <c r="GXX42" s="178"/>
      <c r="GXY42" s="178"/>
      <c r="GXZ42" s="178"/>
      <c r="GYA42" s="178"/>
      <c r="GYB42" s="178"/>
      <c r="GYC42" s="178"/>
      <c r="GYD42" s="178"/>
      <c r="GYE42" s="178"/>
      <c r="GYF42" s="178"/>
      <c r="GYG42" s="178"/>
      <c r="GYH42" s="178"/>
      <c r="GYI42" s="178"/>
      <c r="GYJ42" s="178"/>
      <c r="GYK42" s="178"/>
      <c r="GYL42" s="178"/>
      <c r="GYM42" s="178"/>
      <c r="GYN42" s="178"/>
      <c r="GYO42" s="178"/>
      <c r="GYP42" s="178"/>
      <c r="GYQ42" s="178"/>
      <c r="GYR42" s="178"/>
      <c r="GYS42" s="178"/>
      <c r="GYT42" s="178"/>
      <c r="GYU42" s="178"/>
      <c r="GYV42" s="178"/>
      <c r="GYW42" s="178"/>
      <c r="GYX42" s="178"/>
      <c r="GYY42" s="178"/>
      <c r="GYZ42" s="178"/>
      <c r="GZA42" s="178"/>
      <c r="GZB42" s="178"/>
      <c r="GZC42" s="178"/>
      <c r="GZD42" s="178"/>
      <c r="GZE42" s="178"/>
      <c r="GZF42" s="178"/>
      <c r="GZG42" s="178"/>
      <c r="GZH42" s="178"/>
      <c r="GZI42" s="178"/>
      <c r="GZJ42" s="178"/>
      <c r="GZK42" s="178"/>
      <c r="GZL42" s="178"/>
      <c r="GZM42" s="178"/>
      <c r="GZN42" s="178"/>
      <c r="GZO42" s="178"/>
      <c r="GZP42" s="178"/>
      <c r="GZQ42" s="178"/>
      <c r="GZR42" s="178"/>
      <c r="GZS42" s="178"/>
      <c r="GZT42" s="178"/>
      <c r="GZU42" s="178"/>
      <c r="GZV42" s="178"/>
      <c r="GZW42" s="178"/>
      <c r="GZX42" s="178"/>
      <c r="GZY42" s="178"/>
      <c r="GZZ42" s="178"/>
      <c r="HAA42" s="178"/>
      <c r="HAB42" s="178"/>
      <c r="HAC42" s="178"/>
      <c r="HAD42" s="178"/>
      <c r="HAE42" s="178"/>
      <c r="HAF42" s="178"/>
      <c r="HAG42" s="178"/>
      <c r="HAH42" s="178"/>
      <c r="HAI42" s="178"/>
      <c r="HAJ42" s="178"/>
      <c r="HAK42" s="178"/>
      <c r="HAL42" s="178"/>
      <c r="HAM42" s="178"/>
      <c r="HAN42" s="178"/>
      <c r="HAO42" s="178"/>
      <c r="HAP42" s="178"/>
      <c r="HAQ42" s="178"/>
      <c r="HAR42" s="178"/>
      <c r="HAS42" s="178"/>
      <c r="HAT42" s="178"/>
      <c r="HAU42" s="178"/>
      <c r="HAV42" s="178"/>
      <c r="HAW42" s="178"/>
      <c r="HAX42" s="178"/>
      <c r="HAY42" s="178"/>
      <c r="HAZ42" s="178"/>
      <c r="HBA42" s="178"/>
      <c r="HBB42" s="178"/>
      <c r="HBC42" s="178"/>
      <c r="HBD42" s="178"/>
      <c r="HBE42" s="178"/>
      <c r="HBF42" s="178"/>
      <c r="HBG42" s="178"/>
      <c r="HBH42" s="178"/>
      <c r="HBI42" s="178"/>
      <c r="HBJ42" s="178"/>
      <c r="HBK42" s="178"/>
      <c r="HBL42" s="178"/>
      <c r="HBM42" s="178"/>
      <c r="HBN42" s="178"/>
      <c r="HBO42" s="178"/>
      <c r="HBP42" s="178"/>
      <c r="HBQ42" s="178"/>
      <c r="HBR42" s="178"/>
      <c r="HBS42" s="178"/>
      <c r="HBT42" s="178"/>
      <c r="HBU42" s="178"/>
      <c r="HBV42" s="178"/>
      <c r="HBW42" s="178"/>
      <c r="HBX42" s="178"/>
      <c r="HBY42" s="178"/>
      <c r="HBZ42" s="178"/>
      <c r="HCA42" s="178"/>
      <c r="HCB42" s="178"/>
      <c r="HCC42" s="178"/>
      <c r="HCD42" s="178"/>
      <c r="HCE42" s="178"/>
      <c r="HCF42" s="178"/>
      <c r="HCG42" s="178"/>
      <c r="HCH42" s="178"/>
      <c r="HCI42" s="178"/>
      <c r="HCJ42" s="178"/>
      <c r="HCK42" s="178"/>
      <c r="HCL42" s="178"/>
      <c r="HCM42" s="178"/>
      <c r="HCN42" s="178"/>
      <c r="HCO42" s="178"/>
      <c r="HCP42" s="178"/>
      <c r="HCQ42" s="178"/>
      <c r="HCR42" s="178"/>
      <c r="HCS42" s="178"/>
      <c r="HCT42" s="178"/>
      <c r="HCU42" s="178"/>
      <c r="HCV42" s="178"/>
      <c r="HCW42" s="178"/>
      <c r="HCX42" s="178"/>
      <c r="HCY42" s="178"/>
      <c r="HCZ42" s="178"/>
      <c r="HDA42" s="178"/>
      <c r="HDB42" s="178"/>
      <c r="HDC42" s="178"/>
      <c r="HDD42" s="178"/>
      <c r="HDE42" s="178"/>
      <c r="HDF42" s="178"/>
      <c r="HDG42" s="178"/>
      <c r="HDH42" s="178"/>
      <c r="HDI42" s="178"/>
      <c r="HDJ42" s="178"/>
      <c r="HDK42" s="178"/>
      <c r="HDL42" s="178"/>
      <c r="HDM42" s="178"/>
      <c r="HDN42" s="178"/>
      <c r="HDO42" s="178"/>
      <c r="HDP42" s="178"/>
      <c r="HDQ42" s="178"/>
      <c r="HDR42" s="178"/>
      <c r="HDS42" s="178"/>
      <c r="HDT42" s="178"/>
      <c r="HDU42" s="178"/>
      <c r="HDV42" s="178"/>
      <c r="HDW42" s="178"/>
      <c r="HDX42" s="178"/>
      <c r="HDY42" s="178"/>
      <c r="HDZ42" s="178"/>
      <c r="HEA42" s="178"/>
      <c r="HEB42" s="178"/>
      <c r="HEC42" s="178"/>
      <c r="HED42" s="178"/>
      <c r="HEE42" s="178"/>
      <c r="HEF42" s="178"/>
      <c r="HEG42" s="178"/>
      <c r="HEH42" s="178"/>
      <c r="HEI42" s="178"/>
      <c r="HEJ42" s="178"/>
      <c r="HEK42" s="178"/>
      <c r="HEL42" s="178"/>
      <c r="HEM42" s="178"/>
      <c r="HEN42" s="178"/>
      <c r="HEO42" s="178"/>
      <c r="HEP42" s="178"/>
      <c r="HEQ42" s="178"/>
      <c r="HER42" s="178"/>
      <c r="HES42" s="178"/>
      <c r="HET42" s="178"/>
      <c r="HEU42" s="178"/>
      <c r="HEV42" s="178"/>
      <c r="HEW42" s="178"/>
      <c r="HEX42" s="178"/>
      <c r="HEY42" s="178"/>
      <c r="HEZ42" s="178"/>
      <c r="HFA42" s="178"/>
      <c r="HFB42" s="178"/>
      <c r="HFC42" s="178"/>
      <c r="HFD42" s="178"/>
      <c r="HFE42" s="178"/>
      <c r="HFF42" s="178"/>
      <c r="HFG42" s="178"/>
      <c r="HFH42" s="178"/>
      <c r="HFI42" s="178"/>
      <c r="HFJ42" s="178"/>
      <c r="HFK42" s="178"/>
      <c r="HFL42" s="178"/>
      <c r="HFM42" s="178"/>
      <c r="HFN42" s="178"/>
      <c r="HFO42" s="178"/>
      <c r="HFP42" s="178"/>
      <c r="HFQ42" s="178"/>
      <c r="HFR42" s="178"/>
      <c r="HFS42" s="178"/>
      <c r="HFT42" s="178"/>
      <c r="HFU42" s="178"/>
      <c r="HFV42" s="178"/>
      <c r="HFW42" s="178"/>
      <c r="HFX42" s="178"/>
      <c r="HFY42" s="178"/>
      <c r="HFZ42" s="178"/>
      <c r="HGA42" s="178"/>
      <c r="HGB42" s="178"/>
      <c r="HGC42" s="178"/>
      <c r="HGD42" s="178"/>
      <c r="HGE42" s="178"/>
      <c r="HGF42" s="178"/>
      <c r="HGG42" s="178"/>
      <c r="HGH42" s="178"/>
      <c r="HGI42" s="178"/>
      <c r="HGJ42" s="178"/>
      <c r="HGK42" s="178"/>
      <c r="HGL42" s="178"/>
      <c r="HGM42" s="178"/>
      <c r="HGN42" s="178"/>
      <c r="HGO42" s="178"/>
      <c r="HGP42" s="178"/>
      <c r="HGQ42" s="178"/>
      <c r="HGR42" s="178"/>
      <c r="HGS42" s="178"/>
      <c r="HGT42" s="178"/>
      <c r="HGU42" s="178"/>
      <c r="HGV42" s="178"/>
      <c r="HGW42" s="178"/>
      <c r="HGX42" s="178"/>
      <c r="HGY42" s="178"/>
      <c r="HGZ42" s="178"/>
      <c r="HHA42" s="178"/>
      <c r="HHB42" s="178"/>
      <c r="HHC42" s="178"/>
      <c r="HHD42" s="178"/>
      <c r="HHE42" s="178"/>
      <c r="HHF42" s="178"/>
      <c r="HHG42" s="178"/>
      <c r="HHH42" s="178"/>
      <c r="HHI42" s="178"/>
      <c r="HHJ42" s="178"/>
      <c r="HHK42" s="178"/>
      <c r="HHL42" s="178"/>
      <c r="HHM42" s="178"/>
      <c r="HHN42" s="178"/>
      <c r="HHO42" s="178"/>
      <c r="HHP42" s="178"/>
      <c r="HHQ42" s="178"/>
      <c r="HHR42" s="178"/>
      <c r="HHS42" s="178"/>
      <c r="HHT42" s="178"/>
      <c r="HHU42" s="178"/>
      <c r="HHV42" s="178"/>
      <c r="HHW42" s="178"/>
      <c r="HHX42" s="178"/>
      <c r="HHY42" s="178"/>
      <c r="HHZ42" s="178"/>
      <c r="HIA42" s="178"/>
      <c r="HIB42" s="178"/>
      <c r="HIC42" s="178"/>
      <c r="HID42" s="178"/>
      <c r="HIE42" s="178"/>
      <c r="HIF42" s="178"/>
      <c r="HIG42" s="178"/>
      <c r="HIH42" s="178"/>
      <c r="HII42" s="178"/>
      <c r="HIJ42" s="178"/>
      <c r="HIK42" s="178"/>
      <c r="HIL42" s="178"/>
      <c r="HIM42" s="178"/>
      <c r="HIN42" s="178"/>
      <c r="HIO42" s="178"/>
      <c r="HIP42" s="178"/>
      <c r="HIQ42" s="178"/>
      <c r="HIR42" s="178"/>
      <c r="HIS42" s="178"/>
      <c r="HIT42" s="178"/>
      <c r="HIU42" s="178"/>
      <c r="HIV42" s="178"/>
      <c r="HIW42" s="178"/>
      <c r="HIX42" s="178"/>
      <c r="HIY42" s="178"/>
      <c r="HIZ42" s="178"/>
      <c r="HJA42" s="178"/>
      <c r="HJB42" s="178"/>
      <c r="HJC42" s="178"/>
      <c r="HJD42" s="178"/>
      <c r="HJE42" s="178"/>
      <c r="HJF42" s="178"/>
      <c r="HJG42" s="178"/>
      <c r="HJH42" s="178"/>
      <c r="HJI42" s="178"/>
      <c r="HJJ42" s="178"/>
      <c r="HJK42" s="178"/>
      <c r="HJL42" s="178"/>
      <c r="HJM42" s="178"/>
      <c r="HJN42" s="178"/>
      <c r="HJO42" s="178"/>
      <c r="HJP42" s="178"/>
      <c r="HJQ42" s="178"/>
      <c r="HJR42" s="178"/>
      <c r="HJS42" s="178"/>
      <c r="HJT42" s="178"/>
      <c r="HJU42" s="178"/>
      <c r="HJV42" s="178"/>
      <c r="HJW42" s="178"/>
      <c r="HJX42" s="178"/>
      <c r="HJY42" s="178"/>
      <c r="HJZ42" s="178"/>
      <c r="HKA42" s="178"/>
      <c r="HKB42" s="178"/>
      <c r="HKC42" s="178"/>
      <c r="HKD42" s="178"/>
      <c r="HKE42" s="178"/>
      <c r="HKF42" s="178"/>
      <c r="HKG42" s="178"/>
      <c r="HKH42" s="178"/>
      <c r="HKI42" s="178"/>
      <c r="HKJ42" s="178"/>
      <c r="HKK42" s="178"/>
      <c r="HKL42" s="178"/>
      <c r="HKM42" s="178"/>
      <c r="HKN42" s="178"/>
      <c r="HKO42" s="178"/>
      <c r="HKP42" s="178"/>
      <c r="HKQ42" s="178"/>
      <c r="HKR42" s="178"/>
      <c r="HKS42" s="178"/>
      <c r="HKT42" s="178"/>
      <c r="HKU42" s="178"/>
      <c r="HKV42" s="178"/>
      <c r="HKW42" s="178"/>
      <c r="HKX42" s="178"/>
      <c r="HKY42" s="178"/>
      <c r="HKZ42" s="178"/>
      <c r="HLA42" s="178"/>
      <c r="HLB42" s="178"/>
      <c r="HLC42" s="178"/>
      <c r="HLD42" s="178"/>
      <c r="HLE42" s="178"/>
      <c r="HLF42" s="178"/>
      <c r="HLG42" s="178"/>
      <c r="HLH42" s="178"/>
      <c r="HLI42" s="178"/>
      <c r="HLJ42" s="178"/>
      <c r="HLK42" s="178"/>
      <c r="HLL42" s="178"/>
      <c r="HLM42" s="178"/>
      <c r="HLN42" s="178"/>
      <c r="HLO42" s="178"/>
      <c r="HLP42" s="178"/>
      <c r="HLQ42" s="178"/>
      <c r="HLR42" s="178"/>
      <c r="HLS42" s="178"/>
      <c r="HLT42" s="178"/>
      <c r="HLU42" s="178"/>
      <c r="HLV42" s="178"/>
      <c r="HLW42" s="178"/>
      <c r="HLX42" s="178"/>
      <c r="HLY42" s="178"/>
      <c r="HLZ42" s="178"/>
      <c r="HMA42" s="178"/>
      <c r="HMB42" s="178"/>
      <c r="HMC42" s="178"/>
      <c r="HMD42" s="178"/>
      <c r="HME42" s="178"/>
      <c r="HMF42" s="178"/>
      <c r="HMG42" s="178"/>
      <c r="HMH42" s="178"/>
      <c r="HMI42" s="178"/>
      <c r="HMJ42" s="178"/>
      <c r="HMK42" s="178"/>
      <c r="HML42" s="178"/>
      <c r="HMM42" s="178"/>
      <c r="HMN42" s="178"/>
      <c r="HMO42" s="178"/>
      <c r="HMP42" s="178"/>
      <c r="HMQ42" s="178"/>
      <c r="HMR42" s="178"/>
      <c r="HMS42" s="178"/>
      <c r="HMT42" s="178"/>
      <c r="HMU42" s="178"/>
      <c r="HMV42" s="178"/>
      <c r="HMW42" s="178"/>
      <c r="HMX42" s="178"/>
      <c r="HMY42" s="178"/>
      <c r="HMZ42" s="178"/>
      <c r="HNA42" s="178"/>
      <c r="HNB42" s="178"/>
      <c r="HNC42" s="178"/>
      <c r="HND42" s="178"/>
      <c r="HNE42" s="178"/>
      <c r="HNF42" s="178"/>
      <c r="HNG42" s="178"/>
      <c r="HNH42" s="178"/>
      <c r="HNI42" s="178"/>
      <c r="HNJ42" s="178"/>
      <c r="HNK42" s="178"/>
      <c r="HNL42" s="178"/>
      <c r="HNM42" s="178"/>
      <c r="HNN42" s="178"/>
      <c r="HNO42" s="178"/>
      <c r="HNP42" s="178"/>
      <c r="HNQ42" s="178"/>
      <c r="HNR42" s="178"/>
      <c r="HNS42" s="178"/>
      <c r="HNT42" s="178"/>
      <c r="HNU42" s="178"/>
      <c r="HNV42" s="178"/>
      <c r="HNW42" s="178"/>
      <c r="HNX42" s="178"/>
      <c r="HNY42" s="178"/>
      <c r="HNZ42" s="178"/>
      <c r="HOA42" s="178"/>
      <c r="HOB42" s="178"/>
      <c r="HOC42" s="178"/>
      <c r="HOD42" s="178"/>
      <c r="HOE42" s="178"/>
      <c r="HOF42" s="178"/>
      <c r="HOG42" s="178"/>
      <c r="HOH42" s="178"/>
      <c r="HOI42" s="178"/>
      <c r="HOJ42" s="178"/>
      <c r="HOK42" s="178"/>
      <c r="HOL42" s="178"/>
      <c r="HOM42" s="178"/>
      <c r="HON42" s="178"/>
      <c r="HOO42" s="178"/>
      <c r="HOP42" s="178"/>
      <c r="HOQ42" s="178"/>
      <c r="HOR42" s="178"/>
      <c r="HOS42" s="178"/>
      <c r="HOT42" s="178"/>
      <c r="HOU42" s="178"/>
      <c r="HOV42" s="178"/>
      <c r="HOW42" s="178"/>
      <c r="HOX42" s="178"/>
      <c r="HOY42" s="178"/>
      <c r="HOZ42" s="178"/>
      <c r="HPA42" s="178"/>
      <c r="HPB42" s="178"/>
      <c r="HPC42" s="178"/>
      <c r="HPD42" s="178"/>
      <c r="HPE42" s="178"/>
      <c r="HPF42" s="178"/>
      <c r="HPG42" s="178"/>
      <c r="HPH42" s="178"/>
      <c r="HPI42" s="178"/>
      <c r="HPJ42" s="178"/>
      <c r="HPK42" s="178"/>
      <c r="HPL42" s="178"/>
      <c r="HPM42" s="178"/>
      <c r="HPN42" s="178"/>
      <c r="HPO42" s="178"/>
      <c r="HPP42" s="178"/>
      <c r="HPQ42" s="178"/>
      <c r="HPR42" s="178"/>
      <c r="HPS42" s="178"/>
      <c r="HPT42" s="178"/>
      <c r="HPU42" s="178"/>
      <c r="HPV42" s="178"/>
      <c r="HPW42" s="178"/>
      <c r="HPX42" s="178"/>
      <c r="HPY42" s="178"/>
      <c r="HPZ42" s="178"/>
      <c r="HQA42" s="178"/>
      <c r="HQB42" s="178"/>
      <c r="HQC42" s="178"/>
      <c r="HQD42" s="178"/>
      <c r="HQE42" s="178"/>
      <c r="HQF42" s="178"/>
      <c r="HQG42" s="178"/>
      <c r="HQH42" s="178"/>
      <c r="HQI42" s="178"/>
      <c r="HQJ42" s="178"/>
      <c r="HQK42" s="178"/>
      <c r="HQL42" s="178"/>
      <c r="HQM42" s="178"/>
      <c r="HQN42" s="178"/>
      <c r="HQO42" s="178"/>
      <c r="HQP42" s="178"/>
      <c r="HQQ42" s="178"/>
      <c r="HQR42" s="178"/>
      <c r="HQS42" s="178"/>
      <c r="HQT42" s="178"/>
      <c r="HQU42" s="178"/>
      <c r="HQV42" s="178"/>
      <c r="HQW42" s="178"/>
      <c r="HQX42" s="178"/>
      <c r="HQY42" s="178"/>
      <c r="HQZ42" s="178"/>
      <c r="HRA42" s="178"/>
      <c r="HRB42" s="178"/>
      <c r="HRC42" s="178"/>
      <c r="HRD42" s="178"/>
      <c r="HRE42" s="178"/>
      <c r="HRF42" s="178"/>
      <c r="HRG42" s="178"/>
      <c r="HRH42" s="178"/>
      <c r="HRI42" s="178"/>
      <c r="HRJ42" s="178"/>
      <c r="HRK42" s="178"/>
      <c r="HRL42" s="178"/>
      <c r="HRM42" s="178"/>
      <c r="HRN42" s="178"/>
      <c r="HRO42" s="178"/>
      <c r="HRP42" s="178"/>
      <c r="HRQ42" s="178"/>
      <c r="HRR42" s="178"/>
      <c r="HRS42" s="178"/>
      <c r="HRT42" s="178"/>
      <c r="HRU42" s="178"/>
      <c r="HRV42" s="178"/>
      <c r="HRW42" s="178"/>
      <c r="HRX42" s="178"/>
      <c r="HRY42" s="178"/>
      <c r="HRZ42" s="178"/>
      <c r="HSA42" s="178"/>
      <c r="HSB42" s="178"/>
      <c r="HSC42" s="178"/>
      <c r="HSD42" s="178"/>
      <c r="HSE42" s="178"/>
      <c r="HSF42" s="178"/>
      <c r="HSG42" s="178"/>
      <c r="HSH42" s="178"/>
      <c r="HSI42" s="178"/>
      <c r="HSJ42" s="178"/>
      <c r="HSK42" s="178"/>
      <c r="HSL42" s="178"/>
      <c r="HSM42" s="178"/>
      <c r="HSN42" s="178"/>
      <c r="HSO42" s="178"/>
      <c r="HSP42" s="178"/>
      <c r="HSQ42" s="178"/>
      <c r="HSR42" s="178"/>
      <c r="HSS42" s="178"/>
      <c r="HST42" s="178"/>
      <c r="HSU42" s="178"/>
      <c r="HSV42" s="178"/>
      <c r="HSW42" s="178"/>
      <c r="HSX42" s="178"/>
      <c r="HSY42" s="178"/>
      <c r="HSZ42" s="178"/>
      <c r="HTA42" s="178"/>
      <c r="HTB42" s="178"/>
      <c r="HTC42" s="178"/>
      <c r="HTD42" s="178"/>
      <c r="HTE42" s="178"/>
      <c r="HTF42" s="178"/>
      <c r="HTG42" s="178"/>
      <c r="HTH42" s="178"/>
      <c r="HTI42" s="178"/>
      <c r="HTJ42" s="178"/>
      <c r="HTK42" s="178"/>
      <c r="HTL42" s="178"/>
      <c r="HTM42" s="178"/>
      <c r="HTN42" s="178"/>
      <c r="HTO42" s="178"/>
      <c r="HTP42" s="178"/>
      <c r="HTQ42" s="178"/>
      <c r="HTR42" s="178"/>
      <c r="HTS42" s="178"/>
      <c r="HTT42" s="178"/>
      <c r="HTU42" s="178"/>
      <c r="HTV42" s="178"/>
      <c r="HTW42" s="178"/>
      <c r="HTX42" s="178"/>
      <c r="HTY42" s="178"/>
      <c r="HTZ42" s="178"/>
      <c r="HUA42" s="178"/>
      <c r="HUB42" s="178"/>
      <c r="HUC42" s="178"/>
      <c r="HUD42" s="178"/>
      <c r="HUE42" s="178"/>
      <c r="HUF42" s="178"/>
      <c r="HUG42" s="178"/>
      <c r="HUH42" s="178"/>
      <c r="HUI42" s="178"/>
      <c r="HUJ42" s="178"/>
      <c r="HUK42" s="178"/>
      <c r="HUL42" s="178"/>
      <c r="HUM42" s="178"/>
      <c r="HUN42" s="178"/>
      <c r="HUO42" s="178"/>
      <c r="HUP42" s="178"/>
      <c r="HUQ42" s="178"/>
      <c r="HUR42" s="178"/>
      <c r="HUS42" s="178"/>
      <c r="HUT42" s="178"/>
      <c r="HUU42" s="178"/>
      <c r="HUV42" s="178"/>
      <c r="HUW42" s="178"/>
      <c r="HUX42" s="178"/>
      <c r="HUY42" s="178"/>
      <c r="HUZ42" s="178"/>
      <c r="HVA42" s="178"/>
      <c r="HVB42" s="178"/>
      <c r="HVC42" s="178"/>
      <c r="HVD42" s="178"/>
      <c r="HVE42" s="178"/>
      <c r="HVF42" s="178"/>
      <c r="HVG42" s="178"/>
      <c r="HVH42" s="178"/>
      <c r="HVI42" s="178"/>
      <c r="HVJ42" s="178"/>
      <c r="HVK42" s="178"/>
      <c r="HVL42" s="178"/>
      <c r="HVM42" s="178"/>
      <c r="HVN42" s="178"/>
      <c r="HVO42" s="178"/>
      <c r="HVP42" s="178"/>
      <c r="HVQ42" s="178"/>
      <c r="HVR42" s="178"/>
      <c r="HVS42" s="178"/>
      <c r="HVT42" s="178"/>
      <c r="HVU42" s="178"/>
      <c r="HVV42" s="178"/>
      <c r="HVW42" s="178"/>
      <c r="HVX42" s="178"/>
      <c r="HVY42" s="178"/>
      <c r="HVZ42" s="178"/>
      <c r="HWA42" s="178"/>
      <c r="HWB42" s="178"/>
      <c r="HWC42" s="178"/>
      <c r="HWD42" s="178"/>
      <c r="HWE42" s="178"/>
      <c r="HWF42" s="178"/>
      <c r="HWG42" s="178"/>
      <c r="HWH42" s="178"/>
      <c r="HWI42" s="178"/>
      <c r="HWJ42" s="178"/>
      <c r="HWK42" s="178"/>
      <c r="HWL42" s="178"/>
      <c r="HWM42" s="178"/>
      <c r="HWN42" s="178"/>
      <c r="HWO42" s="178"/>
      <c r="HWP42" s="178"/>
      <c r="HWQ42" s="178"/>
      <c r="HWR42" s="178"/>
      <c r="HWS42" s="178"/>
      <c r="HWT42" s="178"/>
      <c r="HWU42" s="178"/>
      <c r="HWV42" s="178"/>
      <c r="HWW42" s="178"/>
      <c r="HWX42" s="178"/>
      <c r="HWY42" s="178"/>
      <c r="HWZ42" s="178"/>
      <c r="HXA42" s="178"/>
      <c r="HXB42" s="178"/>
      <c r="HXC42" s="178"/>
      <c r="HXD42" s="178"/>
      <c r="HXE42" s="178"/>
      <c r="HXF42" s="178"/>
      <c r="HXG42" s="178"/>
      <c r="HXH42" s="178"/>
      <c r="HXI42" s="178"/>
      <c r="HXJ42" s="178"/>
      <c r="HXK42" s="178"/>
      <c r="HXL42" s="178"/>
      <c r="HXM42" s="178"/>
      <c r="HXN42" s="178"/>
      <c r="HXO42" s="178"/>
      <c r="HXP42" s="178"/>
      <c r="HXQ42" s="178"/>
      <c r="HXR42" s="178"/>
      <c r="HXS42" s="178"/>
      <c r="HXT42" s="178"/>
      <c r="HXU42" s="178"/>
      <c r="HXV42" s="178"/>
      <c r="HXW42" s="178"/>
      <c r="HXX42" s="178"/>
      <c r="HXY42" s="178"/>
      <c r="HXZ42" s="178"/>
      <c r="HYA42" s="178"/>
      <c r="HYB42" s="178"/>
      <c r="HYC42" s="178"/>
      <c r="HYD42" s="178"/>
      <c r="HYE42" s="178"/>
      <c r="HYF42" s="178"/>
      <c r="HYG42" s="178"/>
      <c r="HYH42" s="178"/>
      <c r="HYI42" s="178"/>
      <c r="HYJ42" s="178"/>
      <c r="HYK42" s="178"/>
      <c r="HYL42" s="178"/>
      <c r="HYM42" s="178"/>
      <c r="HYN42" s="178"/>
      <c r="HYO42" s="178"/>
      <c r="HYP42" s="178"/>
      <c r="HYQ42" s="178"/>
      <c r="HYR42" s="178"/>
      <c r="HYS42" s="178"/>
      <c r="HYT42" s="178"/>
      <c r="HYU42" s="178"/>
      <c r="HYV42" s="178"/>
      <c r="HYW42" s="178"/>
      <c r="HYX42" s="178"/>
      <c r="HYY42" s="178"/>
      <c r="HYZ42" s="178"/>
      <c r="HZA42" s="178"/>
      <c r="HZB42" s="178"/>
      <c r="HZC42" s="178"/>
      <c r="HZD42" s="178"/>
      <c r="HZE42" s="178"/>
      <c r="HZF42" s="178"/>
      <c r="HZG42" s="178"/>
      <c r="HZH42" s="178"/>
      <c r="HZI42" s="178"/>
      <c r="HZJ42" s="178"/>
      <c r="HZK42" s="178"/>
      <c r="HZL42" s="178"/>
      <c r="HZM42" s="178"/>
      <c r="HZN42" s="178"/>
      <c r="HZO42" s="178"/>
      <c r="HZP42" s="178"/>
      <c r="HZQ42" s="178"/>
      <c r="HZR42" s="178"/>
      <c r="HZS42" s="178"/>
      <c r="HZT42" s="178"/>
      <c r="HZU42" s="178"/>
      <c r="HZV42" s="178"/>
      <c r="HZW42" s="178"/>
      <c r="HZX42" s="178"/>
      <c r="HZY42" s="178"/>
      <c r="HZZ42" s="178"/>
      <c r="IAA42" s="178"/>
      <c r="IAB42" s="178"/>
      <c r="IAC42" s="178"/>
      <c r="IAD42" s="178"/>
      <c r="IAE42" s="178"/>
      <c r="IAF42" s="178"/>
      <c r="IAG42" s="178"/>
      <c r="IAH42" s="178"/>
      <c r="IAI42" s="178"/>
      <c r="IAJ42" s="178"/>
      <c r="IAK42" s="178"/>
      <c r="IAL42" s="178"/>
      <c r="IAM42" s="178"/>
      <c r="IAN42" s="178"/>
      <c r="IAO42" s="178"/>
      <c r="IAP42" s="178"/>
      <c r="IAQ42" s="178"/>
      <c r="IAR42" s="178"/>
      <c r="IAS42" s="178"/>
      <c r="IAT42" s="178"/>
      <c r="IAU42" s="178"/>
      <c r="IAV42" s="178"/>
      <c r="IAW42" s="178"/>
      <c r="IAX42" s="178"/>
      <c r="IAY42" s="178"/>
      <c r="IAZ42" s="178"/>
      <c r="IBA42" s="178"/>
      <c r="IBB42" s="178"/>
      <c r="IBC42" s="178"/>
      <c r="IBD42" s="178"/>
      <c r="IBE42" s="178"/>
      <c r="IBF42" s="178"/>
      <c r="IBG42" s="178"/>
      <c r="IBH42" s="178"/>
      <c r="IBI42" s="178"/>
      <c r="IBJ42" s="178"/>
      <c r="IBK42" s="178"/>
      <c r="IBL42" s="178"/>
      <c r="IBM42" s="178"/>
      <c r="IBN42" s="178"/>
      <c r="IBO42" s="178"/>
      <c r="IBP42" s="178"/>
      <c r="IBQ42" s="178"/>
      <c r="IBR42" s="178"/>
      <c r="IBS42" s="178"/>
      <c r="IBT42" s="178"/>
      <c r="IBU42" s="178"/>
      <c r="IBV42" s="178"/>
      <c r="IBW42" s="178"/>
      <c r="IBX42" s="178"/>
      <c r="IBY42" s="178"/>
      <c r="IBZ42" s="178"/>
      <c r="ICA42" s="178"/>
      <c r="ICB42" s="178"/>
      <c r="ICC42" s="178"/>
      <c r="ICD42" s="178"/>
      <c r="ICE42" s="178"/>
      <c r="ICF42" s="178"/>
      <c r="ICG42" s="178"/>
      <c r="ICH42" s="178"/>
      <c r="ICI42" s="178"/>
      <c r="ICJ42" s="178"/>
      <c r="ICK42" s="178"/>
      <c r="ICL42" s="178"/>
      <c r="ICM42" s="178"/>
      <c r="ICN42" s="178"/>
      <c r="ICO42" s="178"/>
      <c r="ICP42" s="178"/>
      <c r="ICQ42" s="178"/>
      <c r="ICR42" s="178"/>
      <c r="ICS42" s="178"/>
      <c r="ICT42" s="178"/>
      <c r="ICU42" s="178"/>
      <c r="ICV42" s="178"/>
      <c r="ICW42" s="178"/>
      <c r="ICX42" s="178"/>
      <c r="ICY42" s="178"/>
      <c r="ICZ42" s="178"/>
      <c r="IDA42" s="178"/>
      <c r="IDB42" s="178"/>
      <c r="IDC42" s="178"/>
      <c r="IDD42" s="178"/>
      <c r="IDE42" s="178"/>
      <c r="IDF42" s="178"/>
      <c r="IDG42" s="178"/>
      <c r="IDH42" s="178"/>
      <c r="IDI42" s="178"/>
      <c r="IDJ42" s="178"/>
      <c r="IDK42" s="178"/>
      <c r="IDL42" s="178"/>
      <c r="IDM42" s="178"/>
      <c r="IDN42" s="178"/>
      <c r="IDO42" s="178"/>
      <c r="IDP42" s="178"/>
      <c r="IDQ42" s="178"/>
      <c r="IDR42" s="178"/>
      <c r="IDS42" s="178"/>
      <c r="IDT42" s="178"/>
      <c r="IDU42" s="178"/>
      <c r="IDV42" s="178"/>
      <c r="IDW42" s="178"/>
      <c r="IDX42" s="178"/>
      <c r="IDY42" s="178"/>
      <c r="IDZ42" s="178"/>
      <c r="IEA42" s="178"/>
      <c r="IEB42" s="178"/>
      <c r="IEC42" s="178"/>
      <c r="IED42" s="178"/>
      <c r="IEE42" s="178"/>
      <c r="IEF42" s="178"/>
      <c r="IEG42" s="178"/>
      <c r="IEH42" s="178"/>
      <c r="IEI42" s="178"/>
      <c r="IEJ42" s="178"/>
      <c r="IEK42" s="178"/>
      <c r="IEL42" s="178"/>
      <c r="IEM42" s="178"/>
      <c r="IEN42" s="178"/>
      <c r="IEO42" s="178"/>
      <c r="IEP42" s="178"/>
      <c r="IEQ42" s="178"/>
      <c r="IER42" s="178"/>
      <c r="IES42" s="178"/>
      <c r="IET42" s="178"/>
      <c r="IEU42" s="178"/>
      <c r="IEV42" s="178"/>
      <c r="IEW42" s="178"/>
      <c r="IEX42" s="178"/>
      <c r="IEY42" s="178"/>
      <c r="IEZ42" s="178"/>
      <c r="IFA42" s="178"/>
      <c r="IFB42" s="178"/>
      <c r="IFC42" s="178"/>
      <c r="IFD42" s="178"/>
      <c r="IFE42" s="178"/>
      <c r="IFF42" s="178"/>
      <c r="IFG42" s="178"/>
      <c r="IFH42" s="178"/>
      <c r="IFI42" s="178"/>
      <c r="IFJ42" s="178"/>
      <c r="IFK42" s="178"/>
      <c r="IFL42" s="178"/>
      <c r="IFM42" s="178"/>
      <c r="IFN42" s="178"/>
      <c r="IFO42" s="178"/>
      <c r="IFP42" s="178"/>
      <c r="IFQ42" s="178"/>
      <c r="IFR42" s="178"/>
      <c r="IFS42" s="178"/>
      <c r="IFT42" s="178"/>
      <c r="IFU42" s="178"/>
      <c r="IFV42" s="178"/>
      <c r="IFW42" s="178"/>
      <c r="IFX42" s="178"/>
      <c r="IFY42" s="178"/>
      <c r="IFZ42" s="178"/>
      <c r="IGA42" s="178"/>
      <c r="IGB42" s="178"/>
      <c r="IGC42" s="178"/>
      <c r="IGD42" s="178"/>
      <c r="IGE42" s="178"/>
      <c r="IGF42" s="178"/>
      <c r="IGG42" s="178"/>
      <c r="IGH42" s="178"/>
      <c r="IGI42" s="178"/>
      <c r="IGJ42" s="178"/>
      <c r="IGK42" s="178"/>
      <c r="IGL42" s="178"/>
      <c r="IGM42" s="178"/>
      <c r="IGN42" s="178"/>
      <c r="IGO42" s="178"/>
      <c r="IGP42" s="178"/>
      <c r="IGQ42" s="178"/>
      <c r="IGR42" s="178"/>
      <c r="IGS42" s="178"/>
      <c r="IGT42" s="178"/>
      <c r="IGU42" s="178"/>
      <c r="IGV42" s="178"/>
      <c r="IGW42" s="178"/>
      <c r="IGX42" s="178"/>
      <c r="IGY42" s="178"/>
      <c r="IGZ42" s="178"/>
      <c r="IHA42" s="178"/>
      <c r="IHB42" s="178"/>
      <c r="IHC42" s="178"/>
      <c r="IHD42" s="178"/>
      <c r="IHE42" s="178"/>
      <c r="IHF42" s="178"/>
      <c r="IHG42" s="178"/>
      <c r="IHH42" s="178"/>
      <c r="IHI42" s="178"/>
      <c r="IHJ42" s="178"/>
      <c r="IHK42" s="178"/>
      <c r="IHL42" s="178"/>
      <c r="IHM42" s="178"/>
      <c r="IHN42" s="178"/>
      <c r="IHO42" s="178"/>
      <c r="IHP42" s="178"/>
      <c r="IHQ42" s="178"/>
      <c r="IHR42" s="178"/>
      <c r="IHS42" s="178"/>
      <c r="IHT42" s="178"/>
      <c r="IHU42" s="178"/>
      <c r="IHV42" s="178"/>
      <c r="IHW42" s="178"/>
      <c r="IHX42" s="178"/>
      <c r="IHY42" s="178"/>
      <c r="IHZ42" s="178"/>
      <c r="IIA42" s="178"/>
      <c r="IIB42" s="178"/>
      <c r="IIC42" s="178"/>
      <c r="IID42" s="178"/>
      <c r="IIE42" s="178"/>
      <c r="IIF42" s="178"/>
      <c r="IIG42" s="178"/>
      <c r="IIH42" s="178"/>
      <c r="III42" s="178"/>
      <c r="IIJ42" s="178"/>
      <c r="IIK42" s="178"/>
      <c r="IIL42" s="178"/>
      <c r="IIM42" s="178"/>
      <c r="IIN42" s="178"/>
      <c r="IIO42" s="178"/>
      <c r="IIP42" s="178"/>
      <c r="IIQ42" s="178"/>
      <c r="IIR42" s="178"/>
      <c r="IIS42" s="178"/>
      <c r="IIT42" s="178"/>
      <c r="IIU42" s="178"/>
      <c r="IIV42" s="178"/>
      <c r="IIW42" s="178"/>
      <c r="IIX42" s="178"/>
      <c r="IIY42" s="178"/>
      <c r="IIZ42" s="178"/>
      <c r="IJA42" s="178"/>
      <c r="IJB42" s="178"/>
      <c r="IJC42" s="178"/>
      <c r="IJD42" s="178"/>
      <c r="IJE42" s="178"/>
      <c r="IJF42" s="178"/>
      <c r="IJG42" s="178"/>
      <c r="IJH42" s="178"/>
      <c r="IJI42" s="178"/>
      <c r="IJJ42" s="178"/>
      <c r="IJK42" s="178"/>
      <c r="IJL42" s="178"/>
      <c r="IJM42" s="178"/>
      <c r="IJN42" s="178"/>
      <c r="IJO42" s="178"/>
      <c r="IJP42" s="178"/>
      <c r="IJQ42" s="178"/>
      <c r="IJR42" s="178"/>
      <c r="IJS42" s="178"/>
      <c r="IJT42" s="178"/>
      <c r="IJU42" s="178"/>
      <c r="IJV42" s="178"/>
      <c r="IJW42" s="178"/>
      <c r="IJX42" s="178"/>
      <c r="IJY42" s="178"/>
      <c r="IJZ42" s="178"/>
      <c r="IKA42" s="178"/>
      <c r="IKB42" s="178"/>
      <c r="IKC42" s="178"/>
      <c r="IKD42" s="178"/>
      <c r="IKE42" s="178"/>
      <c r="IKF42" s="178"/>
      <c r="IKG42" s="178"/>
      <c r="IKH42" s="178"/>
      <c r="IKI42" s="178"/>
      <c r="IKJ42" s="178"/>
      <c r="IKK42" s="178"/>
      <c r="IKL42" s="178"/>
      <c r="IKM42" s="178"/>
      <c r="IKN42" s="178"/>
      <c r="IKO42" s="178"/>
      <c r="IKP42" s="178"/>
      <c r="IKQ42" s="178"/>
      <c r="IKR42" s="178"/>
      <c r="IKS42" s="178"/>
      <c r="IKT42" s="178"/>
      <c r="IKU42" s="178"/>
      <c r="IKV42" s="178"/>
      <c r="IKW42" s="178"/>
      <c r="IKX42" s="178"/>
      <c r="IKY42" s="178"/>
      <c r="IKZ42" s="178"/>
      <c r="ILA42" s="178"/>
      <c r="ILB42" s="178"/>
      <c r="ILC42" s="178"/>
      <c r="ILD42" s="178"/>
      <c r="ILE42" s="178"/>
      <c r="ILF42" s="178"/>
      <c r="ILG42" s="178"/>
      <c r="ILH42" s="178"/>
      <c r="ILI42" s="178"/>
      <c r="ILJ42" s="178"/>
      <c r="ILK42" s="178"/>
      <c r="ILL42" s="178"/>
      <c r="ILM42" s="178"/>
      <c r="ILN42" s="178"/>
      <c r="ILO42" s="178"/>
      <c r="ILP42" s="178"/>
      <c r="ILQ42" s="178"/>
      <c r="ILR42" s="178"/>
      <c r="ILS42" s="178"/>
      <c r="ILT42" s="178"/>
      <c r="ILU42" s="178"/>
      <c r="ILV42" s="178"/>
      <c r="ILW42" s="178"/>
      <c r="ILX42" s="178"/>
      <c r="ILY42" s="178"/>
      <c r="ILZ42" s="178"/>
      <c r="IMA42" s="178"/>
      <c r="IMB42" s="178"/>
      <c r="IMC42" s="178"/>
      <c r="IMD42" s="178"/>
      <c r="IME42" s="178"/>
      <c r="IMF42" s="178"/>
      <c r="IMG42" s="178"/>
      <c r="IMH42" s="178"/>
      <c r="IMI42" s="178"/>
      <c r="IMJ42" s="178"/>
      <c r="IMK42" s="178"/>
      <c r="IML42" s="178"/>
      <c r="IMM42" s="178"/>
      <c r="IMN42" s="178"/>
      <c r="IMO42" s="178"/>
      <c r="IMP42" s="178"/>
      <c r="IMQ42" s="178"/>
      <c r="IMR42" s="178"/>
      <c r="IMS42" s="178"/>
      <c r="IMT42" s="178"/>
      <c r="IMU42" s="178"/>
      <c r="IMV42" s="178"/>
      <c r="IMW42" s="178"/>
      <c r="IMX42" s="178"/>
      <c r="IMY42" s="178"/>
      <c r="IMZ42" s="178"/>
      <c r="INA42" s="178"/>
      <c r="INB42" s="178"/>
      <c r="INC42" s="178"/>
      <c r="IND42" s="178"/>
      <c r="INE42" s="178"/>
      <c r="INF42" s="178"/>
      <c r="ING42" s="178"/>
      <c r="INH42" s="178"/>
      <c r="INI42" s="178"/>
      <c r="INJ42" s="178"/>
      <c r="INK42" s="178"/>
      <c r="INL42" s="178"/>
      <c r="INM42" s="178"/>
      <c r="INN42" s="178"/>
      <c r="INO42" s="178"/>
      <c r="INP42" s="178"/>
      <c r="INQ42" s="178"/>
      <c r="INR42" s="178"/>
      <c r="INS42" s="178"/>
      <c r="INT42" s="178"/>
      <c r="INU42" s="178"/>
      <c r="INV42" s="178"/>
      <c r="INW42" s="178"/>
      <c r="INX42" s="178"/>
      <c r="INY42" s="178"/>
      <c r="INZ42" s="178"/>
      <c r="IOA42" s="178"/>
      <c r="IOB42" s="178"/>
      <c r="IOC42" s="178"/>
      <c r="IOD42" s="178"/>
      <c r="IOE42" s="178"/>
      <c r="IOF42" s="178"/>
      <c r="IOG42" s="178"/>
      <c r="IOH42" s="178"/>
      <c r="IOI42" s="178"/>
      <c r="IOJ42" s="178"/>
      <c r="IOK42" s="178"/>
      <c r="IOL42" s="178"/>
      <c r="IOM42" s="178"/>
      <c r="ION42" s="178"/>
      <c r="IOO42" s="178"/>
      <c r="IOP42" s="178"/>
      <c r="IOQ42" s="178"/>
      <c r="IOR42" s="178"/>
      <c r="IOS42" s="178"/>
      <c r="IOT42" s="178"/>
      <c r="IOU42" s="178"/>
      <c r="IOV42" s="178"/>
      <c r="IOW42" s="178"/>
      <c r="IOX42" s="178"/>
      <c r="IOY42" s="178"/>
      <c r="IOZ42" s="178"/>
      <c r="IPA42" s="178"/>
      <c r="IPB42" s="178"/>
      <c r="IPC42" s="178"/>
      <c r="IPD42" s="178"/>
      <c r="IPE42" s="178"/>
      <c r="IPF42" s="178"/>
      <c r="IPG42" s="178"/>
      <c r="IPH42" s="178"/>
      <c r="IPI42" s="178"/>
      <c r="IPJ42" s="178"/>
      <c r="IPK42" s="178"/>
      <c r="IPL42" s="178"/>
      <c r="IPM42" s="178"/>
      <c r="IPN42" s="178"/>
      <c r="IPO42" s="178"/>
      <c r="IPP42" s="178"/>
      <c r="IPQ42" s="178"/>
      <c r="IPR42" s="178"/>
      <c r="IPS42" s="178"/>
      <c r="IPT42" s="178"/>
      <c r="IPU42" s="178"/>
      <c r="IPV42" s="178"/>
      <c r="IPW42" s="178"/>
      <c r="IPX42" s="178"/>
      <c r="IPY42" s="178"/>
      <c r="IPZ42" s="178"/>
      <c r="IQA42" s="178"/>
      <c r="IQB42" s="178"/>
      <c r="IQC42" s="178"/>
      <c r="IQD42" s="178"/>
      <c r="IQE42" s="178"/>
      <c r="IQF42" s="178"/>
      <c r="IQG42" s="178"/>
      <c r="IQH42" s="178"/>
      <c r="IQI42" s="178"/>
      <c r="IQJ42" s="178"/>
      <c r="IQK42" s="178"/>
      <c r="IQL42" s="178"/>
      <c r="IQM42" s="178"/>
      <c r="IQN42" s="178"/>
      <c r="IQO42" s="178"/>
      <c r="IQP42" s="178"/>
      <c r="IQQ42" s="178"/>
      <c r="IQR42" s="178"/>
      <c r="IQS42" s="178"/>
      <c r="IQT42" s="178"/>
      <c r="IQU42" s="178"/>
      <c r="IQV42" s="178"/>
      <c r="IQW42" s="178"/>
      <c r="IQX42" s="178"/>
      <c r="IQY42" s="178"/>
      <c r="IQZ42" s="178"/>
      <c r="IRA42" s="178"/>
      <c r="IRB42" s="178"/>
      <c r="IRC42" s="178"/>
      <c r="IRD42" s="178"/>
      <c r="IRE42" s="178"/>
      <c r="IRF42" s="178"/>
      <c r="IRG42" s="178"/>
      <c r="IRH42" s="178"/>
      <c r="IRI42" s="178"/>
      <c r="IRJ42" s="178"/>
      <c r="IRK42" s="178"/>
      <c r="IRL42" s="178"/>
      <c r="IRM42" s="178"/>
      <c r="IRN42" s="178"/>
      <c r="IRO42" s="178"/>
      <c r="IRP42" s="178"/>
      <c r="IRQ42" s="178"/>
      <c r="IRR42" s="178"/>
      <c r="IRS42" s="178"/>
      <c r="IRT42" s="178"/>
      <c r="IRU42" s="178"/>
      <c r="IRV42" s="178"/>
      <c r="IRW42" s="178"/>
      <c r="IRX42" s="178"/>
      <c r="IRY42" s="178"/>
      <c r="IRZ42" s="178"/>
      <c r="ISA42" s="178"/>
      <c r="ISB42" s="178"/>
      <c r="ISC42" s="178"/>
      <c r="ISD42" s="178"/>
      <c r="ISE42" s="178"/>
      <c r="ISF42" s="178"/>
      <c r="ISG42" s="178"/>
      <c r="ISH42" s="178"/>
      <c r="ISI42" s="178"/>
      <c r="ISJ42" s="178"/>
      <c r="ISK42" s="178"/>
      <c r="ISL42" s="178"/>
      <c r="ISM42" s="178"/>
      <c r="ISN42" s="178"/>
      <c r="ISO42" s="178"/>
      <c r="ISP42" s="178"/>
      <c r="ISQ42" s="178"/>
      <c r="ISR42" s="178"/>
      <c r="ISS42" s="178"/>
      <c r="IST42" s="178"/>
      <c r="ISU42" s="178"/>
      <c r="ISV42" s="178"/>
      <c r="ISW42" s="178"/>
      <c r="ISX42" s="178"/>
      <c r="ISY42" s="178"/>
      <c r="ISZ42" s="178"/>
      <c r="ITA42" s="178"/>
      <c r="ITB42" s="178"/>
      <c r="ITC42" s="178"/>
      <c r="ITD42" s="178"/>
      <c r="ITE42" s="178"/>
      <c r="ITF42" s="178"/>
      <c r="ITG42" s="178"/>
      <c r="ITH42" s="178"/>
      <c r="ITI42" s="178"/>
      <c r="ITJ42" s="178"/>
      <c r="ITK42" s="178"/>
      <c r="ITL42" s="178"/>
      <c r="ITM42" s="178"/>
      <c r="ITN42" s="178"/>
      <c r="ITO42" s="178"/>
      <c r="ITP42" s="178"/>
      <c r="ITQ42" s="178"/>
      <c r="ITR42" s="178"/>
      <c r="ITS42" s="178"/>
      <c r="ITT42" s="178"/>
      <c r="ITU42" s="178"/>
      <c r="ITV42" s="178"/>
      <c r="ITW42" s="178"/>
      <c r="ITX42" s="178"/>
      <c r="ITY42" s="178"/>
      <c r="ITZ42" s="178"/>
      <c r="IUA42" s="178"/>
      <c r="IUB42" s="178"/>
      <c r="IUC42" s="178"/>
      <c r="IUD42" s="178"/>
      <c r="IUE42" s="178"/>
      <c r="IUF42" s="178"/>
      <c r="IUG42" s="178"/>
      <c r="IUH42" s="178"/>
      <c r="IUI42" s="178"/>
      <c r="IUJ42" s="178"/>
      <c r="IUK42" s="178"/>
      <c r="IUL42" s="178"/>
      <c r="IUM42" s="178"/>
      <c r="IUN42" s="178"/>
      <c r="IUO42" s="178"/>
      <c r="IUP42" s="178"/>
      <c r="IUQ42" s="178"/>
      <c r="IUR42" s="178"/>
      <c r="IUS42" s="178"/>
      <c r="IUT42" s="178"/>
      <c r="IUU42" s="178"/>
      <c r="IUV42" s="178"/>
      <c r="IUW42" s="178"/>
      <c r="IUX42" s="178"/>
      <c r="IUY42" s="178"/>
      <c r="IUZ42" s="178"/>
      <c r="IVA42" s="178"/>
      <c r="IVB42" s="178"/>
      <c r="IVC42" s="178"/>
      <c r="IVD42" s="178"/>
      <c r="IVE42" s="178"/>
      <c r="IVF42" s="178"/>
      <c r="IVG42" s="178"/>
      <c r="IVH42" s="178"/>
      <c r="IVI42" s="178"/>
      <c r="IVJ42" s="178"/>
      <c r="IVK42" s="178"/>
      <c r="IVL42" s="178"/>
      <c r="IVM42" s="178"/>
      <c r="IVN42" s="178"/>
      <c r="IVO42" s="178"/>
      <c r="IVP42" s="178"/>
      <c r="IVQ42" s="178"/>
      <c r="IVR42" s="178"/>
      <c r="IVS42" s="178"/>
      <c r="IVT42" s="178"/>
      <c r="IVU42" s="178"/>
      <c r="IVV42" s="178"/>
      <c r="IVW42" s="178"/>
      <c r="IVX42" s="178"/>
      <c r="IVY42" s="178"/>
      <c r="IVZ42" s="178"/>
      <c r="IWA42" s="178"/>
      <c r="IWB42" s="178"/>
      <c r="IWC42" s="178"/>
      <c r="IWD42" s="178"/>
      <c r="IWE42" s="178"/>
      <c r="IWF42" s="178"/>
      <c r="IWG42" s="178"/>
      <c r="IWH42" s="178"/>
      <c r="IWI42" s="178"/>
      <c r="IWJ42" s="178"/>
      <c r="IWK42" s="178"/>
      <c r="IWL42" s="178"/>
      <c r="IWM42" s="178"/>
      <c r="IWN42" s="178"/>
      <c r="IWO42" s="178"/>
      <c r="IWP42" s="178"/>
      <c r="IWQ42" s="178"/>
      <c r="IWR42" s="178"/>
      <c r="IWS42" s="178"/>
      <c r="IWT42" s="178"/>
      <c r="IWU42" s="178"/>
      <c r="IWV42" s="178"/>
      <c r="IWW42" s="178"/>
      <c r="IWX42" s="178"/>
      <c r="IWY42" s="178"/>
      <c r="IWZ42" s="178"/>
      <c r="IXA42" s="178"/>
      <c r="IXB42" s="178"/>
      <c r="IXC42" s="178"/>
      <c r="IXD42" s="178"/>
      <c r="IXE42" s="178"/>
      <c r="IXF42" s="178"/>
      <c r="IXG42" s="178"/>
      <c r="IXH42" s="178"/>
      <c r="IXI42" s="178"/>
      <c r="IXJ42" s="178"/>
      <c r="IXK42" s="178"/>
      <c r="IXL42" s="178"/>
      <c r="IXM42" s="178"/>
      <c r="IXN42" s="178"/>
      <c r="IXO42" s="178"/>
      <c r="IXP42" s="178"/>
      <c r="IXQ42" s="178"/>
      <c r="IXR42" s="178"/>
      <c r="IXS42" s="178"/>
      <c r="IXT42" s="178"/>
      <c r="IXU42" s="178"/>
      <c r="IXV42" s="178"/>
      <c r="IXW42" s="178"/>
      <c r="IXX42" s="178"/>
      <c r="IXY42" s="178"/>
      <c r="IXZ42" s="178"/>
      <c r="IYA42" s="178"/>
      <c r="IYB42" s="178"/>
      <c r="IYC42" s="178"/>
      <c r="IYD42" s="178"/>
      <c r="IYE42" s="178"/>
      <c r="IYF42" s="178"/>
      <c r="IYG42" s="178"/>
      <c r="IYH42" s="178"/>
      <c r="IYI42" s="178"/>
      <c r="IYJ42" s="178"/>
      <c r="IYK42" s="178"/>
      <c r="IYL42" s="178"/>
      <c r="IYM42" s="178"/>
      <c r="IYN42" s="178"/>
      <c r="IYO42" s="178"/>
      <c r="IYP42" s="178"/>
      <c r="IYQ42" s="178"/>
      <c r="IYR42" s="178"/>
      <c r="IYS42" s="178"/>
      <c r="IYT42" s="178"/>
      <c r="IYU42" s="178"/>
      <c r="IYV42" s="178"/>
      <c r="IYW42" s="178"/>
      <c r="IYX42" s="178"/>
      <c r="IYY42" s="178"/>
      <c r="IYZ42" s="178"/>
      <c r="IZA42" s="178"/>
      <c r="IZB42" s="178"/>
      <c r="IZC42" s="178"/>
      <c r="IZD42" s="178"/>
      <c r="IZE42" s="178"/>
      <c r="IZF42" s="178"/>
      <c r="IZG42" s="178"/>
      <c r="IZH42" s="178"/>
      <c r="IZI42" s="178"/>
      <c r="IZJ42" s="178"/>
      <c r="IZK42" s="178"/>
      <c r="IZL42" s="178"/>
      <c r="IZM42" s="178"/>
      <c r="IZN42" s="178"/>
      <c r="IZO42" s="178"/>
      <c r="IZP42" s="178"/>
      <c r="IZQ42" s="178"/>
      <c r="IZR42" s="178"/>
      <c r="IZS42" s="178"/>
      <c r="IZT42" s="178"/>
      <c r="IZU42" s="178"/>
      <c r="IZV42" s="178"/>
      <c r="IZW42" s="178"/>
      <c r="IZX42" s="178"/>
      <c r="IZY42" s="178"/>
      <c r="IZZ42" s="178"/>
      <c r="JAA42" s="178"/>
      <c r="JAB42" s="178"/>
      <c r="JAC42" s="178"/>
      <c r="JAD42" s="178"/>
      <c r="JAE42" s="178"/>
      <c r="JAF42" s="178"/>
      <c r="JAG42" s="178"/>
      <c r="JAH42" s="178"/>
      <c r="JAI42" s="178"/>
      <c r="JAJ42" s="178"/>
      <c r="JAK42" s="178"/>
      <c r="JAL42" s="178"/>
      <c r="JAM42" s="178"/>
      <c r="JAN42" s="178"/>
      <c r="JAO42" s="178"/>
      <c r="JAP42" s="178"/>
      <c r="JAQ42" s="178"/>
      <c r="JAR42" s="178"/>
      <c r="JAS42" s="178"/>
      <c r="JAT42" s="178"/>
      <c r="JAU42" s="178"/>
      <c r="JAV42" s="178"/>
      <c r="JAW42" s="178"/>
      <c r="JAX42" s="178"/>
      <c r="JAY42" s="178"/>
      <c r="JAZ42" s="178"/>
      <c r="JBA42" s="178"/>
      <c r="JBB42" s="178"/>
      <c r="JBC42" s="178"/>
      <c r="JBD42" s="178"/>
      <c r="JBE42" s="178"/>
      <c r="JBF42" s="178"/>
      <c r="JBG42" s="178"/>
      <c r="JBH42" s="178"/>
      <c r="JBI42" s="178"/>
      <c r="JBJ42" s="178"/>
      <c r="JBK42" s="178"/>
      <c r="JBL42" s="178"/>
      <c r="JBM42" s="178"/>
      <c r="JBN42" s="178"/>
      <c r="JBO42" s="178"/>
      <c r="JBP42" s="178"/>
      <c r="JBQ42" s="178"/>
      <c r="JBR42" s="178"/>
      <c r="JBS42" s="178"/>
      <c r="JBT42" s="178"/>
      <c r="JBU42" s="178"/>
      <c r="JBV42" s="178"/>
      <c r="JBW42" s="178"/>
      <c r="JBX42" s="178"/>
      <c r="JBY42" s="178"/>
      <c r="JBZ42" s="178"/>
      <c r="JCA42" s="178"/>
      <c r="JCB42" s="178"/>
      <c r="JCC42" s="178"/>
      <c r="JCD42" s="178"/>
      <c r="JCE42" s="178"/>
      <c r="JCF42" s="178"/>
      <c r="JCG42" s="178"/>
      <c r="JCH42" s="178"/>
      <c r="JCI42" s="178"/>
      <c r="JCJ42" s="178"/>
      <c r="JCK42" s="178"/>
      <c r="JCL42" s="178"/>
      <c r="JCM42" s="178"/>
      <c r="JCN42" s="178"/>
      <c r="JCO42" s="178"/>
      <c r="JCP42" s="178"/>
      <c r="JCQ42" s="178"/>
      <c r="JCR42" s="178"/>
      <c r="JCS42" s="178"/>
      <c r="JCT42" s="178"/>
      <c r="JCU42" s="178"/>
      <c r="JCV42" s="178"/>
      <c r="JCW42" s="178"/>
      <c r="JCX42" s="178"/>
      <c r="JCY42" s="178"/>
      <c r="JCZ42" s="178"/>
      <c r="JDA42" s="178"/>
      <c r="JDB42" s="178"/>
      <c r="JDC42" s="178"/>
      <c r="JDD42" s="178"/>
      <c r="JDE42" s="178"/>
      <c r="JDF42" s="178"/>
      <c r="JDG42" s="178"/>
      <c r="JDH42" s="178"/>
      <c r="JDI42" s="178"/>
      <c r="JDJ42" s="178"/>
      <c r="JDK42" s="178"/>
      <c r="JDL42" s="178"/>
      <c r="JDM42" s="178"/>
      <c r="JDN42" s="178"/>
      <c r="JDO42" s="178"/>
      <c r="JDP42" s="178"/>
      <c r="JDQ42" s="178"/>
      <c r="JDR42" s="178"/>
      <c r="JDS42" s="178"/>
      <c r="JDT42" s="178"/>
      <c r="JDU42" s="178"/>
      <c r="JDV42" s="178"/>
      <c r="JDW42" s="178"/>
      <c r="JDX42" s="178"/>
      <c r="JDY42" s="178"/>
      <c r="JDZ42" s="178"/>
      <c r="JEA42" s="178"/>
      <c r="JEB42" s="178"/>
      <c r="JEC42" s="178"/>
      <c r="JED42" s="178"/>
      <c r="JEE42" s="178"/>
      <c r="JEF42" s="178"/>
      <c r="JEG42" s="178"/>
      <c r="JEH42" s="178"/>
      <c r="JEI42" s="178"/>
      <c r="JEJ42" s="178"/>
      <c r="JEK42" s="178"/>
      <c r="JEL42" s="178"/>
      <c r="JEM42" s="178"/>
      <c r="JEN42" s="178"/>
      <c r="JEO42" s="178"/>
      <c r="JEP42" s="178"/>
      <c r="JEQ42" s="178"/>
      <c r="JER42" s="178"/>
      <c r="JES42" s="178"/>
      <c r="JET42" s="178"/>
      <c r="JEU42" s="178"/>
      <c r="JEV42" s="178"/>
      <c r="JEW42" s="178"/>
      <c r="JEX42" s="178"/>
      <c r="JEY42" s="178"/>
      <c r="JEZ42" s="178"/>
      <c r="JFA42" s="178"/>
      <c r="JFB42" s="178"/>
      <c r="JFC42" s="178"/>
      <c r="JFD42" s="178"/>
      <c r="JFE42" s="178"/>
      <c r="JFF42" s="178"/>
      <c r="JFG42" s="178"/>
      <c r="JFH42" s="178"/>
      <c r="JFI42" s="178"/>
      <c r="JFJ42" s="178"/>
      <c r="JFK42" s="178"/>
      <c r="JFL42" s="178"/>
      <c r="JFM42" s="178"/>
      <c r="JFN42" s="178"/>
      <c r="JFO42" s="178"/>
      <c r="JFP42" s="178"/>
      <c r="JFQ42" s="178"/>
      <c r="JFR42" s="178"/>
      <c r="JFS42" s="178"/>
      <c r="JFT42" s="178"/>
      <c r="JFU42" s="178"/>
      <c r="JFV42" s="178"/>
      <c r="JFW42" s="178"/>
      <c r="JFX42" s="178"/>
      <c r="JFY42" s="178"/>
      <c r="JFZ42" s="178"/>
      <c r="JGA42" s="178"/>
      <c r="JGB42" s="178"/>
      <c r="JGC42" s="178"/>
      <c r="JGD42" s="178"/>
      <c r="JGE42" s="178"/>
      <c r="JGF42" s="178"/>
      <c r="JGG42" s="178"/>
      <c r="JGH42" s="178"/>
      <c r="JGI42" s="178"/>
      <c r="JGJ42" s="178"/>
      <c r="JGK42" s="178"/>
      <c r="JGL42" s="178"/>
      <c r="JGM42" s="178"/>
      <c r="JGN42" s="178"/>
      <c r="JGO42" s="178"/>
      <c r="JGP42" s="178"/>
      <c r="JGQ42" s="178"/>
      <c r="JGR42" s="178"/>
      <c r="JGS42" s="178"/>
      <c r="JGT42" s="178"/>
      <c r="JGU42" s="178"/>
      <c r="JGV42" s="178"/>
      <c r="JGW42" s="178"/>
      <c r="JGX42" s="178"/>
      <c r="JGY42" s="178"/>
      <c r="JGZ42" s="178"/>
      <c r="JHA42" s="178"/>
      <c r="JHB42" s="178"/>
      <c r="JHC42" s="178"/>
      <c r="JHD42" s="178"/>
      <c r="JHE42" s="178"/>
      <c r="JHF42" s="178"/>
      <c r="JHG42" s="178"/>
      <c r="JHH42" s="178"/>
      <c r="JHI42" s="178"/>
      <c r="JHJ42" s="178"/>
      <c r="JHK42" s="178"/>
      <c r="JHL42" s="178"/>
      <c r="JHM42" s="178"/>
      <c r="JHN42" s="178"/>
      <c r="JHO42" s="178"/>
      <c r="JHP42" s="178"/>
      <c r="JHQ42" s="178"/>
      <c r="JHR42" s="178"/>
      <c r="JHS42" s="178"/>
      <c r="JHT42" s="178"/>
      <c r="JHU42" s="178"/>
      <c r="JHV42" s="178"/>
      <c r="JHW42" s="178"/>
      <c r="JHX42" s="178"/>
      <c r="JHY42" s="178"/>
      <c r="JHZ42" s="178"/>
      <c r="JIA42" s="178"/>
      <c r="JIB42" s="178"/>
      <c r="JIC42" s="178"/>
      <c r="JID42" s="178"/>
      <c r="JIE42" s="178"/>
      <c r="JIF42" s="178"/>
      <c r="JIG42" s="178"/>
      <c r="JIH42" s="178"/>
      <c r="JII42" s="178"/>
      <c r="JIJ42" s="178"/>
      <c r="JIK42" s="178"/>
      <c r="JIL42" s="178"/>
      <c r="JIM42" s="178"/>
      <c r="JIN42" s="178"/>
      <c r="JIO42" s="178"/>
      <c r="JIP42" s="178"/>
      <c r="JIQ42" s="178"/>
      <c r="JIR42" s="178"/>
      <c r="JIS42" s="178"/>
      <c r="JIT42" s="178"/>
      <c r="JIU42" s="178"/>
      <c r="JIV42" s="178"/>
      <c r="JIW42" s="178"/>
      <c r="JIX42" s="178"/>
      <c r="JIY42" s="178"/>
      <c r="JIZ42" s="178"/>
      <c r="JJA42" s="178"/>
      <c r="JJB42" s="178"/>
      <c r="JJC42" s="178"/>
      <c r="JJD42" s="178"/>
      <c r="JJE42" s="178"/>
      <c r="JJF42" s="178"/>
      <c r="JJG42" s="178"/>
      <c r="JJH42" s="178"/>
      <c r="JJI42" s="178"/>
      <c r="JJJ42" s="178"/>
      <c r="JJK42" s="178"/>
      <c r="JJL42" s="178"/>
      <c r="JJM42" s="178"/>
      <c r="JJN42" s="178"/>
      <c r="JJO42" s="178"/>
      <c r="JJP42" s="178"/>
      <c r="JJQ42" s="178"/>
      <c r="JJR42" s="178"/>
      <c r="JJS42" s="178"/>
      <c r="JJT42" s="178"/>
      <c r="JJU42" s="178"/>
      <c r="JJV42" s="178"/>
      <c r="JJW42" s="178"/>
      <c r="JJX42" s="178"/>
      <c r="JJY42" s="178"/>
      <c r="JJZ42" s="178"/>
      <c r="JKA42" s="178"/>
      <c r="JKB42" s="178"/>
      <c r="JKC42" s="178"/>
      <c r="JKD42" s="178"/>
      <c r="JKE42" s="178"/>
      <c r="JKF42" s="178"/>
      <c r="JKG42" s="178"/>
      <c r="JKH42" s="178"/>
      <c r="JKI42" s="178"/>
      <c r="JKJ42" s="178"/>
      <c r="JKK42" s="178"/>
      <c r="JKL42" s="178"/>
      <c r="JKM42" s="178"/>
      <c r="JKN42" s="178"/>
      <c r="JKO42" s="178"/>
      <c r="JKP42" s="178"/>
      <c r="JKQ42" s="178"/>
      <c r="JKR42" s="178"/>
      <c r="JKS42" s="178"/>
      <c r="JKT42" s="178"/>
      <c r="JKU42" s="178"/>
      <c r="JKV42" s="178"/>
      <c r="JKW42" s="178"/>
      <c r="JKX42" s="178"/>
      <c r="JKY42" s="178"/>
      <c r="JKZ42" s="178"/>
      <c r="JLA42" s="178"/>
      <c r="JLB42" s="178"/>
      <c r="JLC42" s="178"/>
      <c r="JLD42" s="178"/>
      <c r="JLE42" s="178"/>
      <c r="JLF42" s="178"/>
      <c r="JLG42" s="178"/>
      <c r="JLH42" s="178"/>
      <c r="JLI42" s="178"/>
      <c r="JLJ42" s="178"/>
      <c r="JLK42" s="178"/>
      <c r="JLL42" s="178"/>
      <c r="JLM42" s="178"/>
      <c r="JLN42" s="178"/>
      <c r="JLO42" s="178"/>
      <c r="JLP42" s="178"/>
      <c r="JLQ42" s="178"/>
      <c r="JLR42" s="178"/>
      <c r="JLS42" s="178"/>
      <c r="JLT42" s="178"/>
      <c r="JLU42" s="178"/>
      <c r="JLV42" s="178"/>
      <c r="JLW42" s="178"/>
      <c r="JLX42" s="178"/>
      <c r="JLY42" s="178"/>
      <c r="JLZ42" s="178"/>
      <c r="JMA42" s="178"/>
      <c r="JMB42" s="178"/>
      <c r="JMC42" s="178"/>
      <c r="JMD42" s="178"/>
      <c r="JME42" s="178"/>
      <c r="JMF42" s="178"/>
      <c r="JMG42" s="178"/>
      <c r="JMH42" s="178"/>
      <c r="JMI42" s="178"/>
      <c r="JMJ42" s="178"/>
      <c r="JMK42" s="178"/>
      <c r="JML42" s="178"/>
      <c r="JMM42" s="178"/>
      <c r="JMN42" s="178"/>
      <c r="JMO42" s="178"/>
      <c r="JMP42" s="178"/>
      <c r="JMQ42" s="178"/>
      <c r="JMR42" s="178"/>
      <c r="JMS42" s="178"/>
      <c r="JMT42" s="178"/>
      <c r="JMU42" s="178"/>
      <c r="JMV42" s="178"/>
      <c r="JMW42" s="178"/>
      <c r="JMX42" s="178"/>
      <c r="JMY42" s="178"/>
      <c r="JMZ42" s="178"/>
      <c r="JNA42" s="178"/>
      <c r="JNB42" s="178"/>
      <c r="JNC42" s="178"/>
      <c r="JND42" s="178"/>
      <c r="JNE42" s="178"/>
      <c r="JNF42" s="178"/>
      <c r="JNG42" s="178"/>
      <c r="JNH42" s="178"/>
      <c r="JNI42" s="178"/>
      <c r="JNJ42" s="178"/>
      <c r="JNK42" s="178"/>
      <c r="JNL42" s="178"/>
      <c r="JNM42" s="178"/>
      <c r="JNN42" s="178"/>
      <c r="JNO42" s="178"/>
      <c r="JNP42" s="178"/>
      <c r="JNQ42" s="178"/>
      <c r="JNR42" s="178"/>
      <c r="JNS42" s="178"/>
      <c r="JNT42" s="178"/>
      <c r="JNU42" s="178"/>
      <c r="JNV42" s="178"/>
      <c r="JNW42" s="178"/>
      <c r="JNX42" s="178"/>
      <c r="JNY42" s="178"/>
      <c r="JNZ42" s="178"/>
      <c r="JOA42" s="178"/>
      <c r="JOB42" s="178"/>
      <c r="JOC42" s="178"/>
      <c r="JOD42" s="178"/>
      <c r="JOE42" s="178"/>
      <c r="JOF42" s="178"/>
      <c r="JOG42" s="178"/>
      <c r="JOH42" s="178"/>
      <c r="JOI42" s="178"/>
      <c r="JOJ42" s="178"/>
      <c r="JOK42" s="178"/>
      <c r="JOL42" s="178"/>
      <c r="JOM42" s="178"/>
      <c r="JON42" s="178"/>
      <c r="JOO42" s="178"/>
      <c r="JOP42" s="178"/>
      <c r="JOQ42" s="178"/>
      <c r="JOR42" s="178"/>
      <c r="JOS42" s="178"/>
      <c r="JOT42" s="178"/>
      <c r="JOU42" s="178"/>
      <c r="JOV42" s="178"/>
      <c r="JOW42" s="178"/>
      <c r="JOX42" s="178"/>
      <c r="JOY42" s="178"/>
      <c r="JOZ42" s="178"/>
      <c r="JPA42" s="178"/>
      <c r="JPB42" s="178"/>
      <c r="JPC42" s="178"/>
      <c r="JPD42" s="178"/>
      <c r="JPE42" s="178"/>
      <c r="JPF42" s="178"/>
      <c r="JPG42" s="178"/>
      <c r="JPH42" s="178"/>
      <c r="JPI42" s="178"/>
      <c r="JPJ42" s="178"/>
      <c r="JPK42" s="178"/>
      <c r="JPL42" s="178"/>
      <c r="JPM42" s="178"/>
      <c r="JPN42" s="178"/>
      <c r="JPO42" s="178"/>
      <c r="JPP42" s="178"/>
      <c r="JPQ42" s="178"/>
      <c r="JPR42" s="178"/>
      <c r="JPS42" s="178"/>
      <c r="JPT42" s="178"/>
      <c r="JPU42" s="178"/>
      <c r="JPV42" s="178"/>
      <c r="JPW42" s="178"/>
      <c r="JPX42" s="178"/>
      <c r="JPY42" s="178"/>
      <c r="JPZ42" s="178"/>
      <c r="JQA42" s="178"/>
      <c r="JQB42" s="178"/>
      <c r="JQC42" s="178"/>
      <c r="JQD42" s="178"/>
      <c r="JQE42" s="178"/>
      <c r="JQF42" s="178"/>
      <c r="JQG42" s="178"/>
      <c r="JQH42" s="178"/>
      <c r="JQI42" s="178"/>
      <c r="JQJ42" s="178"/>
      <c r="JQK42" s="178"/>
      <c r="JQL42" s="178"/>
      <c r="JQM42" s="178"/>
      <c r="JQN42" s="178"/>
      <c r="JQO42" s="178"/>
      <c r="JQP42" s="178"/>
      <c r="JQQ42" s="178"/>
      <c r="JQR42" s="178"/>
      <c r="JQS42" s="178"/>
      <c r="JQT42" s="178"/>
      <c r="JQU42" s="178"/>
      <c r="JQV42" s="178"/>
      <c r="JQW42" s="178"/>
      <c r="JQX42" s="178"/>
      <c r="JQY42" s="178"/>
      <c r="JQZ42" s="178"/>
      <c r="JRA42" s="178"/>
      <c r="JRB42" s="178"/>
      <c r="JRC42" s="178"/>
      <c r="JRD42" s="178"/>
      <c r="JRE42" s="178"/>
      <c r="JRF42" s="178"/>
      <c r="JRG42" s="178"/>
      <c r="JRH42" s="178"/>
      <c r="JRI42" s="178"/>
      <c r="JRJ42" s="178"/>
      <c r="JRK42" s="178"/>
      <c r="JRL42" s="178"/>
      <c r="JRM42" s="178"/>
      <c r="JRN42" s="178"/>
      <c r="JRO42" s="178"/>
      <c r="JRP42" s="178"/>
      <c r="JRQ42" s="178"/>
      <c r="JRR42" s="178"/>
      <c r="JRS42" s="178"/>
      <c r="JRT42" s="178"/>
      <c r="JRU42" s="178"/>
      <c r="JRV42" s="178"/>
      <c r="JRW42" s="178"/>
      <c r="JRX42" s="178"/>
      <c r="JRY42" s="178"/>
      <c r="JRZ42" s="178"/>
      <c r="JSA42" s="178"/>
      <c r="JSB42" s="178"/>
      <c r="JSC42" s="178"/>
      <c r="JSD42" s="178"/>
      <c r="JSE42" s="178"/>
      <c r="JSF42" s="178"/>
      <c r="JSG42" s="178"/>
      <c r="JSH42" s="178"/>
      <c r="JSI42" s="178"/>
      <c r="JSJ42" s="178"/>
      <c r="JSK42" s="178"/>
      <c r="JSL42" s="178"/>
      <c r="JSM42" s="178"/>
      <c r="JSN42" s="178"/>
      <c r="JSO42" s="178"/>
      <c r="JSP42" s="178"/>
      <c r="JSQ42" s="178"/>
      <c r="JSR42" s="178"/>
      <c r="JSS42" s="178"/>
      <c r="JST42" s="178"/>
      <c r="JSU42" s="178"/>
      <c r="JSV42" s="178"/>
      <c r="JSW42" s="178"/>
      <c r="JSX42" s="178"/>
      <c r="JSY42" s="178"/>
      <c r="JSZ42" s="178"/>
      <c r="JTA42" s="178"/>
      <c r="JTB42" s="178"/>
      <c r="JTC42" s="178"/>
      <c r="JTD42" s="178"/>
      <c r="JTE42" s="178"/>
      <c r="JTF42" s="178"/>
      <c r="JTG42" s="178"/>
      <c r="JTH42" s="178"/>
      <c r="JTI42" s="178"/>
      <c r="JTJ42" s="178"/>
      <c r="JTK42" s="178"/>
      <c r="JTL42" s="178"/>
      <c r="JTM42" s="178"/>
      <c r="JTN42" s="178"/>
      <c r="JTO42" s="178"/>
      <c r="JTP42" s="178"/>
      <c r="JTQ42" s="178"/>
      <c r="JTR42" s="178"/>
      <c r="JTS42" s="178"/>
      <c r="JTT42" s="178"/>
      <c r="JTU42" s="178"/>
      <c r="JTV42" s="178"/>
      <c r="JTW42" s="178"/>
      <c r="JTX42" s="178"/>
      <c r="JTY42" s="178"/>
      <c r="JTZ42" s="178"/>
      <c r="JUA42" s="178"/>
      <c r="JUB42" s="178"/>
      <c r="JUC42" s="178"/>
      <c r="JUD42" s="178"/>
      <c r="JUE42" s="178"/>
      <c r="JUF42" s="178"/>
      <c r="JUG42" s="178"/>
      <c r="JUH42" s="178"/>
      <c r="JUI42" s="178"/>
      <c r="JUJ42" s="178"/>
      <c r="JUK42" s="178"/>
      <c r="JUL42" s="178"/>
      <c r="JUM42" s="178"/>
      <c r="JUN42" s="178"/>
      <c r="JUO42" s="178"/>
      <c r="JUP42" s="178"/>
      <c r="JUQ42" s="178"/>
      <c r="JUR42" s="178"/>
      <c r="JUS42" s="178"/>
      <c r="JUT42" s="178"/>
      <c r="JUU42" s="178"/>
      <c r="JUV42" s="178"/>
      <c r="JUW42" s="178"/>
      <c r="JUX42" s="178"/>
      <c r="JUY42" s="178"/>
      <c r="JUZ42" s="178"/>
      <c r="JVA42" s="178"/>
      <c r="JVB42" s="178"/>
      <c r="JVC42" s="178"/>
      <c r="JVD42" s="178"/>
      <c r="JVE42" s="178"/>
      <c r="JVF42" s="178"/>
      <c r="JVG42" s="178"/>
      <c r="JVH42" s="178"/>
      <c r="JVI42" s="178"/>
      <c r="JVJ42" s="178"/>
      <c r="JVK42" s="178"/>
      <c r="JVL42" s="178"/>
      <c r="JVM42" s="178"/>
      <c r="JVN42" s="178"/>
      <c r="JVO42" s="178"/>
      <c r="JVP42" s="178"/>
      <c r="JVQ42" s="178"/>
      <c r="JVR42" s="178"/>
      <c r="JVS42" s="178"/>
      <c r="JVT42" s="178"/>
      <c r="JVU42" s="178"/>
      <c r="JVV42" s="178"/>
      <c r="JVW42" s="178"/>
      <c r="JVX42" s="178"/>
      <c r="JVY42" s="178"/>
      <c r="JVZ42" s="178"/>
      <c r="JWA42" s="178"/>
      <c r="JWB42" s="178"/>
      <c r="JWC42" s="178"/>
      <c r="JWD42" s="178"/>
      <c r="JWE42" s="178"/>
      <c r="JWF42" s="178"/>
      <c r="JWG42" s="178"/>
      <c r="JWH42" s="178"/>
      <c r="JWI42" s="178"/>
      <c r="JWJ42" s="178"/>
      <c r="JWK42" s="178"/>
      <c r="JWL42" s="178"/>
      <c r="JWM42" s="178"/>
      <c r="JWN42" s="178"/>
      <c r="JWO42" s="178"/>
      <c r="JWP42" s="178"/>
      <c r="JWQ42" s="178"/>
      <c r="JWR42" s="178"/>
      <c r="JWS42" s="178"/>
      <c r="JWT42" s="178"/>
      <c r="JWU42" s="178"/>
      <c r="JWV42" s="178"/>
      <c r="JWW42" s="178"/>
      <c r="JWX42" s="178"/>
      <c r="JWY42" s="178"/>
      <c r="JWZ42" s="178"/>
      <c r="JXA42" s="178"/>
      <c r="JXB42" s="178"/>
      <c r="JXC42" s="178"/>
      <c r="JXD42" s="178"/>
      <c r="JXE42" s="178"/>
      <c r="JXF42" s="178"/>
      <c r="JXG42" s="178"/>
      <c r="JXH42" s="178"/>
      <c r="JXI42" s="178"/>
      <c r="JXJ42" s="178"/>
      <c r="JXK42" s="178"/>
      <c r="JXL42" s="178"/>
      <c r="JXM42" s="178"/>
      <c r="JXN42" s="178"/>
      <c r="JXO42" s="178"/>
      <c r="JXP42" s="178"/>
      <c r="JXQ42" s="178"/>
      <c r="JXR42" s="178"/>
      <c r="JXS42" s="178"/>
      <c r="JXT42" s="178"/>
      <c r="JXU42" s="178"/>
      <c r="JXV42" s="178"/>
      <c r="JXW42" s="178"/>
      <c r="JXX42" s="178"/>
      <c r="JXY42" s="178"/>
      <c r="JXZ42" s="178"/>
      <c r="JYA42" s="178"/>
      <c r="JYB42" s="178"/>
      <c r="JYC42" s="178"/>
      <c r="JYD42" s="178"/>
      <c r="JYE42" s="178"/>
      <c r="JYF42" s="178"/>
      <c r="JYG42" s="178"/>
      <c r="JYH42" s="178"/>
      <c r="JYI42" s="178"/>
      <c r="JYJ42" s="178"/>
      <c r="JYK42" s="178"/>
      <c r="JYL42" s="178"/>
      <c r="JYM42" s="178"/>
      <c r="JYN42" s="178"/>
      <c r="JYO42" s="178"/>
      <c r="JYP42" s="178"/>
      <c r="JYQ42" s="178"/>
      <c r="JYR42" s="178"/>
      <c r="JYS42" s="178"/>
      <c r="JYT42" s="178"/>
      <c r="JYU42" s="178"/>
      <c r="JYV42" s="178"/>
      <c r="JYW42" s="178"/>
      <c r="JYX42" s="178"/>
      <c r="JYY42" s="178"/>
      <c r="JYZ42" s="178"/>
      <c r="JZA42" s="178"/>
      <c r="JZB42" s="178"/>
      <c r="JZC42" s="178"/>
      <c r="JZD42" s="178"/>
      <c r="JZE42" s="178"/>
      <c r="JZF42" s="178"/>
      <c r="JZG42" s="178"/>
      <c r="JZH42" s="178"/>
      <c r="JZI42" s="178"/>
      <c r="JZJ42" s="178"/>
      <c r="JZK42" s="178"/>
      <c r="JZL42" s="178"/>
      <c r="JZM42" s="178"/>
      <c r="JZN42" s="178"/>
      <c r="JZO42" s="178"/>
      <c r="JZP42" s="178"/>
      <c r="JZQ42" s="178"/>
      <c r="JZR42" s="178"/>
      <c r="JZS42" s="178"/>
      <c r="JZT42" s="178"/>
      <c r="JZU42" s="178"/>
      <c r="JZV42" s="178"/>
      <c r="JZW42" s="178"/>
      <c r="JZX42" s="178"/>
      <c r="JZY42" s="178"/>
      <c r="JZZ42" s="178"/>
      <c r="KAA42" s="178"/>
      <c r="KAB42" s="178"/>
      <c r="KAC42" s="178"/>
      <c r="KAD42" s="178"/>
      <c r="KAE42" s="178"/>
      <c r="KAF42" s="178"/>
      <c r="KAG42" s="178"/>
      <c r="KAH42" s="178"/>
      <c r="KAI42" s="178"/>
      <c r="KAJ42" s="178"/>
      <c r="KAK42" s="178"/>
      <c r="KAL42" s="178"/>
      <c r="KAM42" s="178"/>
      <c r="KAN42" s="178"/>
      <c r="KAO42" s="178"/>
      <c r="KAP42" s="178"/>
      <c r="KAQ42" s="178"/>
      <c r="KAR42" s="178"/>
      <c r="KAS42" s="178"/>
      <c r="KAT42" s="178"/>
      <c r="KAU42" s="178"/>
      <c r="KAV42" s="178"/>
      <c r="KAW42" s="178"/>
      <c r="KAX42" s="178"/>
      <c r="KAY42" s="178"/>
      <c r="KAZ42" s="178"/>
      <c r="KBA42" s="178"/>
      <c r="KBB42" s="178"/>
      <c r="KBC42" s="178"/>
      <c r="KBD42" s="178"/>
      <c r="KBE42" s="178"/>
      <c r="KBF42" s="178"/>
      <c r="KBG42" s="178"/>
      <c r="KBH42" s="178"/>
      <c r="KBI42" s="178"/>
      <c r="KBJ42" s="178"/>
      <c r="KBK42" s="178"/>
      <c r="KBL42" s="178"/>
      <c r="KBM42" s="178"/>
      <c r="KBN42" s="178"/>
      <c r="KBO42" s="178"/>
      <c r="KBP42" s="178"/>
      <c r="KBQ42" s="178"/>
      <c r="KBR42" s="178"/>
      <c r="KBS42" s="178"/>
      <c r="KBT42" s="178"/>
      <c r="KBU42" s="178"/>
      <c r="KBV42" s="178"/>
      <c r="KBW42" s="178"/>
      <c r="KBX42" s="178"/>
      <c r="KBY42" s="178"/>
      <c r="KBZ42" s="178"/>
      <c r="KCA42" s="178"/>
      <c r="KCB42" s="178"/>
      <c r="KCC42" s="178"/>
      <c r="KCD42" s="178"/>
      <c r="KCE42" s="178"/>
      <c r="KCF42" s="178"/>
      <c r="KCG42" s="178"/>
      <c r="KCH42" s="178"/>
      <c r="KCI42" s="178"/>
      <c r="KCJ42" s="178"/>
      <c r="KCK42" s="178"/>
      <c r="KCL42" s="178"/>
      <c r="KCM42" s="178"/>
      <c r="KCN42" s="178"/>
      <c r="KCO42" s="178"/>
      <c r="KCP42" s="178"/>
      <c r="KCQ42" s="178"/>
      <c r="KCR42" s="178"/>
      <c r="KCS42" s="178"/>
      <c r="KCT42" s="178"/>
      <c r="KCU42" s="178"/>
      <c r="KCV42" s="178"/>
      <c r="KCW42" s="178"/>
      <c r="KCX42" s="178"/>
      <c r="KCY42" s="178"/>
      <c r="KCZ42" s="178"/>
      <c r="KDA42" s="178"/>
      <c r="KDB42" s="178"/>
      <c r="KDC42" s="178"/>
      <c r="KDD42" s="178"/>
      <c r="KDE42" s="178"/>
      <c r="KDF42" s="178"/>
      <c r="KDG42" s="178"/>
      <c r="KDH42" s="178"/>
      <c r="KDI42" s="178"/>
      <c r="KDJ42" s="178"/>
      <c r="KDK42" s="178"/>
      <c r="KDL42" s="178"/>
      <c r="KDM42" s="178"/>
      <c r="KDN42" s="178"/>
      <c r="KDO42" s="178"/>
      <c r="KDP42" s="178"/>
      <c r="KDQ42" s="178"/>
      <c r="KDR42" s="178"/>
      <c r="KDS42" s="178"/>
      <c r="KDT42" s="178"/>
      <c r="KDU42" s="178"/>
      <c r="KDV42" s="178"/>
      <c r="KDW42" s="178"/>
      <c r="KDX42" s="178"/>
      <c r="KDY42" s="178"/>
      <c r="KDZ42" s="178"/>
      <c r="KEA42" s="178"/>
      <c r="KEB42" s="178"/>
      <c r="KEC42" s="178"/>
      <c r="KED42" s="178"/>
      <c r="KEE42" s="178"/>
      <c r="KEF42" s="178"/>
      <c r="KEG42" s="178"/>
      <c r="KEH42" s="178"/>
      <c r="KEI42" s="178"/>
      <c r="KEJ42" s="178"/>
      <c r="KEK42" s="178"/>
      <c r="KEL42" s="178"/>
      <c r="KEM42" s="178"/>
      <c r="KEN42" s="178"/>
      <c r="KEO42" s="178"/>
      <c r="KEP42" s="178"/>
      <c r="KEQ42" s="178"/>
      <c r="KER42" s="178"/>
      <c r="KES42" s="178"/>
      <c r="KET42" s="178"/>
      <c r="KEU42" s="178"/>
      <c r="KEV42" s="178"/>
      <c r="KEW42" s="178"/>
      <c r="KEX42" s="178"/>
      <c r="KEY42" s="178"/>
      <c r="KEZ42" s="178"/>
      <c r="KFA42" s="178"/>
      <c r="KFB42" s="178"/>
      <c r="KFC42" s="178"/>
      <c r="KFD42" s="178"/>
      <c r="KFE42" s="178"/>
      <c r="KFF42" s="178"/>
      <c r="KFG42" s="178"/>
      <c r="KFH42" s="178"/>
      <c r="KFI42" s="178"/>
      <c r="KFJ42" s="178"/>
      <c r="KFK42" s="178"/>
      <c r="KFL42" s="178"/>
      <c r="KFM42" s="178"/>
      <c r="KFN42" s="178"/>
      <c r="KFO42" s="178"/>
      <c r="KFP42" s="178"/>
      <c r="KFQ42" s="178"/>
      <c r="KFR42" s="178"/>
      <c r="KFS42" s="178"/>
      <c r="KFT42" s="178"/>
      <c r="KFU42" s="178"/>
      <c r="KFV42" s="178"/>
      <c r="KFW42" s="178"/>
      <c r="KFX42" s="178"/>
      <c r="KFY42" s="178"/>
      <c r="KFZ42" s="178"/>
      <c r="KGA42" s="178"/>
      <c r="KGB42" s="178"/>
      <c r="KGC42" s="178"/>
      <c r="KGD42" s="178"/>
      <c r="KGE42" s="178"/>
      <c r="KGF42" s="178"/>
      <c r="KGG42" s="178"/>
      <c r="KGH42" s="178"/>
      <c r="KGI42" s="178"/>
      <c r="KGJ42" s="178"/>
      <c r="KGK42" s="178"/>
      <c r="KGL42" s="178"/>
      <c r="KGM42" s="178"/>
      <c r="KGN42" s="178"/>
      <c r="KGO42" s="178"/>
      <c r="KGP42" s="178"/>
      <c r="KGQ42" s="178"/>
      <c r="KGR42" s="178"/>
      <c r="KGS42" s="178"/>
      <c r="KGT42" s="178"/>
      <c r="KGU42" s="178"/>
      <c r="KGV42" s="178"/>
      <c r="KGW42" s="178"/>
      <c r="KGX42" s="178"/>
      <c r="KGY42" s="178"/>
      <c r="KGZ42" s="178"/>
      <c r="KHA42" s="178"/>
      <c r="KHB42" s="178"/>
      <c r="KHC42" s="178"/>
      <c r="KHD42" s="178"/>
      <c r="KHE42" s="178"/>
      <c r="KHF42" s="178"/>
      <c r="KHG42" s="178"/>
      <c r="KHH42" s="178"/>
      <c r="KHI42" s="178"/>
      <c r="KHJ42" s="178"/>
      <c r="KHK42" s="178"/>
      <c r="KHL42" s="178"/>
      <c r="KHM42" s="178"/>
      <c r="KHN42" s="178"/>
      <c r="KHO42" s="178"/>
      <c r="KHP42" s="178"/>
      <c r="KHQ42" s="178"/>
      <c r="KHR42" s="178"/>
      <c r="KHS42" s="178"/>
      <c r="KHT42" s="178"/>
      <c r="KHU42" s="178"/>
      <c r="KHV42" s="178"/>
      <c r="KHW42" s="178"/>
      <c r="KHX42" s="178"/>
      <c r="KHY42" s="178"/>
      <c r="KHZ42" s="178"/>
      <c r="KIA42" s="178"/>
      <c r="KIB42" s="178"/>
      <c r="KIC42" s="178"/>
      <c r="KID42" s="178"/>
      <c r="KIE42" s="178"/>
      <c r="KIF42" s="178"/>
      <c r="KIG42" s="178"/>
      <c r="KIH42" s="178"/>
      <c r="KII42" s="178"/>
      <c r="KIJ42" s="178"/>
      <c r="KIK42" s="178"/>
      <c r="KIL42" s="178"/>
      <c r="KIM42" s="178"/>
      <c r="KIN42" s="178"/>
      <c r="KIO42" s="178"/>
      <c r="KIP42" s="178"/>
      <c r="KIQ42" s="178"/>
      <c r="KIR42" s="178"/>
      <c r="KIS42" s="178"/>
      <c r="KIT42" s="178"/>
      <c r="KIU42" s="178"/>
      <c r="KIV42" s="178"/>
      <c r="KIW42" s="178"/>
      <c r="KIX42" s="178"/>
      <c r="KIY42" s="178"/>
      <c r="KIZ42" s="178"/>
      <c r="KJA42" s="178"/>
      <c r="KJB42" s="178"/>
      <c r="KJC42" s="178"/>
      <c r="KJD42" s="178"/>
      <c r="KJE42" s="178"/>
      <c r="KJF42" s="178"/>
      <c r="KJG42" s="178"/>
      <c r="KJH42" s="178"/>
      <c r="KJI42" s="178"/>
      <c r="KJJ42" s="178"/>
      <c r="KJK42" s="178"/>
      <c r="KJL42" s="178"/>
      <c r="KJM42" s="178"/>
      <c r="KJN42" s="178"/>
      <c r="KJO42" s="178"/>
      <c r="KJP42" s="178"/>
      <c r="KJQ42" s="178"/>
      <c r="KJR42" s="178"/>
      <c r="KJS42" s="178"/>
      <c r="KJT42" s="178"/>
      <c r="KJU42" s="178"/>
      <c r="KJV42" s="178"/>
      <c r="KJW42" s="178"/>
      <c r="KJX42" s="178"/>
      <c r="KJY42" s="178"/>
      <c r="KJZ42" s="178"/>
      <c r="KKA42" s="178"/>
      <c r="KKB42" s="178"/>
      <c r="KKC42" s="178"/>
      <c r="KKD42" s="178"/>
      <c r="KKE42" s="178"/>
      <c r="KKF42" s="178"/>
      <c r="KKG42" s="178"/>
      <c r="KKH42" s="178"/>
      <c r="KKI42" s="178"/>
      <c r="KKJ42" s="178"/>
      <c r="KKK42" s="178"/>
      <c r="KKL42" s="178"/>
      <c r="KKM42" s="178"/>
      <c r="KKN42" s="178"/>
      <c r="KKO42" s="178"/>
      <c r="KKP42" s="178"/>
      <c r="KKQ42" s="178"/>
      <c r="KKR42" s="178"/>
      <c r="KKS42" s="178"/>
      <c r="KKT42" s="178"/>
      <c r="KKU42" s="178"/>
      <c r="KKV42" s="178"/>
      <c r="KKW42" s="178"/>
      <c r="KKX42" s="178"/>
      <c r="KKY42" s="178"/>
      <c r="KKZ42" s="178"/>
      <c r="KLA42" s="178"/>
      <c r="KLB42" s="178"/>
      <c r="KLC42" s="178"/>
      <c r="KLD42" s="178"/>
      <c r="KLE42" s="178"/>
      <c r="KLF42" s="178"/>
      <c r="KLG42" s="178"/>
      <c r="KLH42" s="178"/>
      <c r="KLI42" s="178"/>
      <c r="KLJ42" s="178"/>
      <c r="KLK42" s="178"/>
      <c r="KLL42" s="178"/>
      <c r="KLM42" s="178"/>
      <c r="KLN42" s="178"/>
      <c r="KLO42" s="178"/>
      <c r="KLP42" s="178"/>
      <c r="KLQ42" s="178"/>
      <c r="KLR42" s="178"/>
      <c r="KLS42" s="178"/>
      <c r="KLT42" s="178"/>
      <c r="KLU42" s="178"/>
      <c r="KLV42" s="178"/>
      <c r="KLW42" s="178"/>
      <c r="KLX42" s="178"/>
      <c r="KLY42" s="178"/>
      <c r="KLZ42" s="178"/>
      <c r="KMA42" s="178"/>
      <c r="KMB42" s="178"/>
      <c r="KMC42" s="178"/>
      <c r="KMD42" s="178"/>
      <c r="KME42" s="178"/>
      <c r="KMF42" s="178"/>
      <c r="KMG42" s="178"/>
      <c r="KMH42" s="178"/>
      <c r="KMI42" s="178"/>
      <c r="KMJ42" s="178"/>
      <c r="KMK42" s="178"/>
      <c r="KML42" s="178"/>
      <c r="KMM42" s="178"/>
      <c r="KMN42" s="178"/>
      <c r="KMO42" s="178"/>
      <c r="KMP42" s="178"/>
      <c r="KMQ42" s="178"/>
      <c r="KMR42" s="178"/>
      <c r="KMS42" s="178"/>
      <c r="KMT42" s="178"/>
      <c r="KMU42" s="178"/>
      <c r="KMV42" s="178"/>
      <c r="KMW42" s="178"/>
      <c r="KMX42" s="178"/>
      <c r="KMY42" s="178"/>
      <c r="KMZ42" s="178"/>
      <c r="KNA42" s="178"/>
      <c r="KNB42" s="178"/>
      <c r="KNC42" s="178"/>
      <c r="KND42" s="178"/>
      <c r="KNE42" s="178"/>
      <c r="KNF42" s="178"/>
      <c r="KNG42" s="178"/>
      <c r="KNH42" s="178"/>
      <c r="KNI42" s="178"/>
      <c r="KNJ42" s="178"/>
      <c r="KNK42" s="178"/>
      <c r="KNL42" s="178"/>
      <c r="KNM42" s="178"/>
      <c r="KNN42" s="178"/>
      <c r="KNO42" s="178"/>
      <c r="KNP42" s="178"/>
      <c r="KNQ42" s="178"/>
      <c r="KNR42" s="178"/>
      <c r="KNS42" s="178"/>
      <c r="KNT42" s="178"/>
      <c r="KNU42" s="178"/>
      <c r="KNV42" s="178"/>
      <c r="KNW42" s="178"/>
      <c r="KNX42" s="178"/>
      <c r="KNY42" s="178"/>
      <c r="KNZ42" s="178"/>
      <c r="KOA42" s="178"/>
      <c r="KOB42" s="178"/>
      <c r="KOC42" s="178"/>
      <c r="KOD42" s="178"/>
      <c r="KOE42" s="178"/>
      <c r="KOF42" s="178"/>
      <c r="KOG42" s="178"/>
      <c r="KOH42" s="178"/>
      <c r="KOI42" s="178"/>
      <c r="KOJ42" s="178"/>
      <c r="KOK42" s="178"/>
      <c r="KOL42" s="178"/>
      <c r="KOM42" s="178"/>
      <c r="KON42" s="178"/>
      <c r="KOO42" s="178"/>
      <c r="KOP42" s="178"/>
      <c r="KOQ42" s="178"/>
      <c r="KOR42" s="178"/>
      <c r="KOS42" s="178"/>
      <c r="KOT42" s="178"/>
      <c r="KOU42" s="178"/>
      <c r="KOV42" s="178"/>
      <c r="KOW42" s="178"/>
      <c r="KOX42" s="178"/>
      <c r="KOY42" s="178"/>
      <c r="KOZ42" s="178"/>
      <c r="KPA42" s="178"/>
      <c r="KPB42" s="178"/>
      <c r="KPC42" s="178"/>
      <c r="KPD42" s="178"/>
      <c r="KPE42" s="178"/>
      <c r="KPF42" s="178"/>
      <c r="KPG42" s="178"/>
      <c r="KPH42" s="178"/>
      <c r="KPI42" s="178"/>
      <c r="KPJ42" s="178"/>
      <c r="KPK42" s="178"/>
      <c r="KPL42" s="178"/>
      <c r="KPM42" s="178"/>
      <c r="KPN42" s="178"/>
      <c r="KPO42" s="178"/>
      <c r="KPP42" s="178"/>
      <c r="KPQ42" s="178"/>
      <c r="KPR42" s="178"/>
      <c r="KPS42" s="178"/>
      <c r="KPT42" s="178"/>
      <c r="KPU42" s="178"/>
      <c r="KPV42" s="178"/>
      <c r="KPW42" s="178"/>
      <c r="KPX42" s="178"/>
      <c r="KPY42" s="178"/>
      <c r="KPZ42" s="178"/>
      <c r="KQA42" s="178"/>
      <c r="KQB42" s="178"/>
      <c r="KQC42" s="178"/>
      <c r="KQD42" s="178"/>
      <c r="KQE42" s="178"/>
      <c r="KQF42" s="178"/>
      <c r="KQG42" s="178"/>
      <c r="KQH42" s="178"/>
      <c r="KQI42" s="178"/>
      <c r="KQJ42" s="178"/>
      <c r="KQK42" s="178"/>
      <c r="KQL42" s="178"/>
      <c r="KQM42" s="178"/>
      <c r="KQN42" s="178"/>
      <c r="KQO42" s="178"/>
      <c r="KQP42" s="178"/>
      <c r="KQQ42" s="178"/>
      <c r="KQR42" s="178"/>
      <c r="KQS42" s="178"/>
      <c r="KQT42" s="178"/>
      <c r="KQU42" s="178"/>
      <c r="KQV42" s="178"/>
      <c r="KQW42" s="178"/>
      <c r="KQX42" s="178"/>
      <c r="KQY42" s="178"/>
      <c r="KQZ42" s="178"/>
      <c r="KRA42" s="178"/>
      <c r="KRB42" s="178"/>
      <c r="KRC42" s="178"/>
      <c r="KRD42" s="178"/>
      <c r="KRE42" s="178"/>
      <c r="KRF42" s="178"/>
      <c r="KRG42" s="178"/>
      <c r="KRH42" s="178"/>
      <c r="KRI42" s="178"/>
      <c r="KRJ42" s="178"/>
      <c r="KRK42" s="178"/>
      <c r="KRL42" s="178"/>
      <c r="KRM42" s="178"/>
      <c r="KRN42" s="178"/>
      <c r="KRO42" s="178"/>
      <c r="KRP42" s="178"/>
      <c r="KRQ42" s="178"/>
      <c r="KRR42" s="178"/>
      <c r="KRS42" s="178"/>
      <c r="KRT42" s="178"/>
      <c r="KRU42" s="178"/>
      <c r="KRV42" s="178"/>
      <c r="KRW42" s="178"/>
      <c r="KRX42" s="178"/>
      <c r="KRY42" s="178"/>
      <c r="KRZ42" s="178"/>
      <c r="KSA42" s="178"/>
      <c r="KSB42" s="178"/>
      <c r="KSC42" s="178"/>
      <c r="KSD42" s="178"/>
      <c r="KSE42" s="178"/>
      <c r="KSF42" s="178"/>
      <c r="KSG42" s="178"/>
      <c r="KSH42" s="178"/>
      <c r="KSI42" s="178"/>
      <c r="KSJ42" s="178"/>
      <c r="KSK42" s="178"/>
      <c r="KSL42" s="178"/>
      <c r="KSM42" s="178"/>
      <c r="KSN42" s="178"/>
      <c r="KSO42" s="178"/>
      <c r="KSP42" s="178"/>
      <c r="KSQ42" s="178"/>
      <c r="KSR42" s="178"/>
      <c r="KSS42" s="178"/>
      <c r="KST42" s="178"/>
      <c r="KSU42" s="178"/>
      <c r="KSV42" s="178"/>
      <c r="KSW42" s="178"/>
      <c r="KSX42" s="178"/>
      <c r="KSY42" s="178"/>
      <c r="KSZ42" s="178"/>
      <c r="KTA42" s="178"/>
      <c r="KTB42" s="178"/>
      <c r="KTC42" s="178"/>
      <c r="KTD42" s="178"/>
      <c r="KTE42" s="178"/>
      <c r="KTF42" s="178"/>
      <c r="KTG42" s="178"/>
      <c r="KTH42" s="178"/>
      <c r="KTI42" s="178"/>
      <c r="KTJ42" s="178"/>
      <c r="KTK42" s="178"/>
      <c r="KTL42" s="178"/>
      <c r="KTM42" s="178"/>
      <c r="KTN42" s="178"/>
      <c r="KTO42" s="178"/>
      <c r="KTP42" s="178"/>
      <c r="KTQ42" s="178"/>
      <c r="KTR42" s="178"/>
      <c r="KTS42" s="178"/>
      <c r="KTT42" s="178"/>
      <c r="KTU42" s="178"/>
      <c r="KTV42" s="178"/>
      <c r="KTW42" s="178"/>
      <c r="KTX42" s="178"/>
      <c r="KTY42" s="178"/>
      <c r="KTZ42" s="178"/>
      <c r="KUA42" s="178"/>
      <c r="KUB42" s="178"/>
      <c r="KUC42" s="178"/>
      <c r="KUD42" s="178"/>
      <c r="KUE42" s="178"/>
      <c r="KUF42" s="178"/>
      <c r="KUG42" s="178"/>
      <c r="KUH42" s="178"/>
      <c r="KUI42" s="178"/>
      <c r="KUJ42" s="178"/>
      <c r="KUK42" s="178"/>
      <c r="KUL42" s="178"/>
      <c r="KUM42" s="178"/>
      <c r="KUN42" s="178"/>
      <c r="KUO42" s="178"/>
      <c r="KUP42" s="178"/>
      <c r="KUQ42" s="178"/>
      <c r="KUR42" s="178"/>
      <c r="KUS42" s="178"/>
      <c r="KUT42" s="178"/>
      <c r="KUU42" s="178"/>
      <c r="KUV42" s="178"/>
      <c r="KUW42" s="178"/>
      <c r="KUX42" s="178"/>
      <c r="KUY42" s="178"/>
      <c r="KUZ42" s="178"/>
      <c r="KVA42" s="178"/>
      <c r="KVB42" s="178"/>
      <c r="KVC42" s="178"/>
      <c r="KVD42" s="178"/>
      <c r="KVE42" s="178"/>
      <c r="KVF42" s="178"/>
      <c r="KVG42" s="178"/>
      <c r="KVH42" s="178"/>
      <c r="KVI42" s="178"/>
      <c r="KVJ42" s="178"/>
      <c r="KVK42" s="178"/>
      <c r="KVL42" s="178"/>
      <c r="KVM42" s="178"/>
      <c r="KVN42" s="178"/>
      <c r="KVO42" s="178"/>
      <c r="KVP42" s="178"/>
      <c r="KVQ42" s="178"/>
      <c r="KVR42" s="178"/>
      <c r="KVS42" s="178"/>
      <c r="KVT42" s="178"/>
      <c r="KVU42" s="178"/>
      <c r="KVV42" s="178"/>
      <c r="KVW42" s="178"/>
      <c r="KVX42" s="178"/>
      <c r="KVY42" s="178"/>
      <c r="KVZ42" s="178"/>
      <c r="KWA42" s="178"/>
      <c r="KWB42" s="178"/>
      <c r="KWC42" s="178"/>
      <c r="KWD42" s="178"/>
      <c r="KWE42" s="178"/>
      <c r="KWF42" s="178"/>
      <c r="KWG42" s="178"/>
      <c r="KWH42" s="178"/>
      <c r="KWI42" s="178"/>
      <c r="KWJ42" s="178"/>
      <c r="KWK42" s="178"/>
      <c r="KWL42" s="178"/>
      <c r="KWM42" s="178"/>
      <c r="KWN42" s="178"/>
      <c r="KWO42" s="178"/>
      <c r="KWP42" s="178"/>
      <c r="KWQ42" s="178"/>
      <c r="KWR42" s="178"/>
      <c r="KWS42" s="178"/>
      <c r="KWT42" s="178"/>
      <c r="KWU42" s="178"/>
      <c r="KWV42" s="178"/>
      <c r="KWW42" s="178"/>
      <c r="KWX42" s="178"/>
      <c r="KWY42" s="178"/>
      <c r="KWZ42" s="178"/>
      <c r="KXA42" s="178"/>
      <c r="KXB42" s="178"/>
      <c r="KXC42" s="178"/>
      <c r="KXD42" s="178"/>
      <c r="KXE42" s="178"/>
      <c r="KXF42" s="178"/>
      <c r="KXG42" s="178"/>
      <c r="KXH42" s="178"/>
      <c r="KXI42" s="178"/>
      <c r="KXJ42" s="178"/>
      <c r="KXK42" s="178"/>
      <c r="KXL42" s="178"/>
      <c r="KXM42" s="178"/>
      <c r="KXN42" s="178"/>
      <c r="KXO42" s="178"/>
      <c r="KXP42" s="178"/>
      <c r="KXQ42" s="178"/>
      <c r="KXR42" s="178"/>
      <c r="KXS42" s="178"/>
      <c r="KXT42" s="178"/>
      <c r="KXU42" s="178"/>
      <c r="KXV42" s="178"/>
      <c r="KXW42" s="178"/>
      <c r="KXX42" s="178"/>
      <c r="KXY42" s="178"/>
      <c r="KXZ42" s="178"/>
      <c r="KYA42" s="178"/>
      <c r="KYB42" s="178"/>
      <c r="KYC42" s="178"/>
      <c r="KYD42" s="178"/>
      <c r="KYE42" s="178"/>
      <c r="KYF42" s="178"/>
      <c r="KYG42" s="178"/>
      <c r="KYH42" s="178"/>
      <c r="KYI42" s="178"/>
      <c r="KYJ42" s="178"/>
      <c r="KYK42" s="178"/>
      <c r="KYL42" s="178"/>
      <c r="KYM42" s="178"/>
      <c r="KYN42" s="178"/>
      <c r="KYO42" s="178"/>
      <c r="KYP42" s="178"/>
      <c r="KYQ42" s="178"/>
      <c r="KYR42" s="178"/>
      <c r="KYS42" s="178"/>
      <c r="KYT42" s="178"/>
      <c r="KYU42" s="178"/>
      <c r="KYV42" s="178"/>
      <c r="KYW42" s="178"/>
      <c r="KYX42" s="178"/>
      <c r="KYY42" s="178"/>
      <c r="KYZ42" s="178"/>
      <c r="KZA42" s="178"/>
      <c r="KZB42" s="178"/>
      <c r="KZC42" s="178"/>
      <c r="KZD42" s="178"/>
      <c r="KZE42" s="178"/>
      <c r="KZF42" s="178"/>
      <c r="KZG42" s="178"/>
      <c r="KZH42" s="178"/>
      <c r="KZI42" s="178"/>
      <c r="KZJ42" s="178"/>
      <c r="KZK42" s="178"/>
      <c r="KZL42" s="178"/>
      <c r="KZM42" s="178"/>
      <c r="KZN42" s="178"/>
      <c r="KZO42" s="178"/>
      <c r="KZP42" s="178"/>
      <c r="KZQ42" s="178"/>
      <c r="KZR42" s="178"/>
      <c r="KZS42" s="178"/>
      <c r="KZT42" s="178"/>
      <c r="KZU42" s="178"/>
      <c r="KZV42" s="178"/>
      <c r="KZW42" s="178"/>
      <c r="KZX42" s="178"/>
      <c r="KZY42" s="178"/>
      <c r="KZZ42" s="178"/>
      <c r="LAA42" s="178"/>
      <c r="LAB42" s="178"/>
      <c r="LAC42" s="178"/>
      <c r="LAD42" s="178"/>
      <c r="LAE42" s="178"/>
      <c r="LAF42" s="178"/>
      <c r="LAG42" s="178"/>
      <c r="LAH42" s="178"/>
      <c r="LAI42" s="178"/>
      <c r="LAJ42" s="178"/>
      <c r="LAK42" s="178"/>
      <c r="LAL42" s="178"/>
      <c r="LAM42" s="178"/>
      <c r="LAN42" s="178"/>
      <c r="LAO42" s="178"/>
      <c r="LAP42" s="178"/>
      <c r="LAQ42" s="178"/>
      <c r="LAR42" s="178"/>
      <c r="LAS42" s="178"/>
      <c r="LAT42" s="178"/>
      <c r="LAU42" s="178"/>
      <c r="LAV42" s="178"/>
      <c r="LAW42" s="178"/>
      <c r="LAX42" s="178"/>
      <c r="LAY42" s="178"/>
      <c r="LAZ42" s="178"/>
      <c r="LBA42" s="178"/>
      <c r="LBB42" s="178"/>
      <c r="LBC42" s="178"/>
      <c r="LBD42" s="178"/>
      <c r="LBE42" s="178"/>
      <c r="LBF42" s="178"/>
      <c r="LBG42" s="178"/>
      <c r="LBH42" s="178"/>
      <c r="LBI42" s="178"/>
      <c r="LBJ42" s="178"/>
      <c r="LBK42" s="178"/>
      <c r="LBL42" s="178"/>
      <c r="LBM42" s="178"/>
      <c r="LBN42" s="178"/>
      <c r="LBO42" s="178"/>
      <c r="LBP42" s="178"/>
      <c r="LBQ42" s="178"/>
      <c r="LBR42" s="178"/>
      <c r="LBS42" s="178"/>
      <c r="LBT42" s="178"/>
      <c r="LBU42" s="178"/>
      <c r="LBV42" s="178"/>
      <c r="LBW42" s="178"/>
      <c r="LBX42" s="178"/>
      <c r="LBY42" s="178"/>
      <c r="LBZ42" s="178"/>
      <c r="LCA42" s="178"/>
      <c r="LCB42" s="178"/>
      <c r="LCC42" s="178"/>
      <c r="LCD42" s="178"/>
      <c r="LCE42" s="178"/>
      <c r="LCF42" s="178"/>
      <c r="LCG42" s="178"/>
      <c r="LCH42" s="178"/>
      <c r="LCI42" s="178"/>
      <c r="LCJ42" s="178"/>
      <c r="LCK42" s="178"/>
      <c r="LCL42" s="178"/>
      <c r="LCM42" s="178"/>
      <c r="LCN42" s="178"/>
      <c r="LCO42" s="178"/>
      <c r="LCP42" s="178"/>
      <c r="LCQ42" s="178"/>
      <c r="LCR42" s="178"/>
      <c r="LCS42" s="178"/>
      <c r="LCT42" s="178"/>
      <c r="LCU42" s="178"/>
      <c r="LCV42" s="178"/>
      <c r="LCW42" s="178"/>
      <c r="LCX42" s="178"/>
      <c r="LCY42" s="178"/>
      <c r="LCZ42" s="178"/>
      <c r="LDA42" s="178"/>
      <c r="LDB42" s="178"/>
      <c r="LDC42" s="178"/>
      <c r="LDD42" s="178"/>
      <c r="LDE42" s="178"/>
      <c r="LDF42" s="178"/>
      <c r="LDG42" s="178"/>
      <c r="LDH42" s="178"/>
      <c r="LDI42" s="178"/>
      <c r="LDJ42" s="178"/>
      <c r="LDK42" s="178"/>
      <c r="LDL42" s="178"/>
      <c r="LDM42" s="178"/>
      <c r="LDN42" s="178"/>
      <c r="LDO42" s="178"/>
      <c r="LDP42" s="178"/>
      <c r="LDQ42" s="178"/>
      <c r="LDR42" s="178"/>
      <c r="LDS42" s="178"/>
      <c r="LDT42" s="178"/>
      <c r="LDU42" s="178"/>
      <c r="LDV42" s="178"/>
      <c r="LDW42" s="178"/>
      <c r="LDX42" s="178"/>
      <c r="LDY42" s="178"/>
      <c r="LDZ42" s="178"/>
      <c r="LEA42" s="178"/>
      <c r="LEB42" s="178"/>
      <c r="LEC42" s="178"/>
      <c r="LED42" s="178"/>
      <c r="LEE42" s="178"/>
      <c r="LEF42" s="178"/>
      <c r="LEG42" s="178"/>
      <c r="LEH42" s="178"/>
      <c r="LEI42" s="178"/>
      <c r="LEJ42" s="178"/>
      <c r="LEK42" s="178"/>
      <c r="LEL42" s="178"/>
      <c r="LEM42" s="178"/>
      <c r="LEN42" s="178"/>
      <c r="LEO42" s="178"/>
      <c r="LEP42" s="178"/>
      <c r="LEQ42" s="178"/>
      <c r="LER42" s="178"/>
      <c r="LES42" s="178"/>
      <c r="LET42" s="178"/>
      <c r="LEU42" s="178"/>
      <c r="LEV42" s="178"/>
      <c r="LEW42" s="178"/>
      <c r="LEX42" s="178"/>
      <c r="LEY42" s="178"/>
      <c r="LEZ42" s="178"/>
      <c r="LFA42" s="178"/>
      <c r="LFB42" s="178"/>
      <c r="LFC42" s="178"/>
      <c r="LFD42" s="178"/>
      <c r="LFE42" s="178"/>
      <c r="LFF42" s="178"/>
      <c r="LFG42" s="178"/>
      <c r="LFH42" s="178"/>
      <c r="LFI42" s="178"/>
      <c r="LFJ42" s="178"/>
      <c r="LFK42" s="178"/>
      <c r="LFL42" s="178"/>
      <c r="LFM42" s="178"/>
      <c r="LFN42" s="178"/>
      <c r="LFO42" s="178"/>
      <c r="LFP42" s="178"/>
      <c r="LFQ42" s="178"/>
      <c r="LFR42" s="178"/>
      <c r="LFS42" s="178"/>
      <c r="LFT42" s="178"/>
      <c r="LFU42" s="178"/>
      <c r="LFV42" s="178"/>
      <c r="LFW42" s="178"/>
      <c r="LFX42" s="178"/>
      <c r="LFY42" s="178"/>
      <c r="LFZ42" s="178"/>
      <c r="LGA42" s="178"/>
      <c r="LGB42" s="178"/>
      <c r="LGC42" s="178"/>
      <c r="LGD42" s="178"/>
      <c r="LGE42" s="178"/>
      <c r="LGF42" s="178"/>
      <c r="LGG42" s="178"/>
      <c r="LGH42" s="178"/>
      <c r="LGI42" s="178"/>
      <c r="LGJ42" s="178"/>
      <c r="LGK42" s="178"/>
      <c r="LGL42" s="178"/>
      <c r="LGM42" s="178"/>
      <c r="LGN42" s="178"/>
      <c r="LGO42" s="178"/>
      <c r="LGP42" s="178"/>
      <c r="LGQ42" s="178"/>
      <c r="LGR42" s="178"/>
      <c r="LGS42" s="178"/>
      <c r="LGT42" s="178"/>
      <c r="LGU42" s="178"/>
      <c r="LGV42" s="178"/>
      <c r="LGW42" s="178"/>
      <c r="LGX42" s="178"/>
      <c r="LGY42" s="178"/>
      <c r="LGZ42" s="178"/>
      <c r="LHA42" s="178"/>
      <c r="LHB42" s="178"/>
      <c r="LHC42" s="178"/>
      <c r="LHD42" s="178"/>
      <c r="LHE42" s="178"/>
      <c r="LHF42" s="178"/>
      <c r="LHG42" s="178"/>
      <c r="LHH42" s="178"/>
      <c r="LHI42" s="178"/>
      <c r="LHJ42" s="178"/>
      <c r="LHK42" s="178"/>
      <c r="LHL42" s="178"/>
      <c r="LHM42" s="178"/>
      <c r="LHN42" s="178"/>
      <c r="LHO42" s="178"/>
      <c r="LHP42" s="178"/>
      <c r="LHQ42" s="178"/>
      <c r="LHR42" s="178"/>
      <c r="LHS42" s="178"/>
      <c r="LHT42" s="178"/>
      <c r="LHU42" s="178"/>
      <c r="LHV42" s="178"/>
      <c r="LHW42" s="178"/>
      <c r="LHX42" s="178"/>
      <c r="LHY42" s="178"/>
      <c r="LHZ42" s="178"/>
      <c r="LIA42" s="178"/>
      <c r="LIB42" s="178"/>
      <c r="LIC42" s="178"/>
      <c r="LID42" s="178"/>
      <c r="LIE42" s="178"/>
      <c r="LIF42" s="178"/>
      <c r="LIG42" s="178"/>
      <c r="LIH42" s="178"/>
      <c r="LII42" s="178"/>
      <c r="LIJ42" s="178"/>
      <c r="LIK42" s="178"/>
      <c r="LIL42" s="178"/>
      <c r="LIM42" s="178"/>
      <c r="LIN42" s="178"/>
      <c r="LIO42" s="178"/>
      <c r="LIP42" s="178"/>
      <c r="LIQ42" s="178"/>
      <c r="LIR42" s="178"/>
      <c r="LIS42" s="178"/>
      <c r="LIT42" s="178"/>
      <c r="LIU42" s="178"/>
      <c r="LIV42" s="178"/>
      <c r="LIW42" s="178"/>
      <c r="LIX42" s="178"/>
      <c r="LIY42" s="178"/>
      <c r="LIZ42" s="178"/>
      <c r="LJA42" s="178"/>
      <c r="LJB42" s="178"/>
      <c r="LJC42" s="178"/>
      <c r="LJD42" s="178"/>
      <c r="LJE42" s="178"/>
      <c r="LJF42" s="178"/>
      <c r="LJG42" s="178"/>
      <c r="LJH42" s="178"/>
      <c r="LJI42" s="178"/>
      <c r="LJJ42" s="178"/>
      <c r="LJK42" s="178"/>
      <c r="LJL42" s="178"/>
      <c r="LJM42" s="178"/>
      <c r="LJN42" s="178"/>
      <c r="LJO42" s="178"/>
      <c r="LJP42" s="178"/>
      <c r="LJQ42" s="178"/>
      <c r="LJR42" s="178"/>
      <c r="LJS42" s="178"/>
      <c r="LJT42" s="178"/>
      <c r="LJU42" s="178"/>
      <c r="LJV42" s="178"/>
      <c r="LJW42" s="178"/>
      <c r="LJX42" s="178"/>
      <c r="LJY42" s="178"/>
      <c r="LJZ42" s="178"/>
      <c r="LKA42" s="178"/>
      <c r="LKB42" s="178"/>
      <c r="LKC42" s="178"/>
      <c r="LKD42" s="178"/>
      <c r="LKE42" s="178"/>
      <c r="LKF42" s="178"/>
      <c r="LKG42" s="178"/>
      <c r="LKH42" s="178"/>
      <c r="LKI42" s="178"/>
      <c r="LKJ42" s="178"/>
      <c r="LKK42" s="178"/>
      <c r="LKL42" s="178"/>
      <c r="LKM42" s="178"/>
      <c r="LKN42" s="178"/>
      <c r="LKO42" s="178"/>
      <c r="LKP42" s="178"/>
      <c r="LKQ42" s="178"/>
      <c r="LKR42" s="178"/>
      <c r="LKS42" s="178"/>
      <c r="LKT42" s="178"/>
      <c r="LKU42" s="178"/>
      <c r="LKV42" s="178"/>
      <c r="LKW42" s="178"/>
      <c r="LKX42" s="178"/>
      <c r="LKY42" s="178"/>
      <c r="LKZ42" s="178"/>
      <c r="LLA42" s="178"/>
      <c r="LLB42" s="178"/>
      <c r="LLC42" s="178"/>
      <c r="LLD42" s="178"/>
      <c r="LLE42" s="178"/>
      <c r="LLF42" s="178"/>
      <c r="LLG42" s="178"/>
      <c r="LLH42" s="178"/>
      <c r="LLI42" s="178"/>
      <c r="LLJ42" s="178"/>
      <c r="LLK42" s="178"/>
      <c r="LLL42" s="178"/>
      <c r="LLM42" s="178"/>
      <c r="LLN42" s="178"/>
      <c r="LLO42" s="178"/>
      <c r="LLP42" s="178"/>
      <c r="LLQ42" s="178"/>
      <c r="LLR42" s="178"/>
      <c r="LLS42" s="178"/>
      <c r="LLT42" s="178"/>
      <c r="LLU42" s="178"/>
      <c r="LLV42" s="178"/>
      <c r="LLW42" s="178"/>
      <c r="LLX42" s="178"/>
      <c r="LLY42" s="178"/>
      <c r="LLZ42" s="178"/>
      <c r="LMA42" s="178"/>
      <c r="LMB42" s="178"/>
      <c r="LMC42" s="178"/>
      <c r="LMD42" s="178"/>
      <c r="LME42" s="178"/>
      <c r="LMF42" s="178"/>
      <c r="LMG42" s="178"/>
      <c r="LMH42" s="178"/>
      <c r="LMI42" s="178"/>
      <c r="LMJ42" s="178"/>
      <c r="LMK42" s="178"/>
      <c r="LML42" s="178"/>
      <c r="LMM42" s="178"/>
      <c r="LMN42" s="178"/>
      <c r="LMO42" s="178"/>
      <c r="LMP42" s="178"/>
      <c r="LMQ42" s="178"/>
      <c r="LMR42" s="178"/>
      <c r="LMS42" s="178"/>
      <c r="LMT42" s="178"/>
      <c r="LMU42" s="178"/>
      <c r="LMV42" s="178"/>
      <c r="LMW42" s="178"/>
      <c r="LMX42" s="178"/>
      <c r="LMY42" s="178"/>
      <c r="LMZ42" s="178"/>
      <c r="LNA42" s="178"/>
      <c r="LNB42" s="178"/>
      <c r="LNC42" s="178"/>
      <c r="LND42" s="178"/>
      <c r="LNE42" s="178"/>
      <c r="LNF42" s="178"/>
      <c r="LNG42" s="178"/>
      <c r="LNH42" s="178"/>
      <c r="LNI42" s="178"/>
      <c r="LNJ42" s="178"/>
      <c r="LNK42" s="178"/>
      <c r="LNL42" s="178"/>
      <c r="LNM42" s="178"/>
      <c r="LNN42" s="178"/>
      <c r="LNO42" s="178"/>
      <c r="LNP42" s="178"/>
      <c r="LNQ42" s="178"/>
      <c r="LNR42" s="178"/>
      <c r="LNS42" s="178"/>
      <c r="LNT42" s="178"/>
      <c r="LNU42" s="178"/>
      <c r="LNV42" s="178"/>
      <c r="LNW42" s="178"/>
      <c r="LNX42" s="178"/>
      <c r="LNY42" s="178"/>
      <c r="LNZ42" s="178"/>
      <c r="LOA42" s="178"/>
      <c r="LOB42" s="178"/>
      <c r="LOC42" s="178"/>
      <c r="LOD42" s="178"/>
      <c r="LOE42" s="178"/>
      <c r="LOF42" s="178"/>
      <c r="LOG42" s="178"/>
      <c r="LOH42" s="178"/>
      <c r="LOI42" s="178"/>
      <c r="LOJ42" s="178"/>
      <c r="LOK42" s="178"/>
      <c r="LOL42" s="178"/>
      <c r="LOM42" s="178"/>
      <c r="LON42" s="178"/>
      <c r="LOO42" s="178"/>
      <c r="LOP42" s="178"/>
      <c r="LOQ42" s="178"/>
      <c r="LOR42" s="178"/>
      <c r="LOS42" s="178"/>
      <c r="LOT42" s="178"/>
      <c r="LOU42" s="178"/>
      <c r="LOV42" s="178"/>
      <c r="LOW42" s="178"/>
      <c r="LOX42" s="178"/>
      <c r="LOY42" s="178"/>
      <c r="LOZ42" s="178"/>
      <c r="LPA42" s="178"/>
      <c r="LPB42" s="178"/>
      <c r="LPC42" s="178"/>
      <c r="LPD42" s="178"/>
      <c r="LPE42" s="178"/>
      <c r="LPF42" s="178"/>
      <c r="LPG42" s="178"/>
      <c r="LPH42" s="178"/>
      <c r="LPI42" s="178"/>
      <c r="LPJ42" s="178"/>
      <c r="LPK42" s="178"/>
      <c r="LPL42" s="178"/>
      <c r="LPM42" s="178"/>
      <c r="LPN42" s="178"/>
      <c r="LPO42" s="178"/>
      <c r="LPP42" s="178"/>
      <c r="LPQ42" s="178"/>
      <c r="LPR42" s="178"/>
      <c r="LPS42" s="178"/>
      <c r="LPT42" s="178"/>
      <c r="LPU42" s="178"/>
      <c r="LPV42" s="178"/>
      <c r="LPW42" s="178"/>
      <c r="LPX42" s="178"/>
      <c r="LPY42" s="178"/>
      <c r="LPZ42" s="178"/>
      <c r="LQA42" s="178"/>
      <c r="LQB42" s="178"/>
      <c r="LQC42" s="178"/>
      <c r="LQD42" s="178"/>
      <c r="LQE42" s="178"/>
      <c r="LQF42" s="178"/>
      <c r="LQG42" s="178"/>
      <c r="LQH42" s="178"/>
      <c r="LQI42" s="178"/>
      <c r="LQJ42" s="178"/>
      <c r="LQK42" s="178"/>
      <c r="LQL42" s="178"/>
      <c r="LQM42" s="178"/>
      <c r="LQN42" s="178"/>
      <c r="LQO42" s="178"/>
      <c r="LQP42" s="178"/>
      <c r="LQQ42" s="178"/>
      <c r="LQR42" s="178"/>
      <c r="LQS42" s="178"/>
      <c r="LQT42" s="178"/>
      <c r="LQU42" s="178"/>
      <c r="LQV42" s="178"/>
      <c r="LQW42" s="178"/>
      <c r="LQX42" s="178"/>
      <c r="LQY42" s="178"/>
      <c r="LQZ42" s="178"/>
      <c r="LRA42" s="178"/>
      <c r="LRB42" s="178"/>
      <c r="LRC42" s="178"/>
      <c r="LRD42" s="178"/>
      <c r="LRE42" s="178"/>
      <c r="LRF42" s="178"/>
      <c r="LRG42" s="178"/>
      <c r="LRH42" s="178"/>
      <c r="LRI42" s="178"/>
      <c r="LRJ42" s="178"/>
      <c r="LRK42" s="178"/>
      <c r="LRL42" s="178"/>
      <c r="LRM42" s="178"/>
      <c r="LRN42" s="178"/>
      <c r="LRO42" s="178"/>
      <c r="LRP42" s="178"/>
      <c r="LRQ42" s="178"/>
      <c r="LRR42" s="178"/>
      <c r="LRS42" s="178"/>
      <c r="LRT42" s="178"/>
      <c r="LRU42" s="178"/>
      <c r="LRV42" s="178"/>
      <c r="LRW42" s="178"/>
      <c r="LRX42" s="178"/>
      <c r="LRY42" s="178"/>
      <c r="LRZ42" s="178"/>
      <c r="LSA42" s="178"/>
      <c r="LSB42" s="178"/>
      <c r="LSC42" s="178"/>
      <c r="LSD42" s="178"/>
      <c r="LSE42" s="178"/>
      <c r="LSF42" s="178"/>
      <c r="LSG42" s="178"/>
      <c r="LSH42" s="178"/>
      <c r="LSI42" s="178"/>
      <c r="LSJ42" s="178"/>
      <c r="LSK42" s="178"/>
      <c r="LSL42" s="178"/>
      <c r="LSM42" s="178"/>
      <c r="LSN42" s="178"/>
      <c r="LSO42" s="178"/>
      <c r="LSP42" s="178"/>
      <c r="LSQ42" s="178"/>
      <c r="LSR42" s="178"/>
      <c r="LSS42" s="178"/>
      <c r="LST42" s="178"/>
      <c r="LSU42" s="178"/>
      <c r="LSV42" s="178"/>
      <c r="LSW42" s="178"/>
      <c r="LSX42" s="178"/>
      <c r="LSY42" s="178"/>
      <c r="LSZ42" s="178"/>
      <c r="LTA42" s="178"/>
      <c r="LTB42" s="178"/>
      <c r="LTC42" s="178"/>
      <c r="LTD42" s="178"/>
      <c r="LTE42" s="178"/>
      <c r="LTF42" s="178"/>
      <c r="LTG42" s="178"/>
      <c r="LTH42" s="178"/>
      <c r="LTI42" s="178"/>
      <c r="LTJ42" s="178"/>
      <c r="LTK42" s="178"/>
      <c r="LTL42" s="178"/>
      <c r="LTM42" s="178"/>
      <c r="LTN42" s="178"/>
      <c r="LTO42" s="178"/>
      <c r="LTP42" s="178"/>
      <c r="LTQ42" s="178"/>
      <c r="LTR42" s="178"/>
      <c r="LTS42" s="178"/>
      <c r="LTT42" s="178"/>
      <c r="LTU42" s="178"/>
      <c r="LTV42" s="178"/>
      <c r="LTW42" s="178"/>
      <c r="LTX42" s="178"/>
      <c r="LTY42" s="178"/>
      <c r="LTZ42" s="178"/>
      <c r="LUA42" s="178"/>
      <c r="LUB42" s="178"/>
      <c r="LUC42" s="178"/>
      <c r="LUD42" s="178"/>
      <c r="LUE42" s="178"/>
      <c r="LUF42" s="178"/>
      <c r="LUG42" s="178"/>
      <c r="LUH42" s="178"/>
      <c r="LUI42" s="178"/>
      <c r="LUJ42" s="178"/>
      <c r="LUK42" s="178"/>
      <c r="LUL42" s="178"/>
      <c r="LUM42" s="178"/>
      <c r="LUN42" s="178"/>
      <c r="LUO42" s="178"/>
      <c r="LUP42" s="178"/>
      <c r="LUQ42" s="178"/>
      <c r="LUR42" s="178"/>
      <c r="LUS42" s="178"/>
      <c r="LUT42" s="178"/>
      <c r="LUU42" s="178"/>
      <c r="LUV42" s="178"/>
      <c r="LUW42" s="178"/>
      <c r="LUX42" s="178"/>
      <c r="LUY42" s="178"/>
      <c r="LUZ42" s="178"/>
      <c r="LVA42" s="178"/>
      <c r="LVB42" s="178"/>
      <c r="LVC42" s="178"/>
      <c r="LVD42" s="178"/>
      <c r="LVE42" s="178"/>
      <c r="LVF42" s="178"/>
      <c r="LVG42" s="178"/>
      <c r="LVH42" s="178"/>
      <c r="LVI42" s="178"/>
      <c r="LVJ42" s="178"/>
      <c r="LVK42" s="178"/>
      <c r="LVL42" s="178"/>
      <c r="LVM42" s="178"/>
      <c r="LVN42" s="178"/>
      <c r="LVO42" s="178"/>
      <c r="LVP42" s="178"/>
      <c r="LVQ42" s="178"/>
      <c r="LVR42" s="178"/>
      <c r="LVS42" s="178"/>
      <c r="LVT42" s="178"/>
      <c r="LVU42" s="178"/>
      <c r="LVV42" s="178"/>
      <c r="LVW42" s="178"/>
      <c r="LVX42" s="178"/>
      <c r="LVY42" s="178"/>
      <c r="LVZ42" s="178"/>
      <c r="LWA42" s="178"/>
      <c r="LWB42" s="178"/>
      <c r="LWC42" s="178"/>
      <c r="LWD42" s="178"/>
      <c r="LWE42" s="178"/>
      <c r="LWF42" s="178"/>
      <c r="LWG42" s="178"/>
      <c r="LWH42" s="178"/>
      <c r="LWI42" s="178"/>
      <c r="LWJ42" s="178"/>
      <c r="LWK42" s="178"/>
      <c r="LWL42" s="178"/>
      <c r="LWM42" s="178"/>
      <c r="LWN42" s="178"/>
      <c r="LWO42" s="178"/>
      <c r="LWP42" s="178"/>
      <c r="LWQ42" s="178"/>
      <c r="LWR42" s="178"/>
      <c r="LWS42" s="178"/>
      <c r="LWT42" s="178"/>
      <c r="LWU42" s="178"/>
      <c r="LWV42" s="178"/>
      <c r="LWW42" s="178"/>
      <c r="LWX42" s="178"/>
      <c r="LWY42" s="178"/>
      <c r="LWZ42" s="178"/>
      <c r="LXA42" s="178"/>
      <c r="LXB42" s="178"/>
      <c r="LXC42" s="178"/>
      <c r="LXD42" s="178"/>
      <c r="LXE42" s="178"/>
      <c r="LXF42" s="178"/>
      <c r="LXG42" s="178"/>
      <c r="LXH42" s="178"/>
      <c r="LXI42" s="178"/>
      <c r="LXJ42" s="178"/>
      <c r="LXK42" s="178"/>
      <c r="LXL42" s="178"/>
      <c r="LXM42" s="178"/>
      <c r="LXN42" s="178"/>
      <c r="LXO42" s="178"/>
      <c r="LXP42" s="178"/>
      <c r="LXQ42" s="178"/>
      <c r="LXR42" s="178"/>
      <c r="LXS42" s="178"/>
      <c r="LXT42" s="178"/>
      <c r="LXU42" s="178"/>
      <c r="LXV42" s="178"/>
      <c r="LXW42" s="178"/>
      <c r="LXX42" s="178"/>
      <c r="LXY42" s="178"/>
      <c r="LXZ42" s="178"/>
      <c r="LYA42" s="178"/>
      <c r="LYB42" s="178"/>
      <c r="LYC42" s="178"/>
      <c r="LYD42" s="178"/>
      <c r="LYE42" s="178"/>
      <c r="LYF42" s="178"/>
      <c r="LYG42" s="178"/>
      <c r="LYH42" s="178"/>
      <c r="LYI42" s="178"/>
      <c r="LYJ42" s="178"/>
      <c r="LYK42" s="178"/>
      <c r="LYL42" s="178"/>
      <c r="LYM42" s="178"/>
      <c r="LYN42" s="178"/>
      <c r="LYO42" s="178"/>
      <c r="LYP42" s="178"/>
      <c r="LYQ42" s="178"/>
      <c r="LYR42" s="178"/>
      <c r="LYS42" s="178"/>
      <c r="LYT42" s="178"/>
      <c r="LYU42" s="178"/>
      <c r="LYV42" s="178"/>
      <c r="LYW42" s="178"/>
      <c r="LYX42" s="178"/>
      <c r="LYY42" s="178"/>
      <c r="LYZ42" s="178"/>
      <c r="LZA42" s="178"/>
      <c r="LZB42" s="178"/>
      <c r="LZC42" s="178"/>
      <c r="LZD42" s="178"/>
      <c r="LZE42" s="178"/>
      <c r="LZF42" s="178"/>
      <c r="LZG42" s="178"/>
      <c r="LZH42" s="178"/>
      <c r="LZI42" s="178"/>
      <c r="LZJ42" s="178"/>
      <c r="LZK42" s="178"/>
      <c r="LZL42" s="178"/>
      <c r="LZM42" s="178"/>
      <c r="LZN42" s="178"/>
      <c r="LZO42" s="178"/>
      <c r="LZP42" s="178"/>
      <c r="LZQ42" s="178"/>
      <c r="LZR42" s="178"/>
      <c r="LZS42" s="178"/>
      <c r="LZT42" s="178"/>
      <c r="LZU42" s="178"/>
      <c r="LZV42" s="178"/>
      <c r="LZW42" s="178"/>
      <c r="LZX42" s="178"/>
      <c r="LZY42" s="178"/>
      <c r="LZZ42" s="178"/>
      <c r="MAA42" s="178"/>
      <c r="MAB42" s="178"/>
      <c r="MAC42" s="178"/>
      <c r="MAD42" s="178"/>
      <c r="MAE42" s="178"/>
      <c r="MAF42" s="178"/>
      <c r="MAG42" s="178"/>
      <c r="MAH42" s="178"/>
      <c r="MAI42" s="178"/>
      <c r="MAJ42" s="178"/>
      <c r="MAK42" s="178"/>
      <c r="MAL42" s="178"/>
      <c r="MAM42" s="178"/>
      <c r="MAN42" s="178"/>
      <c r="MAO42" s="178"/>
      <c r="MAP42" s="178"/>
      <c r="MAQ42" s="178"/>
      <c r="MAR42" s="178"/>
      <c r="MAS42" s="178"/>
      <c r="MAT42" s="178"/>
      <c r="MAU42" s="178"/>
      <c r="MAV42" s="178"/>
      <c r="MAW42" s="178"/>
      <c r="MAX42" s="178"/>
      <c r="MAY42" s="178"/>
      <c r="MAZ42" s="178"/>
      <c r="MBA42" s="178"/>
      <c r="MBB42" s="178"/>
      <c r="MBC42" s="178"/>
      <c r="MBD42" s="178"/>
      <c r="MBE42" s="178"/>
      <c r="MBF42" s="178"/>
      <c r="MBG42" s="178"/>
      <c r="MBH42" s="178"/>
      <c r="MBI42" s="178"/>
      <c r="MBJ42" s="178"/>
      <c r="MBK42" s="178"/>
      <c r="MBL42" s="178"/>
      <c r="MBM42" s="178"/>
      <c r="MBN42" s="178"/>
      <c r="MBO42" s="178"/>
      <c r="MBP42" s="178"/>
      <c r="MBQ42" s="178"/>
      <c r="MBR42" s="178"/>
      <c r="MBS42" s="178"/>
      <c r="MBT42" s="178"/>
      <c r="MBU42" s="178"/>
      <c r="MBV42" s="178"/>
      <c r="MBW42" s="178"/>
      <c r="MBX42" s="178"/>
      <c r="MBY42" s="178"/>
      <c r="MBZ42" s="178"/>
      <c r="MCA42" s="178"/>
      <c r="MCB42" s="178"/>
      <c r="MCC42" s="178"/>
      <c r="MCD42" s="178"/>
      <c r="MCE42" s="178"/>
      <c r="MCF42" s="178"/>
      <c r="MCG42" s="178"/>
      <c r="MCH42" s="178"/>
      <c r="MCI42" s="178"/>
      <c r="MCJ42" s="178"/>
      <c r="MCK42" s="178"/>
      <c r="MCL42" s="178"/>
      <c r="MCM42" s="178"/>
      <c r="MCN42" s="178"/>
      <c r="MCO42" s="178"/>
      <c r="MCP42" s="178"/>
      <c r="MCQ42" s="178"/>
      <c r="MCR42" s="178"/>
      <c r="MCS42" s="178"/>
      <c r="MCT42" s="178"/>
      <c r="MCU42" s="178"/>
      <c r="MCV42" s="178"/>
      <c r="MCW42" s="178"/>
      <c r="MCX42" s="178"/>
      <c r="MCY42" s="178"/>
      <c r="MCZ42" s="178"/>
      <c r="MDA42" s="178"/>
      <c r="MDB42" s="178"/>
      <c r="MDC42" s="178"/>
      <c r="MDD42" s="178"/>
      <c r="MDE42" s="178"/>
      <c r="MDF42" s="178"/>
      <c r="MDG42" s="178"/>
      <c r="MDH42" s="178"/>
      <c r="MDI42" s="178"/>
      <c r="MDJ42" s="178"/>
      <c r="MDK42" s="178"/>
      <c r="MDL42" s="178"/>
      <c r="MDM42" s="178"/>
      <c r="MDN42" s="178"/>
      <c r="MDO42" s="178"/>
      <c r="MDP42" s="178"/>
      <c r="MDQ42" s="178"/>
      <c r="MDR42" s="178"/>
      <c r="MDS42" s="178"/>
      <c r="MDT42" s="178"/>
      <c r="MDU42" s="178"/>
      <c r="MDV42" s="178"/>
      <c r="MDW42" s="178"/>
      <c r="MDX42" s="178"/>
      <c r="MDY42" s="178"/>
      <c r="MDZ42" s="178"/>
      <c r="MEA42" s="178"/>
      <c r="MEB42" s="178"/>
      <c r="MEC42" s="178"/>
      <c r="MED42" s="178"/>
      <c r="MEE42" s="178"/>
      <c r="MEF42" s="178"/>
      <c r="MEG42" s="178"/>
      <c r="MEH42" s="178"/>
      <c r="MEI42" s="178"/>
      <c r="MEJ42" s="178"/>
      <c r="MEK42" s="178"/>
      <c r="MEL42" s="178"/>
      <c r="MEM42" s="178"/>
      <c r="MEN42" s="178"/>
      <c r="MEO42" s="178"/>
      <c r="MEP42" s="178"/>
      <c r="MEQ42" s="178"/>
      <c r="MER42" s="178"/>
      <c r="MES42" s="178"/>
      <c r="MET42" s="178"/>
      <c r="MEU42" s="178"/>
      <c r="MEV42" s="178"/>
      <c r="MEW42" s="178"/>
      <c r="MEX42" s="178"/>
      <c r="MEY42" s="178"/>
      <c r="MEZ42" s="178"/>
      <c r="MFA42" s="178"/>
      <c r="MFB42" s="178"/>
      <c r="MFC42" s="178"/>
      <c r="MFD42" s="178"/>
      <c r="MFE42" s="178"/>
      <c r="MFF42" s="178"/>
      <c r="MFG42" s="178"/>
      <c r="MFH42" s="178"/>
      <c r="MFI42" s="178"/>
      <c r="MFJ42" s="178"/>
      <c r="MFK42" s="178"/>
      <c r="MFL42" s="178"/>
      <c r="MFM42" s="178"/>
      <c r="MFN42" s="178"/>
      <c r="MFO42" s="178"/>
      <c r="MFP42" s="178"/>
      <c r="MFQ42" s="178"/>
      <c r="MFR42" s="178"/>
      <c r="MFS42" s="178"/>
      <c r="MFT42" s="178"/>
      <c r="MFU42" s="178"/>
      <c r="MFV42" s="178"/>
      <c r="MFW42" s="178"/>
      <c r="MFX42" s="178"/>
      <c r="MFY42" s="178"/>
      <c r="MFZ42" s="178"/>
      <c r="MGA42" s="178"/>
      <c r="MGB42" s="178"/>
      <c r="MGC42" s="178"/>
      <c r="MGD42" s="178"/>
      <c r="MGE42" s="178"/>
      <c r="MGF42" s="178"/>
      <c r="MGG42" s="178"/>
      <c r="MGH42" s="178"/>
      <c r="MGI42" s="178"/>
      <c r="MGJ42" s="178"/>
      <c r="MGK42" s="178"/>
      <c r="MGL42" s="178"/>
      <c r="MGM42" s="178"/>
      <c r="MGN42" s="178"/>
      <c r="MGO42" s="178"/>
      <c r="MGP42" s="178"/>
      <c r="MGQ42" s="178"/>
      <c r="MGR42" s="178"/>
      <c r="MGS42" s="178"/>
      <c r="MGT42" s="178"/>
      <c r="MGU42" s="178"/>
      <c r="MGV42" s="178"/>
      <c r="MGW42" s="178"/>
      <c r="MGX42" s="178"/>
      <c r="MGY42" s="178"/>
      <c r="MGZ42" s="178"/>
      <c r="MHA42" s="178"/>
      <c r="MHB42" s="178"/>
      <c r="MHC42" s="178"/>
      <c r="MHD42" s="178"/>
      <c r="MHE42" s="178"/>
      <c r="MHF42" s="178"/>
      <c r="MHG42" s="178"/>
      <c r="MHH42" s="178"/>
      <c r="MHI42" s="178"/>
      <c r="MHJ42" s="178"/>
      <c r="MHK42" s="178"/>
      <c r="MHL42" s="178"/>
      <c r="MHM42" s="178"/>
      <c r="MHN42" s="178"/>
      <c r="MHO42" s="178"/>
      <c r="MHP42" s="178"/>
      <c r="MHQ42" s="178"/>
      <c r="MHR42" s="178"/>
      <c r="MHS42" s="178"/>
      <c r="MHT42" s="178"/>
      <c r="MHU42" s="178"/>
      <c r="MHV42" s="178"/>
      <c r="MHW42" s="178"/>
      <c r="MHX42" s="178"/>
      <c r="MHY42" s="178"/>
      <c r="MHZ42" s="178"/>
      <c r="MIA42" s="178"/>
      <c r="MIB42" s="178"/>
      <c r="MIC42" s="178"/>
      <c r="MID42" s="178"/>
      <c r="MIE42" s="178"/>
      <c r="MIF42" s="178"/>
      <c r="MIG42" s="178"/>
      <c r="MIH42" s="178"/>
      <c r="MII42" s="178"/>
      <c r="MIJ42" s="178"/>
      <c r="MIK42" s="178"/>
      <c r="MIL42" s="178"/>
      <c r="MIM42" s="178"/>
      <c r="MIN42" s="178"/>
      <c r="MIO42" s="178"/>
      <c r="MIP42" s="178"/>
      <c r="MIQ42" s="178"/>
      <c r="MIR42" s="178"/>
      <c r="MIS42" s="178"/>
      <c r="MIT42" s="178"/>
      <c r="MIU42" s="178"/>
      <c r="MIV42" s="178"/>
      <c r="MIW42" s="178"/>
      <c r="MIX42" s="178"/>
      <c r="MIY42" s="178"/>
      <c r="MIZ42" s="178"/>
      <c r="MJA42" s="178"/>
      <c r="MJB42" s="178"/>
      <c r="MJC42" s="178"/>
      <c r="MJD42" s="178"/>
      <c r="MJE42" s="178"/>
      <c r="MJF42" s="178"/>
      <c r="MJG42" s="178"/>
      <c r="MJH42" s="178"/>
      <c r="MJI42" s="178"/>
      <c r="MJJ42" s="178"/>
      <c r="MJK42" s="178"/>
      <c r="MJL42" s="178"/>
      <c r="MJM42" s="178"/>
      <c r="MJN42" s="178"/>
      <c r="MJO42" s="178"/>
      <c r="MJP42" s="178"/>
      <c r="MJQ42" s="178"/>
      <c r="MJR42" s="178"/>
      <c r="MJS42" s="178"/>
      <c r="MJT42" s="178"/>
      <c r="MJU42" s="178"/>
      <c r="MJV42" s="178"/>
      <c r="MJW42" s="178"/>
      <c r="MJX42" s="178"/>
      <c r="MJY42" s="178"/>
      <c r="MJZ42" s="178"/>
      <c r="MKA42" s="178"/>
      <c r="MKB42" s="178"/>
      <c r="MKC42" s="178"/>
      <c r="MKD42" s="178"/>
      <c r="MKE42" s="178"/>
      <c r="MKF42" s="178"/>
      <c r="MKG42" s="178"/>
      <c r="MKH42" s="178"/>
      <c r="MKI42" s="178"/>
      <c r="MKJ42" s="178"/>
      <c r="MKK42" s="178"/>
      <c r="MKL42" s="178"/>
      <c r="MKM42" s="178"/>
      <c r="MKN42" s="178"/>
      <c r="MKO42" s="178"/>
      <c r="MKP42" s="178"/>
      <c r="MKQ42" s="178"/>
      <c r="MKR42" s="178"/>
      <c r="MKS42" s="178"/>
      <c r="MKT42" s="178"/>
      <c r="MKU42" s="178"/>
      <c r="MKV42" s="178"/>
      <c r="MKW42" s="178"/>
      <c r="MKX42" s="178"/>
      <c r="MKY42" s="178"/>
      <c r="MKZ42" s="178"/>
      <c r="MLA42" s="178"/>
      <c r="MLB42" s="178"/>
      <c r="MLC42" s="178"/>
      <c r="MLD42" s="178"/>
      <c r="MLE42" s="178"/>
      <c r="MLF42" s="178"/>
      <c r="MLG42" s="178"/>
      <c r="MLH42" s="178"/>
      <c r="MLI42" s="178"/>
      <c r="MLJ42" s="178"/>
      <c r="MLK42" s="178"/>
      <c r="MLL42" s="178"/>
      <c r="MLM42" s="178"/>
      <c r="MLN42" s="178"/>
      <c r="MLO42" s="178"/>
      <c r="MLP42" s="178"/>
      <c r="MLQ42" s="178"/>
      <c r="MLR42" s="178"/>
      <c r="MLS42" s="178"/>
      <c r="MLT42" s="178"/>
      <c r="MLU42" s="178"/>
      <c r="MLV42" s="178"/>
      <c r="MLW42" s="178"/>
      <c r="MLX42" s="178"/>
      <c r="MLY42" s="178"/>
      <c r="MLZ42" s="178"/>
      <c r="MMA42" s="178"/>
      <c r="MMB42" s="178"/>
      <c r="MMC42" s="178"/>
      <c r="MMD42" s="178"/>
      <c r="MME42" s="178"/>
      <c r="MMF42" s="178"/>
      <c r="MMG42" s="178"/>
      <c r="MMH42" s="178"/>
      <c r="MMI42" s="178"/>
      <c r="MMJ42" s="178"/>
      <c r="MMK42" s="178"/>
      <c r="MML42" s="178"/>
      <c r="MMM42" s="178"/>
      <c r="MMN42" s="178"/>
      <c r="MMO42" s="178"/>
      <c r="MMP42" s="178"/>
      <c r="MMQ42" s="178"/>
      <c r="MMR42" s="178"/>
      <c r="MMS42" s="178"/>
      <c r="MMT42" s="178"/>
      <c r="MMU42" s="178"/>
      <c r="MMV42" s="178"/>
      <c r="MMW42" s="178"/>
      <c r="MMX42" s="178"/>
      <c r="MMY42" s="178"/>
      <c r="MMZ42" s="178"/>
      <c r="MNA42" s="178"/>
      <c r="MNB42" s="178"/>
      <c r="MNC42" s="178"/>
      <c r="MND42" s="178"/>
      <c r="MNE42" s="178"/>
      <c r="MNF42" s="178"/>
      <c r="MNG42" s="178"/>
      <c r="MNH42" s="178"/>
      <c r="MNI42" s="178"/>
      <c r="MNJ42" s="178"/>
      <c r="MNK42" s="178"/>
      <c r="MNL42" s="178"/>
      <c r="MNM42" s="178"/>
      <c r="MNN42" s="178"/>
      <c r="MNO42" s="178"/>
      <c r="MNP42" s="178"/>
      <c r="MNQ42" s="178"/>
      <c r="MNR42" s="178"/>
      <c r="MNS42" s="178"/>
      <c r="MNT42" s="178"/>
      <c r="MNU42" s="178"/>
      <c r="MNV42" s="178"/>
      <c r="MNW42" s="178"/>
      <c r="MNX42" s="178"/>
      <c r="MNY42" s="178"/>
      <c r="MNZ42" s="178"/>
      <c r="MOA42" s="178"/>
      <c r="MOB42" s="178"/>
      <c r="MOC42" s="178"/>
      <c r="MOD42" s="178"/>
      <c r="MOE42" s="178"/>
      <c r="MOF42" s="178"/>
      <c r="MOG42" s="178"/>
      <c r="MOH42" s="178"/>
      <c r="MOI42" s="178"/>
      <c r="MOJ42" s="178"/>
      <c r="MOK42" s="178"/>
      <c r="MOL42" s="178"/>
      <c r="MOM42" s="178"/>
      <c r="MON42" s="178"/>
      <c r="MOO42" s="178"/>
      <c r="MOP42" s="178"/>
      <c r="MOQ42" s="178"/>
      <c r="MOR42" s="178"/>
      <c r="MOS42" s="178"/>
      <c r="MOT42" s="178"/>
      <c r="MOU42" s="178"/>
      <c r="MOV42" s="178"/>
      <c r="MOW42" s="178"/>
      <c r="MOX42" s="178"/>
      <c r="MOY42" s="178"/>
      <c r="MOZ42" s="178"/>
      <c r="MPA42" s="178"/>
      <c r="MPB42" s="178"/>
      <c r="MPC42" s="178"/>
      <c r="MPD42" s="178"/>
      <c r="MPE42" s="178"/>
      <c r="MPF42" s="178"/>
      <c r="MPG42" s="178"/>
      <c r="MPH42" s="178"/>
      <c r="MPI42" s="178"/>
      <c r="MPJ42" s="178"/>
      <c r="MPK42" s="178"/>
      <c r="MPL42" s="178"/>
      <c r="MPM42" s="178"/>
      <c r="MPN42" s="178"/>
      <c r="MPO42" s="178"/>
      <c r="MPP42" s="178"/>
      <c r="MPQ42" s="178"/>
      <c r="MPR42" s="178"/>
      <c r="MPS42" s="178"/>
      <c r="MPT42" s="178"/>
      <c r="MPU42" s="178"/>
      <c r="MPV42" s="178"/>
      <c r="MPW42" s="178"/>
      <c r="MPX42" s="178"/>
      <c r="MPY42" s="178"/>
      <c r="MPZ42" s="178"/>
      <c r="MQA42" s="178"/>
      <c r="MQB42" s="178"/>
      <c r="MQC42" s="178"/>
      <c r="MQD42" s="178"/>
      <c r="MQE42" s="178"/>
      <c r="MQF42" s="178"/>
      <c r="MQG42" s="178"/>
      <c r="MQH42" s="178"/>
      <c r="MQI42" s="178"/>
      <c r="MQJ42" s="178"/>
      <c r="MQK42" s="178"/>
      <c r="MQL42" s="178"/>
      <c r="MQM42" s="178"/>
      <c r="MQN42" s="178"/>
      <c r="MQO42" s="178"/>
      <c r="MQP42" s="178"/>
      <c r="MQQ42" s="178"/>
      <c r="MQR42" s="178"/>
      <c r="MQS42" s="178"/>
      <c r="MQT42" s="178"/>
      <c r="MQU42" s="178"/>
      <c r="MQV42" s="178"/>
      <c r="MQW42" s="178"/>
      <c r="MQX42" s="178"/>
      <c r="MQY42" s="178"/>
      <c r="MQZ42" s="178"/>
      <c r="MRA42" s="178"/>
      <c r="MRB42" s="178"/>
      <c r="MRC42" s="178"/>
      <c r="MRD42" s="178"/>
      <c r="MRE42" s="178"/>
      <c r="MRF42" s="178"/>
      <c r="MRG42" s="178"/>
      <c r="MRH42" s="178"/>
      <c r="MRI42" s="178"/>
      <c r="MRJ42" s="178"/>
      <c r="MRK42" s="178"/>
      <c r="MRL42" s="178"/>
      <c r="MRM42" s="178"/>
      <c r="MRN42" s="178"/>
      <c r="MRO42" s="178"/>
      <c r="MRP42" s="178"/>
      <c r="MRQ42" s="178"/>
      <c r="MRR42" s="178"/>
      <c r="MRS42" s="178"/>
      <c r="MRT42" s="178"/>
      <c r="MRU42" s="178"/>
      <c r="MRV42" s="178"/>
      <c r="MRW42" s="178"/>
      <c r="MRX42" s="178"/>
      <c r="MRY42" s="178"/>
      <c r="MRZ42" s="178"/>
      <c r="MSA42" s="178"/>
      <c r="MSB42" s="178"/>
      <c r="MSC42" s="178"/>
      <c r="MSD42" s="178"/>
      <c r="MSE42" s="178"/>
      <c r="MSF42" s="178"/>
      <c r="MSG42" s="178"/>
      <c r="MSH42" s="178"/>
      <c r="MSI42" s="178"/>
      <c r="MSJ42" s="178"/>
      <c r="MSK42" s="178"/>
      <c r="MSL42" s="178"/>
      <c r="MSM42" s="178"/>
      <c r="MSN42" s="178"/>
      <c r="MSO42" s="178"/>
      <c r="MSP42" s="178"/>
      <c r="MSQ42" s="178"/>
      <c r="MSR42" s="178"/>
      <c r="MSS42" s="178"/>
      <c r="MST42" s="178"/>
      <c r="MSU42" s="178"/>
      <c r="MSV42" s="178"/>
      <c r="MSW42" s="178"/>
      <c r="MSX42" s="178"/>
      <c r="MSY42" s="178"/>
      <c r="MSZ42" s="178"/>
      <c r="MTA42" s="178"/>
      <c r="MTB42" s="178"/>
      <c r="MTC42" s="178"/>
      <c r="MTD42" s="178"/>
      <c r="MTE42" s="178"/>
      <c r="MTF42" s="178"/>
      <c r="MTG42" s="178"/>
      <c r="MTH42" s="178"/>
      <c r="MTI42" s="178"/>
      <c r="MTJ42" s="178"/>
      <c r="MTK42" s="178"/>
      <c r="MTL42" s="178"/>
      <c r="MTM42" s="178"/>
      <c r="MTN42" s="178"/>
      <c r="MTO42" s="178"/>
      <c r="MTP42" s="178"/>
      <c r="MTQ42" s="178"/>
      <c r="MTR42" s="178"/>
      <c r="MTS42" s="178"/>
      <c r="MTT42" s="178"/>
      <c r="MTU42" s="178"/>
      <c r="MTV42" s="178"/>
      <c r="MTW42" s="178"/>
      <c r="MTX42" s="178"/>
      <c r="MTY42" s="178"/>
      <c r="MTZ42" s="178"/>
      <c r="MUA42" s="178"/>
      <c r="MUB42" s="178"/>
      <c r="MUC42" s="178"/>
      <c r="MUD42" s="178"/>
      <c r="MUE42" s="178"/>
      <c r="MUF42" s="178"/>
      <c r="MUG42" s="178"/>
      <c r="MUH42" s="178"/>
      <c r="MUI42" s="178"/>
      <c r="MUJ42" s="178"/>
      <c r="MUK42" s="178"/>
      <c r="MUL42" s="178"/>
      <c r="MUM42" s="178"/>
      <c r="MUN42" s="178"/>
      <c r="MUO42" s="178"/>
      <c r="MUP42" s="178"/>
      <c r="MUQ42" s="178"/>
      <c r="MUR42" s="178"/>
      <c r="MUS42" s="178"/>
      <c r="MUT42" s="178"/>
      <c r="MUU42" s="178"/>
      <c r="MUV42" s="178"/>
      <c r="MUW42" s="178"/>
      <c r="MUX42" s="178"/>
      <c r="MUY42" s="178"/>
      <c r="MUZ42" s="178"/>
      <c r="MVA42" s="178"/>
      <c r="MVB42" s="178"/>
      <c r="MVC42" s="178"/>
      <c r="MVD42" s="178"/>
      <c r="MVE42" s="178"/>
      <c r="MVF42" s="178"/>
      <c r="MVG42" s="178"/>
      <c r="MVH42" s="178"/>
      <c r="MVI42" s="178"/>
      <c r="MVJ42" s="178"/>
      <c r="MVK42" s="178"/>
      <c r="MVL42" s="178"/>
      <c r="MVM42" s="178"/>
      <c r="MVN42" s="178"/>
      <c r="MVO42" s="178"/>
      <c r="MVP42" s="178"/>
      <c r="MVQ42" s="178"/>
      <c r="MVR42" s="178"/>
      <c r="MVS42" s="178"/>
      <c r="MVT42" s="178"/>
      <c r="MVU42" s="178"/>
      <c r="MVV42" s="178"/>
      <c r="MVW42" s="178"/>
      <c r="MVX42" s="178"/>
      <c r="MVY42" s="178"/>
      <c r="MVZ42" s="178"/>
      <c r="MWA42" s="178"/>
      <c r="MWB42" s="178"/>
      <c r="MWC42" s="178"/>
      <c r="MWD42" s="178"/>
      <c r="MWE42" s="178"/>
      <c r="MWF42" s="178"/>
      <c r="MWG42" s="178"/>
      <c r="MWH42" s="178"/>
      <c r="MWI42" s="178"/>
      <c r="MWJ42" s="178"/>
      <c r="MWK42" s="178"/>
      <c r="MWL42" s="178"/>
      <c r="MWM42" s="178"/>
      <c r="MWN42" s="178"/>
      <c r="MWO42" s="178"/>
      <c r="MWP42" s="178"/>
      <c r="MWQ42" s="178"/>
      <c r="MWR42" s="178"/>
      <c r="MWS42" s="178"/>
      <c r="MWT42" s="178"/>
      <c r="MWU42" s="178"/>
      <c r="MWV42" s="178"/>
      <c r="MWW42" s="178"/>
      <c r="MWX42" s="178"/>
      <c r="MWY42" s="178"/>
      <c r="MWZ42" s="178"/>
      <c r="MXA42" s="178"/>
      <c r="MXB42" s="178"/>
      <c r="MXC42" s="178"/>
      <c r="MXD42" s="178"/>
      <c r="MXE42" s="178"/>
      <c r="MXF42" s="178"/>
      <c r="MXG42" s="178"/>
      <c r="MXH42" s="178"/>
      <c r="MXI42" s="178"/>
      <c r="MXJ42" s="178"/>
      <c r="MXK42" s="178"/>
      <c r="MXL42" s="178"/>
      <c r="MXM42" s="178"/>
      <c r="MXN42" s="178"/>
      <c r="MXO42" s="178"/>
      <c r="MXP42" s="178"/>
      <c r="MXQ42" s="178"/>
      <c r="MXR42" s="178"/>
      <c r="MXS42" s="178"/>
      <c r="MXT42" s="178"/>
      <c r="MXU42" s="178"/>
      <c r="MXV42" s="178"/>
      <c r="MXW42" s="178"/>
      <c r="MXX42" s="178"/>
      <c r="MXY42" s="178"/>
      <c r="MXZ42" s="178"/>
      <c r="MYA42" s="178"/>
      <c r="MYB42" s="178"/>
      <c r="MYC42" s="178"/>
      <c r="MYD42" s="178"/>
      <c r="MYE42" s="178"/>
      <c r="MYF42" s="178"/>
      <c r="MYG42" s="178"/>
      <c r="MYH42" s="178"/>
      <c r="MYI42" s="178"/>
      <c r="MYJ42" s="178"/>
      <c r="MYK42" s="178"/>
      <c r="MYL42" s="178"/>
      <c r="MYM42" s="178"/>
      <c r="MYN42" s="178"/>
      <c r="MYO42" s="178"/>
      <c r="MYP42" s="178"/>
      <c r="MYQ42" s="178"/>
      <c r="MYR42" s="178"/>
      <c r="MYS42" s="178"/>
      <c r="MYT42" s="178"/>
      <c r="MYU42" s="178"/>
      <c r="MYV42" s="178"/>
      <c r="MYW42" s="178"/>
      <c r="MYX42" s="178"/>
      <c r="MYY42" s="178"/>
      <c r="MYZ42" s="178"/>
      <c r="MZA42" s="178"/>
      <c r="MZB42" s="178"/>
      <c r="MZC42" s="178"/>
      <c r="MZD42" s="178"/>
      <c r="MZE42" s="178"/>
      <c r="MZF42" s="178"/>
      <c r="MZG42" s="178"/>
      <c r="MZH42" s="178"/>
      <c r="MZI42" s="178"/>
      <c r="MZJ42" s="178"/>
      <c r="MZK42" s="178"/>
      <c r="MZL42" s="178"/>
      <c r="MZM42" s="178"/>
      <c r="MZN42" s="178"/>
      <c r="MZO42" s="178"/>
      <c r="MZP42" s="178"/>
      <c r="MZQ42" s="178"/>
      <c r="MZR42" s="178"/>
      <c r="MZS42" s="178"/>
      <c r="MZT42" s="178"/>
      <c r="MZU42" s="178"/>
      <c r="MZV42" s="178"/>
      <c r="MZW42" s="178"/>
      <c r="MZX42" s="178"/>
      <c r="MZY42" s="178"/>
      <c r="MZZ42" s="178"/>
      <c r="NAA42" s="178"/>
      <c r="NAB42" s="178"/>
      <c r="NAC42" s="178"/>
      <c r="NAD42" s="178"/>
      <c r="NAE42" s="178"/>
      <c r="NAF42" s="178"/>
      <c r="NAG42" s="178"/>
      <c r="NAH42" s="178"/>
      <c r="NAI42" s="178"/>
      <c r="NAJ42" s="178"/>
      <c r="NAK42" s="178"/>
      <c r="NAL42" s="178"/>
      <c r="NAM42" s="178"/>
      <c r="NAN42" s="178"/>
      <c r="NAO42" s="178"/>
      <c r="NAP42" s="178"/>
      <c r="NAQ42" s="178"/>
      <c r="NAR42" s="178"/>
      <c r="NAS42" s="178"/>
      <c r="NAT42" s="178"/>
      <c r="NAU42" s="178"/>
      <c r="NAV42" s="178"/>
      <c r="NAW42" s="178"/>
      <c r="NAX42" s="178"/>
      <c r="NAY42" s="178"/>
      <c r="NAZ42" s="178"/>
      <c r="NBA42" s="178"/>
      <c r="NBB42" s="178"/>
      <c r="NBC42" s="178"/>
      <c r="NBD42" s="178"/>
      <c r="NBE42" s="178"/>
      <c r="NBF42" s="178"/>
      <c r="NBG42" s="178"/>
      <c r="NBH42" s="178"/>
      <c r="NBI42" s="178"/>
      <c r="NBJ42" s="178"/>
      <c r="NBK42" s="178"/>
      <c r="NBL42" s="178"/>
      <c r="NBM42" s="178"/>
      <c r="NBN42" s="178"/>
      <c r="NBO42" s="178"/>
      <c r="NBP42" s="178"/>
      <c r="NBQ42" s="178"/>
      <c r="NBR42" s="178"/>
      <c r="NBS42" s="178"/>
      <c r="NBT42" s="178"/>
      <c r="NBU42" s="178"/>
      <c r="NBV42" s="178"/>
      <c r="NBW42" s="178"/>
      <c r="NBX42" s="178"/>
      <c r="NBY42" s="178"/>
      <c r="NBZ42" s="178"/>
      <c r="NCA42" s="178"/>
      <c r="NCB42" s="178"/>
      <c r="NCC42" s="178"/>
      <c r="NCD42" s="178"/>
      <c r="NCE42" s="178"/>
      <c r="NCF42" s="178"/>
      <c r="NCG42" s="178"/>
      <c r="NCH42" s="178"/>
      <c r="NCI42" s="178"/>
      <c r="NCJ42" s="178"/>
      <c r="NCK42" s="178"/>
      <c r="NCL42" s="178"/>
      <c r="NCM42" s="178"/>
      <c r="NCN42" s="178"/>
      <c r="NCO42" s="178"/>
      <c r="NCP42" s="178"/>
      <c r="NCQ42" s="178"/>
      <c r="NCR42" s="178"/>
      <c r="NCS42" s="178"/>
      <c r="NCT42" s="178"/>
      <c r="NCU42" s="178"/>
      <c r="NCV42" s="178"/>
      <c r="NCW42" s="178"/>
      <c r="NCX42" s="178"/>
      <c r="NCY42" s="178"/>
      <c r="NCZ42" s="178"/>
      <c r="NDA42" s="178"/>
      <c r="NDB42" s="178"/>
      <c r="NDC42" s="178"/>
      <c r="NDD42" s="178"/>
      <c r="NDE42" s="178"/>
      <c r="NDF42" s="178"/>
      <c r="NDG42" s="178"/>
      <c r="NDH42" s="178"/>
      <c r="NDI42" s="178"/>
      <c r="NDJ42" s="178"/>
      <c r="NDK42" s="178"/>
      <c r="NDL42" s="178"/>
      <c r="NDM42" s="178"/>
      <c r="NDN42" s="178"/>
      <c r="NDO42" s="178"/>
      <c r="NDP42" s="178"/>
      <c r="NDQ42" s="178"/>
      <c r="NDR42" s="178"/>
      <c r="NDS42" s="178"/>
      <c r="NDT42" s="178"/>
      <c r="NDU42" s="178"/>
      <c r="NDV42" s="178"/>
      <c r="NDW42" s="178"/>
      <c r="NDX42" s="178"/>
      <c r="NDY42" s="178"/>
      <c r="NDZ42" s="178"/>
      <c r="NEA42" s="178"/>
      <c r="NEB42" s="178"/>
      <c r="NEC42" s="178"/>
      <c r="NED42" s="178"/>
      <c r="NEE42" s="178"/>
      <c r="NEF42" s="178"/>
      <c r="NEG42" s="178"/>
      <c r="NEH42" s="178"/>
      <c r="NEI42" s="178"/>
      <c r="NEJ42" s="178"/>
      <c r="NEK42" s="178"/>
      <c r="NEL42" s="178"/>
      <c r="NEM42" s="178"/>
      <c r="NEN42" s="178"/>
      <c r="NEO42" s="178"/>
      <c r="NEP42" s="178"/>
      <c r="NEQ42" s="178"/>
      <c r="NER42" s="178"/>
      <c r="NES42" s="178"/>
      <c r="NET42" s="178"/>
      <c r="NEU42" s="178"/>
      <c r="NEV42" s="178"/>
      <c r="NEW42" s="178"/>
      <c r="NEX42" s="178"/>
      <c r="NEY42" s="178"/>
      <c r="NEZ42" s="178"/>
      <c r="NFA42" s="178"/>
      <c r="NFB42" s="178"/>
      <c r="NFC42" s="178"/>
      <c r="NFD42" s="178"/>
      <c r="NFE42" s="178"/>
      <c r="NFF42" s="178"/>
      <c r="NFG42" s="178"/>
      <c r="NFH42" s="178"/>
      <c r="NFI42" s="178"/>
      <c r="NFJ42" s="178"/>
      <c r="NFK42" s="178"/>
      <c r="NFL42" s="178"/>
      <c r="NFM42" s="178"/>
      <c r="NFN42" s="178"/>
      <c r="NFO42" s="178"/>
      <c r="NFP42" s="178"/>
      <c r="NFQ42" s="178"/>
      <c r="NFR42" s="178"/>
      <c r="NFS42" s="178"/>
      <c r="NFT42" s="178"/>
      <c r="NFU42" s="178"/>
      <c r="NFV42" s="178"/>
      <c r="NFW42" s="178"/>
      <c r="NFX42" s="178"/>
      <c r="NFY42" s="178"/>
      <c r="NFZ42" s="178"/>
      <c r="NGA42" s="178"/>
      <c r="NGB42" s="178"/>
      <c r="NGC42" s="178"/>
      <c r="NGD42" s="178"/>
      <c r="NGE42" s="178"/>
      <c r="NGF42" s="178"/>
      <c r="NGG42" s="178"/>
      <c r="NGH42" s="178"/>
      <c r="NGI42" s="178"/>
      <c r="NGJ42" s="178"/>
      <c r="NGK42" s="178"/>
      <c r="NGL42" s="178"/>
      <c r="NGM42" s="178"/>
      <c r="NGN42" s="178"/>
      <c r="NGO42" s="178"/>
      <c r="NGP42" s="178"/>
      <c r="NGQ42" s="178"/>
      <c r="NGR42" s="178"/>
      <c r="NGS42" s="178"/>
      <c r="NGT42" s="178"/>
      <c r="NGU42" s="178"/>
      <c r="NGV42" s="178"/>
      <c r="NGW42" s="178"/>
      <c r="NGX42" s="178"/>
      <c r="NGY42" s="178"/>
      <c r="NGZ42" s="178"/>
      <c r="NHA42" s="178"/>
      <c r="NHB42" s="178"/>
      <c r="NHC42" s="178"/>
      <c r="NHD42" s="178"/>
      <c r="NHE42" s="178"/>
      <c r="NHF42" s="178"/>
      <c r="NHG42" s="178"/>
      <c r="NHH42" s="178"/>
      <c r="NHI42" s="178"/>
      <c r="NHJ42" s="178"/>
      <c r="NHK42" s="178"/>
      <c r="NHL42" s="178"/>
      <c r="NHM42" s="178"/>
      <c r="NHN42" s="178"/>
      <c r="NHO42" s="178"/>
      <c r="NHP42" s="178"/>
      <c r="NHQ42" s="178"/>
      <c r="NHR42" s="178"/>
      <c r="NHS42" s="178"/>
      <c r="NHT42" s="178"/>
      <c r="NHU42" s="178"/>
      <c r="NHV42" s="178"/>
      <c r="NHW42" s="178"/>
      <c r="NHX42" s="178"/>
      <c r="NHY42" s="178"/>
      <c r="NHZ42" s="178"/>
      <c r="NIA42" s="178"/>
      <c r="NIB42" s="178"/>
      <c r="NIC42" s="178"/>
      <c r="NID42" s="178"/>
      <c r="NIE42" s="178"/>
      <c r="NIF42" s="178"/>
      <c r="NIG42" s="178"/>
      <c r="NIH42" s="178"/>
      <c r="NII42" s="178"/>
      <c r="NIJ42" s="178"/>
      <c r="NIK42" s="178"/>
      <c r="NIL42" s="178"/>
      <c r="NIM42" s="178"/>
      <c r="NIN42" s="178"/>
      <c r="NIO42" s="178"/>
      <c r="NIP42" s="178"/>
      <c r="NIQ42" s="178"/>
      <c r="NIR42" s="178"/>
      <c r="NIS42" s="178"/>
      <c r="NIT42" s="178"/>
      <c r="NIU42" s="178"/>
      <c r="NIV42" s="178"/>
      <c r="NIW42" s="178"/>
      <c r="NIX42" s="178"/>
      <c r="NIY42" s="178"/>
      <c r="NIZ42" s="178"/>
      <c r="NJA42" s="178"/>
      <c r="NJB42" s="178"/>
      <c r="NJC42" s="178"/>
      <c r="NJD42" s="178"/>
      <c r="NJE42" s="178"/>
      <c r="NJF42" s="178"/>
      <c r="NJG42" s="178"/>
      <c r="NJH42" s="178"/>
      <c r="NJI42" s="178"/>
      <c r="NJJ42" s="178"/>
      <c r="NJK42" s="178"/>
      <c r="NJL42" s="178"/>
      <c r="NJM42" s="178"/>
      <c r="NJN42" s="178"/>
      <c r="NJO42" s="178"/>
      <c r="NJP42" s="178"/>
      <c r="NJQ42" s="178"/>
      <c r="NJR42" s="178"/>
      <c r="NJS42" s="178"/>
      <c r="NJT42" s="178"/>
      <c r="NJU42" s="178"/>
      <c r="NJV42" s="178"/>
      <c r="NJW42" s="178"/>
      <c r="NJX42" s="178"/>
      <c r="NJY42" s="178"/>
      <c r="NJZ42" s="178"/>
      <c r="NKA42" s="178"/>
      <c r="NKB42" s="178"/>
      <c r="NKC42" s="178"/>
      <c r="NKD42" s="178"/>
      <c r="NKE42" s="178"/>
      <c r="NKF42" s="178"/>
      <c r="NKG42" s="178"/>
      <c r="NKH42" s="178"/>
      <c r="NKI42" s="178"/>
      <c r="NKJ42" s="178"/>
      <c r="NKK42" s="178"/>
      <c r="NKL42" s="178"/>
      <c r="NKM42" s="178"/>
      <c r="NKN42" s="178"/>
      <c r="NKO42" s="178"/>
      <c r="NKP42" s="178"/>
      <c r="NKQ42" s="178"/>
      <c r="NKR42" s="178"/>
      <c r="NKS42" s="178"/>
      <c r="NKT42" s="178"/>
      <c r="NKU42" s="178"/>
      <c r="NKV42" s="178"/>
      <c r="NKW42" s="178"/>
      <c r="NKX42" s="178"/>
      <c r="NKY42" s="178"/>
      <c r="NKZ42" s="178"/>
      <c r="NLA42" s="178"/>
      <c r="NLB42" s="178"/>
      <c r="NLC42" s="178"/>
      <c r="NLD42" s="178"/>
      <c r="NLE42" s="178"/>
      <c r="NLF42" s="178"/>
      <c r="NLG42" s="178"/>
      <c r="NLH42" s="178"/>
      <c r="NLI42" s="178"/>
      <c r="NLJ42" s="178"/>
      <c r="NLK42" s="178"/>
      <c r="NLL42" s="178"/>
      <c r="NLM42" s="178"/>
      <c r="NLN42" s="178"/>
      <c r="NLO42" s="178"/>
      <c r="NLP42" s="178"/>
      <c r="NLQ42" s="178"/>
      <c r="NLR42" s="178"/>
      <c r="NLS42" s="178"/>
      <c r="NLT42" s="178"/>
      <c r="NLU42" s="178"/>
      <c r="NLV42" s="178"/>
      <c r="NLW42" s="178"/>
      <c r="NLX42" s="178"/>
      <c r="NLY42" s="178"/>
      <c r="NLZ42" s="178"/>
      <c r="NMA42" s="178"/>
      <c r="NMB42" s="178"/>
      <c r="NMC42" s="178"/>
      <c r="NMD42" s="178"/>
      <c r="NME42" s="178"/>
      <c r="NMF42" s="178"/>
      <c r="NMG42" s="178"/>
      <c r="NMH42" s="178"/>
      <c r="NMI42" s="178"/>
      <c r="NMJ42" s="178"/>
      <c r="NMK42" s="178"/>
      <c r="NML42" s="178"/>
      <c r="NMM42" s="178"/>
      <c r="NMN42" s="178"/>
      <c r="NMO42" s="178"/>
      <c r="NMP42" s="178"/>
      <c r="NMQ42" s="178"/>
      <c r="NMR42" s="178"/>
      <c r="NMS42" s="178"/>
      <c r="NMT42" s="178"/>
      <c r="NMU42" s="178"/>
      <c r="NMV42" s="178"/>
      <c r="NMW42" s="178"/>
      <c r="NMX42" s="178"/>
      <c r="NMY42" s="178"/>
      <c r="NMZ42" s="178"/>
      <c r="NNA42" s="178"/>
      <c r="NNB42" s="178"/>
      <c r="NNC42" s="178"/>
      <c r="NND42" s="178"/>
      <c r="NNE42" s="178"/>
      <c r="NNF42" s="178"/>
      <c r="NNG42" s="178"/>
      <c r="NNH42" s="178"/>
      <c r="NNI42" s="178"/>
      <c r="NNJ42" s="178"/>
      <c r="NNK42" s="178"/>
      <c r="NNL42" s="178"/>
      <c r="NNM42" s="178"/>
      <c r="NNN42" s="178"/>
      <c r="NNO42" s="178"/>
      <c r="NNP42" s="178"/>
      <c r="NNQ42" s="178"/>
      <c r="NNR42" s="178"/>
      <c r="NNS42" s="178"/>
      <c r="NNT42" s="178"/>
      <c r="NNU42" s="178"/>
      <c r="NNV42" s="178"/>
      <c r="NNW42" s="178"/>
      <c r="NNX42" s="178"/>
      <c r="NNY42" s="178"/>
      <c r="NNZ42" s="178"/>
      <c r="NOA42" s="178"/>
      <c r="NOB42" s="178"/>
      <c r="NOC42" s="178"/>
      <c r="NOD42" s="178"/>
      <c r="NOE42" s="178"/>
      <c r="NOF42" s="178"/>
      <c r="NOG42" s="178"/>
      <c r="NOH42" s="178"/>
      <c r="NOI42" s="178"/>
      <c r="NOJ42" s="178"/>
      <c r="NOK42" s="178"/>
      <c r="NOL42" s="178"/>
      <c r="NOM42" s="178"/>
      <c r="NON42" s="178"/>
      <c r="NOO42" s="178"/>
      <c r="NOP42" s="178"/>
      <c r="NOQ42" s="178"/>
      <c r="NOR42" s="178"/>
      <c r="NOS42" s="178"/>
      <c r="NOT42" s="178"/>
      <c r="NOU42" s="178"/>
      <c r="NOV42" s="178"/>
      <c r="NOW42" s="178"/>
      <c r="NOX42" s="178"/>
      <c r="NOY42" s="178"/>
      <c r="NOZ42" s="178"/>
      <c r="NPA42" s="178"/>
      <c r="NPB42" s="178"/>
      <c r="NPC42" s="178"/>
      <c r="NPD42" s="178"/>
      <c r="NPE42" s="178"/>
      <c r="NPF42" s="178"/>
      <c r="NPG42" s="178"/>
      <c r="NPH42" s="178"/>
      <c r="NPI42" s="178"/>
      <c r="NPJ42" s="178"/>
      <c r="NPK42" s="178"/>
      <c r="NPL42" s="178"/>
      <c r="NPM42" s="178"/>
      <c r="NPN42" s="178"/>
      <c r="NPO42" s="178"/>
      <c r="NPP42" s="178"/>
      <c r="NPQ42" s="178"/>
      <c r="NPR42" s="178"/>
      <c r="NPS42" s="178"/>
      <c r="NPT42" s="178"/>
      <c r="NPU42" s="178"/>
      <c r="NPV42" s="178"/>
      <c r="NPW42" s="178"/>
      <c r="NPX42" s="178"/>
      <c r="NPY42" s="178"/>
      <c r="NPZ42" s="178"/>
      <c r="NQA42" s="178"/>
      <c r="NQB42" s="178"/>
      <c r="NQC42" s="178"/>
      <c r="NQD42" s="178"/>
      <c r="NQE42" s="178"/>
      <c r="NQF42" s="178"/>
      <c r="NQG42" s="178"/>
      <c r="NQH42" s="178"/>
      <c r="NQI42" s="178"/>
      <c r="NQJ42" s="178"/>
      <c r="NQK42" s="178"/>
      <c r="NQL42" s="178"/>
      <c r="NQM42" s="178"/>
      <c r="NQN42" s="178"/>
      <c r="NQO42" s="178"/>
      <c r="NQP42" s="178"/>
      <c r="NQQ42" s="178"/>
      <c r="NQR42" s="178"/>
      <c r="NQS42" s="178"/>
      <c r="NQT42" s="178"/>
      <c r="NQU42" s="178"/>
      <c r="NQV42" s="178"/>
      <c r="NQW42" s="178"/>
      <c r="NQX42" s="178"/>
      <c r="NQY42" s="178"/>
      <c r="NQZ42" s="178"/>
      <c r="NRA42" s="178"/>
      <c r="NRB42" s="178"/>
      <c r="NRC42" s="178"/>
      <c r="NRD42" s="178"/>
      <c r="NRE42" s="178"/>
      <c r="NRF42" s="178"/>
      <c r="NRG42" s="178"/>
      <c r="NRH42" s="178"/>
      <c r="NRI42" s="178"/>
      <c r="NRJ42" s="178"/>
      <c r="NRK42" s="178"/>
      <c r="NRL42" s="178"/>
      <c r="NRM42" s="178"/>
      <c r="NRN42" s="178"/>
      <c r="NRO42" s="178"/>
      <c r="NRP42" s="178"/>
      <c r="NRQ42" s="178"/>
      <c r="NRR42" s="178"/>
      <c r="NRS42" s="178"/>
      <c r="NRT42" s="178"/>
      <c r="NRU42" s="178"/>
      <c r="NRV42" s="178"/>
      <c r="NRW42" s="178"/>
      <c r="NRX42" s="178"/>
      <c r="NRY42" s="178"/>
      <c r="NRZ42" s="178"/>
      <c r="NSA42" s="178"/>
      <c r="NSB42" s="178"/>
      <c r="NSC42" s="178"/>
      <c r="NSD42" s="178"/>
      <c r="NSE42" s="178"/>
      <c r="NSF42" s="178"/>
      <c r="NSG42" s="178"/>
      <c r="NSH42" s="178"/>
      <c r="NSI42" s="178"/>
      <c r="NSJ42" s="178"/>
      <c r="NSK42" s="178"/>
      <c r="NSL42" s="178"/>
      <c r="NSM42" s="178"/>
      <c r="NSN42" s="178"/>
      <c r="NSO42" s="178"/>
      <c r="NSP42" s="178"/>
      <c r="NSQ42" s="178"/>
      <c r="NSR42" s="178"/>
      <c r="NSS42" s="178"/>
      <c r="NST42" s="178"/>
      <c r="NSU42" s="178"/>
      <c r="NSV42" s="178"/>
      <c r="NSW42" s="178"/>
      <c r="NSX42" s="178"/>
      <c r="NSY42" s="178"/>
      <c r="NSZ42" s="178"/>
      <c r="NTA42" s="178"/>
      <c r="NTB42" s="178"/>
      <c r="NTC42" s="178"/>
      <c r="NTD42" s="178"/>
      <c r="NTE42" s="178"/>
      <c r="NTF42" s="178"/>
      <c r="NTG42" s="178"/>
      <c r="NTH42" s="178"/>
      <c r="NTI42" s="178"/>
      <c r="NTJ42" s="178"/>
      <c r="NTK42" s="178"/>
      <c r="NTL42" s="178"/>
      <c r="NTM42" s="178"/>
      <c r="NTN42" s="178"/>
      <c r="NTO42" s="178"/>
      <c r="NTP42" s="178"/>
      <c r="NTQ42" s="178"/>
      <c r="NTR42" s="178"/>
      <c r="NTS42" s="178"/>
      <c r="NTT42" s="178"/>
      <c r="NTU42" s="178"/>
      <c r="NTV42" s="178"/>
      <c r="NTW42" s="178"/>
      <c r="NTX42" s="178"/>
      <c r="NTY42" s="178"/>
      <c r="NTZ42" s="178"/>
      <c r="NUA42" s="178"/>
      <c r="NUB42" s="178"/>
      <c r="NUC42" s="178"/>
      <c r="NUD42" s="178"/>
      <c r="NUE42" s="178"/>
      <c r="NUF42" s="178"/>
      <c r="NUG42" s="178"/>
      <c r="NUH42" s="178"/>
      <c r="NUI42" s="178"/>
      <c r="NUJ42" s="178"/>
      <c r="NUK42" s="178"/>
      <c r="NUL42" s="178"/>
      <c r="NUM42" s="178"/>
      <c r="NUN42" s="178"/>
      <c r="NUO42" s="178"/>
      <c r="NUP42" s="178"/>
      <c r="NUQ42" s="178"/>
      <c r="NUR42" s="178"/>
      <c r="NUS42" s="178"/>
      <c r="NUT42" s="178"/>
      <c r="NUU42" s="178"/>
      <c r="NUV42" s="178"/>
      <c r="NUW42" s="178"/>
      <c r="NUX42" s="178"/>
      <c r="NUY42" s="178"/>
      <c r="NUZ42" s="178"/>
      <c r="NVA42" s="178"/>
      <c r="NVB42" s="178"/>
      <c r="NVC42" s="178"/>
      <c r="NVD42" s="178"/>
      <c r="NVE42" s="178"/>
      <c r="NVF42" s="178"/>
      <c r="NVG42" s="178"/>
      <c r="NVH42" s="178"/>
      <c r="NVI42" s="178"/>
      <c r="NVJ42" s="178"/>
      <c r="NVK42" s="178"/>
      <c r="NVL42" s="178"/>
      <c r="NVM42" s="178"/>
      <c r="NVN42" s="178"/>
      <c r="NVO42" s="178"/>
      <c r="NVP42" s="178"/>
      <c r="NVQ42" s="178"/>
      <c r="NVR42" s="178"/>
      <c r="NVS42" s="178"/>
      <c r="NVT42" s="178"/>
      <c r="NVU42" s="178"/>
      <c r="NVV42" s="178"/>
      <c r="NVW42" s="178"/>
      <c r="NVX42" s="178"/>
      <c r="NVY42" s="178"/>
      <c r="NVZ42" s="178"/>
      <c r="NWA42" s="178"/>
      <c r="NWB42" s="178"/>
      <c r="NWC42" s="178"/>
      <c r="NWD42" s="178"/>
      <c r="NWE42" s="178"/>
      <c r="NWF42" s="178"/>
      <c r="NWG42" s="178"/>
      <c r="NWH42" s="178"/>
      <c r="NWI42" s="178"/>
      <c r="NWJ42" s="178"/>
      <c r="NWK42" s="178"/>
      <c r="NWL42" s="178"/>
      <c r="NWM42" s="178"/>
      <c r="NWN42" s="178"/>
      <c r="NWO42" s="178"/>
      <c r="NWP42" s="178"/>
      <c r="NWQ42" s="178"/>
      <c r="NWR42" s="178"/>
      <c r="NWS42" s="178"/>
      <c r="NWT42" s="178"/>
      <c r="NWU42" s="178"/>
      <c r="NWV42" s="178"/>
      <c r="NWW42" s="178"/>
      <c r="NWX42" s="178"/>
      <c r="NWY42" s="178"/>
      <c r="NWZ42" s="178"/>
      <c r="NXA42" s="178"/>
      <c r="NXB42" s="178"/>
      <c r="NXC42" s="178"/>
      <c r="NXD42" s="178"/>
      <c r="NXE42" s="178"/>
      <c r="NXF42" s="178"/>
      <c r="NXG42" s="178"/>
      <c r="NXH42" s="178"/>
      <c r="NXI42" s="178"/>
      <c r="NXJ42" s="178"/>
      <c r="NXK42" s="178"/>
      <c r="NXL42" s="178"/>
      <c r="NXM42" s="178"/>
      <c r="NXN42" s="178"/>
      <c r="NXO42" s="178"/>
      <c r="NXP42" s="178"/>
      <c r="NXQ42" s="178"/>
      <c r="NXR42" s="178"/>
      <c r="NXS42" s="178"/>
      <c r="NXT42" s="178"/>
      <c r="NXU42" s="178"/>
      <c r="NXV42" s="178"/>
      <c r="NXW42" s="178"/>
      <c r="NXX42" s="178"/>
      <c r="NXY42" s="178"/>
      <c r="NXZ42" s="178"/>
      <c r="NYA42" s="178"/>
      <c r="NYB42" s="178"/>
      <c r="NYC42" s="178"/>
      <c r="NYD42" s="178"/>
      <c r="NYE42" s="178"/>
      <c r="NYF42" s="178"/>
      <c r="NYG42" s="178"/>
      <c r="NYH42" s="178"/>
      <c r="NYI42" s="178"/>
      <c r="NYJ42" s="178"/>
      <c r="NYK42" s="178"/>
      <c r="NYL42" s="178"/>
      <c r="NYM42" s="178"/>
      <c r="NYN42" s="178"/>
      <c r="NYO42" s="178"/>
      <c r="NYP42" s="178"/>
      <c r="NYQ42" s="178"/>
      <c r="NYR42" s="178"/>
      <c r="NYS42" s="178"/>
      <c r="NYT42" s="178"/>
      <c r="NYU42" s="178"/>
      <c r="NYV42" s="178"/>
      <c r="NYW42" s="178"/>
      <c r="NYX42" s="178"/>
      <c r="NYY42" s="178"/>
      <c r="NYZ42" s="178"/>
      <c r="NZA42" s="178"/>
      <c r="NZB42" s="178"/>
      <c r="NZC42" s="178"/>
      <c r="NZD42" s="178"/>
      <c r="NZE42" s="178"/>
      <c r="NZF42" s="178"/>
      <c r="NZG42" s="178"/>
      <c r="NZH42" s="178"/>
      <c r="NZI42" s="178"/>
      <c r="NZJ42" s="178"/>
      <c r="NZK42" s="178"/>
      <c r="NZL42" s="178"/>
      <c r="NZM42" s="178"/>
      <c r="NZN42" s="178"/>
      <c r="NZO42" s="178"/>
      <c r="NZP42" s="178"/>
      <c r="NZQ42" s="178"/>
      <c r="NZR42" s="178"/>
      <c r="NZS42" s="178"/>
      <c r="NZT42" s="178"/>
      <c r="NZU42" s="178"/>
      <c r="NZV42" s="178"/>
      <c r="NZW42" s="178"/>
      <c r="NZX42" s="178"/>
      <c r="NZY42" s="178"/>
      <c r="NZZ42" s="178"/>
      <c r="OAA42" s="178"/>
      <c r="OAB42" s="178"/>
      <c r="OAC42" s="178"/>
      <c r="OAD42" s="178"/>
      <c r="OAE42" s="178"/>
      <c r="OAF42" s="178"/>
      <c r="OAG42" s="178"/>
      <c r="OAH42" s="178"/>
      <c r="OAI42" s="178"/>
      <c r="OAJ42" s="178"/>
      <c r="OAK42" s="178"/>
      <c r="OAL42" s="178"/>
      <c r="OAM42" s="178"/>
      <c r="OAN42" s="178"/>
      <c r="OAO42" s="178"/>
      <c r="OAP42" s="178"/>
      <c r="OAQ42" s="178"/>
      <c r="OAR42" s="178"/>
      <c r="OAS42" s="178"/>
      <c r="OAT42" s="178"/>
      <c r="OAU42" s="178"/>
      <c r="OAV42" s="178"/>
      <c r="OAW42" s="178"/>
      <c r="OAX42" s="178"/>
      <c r="OAY42" s="178"/>
      <c r="OAZ42" s="178"/>
      <c r="OBA42" s="178"/>
      <c r="OBB42" s="178"/>
      <c r="OBC42" s="178"/>
      <c r="OBD42" s="178"/>
      <c r="OBE42" s="178"/>
      <c r="OBF42" s="178"/>
      <c r="OBG42" s="178"/>
      <c r="OBH42" s="178"/>
      <c r="OBI42" s="178"/>
      <c r="OBJ42" s="178"/>
      <c r="OBK42" s="178"/>
      <c r="OBL42" s="178"/>
      <c r="OBM42" s="178"/>
      <c r="OBN42" s="178"/>
      <c r="OBO42" s="178"/>
      <c r="OBP42" s="178"/>
      <c r="OBQ42" s="178"/>
      <c r="OBR42" s="178"/>
      <c r="OBS42" s="178"/>
      <c r="OBT42" s="178"/>
      <c r="OBU42" s="178"/>
      <c r="OBV42" s="178"/>
      <c r="OBW42" s="178"/>
      <c r="OBX42" s="178"/>
      <c r="OBY42" s="178"/>
      <c r="OBZ42" s="178"/>
      <c r="OCA42" s="178"/>
      <c r="OCB42" s="178"/>
      <c r="OCC42" s="178"/>
      <c r="OCD42" s="178"/>
      <c r="OCE42" s="178"/>
      <c r="OCF42" s="178"/>
      <c r="OCG42" s="178"/>
      <c r="OCH42" s="178"/>
      <c r="OCI42" s="178"/>
      <c r="OCJ42" s="178"/>
      <c r="OCK42" s="178"/>
      <c r="OCL42" s="178"/>
      <c r="OCM42" s="178"/>
      <c r="OCN42" s="178"/>
      <c r="OCO42" s="178"/>
      <c r="OCP42" s="178"/>
      <c r="OCQ42" s="178"/>
      <c r="OCR42" s="178"/>
      <c r="OCS42" s="178"/>
      <c r="OCT42" s="178"/>
      <c r="OCU42" s="178"/>
      <c r="OCV42" s="178"/>
      <c r="OCW42" s="178"/>
      <c r="OCX42" s="178"/>
      <c r="OCY42" s="178"/>
      <c r="OCZ42" s="178"/>
      <c r="ODA42" s="178"/>
      <c r="ODB42" s="178"/>
      <c r="ODC42" s="178"/>
      <c r="ODD42" s="178"/>
      <c r="ODE42" s="178"/>
      <c r="ODF42" s="178"/>
      <c r="ODG42" s="178"/>
      <c r="ODH42" s="178"/>
      <c r="ODI42" s="178"/>
      <c r="ODJ42" s="178"/>
      <c r="ODK42" s="178"/>
      <c r="ODL42" s="178"/>
      <c r="ODM42" s="178"/>
      <c r="ODN42" s="178"/>
      <c r="ODO42" s="178"/>
      <c r="ODP42" s="178"/>
      <c r="ODQ42" s="178"/>
      <c r="ODR42" s="178"/>
      <c r="ODS42" s="178"/>
      <c r="ODT42" s="178"/>
      <c r="ODU42" s="178"/>
      <c r="ODV42" s="178"/>
      <c r="ODW42" s="178"/>
      <c r="ODX42" s="178"/>
      <c r="ODY42" s="178"/>
      <c r="ODZ42" s="178"/>
      <c r="OEA42" s="178"/>
      <c r="OEB42" s="178"/>
      <c r="OEC42" s="178"/>
      <c r="OED42" s="178"/>
      <c r="OEE42" s="178"/>
      <c r="OEF42" s="178"/>
      <c r="OEG42" s="178"/>
      <c r="OEH42" s="178"/>
      <c r="OEI42" s="178"/>
      <c r="OEJ42" s="178"/>
      <c r="OEK42" s="178"/>
      <c r="OEL42" s="178"/>
      <c r="OEM42" s="178"/>
      <c r="OEN42" s="178"/>
      <c r="OEO42" s="178"/>
      <c r="OEP42" s="178"/>
      <c r="OEQ42" s="178"/>
      <c r="OER42" s="178"/>
      <c r="OES42" s="178"/>
      <c r="OET42" s="178"/>
      <c r="OEU42" s="178"/>
      <c r="OEV42" s="178"/>
      <c r="OEW42" s="178"/>
      <c r="OEX42" s="178"/>
      <c r="OEY42" s="178"/>
      <c r="OEZ42" s="178"/>
      <c r="OFA42" s="178"/>
      <c r="OFB42" s="178"/>
      <c r="OFC42" s="178"/>
      <c r="OFD42" s="178"/>
      <c r="OFE42" s="178"/>
      <c r="OFF42" s="178"/>
      <c r="OFG42" s="178"/>
      <c r="OFH42" s="178"/>
      <c r="OFI42" s="178"/>
      <c r="OFJ42" s="178"/>
      <c r="OFK42" s="178"/>
      <c r="OFL42" s="178"/>
      <c r="OFM42" s="178"/>
      <c r="OFN42" s="178"/>
      <c r="OFO42" s="178"/>
      <c r="OFP42" s="178"/>
      <c r="OFQ42" s="178"/>
      <c r="OFR42" s="178"/>
      <c r="OFS42" s="178"/>
      <c r="OFT42" s="178"/>
      <c r="OFU42" s="178"/>
      <c r="OFV42" s="178"/>
      <c r="OFW42" s="178"/>
      <c r="OFX42" s="178"/>
      <c r="OFY42" s="178"/>
      <c r="OFZ42" s="178"/>
      <c r="OGA42" s="178"/>
      <c r="OGB42" s="178"/>
      <c r="OGC42" s="178"/>
      <c r="OGD42" s="178"/>
      <c r="OGE42" s="178"/>
      <c r="OGF42" s="178"/>
      <c r="OGG42" s="178"/>
      <c r="OGH42" s="178"/>
      <c r="OGI42" s="178"/>
      <c r="OGJ42" s="178"/>
      <c r="OGK42" s="178"/>
      <c r="OGL42" s="178"/>
      <c r="OGM42" s="178"/>
      <c r="OGN42" s="178"/>
      <c r="OGO42" s="178"/>
      <c r="OGP42" s="178"/>
      <c r="OGQ42" s="178"/>
      <c r="OGR42" s="178"/>
      <c r="OGS42" s="178"/>
      <c r="OGT42" s="178"/>
      <c r="OGU42" s="178"/>
      <c r="OGV42" s="178"/>
      <c r="OGW42" s="178"/>
      <c r="OGX42" s="178"/>
      <c r="OGY42" s="178"/>
      <c r="OGZ42" s="178"/>
      <c r="OHA42" s="178"/>
      <c r="OHB42" s="178"/>
      <c r="OHC42" s="178"/>
      <c r="OHD42" s="178"/>
      <c r="OHE42" s="178"/>
      <c r="OHF42" s="178"/>
      <c r="OHG42" s="178"/>
      <c r="OHH42" s="178"/>
      <c r="OHI42" s="178"/>
      <c r="OHJ42" s="178"/>
      <c r="OHK42" s="178"/>
      <c r="OHL42" s="178"/>
      <c r="OHM42" s="178"/>
      <c r="OHN42" s="178"/>
      <c r="OHO42" s="178"/>
      <c r="OHP42" s="178"/>
      <c r="OHQ42" s="178"/>
      <c r="OHR42" s="178"/>
      <c r="OHS42" s="178"/>
      <c r="OHT42" s="178"/>
      <c r="OHU42" s="178"/>
      <c r="OHV42" s="178"/>
      <c r="OHW42" s="178"/>
      <c r="OHX42" s="178"/>
      <c r="OHY42" s="178"/>
      <c r="OHZ42" s="178"/>
      <c r="OIA42" s="178"/>
      <c r="OIB42" s="178"/>
      <c r="OIC42" s="178"/>
      <c r="OID42" s="178"/>
      <c r="OIE42" s="178"/>
      <c r="OIF42" s="178"/>
      <c r="OIG42" s="178"/>
      <c r="OIH42" s="178"/>
      <c r="OII42" s="178"/>
      <c r="OIJ42" s="178"/>
      <c r="OIK42" s="178"/>
      <c r="OIL42" s="178"/>
      <c r="OIM42" s="178"/>
      <c r="OIN42" s="178"/>
      <c r="OIO42" s="178"/>
      <c r="OIP42" s="178"/>
      <c r="OIQ42" s="178"/>
      <c r="OIR42" s="178"/>
      <c r="OIS42" s="178"/>
      <c r="OIT42" s="178"/>
      <c r="OIU42" s="178"/>
      <c r="OIV42" s="178"/>
      <c r="OIW42" s="178"/>
      <c r="OIX42" s="178"/>
      <c r="OIY42" s="178"/>
      <c r="OIZ42" s="178"/>
      <c r="OJA42" s="178"/>
      <c r="OJB42" s="178"/>
      <c r="OJC42" s="178"/>
      <c r="OJD42" s="178"/>
      <c r="OJE42" s="178"/>
      <c r="OJF42" s="178"/>
      <c r="OJG42" s="178"/>
      <c r="OJH42" s="178"/>
      <c r="OJI42" s="178"/>
      <c r="OJJ42" s="178"/>
      <c r="OJK42" s="178"/>
      <c r="OJL42" s="178"/>
      <c r="OJM42" s="178"/>
      <c r="OJN42" s="178"/>
      <c r="OJO42" s="178"/>
      <c r="OJP42" s="178"/>
      <c r="OJQ42" s="178"/>
      <c r="OJR42" s="178"/>
      <c r="OJS42" s="178"/>
      <c r="OJT42" s="178"/>
      <c r="OJU42" s="178"/>
      <c r="OJV42" s="178"/>
      <c r="OJW42" s="178"/>
      <c r="OJX42" s="178"/>
      <c r="OJY42" s="178"/>
      <c r="OJZ42" s="178"/>
      <c r="OKA42" s="178"/>
      <c r="OKB42" s="178"/>
      <c r="OKC42" s="178"/>
      <c r="OKD42" s="178"/>
      <c r="OKE42" s="178"/>
      <c r="OKF42" s="178"/>
      <c r="OKG42" s="178"/>
      <c r="OKH42" s="178"/>
      <c r="OKI42" s="178"/>
      <c r="OKJ42" s="178"/>
      <c r="OKK42" s="178"/>
      <c r="OKL42" s="178"/>
      <c r="OKM42" s="178"/>
      <c r="OKN42" s="178"/>
      <c r="OKO42" s="178"/>
      <c r="OKP42" s="178"/>
      <c r="OKQ42" s="178"/>
      <c r="OKR42" s="178"/>
      <c r="OKS42" s="178"/>
      <c r="OKT42" s="178"/>
      <c r="OKU42" s="178"/>
      <c r="OKV42" s="178"/>
      <c r="OKW42" s="178"/>
      <c r="OKX42" s="178"/>
      <c r="OKY42" s="178"/>
      <c r="OKZ42" s="178"/>
      <c r="OLA42" s="178"/>
      <c r="OLB42" s="178"/>
      <c r="OLC42" s="178"/>
      <c r="OLD42" s="178"/>
      <c r="OLE42" s="178"/>
      <c r="OLF42" s="178"/>
      <c r="OLG42" s="178"/>
      <c r="OLH42" s="178"/>
      <c r="OLI42" s="178"/>
      <c r="OLJ42" s="178"/>
      <c r="OLK42" s="178"/>
      <c r="OLL42" s="178"/>
      <c r="OLM42" s="178"/>
      <c r="OLN42" s="178"/>
      <c r="OLO42" s="178"/>
      <c r="OLP42" s="178"/>
      <c r="OLQ42" s="178"/>
      <c r="OLR42" s="178"/>
      <c r="OLS42" s="178"/>
      <c r="OLT42" s="178"/>
      <c r="OLU42" s="178"/>
      <c r="OLV42" s="178"/>
      <c r="OLW42" s="178"/>
      <c r="OLX42" s="178"/>
      <c r="OLY42" s="178"/>
      <c r="OLZ42" s="178"/>
      <c r="OMA42" s="178"/>
      <c r="OMB42" s="178"/>
      <c r="OMC42" s="178"/>
      <c r="OMD42" s="178"/>
      <c r="OME42" s="178"/>
      <c r="OMF42" s="178"/>
      <c r="OMG42" s="178"/>
      <c r="OMH42" s="178"/>
      <c r="OMI42" s="178"/>
      <c r="OMJ42" s="178"/>
      <c r="OMK42" s="178"/>
      <c r="OML42" s="178"/>
      <c r="OMM42" s="178"/>
      <c r="OMN42" s="178"/>
      <c r="OMO42" s="178"/>
      <c r="OMP42" s="178"/>
      <c r="OMQ42" s="178"/>
      <c r="OMR42" s="178"/>
      <c r="OMS42" s="178"/>
      <c r="OMT42" s="178"/>
      <c r="OMU42" s="178"/>
      <c r="OMV42" s="178"/>
      <c r="OMW42" s="178"/>
      <c r="OMX42" s="178"/>
      <c r="OMY42" s="178"/>
      <c r="OMZ42" s="178"/>
      <c r="ONA42" s="178"/>
      <c r="ONB42" s="178"/>
      <c r="ONC42" s="178"/>
      <c r="OND42" s="178"/>
      <c r="ONE42" s="178"/>
      <c r="ONF42" s="178"/>
      <c r="ONG42" s="178"/>
      <c r="ONH42" s="178"/>
      <c r="ONI42" s="178"/>
      <c r="ONJ42" s="178"/>
      <c r="ONK42" s="178"/>
      <c r="ONL42" s="178"/>
      <c r="ONM42" s="178"/>
      <c r="ONN42" s="178"/>
      <c r="ONO42" s="178"/>
      <c r="ONP42" s="178"/>
      <c r="ONQ42" s="178"/>
      <c r="ONR42" s="178"/>
      <c r="ONS42" s="178"/>
      <c r="ONT42" s="178"/>
      <c r="ONU42" s="178"/>
      <c r="ONV42" s="178"/>
      <c r="ONW42" s="178"/>
      <c r="ONX42" s="178"/>
      <c r="ONY42" s="178"/>
      <c r="ONZ42" s="178"/>
      <c r="OOA42" s="178"/>
      <c r="OOB42" s="178"/>
      <c r="OOC42" s="178"/>
      <c r="OOD42" s="178"/>
      <c r="OOE42" s="178"/>
      <c r="OOF42" s="178"/>
      <c r="OOG42" s="178"/>
      <c r="OOH42" s="178"/>
      <c r="OOI42" s="178"/>
      <c r="OOJ42" s="178"/>
      <c r="OOK42" s="178"/>
      <c r="OOL42" s="178"/>
      <c r="OOM42" s="178"/>
      <c r="OON42" s="178"/>
      <c r="OOO42" s="178"/>
      <c r="OOP42" s="178"/>
      <c r="OOQ42" s="178"/>
      <c r="OOR42" s="178"/>
      <c r="OOS42" s="178"/>
      <c r="OOT42" s="178"/>
      <c r="OOU42" s="178"/>
      <c r="OOV42" s="178"/>
      <c r="OOW42" s="178"/>
      <c r="OOX42" s="178"/>
      <c r="OOY42" s="178"/>
      <c r="OOZ42" s="178"/>
      <c r="OPA42" s="178"/>
      <c r="OPB42" s="178"/>
      <c r="OPC42" s="178"/>
      <c r="OPD42" s="178"/>
      <c r="OPE42" s="178"/>
      <c r="OPF42" s="178"/>
      <c r="OPG42" s="178"/>
      <c r="OPH42" s="178"/>
      <c r="OPI42" s="178"/>
      <c r="OPJ42" s="178"/>
      <c r="OPK42" s="178"/>
      <c r="OPL42" s="178"/>
      <c r="OPM42" s="178"/>
      <c r="OPN42" s="178"/>
      <c r="OPO42" s="178"/>
      <c r="OPP42" s="178"/>
      <c r="OPQ42" s="178"/>
      <c r="OPR42" s="178"/>
      <c r="OPS42" s="178"/>
      <c r="OPT42" s="178"/>
      <c r="OPU42" s="178"/>
      <c r="OPV42" s="178"/>
      <c r="OPW42" s="178"/>
      <c r="OPX42" s="178"/>
      <c r="OPY42" s="178"/>
      <c r="OPZ42" s="178"/>
      <c r="OQA42" s="178"/>
      <c r="OQB42" s="178"/>
      <c r="OQC42" s="178"/>
      <c r="OQD42" s="178"/>
      <c r="OQE42" s="178"/>
      <c r="OQF42" s="178"/>
      <c r="OQG42" s="178"/>
      <c r="OQH42" s="178"/>
      <c r="OQI42" s="178"/>
      <c r="OQJ42" s="178"/>
      <c r="OQK42" s="178"/>
      <c r="OQL42" s="178"/>
      <c r="OQM42" s="178"/>
      <c r="OQN42" s="178"/>
      <c r="OQO42" s="178"/>
      <c r="OQP42" s="178"/>
      <c r="OQQ42" s="178"/>
      <c r="OQR42" s="178"/>
      <c r="OQS42" s="178"/>
      <c r="OQT42" s="178"/>
      <c r="OQU42" s="178"/>
      <c r="OQV42" s="178"/>
      <c r="OQW42" s="178"/>
      <c r="OQX42" s="178"/>
      <c r="OQY42" s="178"/>
      <c r="OQZ42" s="178"/>
      <c r="ORA42" s="178"/>
      <c r="ORB42" s="178"/>
      <c r="ORC42" s="178"/>
      <c r="ORD42" s="178"/>
      <c r="ORE42" s="178"/>
      <c r="ORF42" s="178"/>
      <c r="ORG42" s="178"/>
      <c r="ORH42" s="178"/>
      <c r="ORI42" s="178"/>
      <c r="ORJ42" s="178"/>
      <c r="ORK42" s="178"/>
      <c r="ORL42" s="178"/>
      <c r="ORM42" s="178"/>
      <c r="ORN42" s="178"/>
      <c r="ORO42" s="178"/>
      <c r="ORP42" s="178"/>
      <c r="ORQ42" s="178"/>
      <c r="ORR42" s="178"/>
      <c r="ORS42" s="178"/>
      <c r="ORT42" s="178"/>
      <c r="ORU42" s="178"/>
      <c r="ORV42" s="178"/>
      <c r="ORW42" s="178"/>
      <c r="ORX42" s="178"/>
      <c r="ORY42" s="178"/>
      <c r="ORZ42" s="178"/>
      <c r="OSA42" s="178"/>
      <c r="OSB42" s="178"/>
      <c r="OSC42" s="178"/>
      <c r="OSD42" s="178"/>
      <c r="OSE42" s="178"/>
      <c r="OSF42" s="178"/>
      <c r="OSG42" s="178"/>
      <c r="OSH42" s="178"/>
      <c r="OSI42" s="178"/>
      <c r="OSJ42" s="178"/>
      <c r="OSK42" s="178"/>
      <c r="OSL42" s="178"/>
      <c r="OSM42" s="178"/>
      <c r="OSN42" s="178"/>
      <c r="OSO42" s="178"/>
      <c r="OSP42" s="178"/>
      <c r="OSQ42" s="178"/>
      <c r="OSR42" s="178"/>
      <c r="OSS42" s="178"/>
      <c r="OST42" s="178"/>
      <c r="OSU42" s="178"/>
      <c r="OSV42" s="178"/>
      <c r="OSW42" s="178"/>
      <c r="OSX42" s="178"/>
      <c r="OSY42" s="178"/>
      <c r="OSZ42" s="178"/>
      <c r="OTA42" s="178"/>
      <c r="OTB42" s="178"/>
      <c r="OTC42" s="178"/>
      <c r="OTD42" s="178"/>
      <c r="OTE42" s="178"/>
      <c r="OTF42" s="178"/>
      <c r="OTG42" s="178"/>
      <c r="OTH42" s="178"/>
      <c r="OTI42" s="178"/>
      <c r="OTJ42" s="178"/>
      <c r="OTK42" s="178"/>
      <c r="OTL42" s="178"/>
      <c r="OTM42" s="178"/>
      <c r="OTN42" s="178"/>
      <c r="OTO42" s="178"/>
      <c r="OTP42" s="178"/>
      <c r="OTQ42" s="178"/>
      <c r="OTR42" s="178"/>
      <c r="OTS42" s="178"/>
      <c r="OTT42" s="178"/>
      <c r="OTU42" s="178"/>
      <c r="OTV42" s="178"/>
      <c r="OTW42" s="178"/>
      <c r="OTX42" s="178"/>
      <c r="OTY42" s="178"/>
      <c r="OTZ42" s="178"/>
      <c r="OUA42" s="178"/>
      <c r="OUB42" s="178"/>
      <c r="OUC42" s="178"/>
      <c r="OUD42" s="178"/>
      <c r="OUE42" s="178"/>
      <c r="OUF42" s="178"/>
      <c r="OUG42" s="178"/>
      <c r="OUH42" s="178"/>
      <c r="OUI42" s="178"/>
      <c r="OUJ42" s="178"/>
      <c r="OUK42" s="178"/>
      <c r="OUL42" s="178"/>
      <c r="OUM42" s="178"/>
      <c r="OUN42" s="178"/>
      <c r="OUO42" s="178"/>
      <c r="OUP42" s="178"/>
      <c r="OUQ42" s="178"/>
      <c r="OUR42" s="178"/>
      <c r="OUS42" s="178"/>
      <c r="OUT42" s="178"/>
      <c r="OUU42" s="178"/>
      <c r="OUV42" s="178"/>
      <c r="OUW42" s="178"/>
      <c r="OUX42" s="178"/>
      <c r="OUY42" s="178"/>
      <c r="OUZ42" s="178"/>
      <c r="OVA42" s="178"/>
      <c r="OVB42" s="178"/>
      <c r="OVC42" s="178"/>
      <c r="OVD42" s="178"/>
      <c r="OVE42" s="178"/>
      <c r="OVF42" s="178"/>
      <c r="OVG42" s="178"/>
      <c r="OVH42" s="178"/>
      <c r="OVI42" s="178"/>
      <c r="OVJ42" s="178"/>
      <c r="OVK42" s="178"/>
      <c r="OVL42" s="178"/>
      <c r="OVM42" s="178"/>
      <c r="OVN42" s="178"/>
      <c r="OVO42" s="178"/>
      <c r="OVP42" s="178"/>
      <c r="OVQ42" s="178"/>
      <c r="OVR42" s="178"/>
      <c r="OVS42" s="178"/>
      <c r="OVT42" s="178"/>
      <c r="OVU42" s="178"/>
      <c r="OVV42" s="178"/>
      <c r="OVW42" s="178"/>
      <c r="OVX42" s="178"/>
      <c r="OVY42" s="178"/>
      <c r="OVZ42" s="178"/>
      <c r="OWA42" s="178"/>
      <c r="OWB42" s="178"/>
      <c r="OWC42" s="178"/>
      <c r="OWD42" s="178"/>
      <c r="OWE42" s="178"/>
      <c r="OWF42" s="178"/>
      <c r="OWG42" s="178"/>
      <c r="OWH42" s="178"/>
      <c r="OWI42" s="178"/>
      <c r="OWJ42" s="178"/>
      <c r="OWK42" s="178"/>
      <c r="OWL42" s="178"/>
      <c r="OWM42" s="178"/>
      <c r="OWN42" s="178"/>
      <c r="OWO42" s="178"/>
      <c r="OWP42" s="178"/>
      <c r="OWQ42" s="178"/>
      <c r="OWR42" s="178"/>
      <c r="OWS42" s="178"/>
      <c r="OWT42" s="178"/>
      <c r="OWU42" s="178"/>
      <c r="OWV42" s="178"/>
      <c r="OWW42" s="178"/>
      <c r="OWX42" s="178"/>
      <c r="OWY42" s="178"/>
      <c r="OWZ42" s="178"/>
      <c r="OXA42" s="178"/>
      <c r="OXB42" s="178"/>
      <c r="OXC42" s="178"/>
      <c r="OXD42" s="178"/>
      <c r="OXE42" s="178"/>
      <c r="OXF42" s="178"/>
      <c r="OXG42" s="178"/>
      <c r="OXH42" s="178"/>
      <c r="OXI42" s="178"/>
      <c r="OXJ42" s="178"/>
      <c r="OXK42" s="178"/>
      <c r="OXL42" s="178"/>
      <c r="OXM42" s="178"/>
      <c r="OXN42" s="178"/>
      <c r="OXO42" s="178"/>
      <c r="OXP42" s="178"/>
      <c r="OXQ42" s="178"/>
      <c r="OXR42" s="178"/>
      <c r="OXS42" s="178"/>
      <c r="OXT42" s="178"/>
      <c r="OXU42" s="178"/>
      <c r="OXV42" s="178"/>
      <c r="OXW42" s="178"/>
      <c r="OXX42" s="178"/>
      <c r="OXY42" s="178"/>
      <c r="OXZ42" s="178"/>
      <c r="OYA42" s="178"/>
      <c r="OYB42" s="178"/>
      <c r="OYC42" s="178"/>
      <c r="OYD42" s="178"/>
      <c r="OYE42" s="178"/>
      <c r="OYF42" s="178"/>
      <c r="OYG42" s="178"/>
      <c r="OYH42" s="178"/>
      <c r="OYI42" s="178"/>
      <c r="OYJ42" s="178"/>
      <c r="OYK42" s="178"/>
      <c r="OYL42" s="178"/>
      <c r="OYM42" s="178"/>
      <c r="OYN42" s="178"/>
      <c r="OYO42" s="178"/>
      <c r="OYP42" s="178"/>
      <c r="OYQ42" s="178"/>
      <c r="OYR42" s="178"/>
      <c r="OYS42" s="178"/>
      <c r="OYT42" s="178"/>
      <c r="OYU42" s="178"/>
      <c r="OYV42" s="178"/>
      <c r="OYW42" s="178"/>
      <c r="OYX42" s="178"/>
      <c r="OYY42" s="178"/>
      <c r="OYZ42" s="178"/>
      <c r="OZA42" s="178"/>
      <c r="OZB42" s="178"/>
      <c r="OZC42" s="178"/>
      <c r="OZD42" s="178"/>
      <c r="OZE42" s="178"/>
      <c r="OZF42" s="178"/>
      <c r="OZG42" s="178"/>
      <c r="OZH42" s="178"/>
      <c r="OZI42" s="178"/>
      <c r="OZJ42" s="178"/>
      <c r="OZK42" s="178"/>
      <c r="OZL42" s="178"/>
      <c r="OZM42" s="178"/>
      <c r="OZN42" s="178"/>
      <c r="OZO42" s="178"/>
      <c r="OZP42" s="178"/>
      <c r="OZQ42" s="178"/>
      <c r="OZR42" s="178"/>
      <c r="OZS42" s="178"/>
      <c r="OZT42" s="178"/>
      <c r="OZU42" s="178"/>
      <c r="OZV42" s="178"/>
      <c r="OZW42" s="178"/>
      <c r="OZX42" s="178"/>
      <c r="OZY42" s="178"/>
      <c r="OZZ42" s="178"/>
      <c r="PAA42" s="178"/>
      <c r="PAB42" s="178"/>
      <c r="PAC42" s="178"/>
      <c r="PAD42" s="178"/>
      <c r="PAE42" s="178"/>
      <c r="PAF42" s="178"/>
      <c r="PAG42" s="178"/>
      <c r="PAH42" s="178"/>
      <c r="PAI42" s="178"/>
      <c r="PAJ42" s="178"/>
      <c r="PAK42" s="178"/>
      <c r="PAL42" s="178"/>
      <c r="PAM42" s="178"/>
      <c r="PAN42" s="178"/>
      <c r="PAO42" s="178"/>
      <c r="PAP42" s="178"/>
      <c r="PAQ42" s="178"/>
      <c r="PAR42" s="178"/>
      <c r="PAS42" s="178"/>
      <c r="PAT42" s="178"/>
      <c r="PAU42" s="178"/>
      <c r="PAV42" s="178"/>
      <c r="PAW42" s="178"/>
      <c r="PAX42" s="178"/>
      <c r="PAY42" s="178"/>
      <c r="PAZ42" s="178"/>
      <c r="PBA42" s="178"/>
      <c r="PBB42" s="178"/>
      <c r="PBC42" s="178"/>
      <c r="PBD42" s="178"/>
      <c r="PBE42" s="178"/>
      <c r="PBF42" s="178"/>
      <c r="PBG42" s="178"/>
      <c r="PBH42" s="178"/>
      <c r="PBI42" s="178"/>
      <c r="PBJ42" s="178"/>
      <c r="PBK42" s="178"/>
      <c r="PBL42" s="178"/>
      <c r="PBM42" s="178"/>
      <c r="PBN42" s="178"/>
      <c r="PBO42" s="178"/>
      <c r="PBP42" s="178"/>
      <c r="PBQ42" s="178"/>
      <c r="PBR42" s="178"/>
      <c r="PBS42" s="178"/>
      <c r="PBT42" s="178"/>
      <c r="PBU42" s="178"/>
      <c r="PBV42" s="178"/>
      <c r="PBW42" s="178"/>
      <c r="PBX42" s="178"/>
      <c r="PBY42" s="178"/>
      <c r="PBZ42" s="178"/>
      <c r="PCA42" s="178"/>
      <c r="PCB42" s="178"/>
      <c r="PCC42" s="178"/>
      <c r="PCD42" s="178"/>
      <c r="PCE42" s="178"/>
      <c r="PCF42" s="178"/>
      <c r="PCG42" s="178"/>
      <c r="PCH42" s="178"/>
      <c r="PCI42" s="178"/>
      <c r="PCJ42" s="178"/>
      <c r="PCK42" s="178"/>
      <c r="PCL42" s="178"/>
      <c r="PCM42" s="178"/>
      <c r="PCN42" s="178"/>
      <c r="PCO42" s="178"/>
      <c r="PCP42" s="178"/>
      <c r="PCQ42" s="178"/>
      <c r="PCR42" s="178"/>
      <c r="PCS42" s="178"/>
      <c r="PCT42" s="178"/>
      <c r="PCU42" s="178"/>
      <c r="PCV42" s="178"/>
      <c r="PCW42" s="178"/>
      <c r="PCX42" s="178"/>
      <c r="PCY42" s="178"/>
      <c r="PCZ42" s="178"/>
      <c r="PDA42" s="178"/>
      <c r="PDB42" s="178"/>
      <c r="PDC42" s="178"/>
      <c r="PDD42" s="178"/>
      <c r="PDE42" s="178"/>
      <c r="PDF42" s="178"/>
      <c r="PDG42" s="178"/>
      <c r="PDH42" s="178"/>
      <c r="PDI42" s="178"/>
      <c r="PDJ42" s="178"/>
      <c r="PDK42" s="178"/>
      <c r="PDL42" s="178"/>
      <c r="PDM42" s="178"/>
      <c r="PDN42" s="178"/>
      <c r="PDO42" s="178"/>
      <c r="PDP42" s="178"/>
      <c r="PDQ42" s="178"/>
      <c r="PDR42" s="178"/>
      <c r="PDS42" s="178"/>
      <c r="PDT42" s="178"/>
      <c r="PDU42" s="178"/>
      <c r="PDV42" s="178"/>
      <c r="PDW42" s="178"/>
      <c r="PDX42" s="178"/>
      <c r="PDY42" s="178"/>
      <c r="PDZ42" s="178"/>
      <c r="PEA42" s="178"/>
      <c r="PEB42" s="178"/>
      <c r="PEC42" s="178"/>
      <c r="PED42" s="178"/>
      <c r="PEE42" s="178"/>
      <c r="PEF42" s="178"/>
      <c r="PEG42" s="178"/>
      <c r="PEH42" s="178"/>
      <c r="PEI42" s="178"/>
      <c r="PEJ42" s="178"/>
      <c r="PEK42" s="178"/>
      <c r="PEL42" s="178"/>
      <c r="PEM42" s="178"/>
      <c r="PEN42" s="178"/>
      <c r="PEO42" s="178"/>
      <c r="PEP42" s="178"/>
      <c r="PEQ42" s="178"/>
      <c r="PER42" s="178"/>
      <c r="PES42" s="178"/>
      <c r="PET42" s="178"/>
      <c r="PEU42" s="178"/>
      <c r="PEV42" s="178"/>
      <c r="PEW42" s="178"/>
      <c r="PEX42" s="178"/>
      <c r="PEY42" s="178"/>
      <c r="PEZ42" s="178"/>
      <c r="PFA42" s="178"/>
      <c r="PFB42" s="178"/>
      <c r="PFC42" s="178"/>
      <c r="PFD42" s="178"/>
      <c r="PFE42" s="178"/>
      <c r="PFF42" s="178"/>
      <c r="PFG42" s="178"/>
      <c r="PFH42" s="178"/>
      <c r="PFI42" s="178"/>
      <c r="PFJ42" s="178"/>
      <c r="PFK42" s="178"/>
      <c r="PFL42" s="178"/>
      <c r="PFM42" s="178"/>
      <c r="PFN42" s="178"/>
      <c r="PFO42" s="178"/>
      <c r="PFP42" s="178"/>
      <c r="PFQ42" s="178"/>
      <c r="PFR42" s="178"/>
      <c r="PFS42" s="178"/>
      <c r="PFT42" s="178"/>
      <c r="PFU42" s="178"/>
      <c r="PFV42" s="178"/>
      <c r="PFW42" s="178"/>
      <c r="PFX42" s="178"/>
      <c r="PFY42" s="178"/>
      <c r="PFZ42" s="178"/>
      <c r="PGA42" s="178"/>
      <c r="PGB42" s="178"/>
      <c r="PGC42" s="178"/>
      <c r="PGD42" s="178"/>
      <c r="PGE42" s="178"/>
      <c r="PGF42" s="178"/>
      <c r="PGG42" s="178"/>
      <c r="PGH42" s="178"/>
      <c r="PGI42" s="178"/>
      <c r="PGJ42" s="178"/>
      <c r="PGK42" s="178"/>
      <c r="PGL42" s="178"/>
      <c r="PGM42" s="178"/>
      <c r="PGN42" s="178"/>
      <c r="PGO42" s="178"/>
      <c r="PGP42" s="178"/>
      <c r="PGQ42" s="178"/>
      <c r="PGR42" s="178"/>
      <c r="PGS42" s="178"/>
      <c r="PGT42" s="178"/>
      <c r="PGU42" s="178"/>
      <c r="PGV42" s="178"/>
      <c r="PGW42" s="178"/>
      <c r="PGX42" s="178"/>
      <c r="PGY42" s="178"/>
      <c r="PGZ42" s="178"/>
      <c r="PHA42" s="178"/>
      <c r="PHB42" s="178"/>
      <c r="PHC42" s="178"/>
      <c r="PHD42" s="178"/>
      <c r="PHE42" s="178"/>
      <c r="PHF42" s="178"/>
      <c r="PHG42" s="178"/>
      <c r="PHH42" s="178"/>
      <c r="PHI42" s="178"/>
      <c r="PHJ42" s="178"/>
      <c r="PHK42" s="178"/>
      <c r="PHL42" s="178"/>
      <c r="PHM42" s="178"/>
      <c r="PHN42" s="178"/>
      <c r="PHO42" s="178"/>
      <c r="PHP42" s="178"/>
      <c r="PHQ42" s="178"/>
      <c r="PHR42" s="178"/>
      <c r="PHS42" s="178"/>
      <c r="PHT42" s="178"/>
      <c r="PHU42" s="178"/>
      <c r="PHV42" s="178"/>
      <c r="PHW42" s="178"/>
      <c r="PHX42" s="178"/>
      <c r="PHY42" s="178"/>
      <c r="PHZ42" s="178"/>
      <c r="PIA42" s="178"/>
      <c r="PIB42" s="178"/>
      <c r="PIC42" s="178"/>
      <c r="PID42" s="178"/>
      <c r="PIE42" s="178"/>
      <c r="PIF42" s="178"/>
      <c r="PIG42" s="178"/>
      <c r="PIH42" s="178"/>
      <c r="PII42" s="178"/>
      <c r="PIJ42" s="178"/>
      <c r="PIK42" s="178"/>
      <c r="PIL42" s="178"/>
      <c r="PIM42" s="178"/>
      <c r="PIN42" s="178"/>
      <c r="PIO42" s="178"/>
      <c r="PIP42" s="178"/>
      <c r="PIQ42" s="178"/>
      <c r="PIR42" s="178"/>
      <c r="PIS42" s="178"/>
      <c r="PIT42" s="178"/>
      <c r="PIU42" s="178"/>
      <c r="PIV42" s="178"/>
      <c r="PIW42" s="178"/>
      <c r="PIX42" s="178"/>
      <c r="PIY42" s="178"/>
      <c r="PIZ42" s="178"/>
      <c r="PJA42" s="178"/>
      <c r="PJB42" s="178"/>
      <c r="PJC42" s="178"/>
      <c r="PJD42" s="178"/>
      <c r="PJE42" s="178"/>
      <c r="PJF42" s="178"/>
      <c r="PJG42" s="178"/>
      <c r="PJH42" s="178"/>
      <c r="PJI42" s="178"/>
      <c r="PJJ42" s="178"/>
      <c r="PJK42" s="178"/>
      <c r="PJL42" s="178"/>
      <c r="PJM42" s="178"/>
      <c r="PJN42" s="178"/>
      <c r="PJO42" s="178"/>
      <c r="PJP42" s="178"/>
      <c r="PJQ42" s="178"/>
      <c r="PJR42" s="178"/>
      <c r="PJS42" s="178"/>
      <c r="PJT42" s="178"/>
      <c r="PJU42" s="178"/>
      <c r="PJV42" s="178"/>
      <c r="PJW42" s="178"/>
      <c r="PJX42" s="178"/>
      <c r="PJY42" s="178"/>
      <c r="PJZ42" s="178"/>
      <c r="PKA42" s="178"/>
      <c r="PKB42" s="178"/>
      <c r="PKC42" s="178"/>
      <c r="PKD42" s="178"/>
      <c r="PKE42" s="178"/>
      <c r="PKF42" s="178"/>
      <c r="PKG42" s="178"/>
      <c r="PKH42" s="178"/>
      <c r="PKI42" s="178"/>
      <c r="PKJ42" s="178"/>
      <c r="PKK42" s="178"/>
      <c r="PKL42" s="178"/>
      <c r="PKM42" s="178"/>
      <c r="PKN42" s="178"/>
      <c r="PKO42" s="178"/>
      <c r="PKP42" s="178"/>
      <c r="PKQ42" s="178"/>
      <c r="PKR42" s="178"/>
      <c r="PKS42" s="178"/>
      <c r="PKT42" s="178"/>
      <c r="PKU42" s="178"/>
      <c r="PKV42" s="178"/>
      <c r="PKW42" s="178"/>
      <c r="PKX42" s="178"/>
      <c r="PKY42" s="178"/>
      <c r="PKZ42" s="178"/>
      <c r="PLA42" s="178"/>
      <c r="PLB42" s="178"/>
      <c r="PLC42" s="178"/>
      <c r="PLD42" s="178"/>
      <c r="PLE42" s="178"/>
      <c r="PLF42" s="178"/>
      <c r="PLG42" s="178"/>
      <c r="PLH42" s="178"/>
      <c r="PLI42" s="178"/>
      <c r="PLJ42" s="178"/>
      <c r="PLK42" s="178"/>
      <c r="PLL42" s="178"/>
      <c r="PLM42" s="178"/>
      <c r="PLN42" s="178"/>
      <c r="PLO42" s="178"/>
      <c r="PLP42" s="178"/>
      <c r="PLQ42" s="178"/>
      <c r="PLR42" s="178"/>
      <c r="PLS42" s="178"/>
      <c r="PLT42" s="178"/>
      <c r="PLU42" s="178"/>
      <c r="PLV42" s="178"/>
      <c r="PLW42" s="178"/>
      <c r="PLX42" s="178"/>
      <c r="PLY42" s="178"/>
      <c r="PLZ42" s="178"/>
      <c r="PMA42" s="178"/>
      <c r="PMB42" s="178"/>
      <c r="PMC42" s="178"/>
      <c r="PMD42" s="178"/>
      <c r="PME42" s="178"/>
      <c r="PMF42" s="178"/>
      <c r="PMG42" s="178"/>
      <c r="PMH42" s="178"/>
      <c r="PMI42" s="178"/>
      <c r="PMJ42" s="178"/>
      <c r="PMK42" s="178"/>
      <c r="PML42" s="178"/>
      <c r="PMM42" s="178"/>
      <c r="PMN42" s="178"/>
      <c r="PMO42" s="178"/>
      <c r="PMP42" s="178"/>
      <c r="PMQ42" s="178"/>
      <c r="PMR42" s="178"/>
      <c r="PMS42" s="178"/>
      <c r="PMT42" s="178"/>
      <c r="PMU42" s="178"/>
      <c r="PMV42" s="178"/>
      <c r="PMW42" s="178"/>
      <c r="PMX42" s="178"/>
      <c r="PMY42" s="178"/>
      <c r="PMZ42" s="178"/>
      <c r="PNA42" s="178"/>
      <c r="PNB42" s="178"/>
      <c r="PNC42" s="178"/>
      <c r="PND42" s="178"/>
      <c r="PNE42" s="178"/>
      <c r="PNF42" s="178"/>
      <c r="PNG42" s="178"/>
      <c r="PNH42" s="178"/>
      <c r="PNI42" s="178"/>
      <c r="PNJ42" s="178"/>
      <c r="PNK42" s="178"/>
      <c r="PNL42" s="178"/>
      <c r="PNM42" s="178"/>
      <c r="PNN42" s="178"/>
      <c r="PNO42" s="178"/>
      <c r="PNP42" s="178"/>
      <c r="PNQ42" s="178"/>
      <c r="PNR42" s="178"/>
      <c r="PNS42" s="178"/>
      <c r="PNT42" s="178"/>
      <c r="PNU42" s="178"/>
      <c r="PNV42" s="178"/>
      <c r="PNW42" s="178"/>
      <c r="PNX42" s="178"/>
      <c r="PNY42" s="178"/>
      <c r="PNZ42" s="178"/>
      <c r="POA42" s="178"/>
      <c r="POB42" s="178"/>
      <c r="POC42" s="178"/>
      <c r="POD42" s="178"/>
      <c r="POE42" s="178"/>
      <c r="POF42" s="178"/>
      <c r="POG42" s="178"/>
      <c r="POH42" s="178"/>
      <c r="POI42" s="178"/>
      <c r="POJ42" s="178"/>
      <c r="POK42" s="178"/>
      <c r="POL42" s="178"/>
      <c r="POM42" s="178"/>
      <c r="PON42" s="178"/>
      <c r="POO42" s="178"/>
      <c r="POP42" s="178"/>
      <c r="POQ42" s="178"/>
      <c r="POR42" s="178"/>
      <c r="POS42" s="178"/>
      <c r="POT42" s="178"/>
      <c r="POU42" s="178"/>
      <c r="POV42" s="178"/>
      <c r="POW42" s="178"/>
      <c r="POX42" s="178"/>
      <c r="POY42" s="178"/>
      <c r="POZ42" s="178"/>
      <c r="PPA42" s="178"/>
      <c r="PPB42" s="178"/>
      <c r="PPC42" s="178"/>
      <c r="PPD42" s="178"/>
      <c r="PPE42" s="178"/>
      <c r="PPF42" s="178"/>
      <c r="PPG42" s="178"/>
      <c r="PPH42" s="178"/>
      <c r="PPI42" s="178"/>
      <c r="PPJ42" s="178"/>
      <c r="PPK42" s="178"/>
      <c r="PPL42" s="178"/>
      <c r="PPM42" s="178"/>
      <c r="PPN42" s="178"/>
      <c r="PPO42" s="178"/>
      <c r="PPP42" s="178"/>
      <c r="PPQ42" s="178"/>
      <c r="PPR42" s="178"/>
      <c r="PPS42" s="178"/>
      <c r="PPT42" s="178"/>
      <c r="PPU42" s="178"/>
      <c r="PPV42" s="178"/>
      <c r="PPW42" s="178"/>
      <c r="PPX42" s="178"/>
      <c r="PPY42" s="178"/>
      <c r="PPZ42" s="178"/>
      <c r="PQA42" s="178"/>
      <c r="PQB42" s="178"/>
      <c r="PQC42" s="178"/>
      <c r="PQD42" s="178"/>
      <c r="PQE42" s="178"/>
      <c r="PQF42" s="178"/>
      <c r="PQG42" s="178"/>
      <c r="PQH42" s="178"/>
      <c r="PQI42" s="178"/>
      <c r="PQJ42" s="178"/>
      <c r="PQK42" s="178"/>
      <c r="PQL42" s="178"/>
      <c r="PQM42" s="178"/>
      <c r="PQN42" s="178"/>
      <c r="PQO42" s="178"/>
      <c r="PQP42" s="178"/>
      <c r="PQQ42" s="178"/>
      <c r="PQR42" s="178"/>
      <c r="PQS42" s="178"/>
      <c r="PQT42" s="178"/>
      <c r="PQU42" s="178"/>
      <c r="PQV42" s="178"/>
      <c r="PQW42" s="178"/>
      <c r="PQX42" s="178"/>
      <c r="PQY42" s="178"/>
      <c r="PQZ42" s="178"/>
      <c r="PRA42" s="178"/>
      <c r="PRB42" s="178"/>
      <c r="PRC42" s="178"/>
      <c r="PRD42" s="178"/>
      <c r="PRE42" s="178"/>
      <c r="PRF42" s="178"/>
      <c r="PRG42" s="178"/>
      <c r="PRH42" s="178"/>
      <c r="PRI42" s="178"/>
      <c r="PRJ42" s="178"/>
      <c r="PRK42" s="178"/>
      <c r="PRL42" s="178"/>
      <c r="PRM42" s="178"/>
      <c r="PRN42" s="178"/>
      <c r="PRO42" s="178"/>
      <c r="PRP42" s="178"/>
      <c r="PRQ42" s="178"/>
      <c r="PRR42" s="178"/>
      <c r="PRS42" s="178"/>
      <c r="PRT42" s="178"/>
      <c r="PRU42" s="178"/>
      <c r="PRV42" s="178"/>
      <c r="PRW42" s="178"/>
      <c r="PRX42" s="178"/>
      <c r="PRY42" s="178"/>
      <c r="PRZ42" s="178"/>
      <c r="PSA42" s="178"/>
      <c r="PSB42" s="178"/>
      <c r="PSC42" s="178"/>
      <c r="PSD42" s="178"/>
      <c r="PSE42" s="178"/>
      <c r="PSF42" s="178"/>
      <c r="PSG42" s="178"/>
      <c r="PSH42" s="178"/>
      <c r="PSI42" s="178"/>
      <c r="PSJ42" s="178"/>
      <c r="PSK42" s="178"/>
      <c r="PSL42" s="178"/>
      <c r="PSM42" s="178"/>
      <c r="PSN42" s="178"/>
      <c r="PSO42" s="178"/>
      <c r="PSP42" s="178"/>
      <c r="PSQ42" s="178"/>
      <c r="PSR42" s="178"/>
      <c r="PSS42" s="178"/>
      <c r="PST42" s="178"/>
      <c r="PSU42" s="178"/>
      <c r="PSV42" s="178"/>
      <c r="PSW42" s="178"/>
      <c r="PSX42" s="178"/>
      <c r="PSY42" s="178"/>
      <c r="PSZ42" s="178"/>
      <c r="PTA42" s="178"/>
      <c r="PTB42" s="178"/>
      <c r="PTC42" s="178"/>
      <c r="PTD42" s="178"/>
      <c r="PTE42" s="178"/>
      <c r="PTF42" s="178"/>
      <c r="PTG42" s="178"/>
      <c r="PTH42" s="178"/>
      <c r="PTI42" s="178"/>
      <c r="PTJ42" s="178"/>
      <c r="PTK42" s="178"/>
      <c r="PTL42" s="178"/>
      <c r="PTM42" s="178"/>
      <c r="PTN42" s="178"/>
      <c r="PTO42" s="178"/>
      <c r="PTP42" s="178"/>
      <c r="PTQ42" s="178"/>
      <c r="PTR42" s="178"/>
      <c r="PTS42" s="178"/>
      <c r="PTT42" s="178"/>
      <c r="PTU42" s="178"/>
      <c r="PTV42" s="178"/>
      <c r="PTW42" s="178"/>
      <c r="PTX42" s="178"/>
      <c r="PTY42" s="178"/>
      <c r="PTZ42" s="178"/>
      <c r="PUA42" s="178"/>
      <c r="PUB42" s="178"/>
      <c r="PUC42" s="178"/>
      <c r="PUD42" s="178"/>
      <c r="PUE42" s="178"/>
      <c r="PUF42" s="178"/>
      <c r="PUG42" s="178"/>
      <c r="PUH42" s="178"/>
      <c r="PUI42" s="178"/>
      <c r="PUJ42" s="178"/>
      <c r="PUK42" s="178"/>
      <c r="PUL42" s="178"/>
      <c r="PUM42" s="178"/>
      <c r="PUN42" s="178"/>
      <c r="PUO42" s="178"/>
      <c r="PUP42" s="178"/>
      <c r="PUQ42" s="178"/>
      <c r="PUR42" s="178"/>
      <c r="PUS42" s="178"/>
      <c r="PUT42" s="178"/>
      <c r="PUU42" s="178"/>
      <c r="PUV42" s="178"/>
      <c r="PUW42" s="178"/>
      <c r="PUX42" s="178"/>
      <c r="PUY42" s="178"/>
      <c r="PUZ42" s="178"/>
      <c r="PVA42" s="178"/>
      <c r="PVB42" s="178"/>
      <c r="PVC42" s="178"/>
      <c r="PVD42" s="178"/>
      <c r="PVE42" s="178"/>
      <c r="PVF42" s="178"/>
      <c r="PVG42" s="178"/>
      <c r="PVH42" s="178"/>
      <c r="PVI42" s="178"/>
      <c r="PVJ42" s="178"/>
      <c r="PVK42" s="178"/>
      <c r="PVL42" s="178"/>
      <c r="PVM42" s="178"/>
      <c r="PVN42" s="178"/>
      <c r="PVO42" s="178"/>
      <c r="PVP42" s="178"/>
      <c r="PVQ42" s="178"/>
      <c r="PVR42" s="178"/>
      <c r="PVS42" s="178"/>
      <c r="PVT42" s="178"/>
      <c r="PVU42" s="178"/>
      <c r="PVV42" s="178"/>
      <c r="PVW42" s="178"/>
      <c r="PVX42" s="178"/>
      <c r="PVY42" s="178"/>
      <c r="PVZ42" s="178"/>
      <c r="PWA42" s="178"/>
      <c r="PWB42" s="178"/>
      <c r="PWC42" s="178"/>
      <c r="PWD42" s="178"/>
      <c r="PWE42" s="178"/>
      <c r="PWF42" s="178"/>
      <c r="PWG42" s="178"/>
      <c r="PWH42" s="178"/>
      <c r="PWI42" s="178"/>
      <c r="PWJ42" s="178"/>
      <c r="PWK42" s="178"/>
      <c r="PWL42" s="178"/>
      <c r="PWM42" s="178"/>
      <c r="PWN42" s="178"/>
      <c r="PWO42" s="178"/>
      <c r="PWP42" s="178"/>
      <c r="PWQ42" s="178"/>
      <c r="PWR42" s="178"/>
      <c r="PWS42" s="178"/>
      <c r="PWT42" s="178"/>
      <c r="PWU42" s="178"/>
      <c r="PWV42" s="178"/>
      <c r="PWW42" s="178"/>
      <c r="PWX42" s="178"/>
      <c r="PWY42" s="178"/>
      <c r="PWZ42" s="178"/>
      <c r="PXA42" s="178"/>
      <c r="PXB42" s="178"/>
      <c r="PXC42" s="178"/>
      <c r="PXD42" s="178"/>
      <c r="PXE42" s="178"/>
      <c r="PXF42" s="178"/>
      <c r="PXG42" s="178"/>
      <c r="PXH42" s="178"/>
      <c r="PXI42" s="178"/>
      <c r="PXJ42" s="178"/>
      <c r="PXK42" s="178"/>
      <c r="PXL42" s="178"/>
      <c r="PXM42" s="178"/>
      <c r="PXN42" s="178"/>
      <c r="PXO42" s="178"/>
      <c r="PXP42" s="178"/>
      <c r="PXQ42" s="178"/>
      <c r="PXR42" s="178"/>
      <c r="PXS42" s="178"/>
      <c r="PXT42" s="178"/>
      <c r="PXU42" s="178"/>
      <c r="PXV42" s="178"/>
      <c r="PXW42" s="178"/>
      <c r="PXX42" s="178"/>
      <c r="PXY42" s="178"/>
      <c r="PXZ42" s="178"/>
      <c r="PYA42" s="178"/>
      <c r="PYB42" s="178"/>
      <c r="PYC42" s="178"/>
      <c r="PYD42" s="178"/>
      <c r="PYE42" s="178"/>
      <c r="PYF42" s="178"/>
      <c r="PYG42" s="178"/>
      <c r="PYH42" s="178"/>
      <c r="PYI42" s="178"/>
      <c r="PYJ42" s="178"/>
      <c r="PYK42" s="178"/>
      <c r="PYL42" s="178"/>
      <c r="PYM42" s="178"/>
      <c r="PYN42" s="178"/>
      <c r="PYO42" s="178"/>
      <c r="PYP42" s="178"/>
      <c r="PYQ42" s="178"/>
      <c r="PYR42" s="178"/>
      <c r="PYS42" s="178"/>
      <c r="PYT42" s="178"/>
      <c r="PYU42" s="178"/>
      <c r="PYV42" s="178"/>
      <c r="PYW42" s="178"/>
      <c r="PYX42" s="178"/>
      <c r="PYY42" s="178"/>
      <c r="PYZ42" s="178"/>
      <c r="PZA42" s="178"/>
      <c r="PZB42" s="178"/>
      <c r="PZC42" s="178"/>
      <c r="PZD42" s="178"/>
      <c r="PZE42" s="178"/>
      <c r="PZF42" s="178"/>
      <c r="PZG42" s="178"/>
      <c r="PZH42" s="178"/>
      <c r="PZI42" s="178"/>
      <c r="PZJ42" s="178"/>
      <c r="PZK42" s="178"/>
      <c r="PZL42" s="178"/>
      <c r="PZM42" s="178"/>
      <c r="PZN42" s="178"/>
      <c r="PZO42" s="178"/>
      <c r="PZP42" s="178"/>
      <c r="PZQ42" s="178"/>
      <c r="PZR42" s="178"/>
      <c r="PZS42" s="178"/>
      <c r="PZT42" s="178"/>
      <c r="PZU42" s="178"/>
      <c r="PZV42" s="178"/>
      <c r="PZW42" s="178"/>
      <c r="PZX42" s="178"/>
      <c r="PZY42" s="178"/>
      <c r="PZZ42" s="178"/>
      <c r="QAA42" s="178"/>
      <c r="QAB42" s="178"/>
      <c r="QAC42" s="178"/>
      <c r="QAD42" s="178"/>
      <c r="QAE42" s="178"/>
      <c r="QAF42" s="178"/>
      <c r="QAG42" s="178"/>
      <c r="QAH42" s="178"/>
      <c r="QAI42" s="178"/>
      <c r="QAJ42" s="178"/>
      <c r="QAK42" s="178"/>
      <c r="QAL42" s="178"/>
      <c r="QAM42" s="178"/>
      <c r="QAN42" s="178"/>
      <c r="QAO42" s="178"/>
      <c r="QAP42" s="178"/>
      <c r="QAQ42" s="178"/>
      <c r="QAR42" s="178"/>
      <c r="QAS42" s="178"/>
      <c r="QAT42" s="178"/>
      <c r="QAU42" s="178"/>
      <c r="QAV42" s="178"/>
      <c r="QAW42" s="178"/>
      <c r="QAX42" s="178"/>
      <c r="QAY42" s="178"/>
      <c r="QAZ42" s="178"/>
      <c r="QBA42" s="178"/>
      <c r="QBB42" s="178"/>
      <c r="QBC42" s="178"/>
      <c r="QBD42" s="178"/>
      <c r="QBE42" s="178"/>
      <c r="QBF42" s="178"/>
      <c r="QBG42" s="178"/>
      <c r="QBH42" s="178"/>
      <c r="QBI42" s="178"/>
      <c r="QBJ42" s="178"/>
      <c r="QBK42" s="178"/>
      <c r="QBL42" s="178"/>
      <c r="QBM42" s="178"/>
      <c r="QBN42" s="178"/>
      <c r="QBO42" s="178"/>
      <c r="QBP42" s="178"/>
      <c r="QBQ42" s="178"/>
      <c r="QBR42" s="178"/>
      <c r="QBS42" s="178"/>
      <c r="QBT42" s="178"/>
      <c r="QBU42" s="178"/>
      <c r="QBV42" s="178"/>
      <c r="QBW42" s="178"/>
      <c r="QBX42" s="178"/>
      <c r="QBY42" s="178"/>
      <c r="QBZ42" s="178"/>
      <c r="QCA42" s="178"/>
      <c r="QCB42" s="178"/>
      <c r="QCC42" s="178"/>
      <c r="QCD42" s="178"/>
      <c r="QCE42" s="178"/>
      <c r="QCF42" s="178"/>
      <c r="QCG42" s="178"/>
      <c r="QCH42" s="178"/>
      <c r="QCI42" s="178"/>
      <c r="QCJ42" s="178"/>
      <c r="QCK42" s="178"/>
      <c r="QCL42" s="178"/>
      <c r="QCM42" s="178"/>
      <c r="QCN42" s="178"/>
      <c r="QCO42" s="178"/>
      <c r="QCP42" s="178"/>
      <c r="QCQ42" s="178"/>
      <c r="QCR42" s="178"/>
      <c r="QCS42" s="178"/>
      <c r="QCT42" s="178"/>
      <c r="QCU42" s="178"/>
      <c r="QCV42" s="178"/>
      <c r="QCW42" s="178"/>
      <c r="QCX42" s="178"/>
      <c r="QCY42" s="178"/>
      <c r="QCZ42" s="178"/>
      <c r="QDA42" s="178"/>
      <c r="QDB42" s="178"/>
      <c r="QDC42" s="178"/>
      <c r="QDD42" s="178"/>
      <c r="QDE42" s="178"/>
      <c r="QDF42" s="178"/>
      <c r="QDG42" s="178"/>
      <c r="QDH42" s="178"/>
      <c r="QDI42" s="178"/>
      <c r="QDJ42" s="178"/>
      <c r="QDK42" s="178"/>
      <c r="QDL42" s="178"/>
      <c r="QDM42" s="178"/>
      <c r="QDN42" s="178"/>
      <c r="QDO42" s="178"/>
      <c r="QDP42" s="178"/>
      <c r="QDQ42" s="178"/>
      <c r="QDR42" s="178"/>
      <c r="QDS42" s="178"/>
      <c r="QDT42" s="178"/>
      <c r="QDU42" s="178"/>
      <c r="QDV42" s="178"/>
      <c r="QDW42" s="178"/>
      <c r="QDX42" s="178"/>
      <c r="QDY42" s="178"/>
      <c r="QDZ42" s="178"/>
      <c r="QEA42" s="178"/>
      <c r="QEB42" s="178"/>
      <c r="QEC42" s="178"/>
      <c r="QED42" s="178"/>
      <c r="QEE42" s="178"/>
      <c r="QEF42" s="178"/>
      <c r="QEG42" s="178"/>
      <c r="QEH42" s="178"/>
      <c r="QEI42" s="178"/>
      <c r="QEJ42" s="178"/>
      <c r="QEK42" s="178"/>
      <c r="QEL42" s="178"/>
      <c r="QEM42" s="178"/>
      <c r="QEN42" s="178"/>
      <c r="QEO42" s="178"/>
      <c r="QEP42" s="178"/>
      <c r="QEQ42" s="178"/>
      <c r="QER42" s="178"/>
      <c r="QES42" s="178"/>
      <c r="QET42" s="178"/>
      <c r="QEU42" s="178"/>
      <c r="QEV42" s="178"/>
      <c r="QEW42" s="178"/>
      <c r="QEX42" s="178"/>
      <c r="QEY42" s="178"/>
      <c r="QEZ42" s="178"/>
      <c r="QFA42" s="178"/>
      <c r="QFB42" s="178"/>
      <c r="QFC42" s="178"/>
      <c r="QFD42" s="178"/>
      <c r="QFE42" s="178"/>
      <c r="QFF42" s="178"/>
      <c r="QFG42" s="178"/>
      <c r="QFH42" s="178"/>
      <c r="QFI42" s="178"/>
      <c r="QFJ42" s="178"/>
      <c r="QFK42" s="178"/>
      <c r="QFL42" s="178"/>
      <c r="QFM42" s="178"/>
      <c r="QFN42" s="178"/>
      <c r="QFO42" s="178"/>
      <c r="QFP42" s="178"/>
      <c r="QFQ42" s="178"/>
      <c r="QFR42" s="178"/>
      <c r="QFS42" s="178"/>
      <c r="QFT42" s="178"/>
      <c r="QFU42" s="178"/>
      <c r="QFV42" s="178"/>
      <c r="QFW42" s="178"/>
      <c r="QFX42" s="178"/>
      <c r="QFY42" s="178"/>
      <c r="QFZ42" s="178"/>
      <c r="QGA42" s="178"/>
      <c r="QGB42" s="178"/>
      <c r="QGC42" s="178"/>
      <c r="QGD42" s="178"/>
      <c r="QGE42" s="178"/>
      <c r="QGF42" s="178"/>
      <c r="QGG42" s="178"/>
      <c r="QGH42" s="178"/>
      <c r="QGI42" s="178"/>
      <c r="QGJ42" s="178"/>
      <c r="QGK42" s="178"/>
      <c r="QGL42" s="178"/>
      <c r="QGM42" s="178"/>
      <c r="QGN42" s="178"/>
      <c r="QGO42" s="178"/>
      <c r="QGP42" s="178"/>
      <c r="QGQ42" s="178"/>
      <c r="QGR42" s="178"/>
      <c r="QGS42" s="178"/>
      <c r="QGT42" s="178"/>
      <c r="QGU42" s="178"/>
      <c r="QGV42" s="178"/>
      <c r="QGW42" s="178"/>
      <c r="QGX42" s="178"/>
      <c r="QGY42" s="178"/>
      <c r="QGZ42" s="178"/>
      <c r="QHA42" s="178"/>
      <c r="QHB42" s="178"/>
      <c r="QHC42" s="178"/>
      <c r="QHD42" s="178"/>
      <c r="QHE42" s="178"/>
      <c r="QHF42" s="178"/>
      <c r="QHG42" s="178"/>
      <c r="QHH42" s="178"/>
      <c r="QHI42" s="178"/>
      <c r="QHJ42" s="178"/>
      <c r="QHK42" s="178"/>
      <c r="QHL42" s="178"/>
      <c r="QHM42" s="178"/>
      <c r="QHN42" s="178"/>
      <c r="QHO42" s="178"/>
      <c r="QHP42" s="178"/>
      <c r="QHQ42" s="178"/>
      <c r="QHR42" s="178"/>
      <c r="QHS42" s="178"/>
      <c r="QHT42" s="178"/>
      <c r="QHU42" s="178"/>
      <c r="QHV42" s="178"/>
      <c r="QHW42" s="178"/>
      <c r="QHX42" s="178"/>
      <c r="QHY42" s="178"/>
      <c r="QHZ42" s="178"/>
      <c r="QIA42" s="178"/>
      <c r="QIB42" s="178"/>
      <c r="QIC42" s="178"/>
      <c r="QID42" s="178"/>
      <c r="QIE42" s="178"/>
      <c r="QIF42" s="178"/>
      <c r="QIG42" s="178"/>
      <c r="QIH42" s="178"/>
      <c r="QII42" s="178"/>
      <c r="QIJ42" s="178"/>
      <c r="QIK42" s="178"/>
      <c r="QIL42" s="178"/>
      <c r="QIM42" s="178"/>
      <c r="QIN42" s="178"/>
      <c r="QIO42" s="178"/>
      <c r="QIP42" s="178"/>
      <c r="QIQ42" s="178"/>
      <c r="QIR42" s="178"/>
      <c r="QIS42" s="178"/>
      <c r="QIT42" s="178"/>
      <c r="QIU42" s="178"/>
      <c r="QIV42" s="178"/>
      <c r="QIW42" s="178"/>
      <c r="QIX42" s="178"/>
      <c r="QIY42" s="178"/>
      <c r="QIZ42" s="178"/>
      <c r="QJA42" s="178"/>
      <c r="QJB42" s="178"/>
      <c r="QJC42" s="178"/>
      <c r="QJD42" s="178"/>
      <c r="QJE42" s="178"/>
      <c r="QJF42" s="178"/>
      <c r="QJG42" s="178"/>
      <c r="QJH42" s="178"/>
      <c r="QJI42" s="178"/>
      <c r="QJJ42" s="178"/>
      <c r="QJK42" s="178"/>
      <c r="QJL42" s="178"/>
      <c r="QJM42" s="178"/>
      <c r="QJN42" s="178"/>
      <c r="QJO42" s="178"/>
      <c r="QJP42" s="178"/>
      <c r="QJQ42" s="178"/>
      <c r="QJR42" s="178"/>
      <c r="QJS42" s="178"/>
      <c r="QJT42" s="178"/>
      <c r="QJU42" s="178"/>
      <c r="QJV42" s="178"/>
      <c r="QJW42" s="178"/>
      <c r="QJX42" s="178"/>
      <c r="QJY42" s="178"/>
      <c r="QJZ42" s="178"/>
      <c r="QKA42" s="178"/>
      <c r="QKB42" s="178"/>
      <c r="QKC42" s="178"/>
      <c r="QKD42" s="178"/>
      <c r="QKE42" s="178"/>
      <c r="QKF42" s="178"/>
      <c r="QKG42" s="178"/>
      <c r="QKH42" s="178"/>
      <c r="QKI42" s="178"/>
      <c r="QKJ42" s="178"/>
      <c r="QKK42" s="178"/>
      <c r="QKL42" s="178"/>
      <c r="QKM42" s="178"/>
      <c r="QKN42" s="178"/>
      <c r="QKO42" s="178"/>
      <c r="QKP42" s="178"/>
      <c r="QKQ42" s="178"/>
      <c r="QKR42" s="178"/>
      <c r="QKS42" s="178"/>
      <c r="QKT42" s="178"/>
      <c r="QKU42" s="178"/>
      <c r="QKV42" s="178"/>
      <c r="QKW42" s="178"/>
      <c r="QKX42" s="178"/>
      <c r="QKY42" s="178"/>
      <c r="QKZ42" s="178"/>
      <c r="QLA42" s="178"/>
      <c r="QLB42" s="178"/>
      <c r="QLC42" s="178"/>
      <c r="QLD42" s="178"/>
      <c r="QLE42" s="178"/>
      <c r="QLF42" s="178"/>
      <c r="QLG42" s="178"/>
      <c r="QLH42" s="178"/>
      <c r="QLI42" s="178"/>
      <c r="QLJ42" s="178"/>
      <c r="QLK42" s="178"/>
      <c r="QLL42" s="178"/>
      <c r="QLM42" s="178"/>
      <c r="QLN42" s="178"/>
      <c r="QLO42" s="178"/>
      <c r="QLP42" s="178"/>
      <c r="QLQ42" s="178"/>
      <c r="QLR42" s="178"/>
      <c r="QLS42" s="178"/>
      <c r="QLT42" s="178"/>
      <c r="QLU42" s="178"/>
      <c r="QLV42" s="178"/>
      <c r="QLW42" s="178"/>
      <c r="QLX42" s="178"/>
      <c r="QLY42" s="178"/>
      <c r="QLZ42" s="178"/>
      <c r="QMA42" s="178"/>
      <c r="QMB42" s="178"/>
      <c r="QMC42" s="178"/>
      <c r="QMD42" s="178"/>
      <c r="QME42" s="178"/>
      <c r="QMF42" s="178"/>
      <c r="QMG42" s="178"/>
      <c r="QMH42" s="178"/>
      <c r="QMI42" s="178"/>
      <c r="QMJ42" s="178"/>
      <c r="QMK42" s="178"/>
      <c r="QML42" s="178"/>
      <c r="QMM42" s="178"/>
      <c r="QMN42" s="178"/>
      <c r="QMO42" s="178"/>
      <c r="QMP42" s="178"/>
      <c r="QMQ42" s="178"/>
      <c r="QMR42" s="178"/>
      <c r="QMS42" s="178"/>
      <c r="QMT42" s="178"/>
      <c r="QMU42" s="178"/>
      <c r="QMV42" s="178"/>
      <c r="QMW42" s="178"/>
      <c r="QMX42" s="178"/>
      <c r="QMY42" s="178"/>
      <c r="QMZ42" s="178"/>
      <c r="QNA42" s="178"/>
      <c r="QNB42" s="178"/>
      <c r="QNC42" s="178"/>
      <c r="QND42" s="178"/>
      <c r="QNE42" s="178"/>
      <c r="QNF42" s="178"/>
      <c r="QNG42" s="178"/>
      <c r="QNH42" s="178"/>
      <c r="QNI42" s="178"/>
      <c r="QNJ42" s="178"/>
      <c r="QNK42" s="178"/>
      <c r="QNL42" s="178"/>
      <c r="QNM42" s="178"/>
      <c r="QNN42" s="178"/>
      <c r="QNO42" s="178"/>
      <c r="QNP42" s="178"/>
      <c r="QNQ42" s="178"/>
      <c r="QNR42" s="178"/>
      <c r="QNS42" s="178"/>
      <c r="QNT42" s="178"/>
      <c r="QNU42" s="178"/>
      <c r="QNV42" s="178"/>
      <c r="QNW42" s="178"/>
      <c r="QNX42" s="178"/>
      <c r="QNY42" s="178"/>
      <c r="QNZ42" s="178"/>
      <c r="QOA42" s="178"/>
      <c r="QOB42" s="178"/>
      <c r="QOC42" s="178"/>
      <c r="QOD42" s="178"/>
      <c r="QOE42" s="178"/>
      <c r="QOF42" s="178"/>
      <c r="QOG42" s="178"/>
      <c r="QOH42" s="178"/>
      <c r="QOI42" s="178"/>
      <c r="QOJ42" s="178"/>
      <c r="QOK42" s="178"/>
      <c r="QOL42" s="178"/>
      <c r="QOM42" s="178"/>
      <c r="QON42" s="178"/>
      <c r="QOO42" s="178"/>
      <c r="QOP42" s="178"/>
      <c r="QOQ42" s="178"/>
      <c r="QOR42" s="178"/>
      <c r="QOS42" s="178"/>
      <c r="QOT42" s="178"/>
      <c r="QOU42" s="178"/>
      <c r="QOV42" s="178"/>
      <c r="QOW42" s="178"/>
      <c r="QOX42" s="178"/>
      <c r="QOY42" s="178"/>
      <c r="QOZ42" s="178"/>
      <c r="QPA42" s="178"/>
      <c r="QPB42" s="178"/>
      <c r="QPC42" s="178"/>
      <c r="QPD42" s="178"/>
      <c r="QPE42" s="178"/>
      <c r="QPF42" s="178"/>
      <c r="QPG42" s="178"/>
      <c r="QPH42" s="178"/>
      <c r="QPI42" s="178"/>
      <c r="QPJ42" s="178"/>
      <c r="QPK42" s="178"/>
      <c r="QPL42" s="178"/>
      <c r="QPM42" s="178"/>
      <c r="QPN42" s="178"/>
      <c r="QPO42" s="178"/>
      <c r="QPP42" s="178"/>
      <c r="QPQ42" s="178"/>
      <c r="QPR42" s="178"/>
      <c r="QPS42" s="178"/>
      <c r="QPT42" s="178"/>
      <c r="QPU42" s="178"/>
      <c r="QPV42" s="178"/>
      <c r="QPW42" s="178"/>
      <c r="QPX42" s="178"/>
      <c r="QPY42" s="178"/>
      <c r="QPZ42" s="178"/>
      <c r="QQA42" s="178"/>
      <c r="QQB42" s="178"/>
      <c r="QQC42" s="178"/>
      <c r="QQD42" s="178"/>
      <c r="QQE42" s="178"/>
      <c r="QQF42" s="178"/>
      <c r="QQG42" s="178"/>
      <c r="QQH42" s="178"/>
      <c r="QQI42" s="178"/>
      <c r="QQJ42" s="178"/>
      <c r="QQK42" s="178"/>
      <c r="QQL42" s="178"/>
      <c r="QQM42" s="178"/>
      <c r="QQN42" s="178"/>
      <c r="QQO42" s="178"/>
      <c r="QQP42" s="178"/>
      <c r="QQQ42" s="178"/>
      <c r="QQR42" s="178"/>
      <c r="QQS42" s="178"/>
      <c r="QQT42" s="178"/>
      <c r="QQU42" s="178"/>
      <c r="QQV42" s="178"/>
      <c r="QQW42" s="178"/>
      <c r="QQX42" s="178"/>
      <c r="QQY42" s="178"/>
      <c r="QQZ42" s="178"/>
      <c r="QRA42" s="178"/>
      <c r="QRB42" s="178"/>
      <c r="QRC42" s="178"/>
      <c r="QRD42" s="178"/>
      <c r="QRE42" s="178"/>
      <c r="QRF42" s="178"/>
      <c r="QRG42" s="178"/>
      <c r="QRH42" s="178"/>
      <c r="QRI42" s="178"/>
      <c r="QRJ42" s="178"/>
      <c r="QRK42" s="178"/>
      <c r="QRL42" s="178"/>
      <c r="QRM42" s="178"/>
      <c r="QRN42" s="178"/>
      <c r="QRO42" s="178"/>
      <c r="QRP42" s="178"/>
      <c r="QRQ42" s="178"/>
      <c r="QRR42" s="178"/>
      <c r="QRS42" s="178"/>
      <c r="QRT42" s="178"/>
      <c r="QRU42" s="178"/>
      <c r="QRV42" s="178"/>
      <c r="QRW42" s="178"/>
      <c r="QRX42" s="178"/>
      <c r="QRY42" s="178"/>
      <c r="QRZ42" s="178"/>
      <c r="QSA42" s="178"/>
      <c r="QSB42" s="178"/>
      <c r="QSC42" s="178"/>
      <c r="QSD42" s="178"/>
      <c r="QSE42" s="178"/>
      <c r="QSF42" s="178"/>
      <c r="QSG42" s="178"/>
      <c r="QSH42" s="178"/>
      <c r="QSI42" s="178"/>
      <c r="QSJ42" s="178"/>
      <c r="QSK42" s="178"/>
      <c r="QSL42" s="178"/>
      <c r="QSM42" s="178"/>
      <c r="QSN42" s="178"/>
      <c r="QSO42" s="178"/>
      <c r="QSP42" s="178"/>
      <c r="QSQ42" s="178"/>
      <c r="QSR42" s="178"/>
      <c r="QSS42" s="178"/>
      <c r="QST42" s="178"/>
      <c r="QSU42" s="178"/>
      <c r="QSV42" s="178"/>
      <c r="QSW42" s="178"/>
      <c r="QSX42" s="178"/>
      <c r="QSY42" s="178"/>
      <c r="QSZ42" s="178"/>
      <c r="QTA42" s="178"/>
      <c r="QTB42" s="178"/>
      <c r="QTC42" s="178"/>
      <c r="QTD42" s="178"/>
      <c r="QTE42" s="178"/>
      <c r="QTF42" s="178"/>
      <c r="QTG42" s="178"/>
      <c r="QTH42" s="178"/>
      <c r="QTI42" s="178"/>
      <c r="QTJ42" s="178"/>
      <c r="QTK42" s="178"/>
      <c r="QTL42" s="178"/>
      <c r="QTM42" s="178"/>
      <c r="QTN42" s="178"/>
      <c r="QTO42" s="178"/>
      <c r="QTP42" s="178"/>
      <c r="QTQ42" s="178"/>
      <c r="QTR42" s="178"/>
      <c r="QTS42" s="178"/>
      <c r="QTT42" s="178"/>
      <c r="QTU42" s="178"/>
      <c r="QTV42" s="178"/>
      <c r="QTW42" s="178"/>
      <c r="QTX42" s="178"/>
      <c r="QTY42" s="178"/>
      <c r="QTZ42" s="178"/>
      <c r="QUA42" s="178"/>
      <c r="QUB42" s="178"/>
      <c r="QUC42" s="178"/>
      <c r="QUD42" s="178"/>
      <c r="QUE42" s="178"/>
      <c r="QUF42" s="178"/>
      <c r="QUG42" s="178"/>
      <c r="QUH42" s="178"/>
      <c r="QUI42" s="178"/>
      <c r="QUJ42" s="178"/>
      <c r="QUK42" s="178"/>
      <c r="QUL42" s="178"/>
      <c r="QUM42" s="178"/>
      <c r="QUN42" s="178"/>
      <c r="QUO42" s="178"/>
      <c r="QUP42" s="178"/>
      <c r="QUQ42" s="178"/>
      <c r="QUR42" s="178"/>
      <c r="QUS42" s="178"/>
      <c r="QUT42" s="178"/>
      <c r="QUU42" s="178"/>
      <c r="QUV42" s="178"/>
      <c r="QUW42" s="178"/>
      <c r="QUX42" s="178"/>
      <c r="QUY42" s="178"/>
      <c r="QUZ42" s="178"/>
      <c r="QVA42" s="178"/>
      <c r="QVB42" s="178"/>
      <c r="QVC42" s="178"/>
      <c r="QVD42" s="178"/>
      <c r="QVE42" s="178"/>
      <c r="QVF42" s="178"/>
      <c r="QVG42" s="178"/>
      <c r="QVH42" s="178"/>
      <c r="QVI42" s="178"/>
      <c r="QVJ42" s="178"/>
      <c r="QVK42" s="178"/>
      <c r="QVL42" s="178"/>
      <c r="QVM42" s="178"/>
      <c r="QVN42" s="178"/>
      <c r="QVO42" s="178"/>
      <c r="QVP42" s="178"/>
      <c r="QVQ42" s="178"/>
      <c r="QVR42" s="178"/>
      <c r="QVS42" s="178"/>
      <c r="QVT42" s="178"/>
      <c r="QVU42" s="178"/>
      <c r="QVV42" s="178"/>
      <c r="QVW42" s="178"/>
      <c r="QVX42" s="178"/>
      <c r="QVY42" s="178"/>
      <c r="QVZ42" s="178"/>
      <c r="QWA42" s="178"/>
      <c r="QWB42" s="178"/>
      <c r="QWC42" s="178"/>
      <c r="QWD42" s="178"/>
      <c r="QWE42" s="178"/>
      <c r="QWF42" s="178"/>
      <c r="QWG42" s="178"/>
      <c r="QWH42" s="178"/>
      <c r="QWI42" s="178"/>
      <c r="QWJ42" s="178"/>
      <c r="QWK42" s="178"/>
      <c r="QWL42" s="178"/>
      <c r="QWM42" s="178"/>
      <c r="QWN42" s="178"/>
      <c r="QWO42" s="178"/>
      <c r="QWP42" s="178"/>
      <c r="QWQ42" s="178"/>
      <c r="QWR42" s="178"/>
      <c r="QWS42" s="178"/>
      <c r="QWT42" s="178"/>
      <c r="QWU42" s="178"/>
      <c r="QWV42" s="178"/>
      <c r="QWW42" s="178"/>
      <c r="QWX42" s="178"/>
      <c r="QWY42" s="178"/>
      <c r="QWZ42" s="178"/>
      <c r="QXA42" s="178"/>
      <c r="QXB42" s="178"/>
      <c r="QXC42" s="178"/>
      <c r="QXD42" s="178"/>
      <c r="QXE42" s="178"/>
      <c r="QXF42" s="178"/>
      <c r="QXG42" s="178"/>
      <c r="QXH42" s="178"/>
      <c r="QXI42" s="178"/>
      <c r="QXJ42" s="178"/>
      <c r="QXK42" s="178"/>
      <c r="QXL42" s="178"/>
      <c r="QXM42" s="178"/>
      <c r="QXN42" s="178"/>
      <c r="QXO42" s="178"/>
      <c r="QXP42" s="178"/>
      <c r="QXQ42" s="178"/>
      <c r="QXR42" s="178"/>
      <c r="QXS42" s="178"/>
      <c r="QXT42" s="178"/>
      <c r="QXU42" s="178"/>
      <c r="QXV42" s="178"/>
      <c r="QXW42" s="178"/>
      <c r="QXX42" s="178"/>
      <c r="QXY42" s="178"/>
      <c r="QXZ42" s="178"/>
      <c r="QYA42" s="178"/>
      <c r="QYB42" s="178"/>
      <c r="QYC42" s="178"/>
      <c r="QYD42" s="178"/>
      <c r="QYE42" s="178"/>
      <c r="QYF42" s="178"/>
      <c r="QYG42" s="178"/>
      <c r="QYH42" s="178"/>
      <c r="QYI42" s="178"/>
      <c r="QYJ42" s="178"/>
      <c r="QYK42" s="178"/>
      <c r="QYL42" s="178"/>
      <c r="QYM42" s="178"/>
      <c r="QYN42" s="178"/>
      <c r="QYO42" s="178"/>
      <c r="QYP42" s="178"/>
      <c r="QYQ42" s="178"/>
      <c r="QYR42" s="178"/>
      <c r="QYS42" s="178"/>
      <c r="QYT42" s="178"/>
      <c r="QYU42" s="178"/>
      <c r="QYV42" s="178"/>
      <c r="QYW42" s="178"/>
      <c r="QYX42" s="178"/>
      <c r="QYY42" s="178"/>
      <c r="QYZ42" s="178"/>
      <c r="QZA42" s="178"/>
      <c r="QZB42" s="178"/>
      <c r="QZC42" s="178"/>
      <c r="QZD42" s="178"/>
      <c r="QZE42" s="178"/>
      <c r="QZF42" s="178"/>
      <c r="QZG42" s="178"/>
      <c r="QZH42" s="178"/>
      <c r="QZI42" s="178"/>
      <c r="QZJ42" s="178"/>
      <c r="QZK42" s="178"/>
      <c r="QZL42" s="178"/>
      <c r="QZM42" s="178"/>
      <c r="QZN42" s="178"/>
      <c r="QZO42" s="178"/>
      <c r="QZP42" s="178"/>
      <c r="QZQ42" s="178"/>
      <c r="QZR42" s="178"/>
      <c r="QZS42" s="178"/>
      <c r="QZT42" s="178"/>
      <c r="QZU42" s="178"/>
      <c r="QZV42" s="178"/>
      <c r="QZW42" s="178"/>
      <c r="QZX42" s="178"/>
      <c r="QZY42" s="178"/>
      <c r="QZZ42" s="178"/>
      <c r="RAA42" s="178"/>
      <c r="RAB42" s="178"/>
      <c r="RAC42" s="178"/>
      <c r="RAD42" s="178"/>
      <c r="RAE42" s="178"/>
      <c r="RAF42" s="178"/>
      <c r="RAG42" s="178"/>
      <c r="RAH42" s="178"/>
      <c r="RAI42" s="178"/>
      <c r="RAJ42" s="178"/>
      <c r="RAK42" s="178"/>
      <c r="RAL42" s="178"/>
      <c r="RAM42" s="178"/>
      <c r="RAN42" s="178"/>
      <c r="RAO42" s="178"/>
      <c r="RAP42" s="178"/>
      <c r="RAQ42" s="178"/>
      <c r="RAR42" s="178"/>
      <c r="RAS42" s="178"/>
      <c r="RAT42" s="178"/>
      <c r="RAU42" s="178"/>
      <c r="RAV42" s="178"/>
      <c r="RAW42" s="178"/>
      <c r="RAX42" s="178"/>
      <c r="RAY42" s="178"/>
      <c r="RAZ42" s="178"/>
      <c r="RBA42" s="178"/>
      <c r="RBB42" s="178"/>
      <c r="RBC42" s="178"/>
      <c r="RBD42" s="178"/>
      <c r="RBE42" s="178"/>
      <c r="RBF42" s="178"/>
      <c r="RBG42" s="178"/>
      <c r="RBH42" s="178"/>
      <c r="RBI42" s="178"/>
      <c r="RBJ42" s="178"/>
      <c r="RBK42" s="178"/>
      <c r="RBL42" s="178"/>
      <c r="RBM42" s="178"/>
      <c r="RBN42" s="178"/>
      <c r="RBO42" s="178"/>
      <c r="RBP42" s="178"/>
      <c r="RBQ42" s="178"/>
      <c r="RBR42" s="178"/>
      <c r="RBS42" s="178"/>
      <c r="RBT42" s="178"/>
      <c r="RBU42" s="178"/>
      <c r="RBV42" s="178"/>
      <c r="RBW42" s="178"/>
      <c r="RBX42" s="178"/>
      <c r="RBY42" s="178"/>
      <c r="RBZ42" s="178"/>
      <c r="RCA42" s="178"/>
      <c r="RCB42" s="178"/>
      <c r="RCC42" s="178"/>
      <c r="RCD42" s="178"/>
      <c r="RCE42" s="178"/>
      <c r="RCF42" s="178"/>
      <c r="RCG42" s="178"/>
      <c r="RCH42" s="178"/>
      <c r="RCI42" s="178"/>
      <c r="RCJ42" s="178"/>
      <c r="RCK42" s="178"/>
      <c r="RCL42" s="178"/>
      <c r="RCM42" s="178"/>
      <c r="RCN42" s="178"/>
      <c r="RCO42" s="178"/>
      <c r="RCP42" s="178"/>
      <c r="RCQ42" s="178"/>
      <c r="RCR42" s="178"/>
      <c r="RCS42" s="178"/>
      <c r="RCT42" s="178"/>
      <c r="RCU42" s="178"/>
      <c r="RCV42" s="178"/>
      <c r="RCW42" s="178"/>
      <c r="RCX42" s="178"/>
      <c r="RCY42" s="178"/>
      <c r="RCZ42" s="178"/>
      <c r="RDA42" s="178"/>
      <c r="RDB42" s="178"/>
      <c r="RDC42" s="178"/>
      <c r="RDD42" s="178"/>
      <c r="RDE42" s="178"/>
      <c r="RDF42" s="178"/>
      <c r="RDG42" s="178"/>
      <c r="RDH42" s="178"/>
      <c r="RDI42" s="178"/>
      <c r="RDJ42" s="178"/>
      <c r="RDK42" s="178"/>
      <c r="RDL42" s="178"/>
      <c r="RDM42" s="178"/>
      <c r="RDN42" s="178"/>
      <c r="RDO42" s="178"/>
      <c r="RDP42" s="178"/>
      <c r="RDQ42" s="178"/>
      <c r="RDR42" s="178"/>
      <c r="RDS42" s="178"/>
      <c r="RDT42" s="178"/>
      <c r="RDU42" s="178"/>
      <c r="RDV42" s="178"/>
      <c r="RDW42" s="178"/>
      <c r="RDX42" s="178"/>
      <c r="RDY42" s="178"/>
      <c r="RDZ42" s="178"/>
      <c r="REA42" s="178"/>
      <c r="REB42" s="178"/>
      <c r="REC42" s="178"/>
      <c r="RED42" s="178"/>
      <c r="REE42" s="178"/>
      <c r="REF42" s="178"/>
      <c r="REG42" s="178"/>
      <c r="REH42" s="178"/>
      <c r="REI42" s="178"/>
      <c r="REJ42" s="178"/>
      <c r="REK42" s="178"/>
      <c r="REL42" s="178"/>
      <c r="REM42" s="178"/>
      <c r="REN42" s="178"/>
      <c r="REO42" s="178"/>
      <c r="REP42" s="178"/>
      <c r="REQ42" s="178"/>
      <c r="RER42" s="178"/>
      <c r="RES42" s="178"/>
      <c r="RET42" s="178"/>
      <c r="REU42" s="178"/>
      <c r="REV42" s="178"/>
      <c r="REW42" s="178"/>
      <c r="REX42" s="178"/>
      <c r="REY42" s="178"/>
      <c r="REZ42" s="178"/>
      <c r="RFA42" s="178"/>
      <c r="RFB42" s="178"/>
      <c r="RFC42" s="178"/>
      <c r="RFD42" s="178"/>
      <c r="RFE42" s="178"/>
      <c r="RFF42" s="178"/>
      <c r="RFG42" s="178"/>
      <c r="RFH42" s="178"/>
      <c r="RFI42" s="178"/>
      <c r="RFJ42" s="178"/>
      <c r="RFK42" s="178"/>
      <c r="RFL42" s="178"/>
      <c r="RFM42" s="178"/>
      <c r="RFN42" s="178"/>
      <c r="RFO42" s="178"/>
      <c r="RFP42" s="178"/>
      <c r="RFQ42" s="178"/>
      <c r="RFR42" s="178"/>
      <c r="RFS42" s="178"/>
      <c r="RFT42" s="178"/>
      <c r="RFU42" s="178"/>
      <c r="RFV42" s="178"/>
      <c r="RFW42" s="178"/>
      <c r="RFX42" s="178"/>
      <c r="RFY42" s="178"/>
      <c r="RFZ42" s="178"/>
      <c r="RGA42" s="178"/>
      <c r="RGB42" s="178"/>
      <c r="RGC42" s="178"/>
      <c r="RGD42" s="178"/>
      <c r="RGE42" s="178"/>
      <c r="RGF42" s="178"/>
      <c r="RGG42" s="178"/>
      <c r="RGH42" s="178"/>
      <c r="RGI42" s="178"/>
      <c r="RGJ42" s="178"/>
      <c r="RGK42" s="178"/>
      <c r="RGL42" s="178"/>
      <c r="RGM42" s="178"/>
      <c r="RGN42" s="178"/>
      <c r="RGO42" s="178"/>
      <c r="RGP42" s="178"/>
      <c r="RGQ42" s="178"/>
      <c r="RGR42" s="178"/>
      <c r="RGS42" s="178"/>
      <c r="RGT42" s="178"/>
      <c r="RGU42" s="178"/>
      <c r="RGV42" s="178"/>
      <c r="RGW42" s="178"/>
      <c r="RGX42" s="178"/>
      <c r="RGY42" s="178"/>
      <c r="RGZ42" s="178"/>
      <c r="RHA42" s="178"/>
      <c r="RHB42" s="178"/>
      <c r="RHC42" s="178"/>
      <c r="RHD42" s="178"/>
      <c r="RHE42" s="178"/>
      <c r="RHF42" s="178"/>
      <c r="RHG42" s="178"/>
      <c r="RHH42" s="178"/>
      <c r="RHI42" s="178"/>
      <c r="RHJ42" s="178"/>
      <c r="RHK42" s="178"/>
      <c r="RHL42" s="178"/>
      <c r="RHM42" s="178"/>
      <c r="RHN42" s="178"/>
      <c r="RHO42" s="178"/>
      <c r="RHP42" s="178"/>
      <c r="RHQ42" s="178"/>
      <c r="RHR42" s="178"/>
      <c r="RHS42" s="178"/>
      <c r="RHT42" s="178"/>
      <c r="RHU42" s="178"/>
      <c r="RHV42" s="178"/>
      <c r="RHW42" s="178"/>
      <c r="RHX42" s="178"/>
      <c r="RHY42" s="178"/>
      <c r="RHZ42" s="178"/>
      <c r="RIA42" s="178"/>
      <c r="RIB42" s="178"/>
      <c r="RIC42" s="178"/>
      <c r="RID42" s="178"/>
      <c r="RIE42" s="178"/>
      <c r="RIF42" s="178"/>
      <c r="RIG42" s="178"/>
      <c r="RIH42" s="178"/>
      <c r="RII42" s="178"/>
      <c r="RIJ42" s="178"/>
      <c r="RIK42" s="178"/>
      <c r="RIL42" s="178"/>
      <c r="RIM42" s="178"/>
      <c r="RIN42" s="178"/>
      <c r="RIO42" s="178"/>
      <c r="RIP42" s="178"/>
      <c r="RIQ42" s="178"/>
      <c r="RIR42" s="178"/>
      <c r="RIS42" s="178"/>
      <c r="RIT42" s="178"/>
      <c r="RIU42" s="178"/>
      <c r="RIV42" s="178"/>
      <c r="RIW42" s="178"/>
      <c r="RIX42" s="178"/>
      <c r="RIY42" s="178"/>
      <c r="RIZ42" s="178"/>
      <c r="RJA42" s="178"/>
      <c r="RJB42" s="178"/>
      <c r="RJC42" s="178"/>
      <c r="RJD42" s="178"/>
      <c r="RJE42" s="178"/>
      <c r="RJF42" s="178"/>
      <c r="RJG42" s="178"/>
      <c r="RJH42" s="178"/>
      <c r="RJI42" s="178"/>
      <c r="RJJ42" s="178"/>
      <c r="RJK42" s="178"/>
      <c r="RJL42" s="178"/>
      <c r="RJM42" s="178"/>
      <c r="RJN42" s="178"/>
      <c r="RJO42" s="178"/>
      <c r="RJP42" s="178"/>
      <c r="RJQ42" s="178"/>
      <c r="RJR42" s="178"/>
      <c r="RJS42" s="178"/>
      <c r="RJT42" s="178"/>
      <c r="RJU42" s="178"/>
      <c r="RJV42" s="178"/>
      <c r="RJW42" s="178"/>
      <c r="RJX42" s="178"/>
      <c r="RJY42" s="178"/>
      <c r="RJZ42" s="178"/>
      <c r="RKA42" s="178"/>
      <c r="RKB42" s="178"/>
      <c r="RKC42" s="178"/>
      <c r="RKD42" s="178"/>
      <c r="RKE42" s="178"/>
      <c r="RKF42" s="178"/>
      <c r="RKG42" s="178"/>
      <c r="RKH42" s="178"/>
      <c r="RKI42" s="178"/>
      <c r="RKJ42" s="178"/>
      <c r="RKK42" s="178"/>
      <c r="RKL42" s="178"/>
      <c r="RKM42" s="178"/>
      <c r="RKN42" s="178"/>
      <c r="RKO42" s="178"/>
      <c r="RKP42" s="178"/>
      <c r="RKQ42" s="178"/>
      <c r="RKR42" s="178"/>
      <c r="RKS42" s="178"/>
      <c r="RKT42" s="178"/>
      <c r="RKU42" s="178"/>
      <c r="RKV42" s="178"/>
      <c r="RKW42" s="178"/>
      <c r="RKX42" s="178"/>
      <c r="RKY42" s="178"/>
      <c r="RKZ42" s="178"/>
      <c r="RLA42" s="178"/>
      <c r="RLB42" s="178"/>
      <c r="RLC42" s="178"/>
      <c r="RLD42" s="178"/>
      <c r="RLE42" s="178"/>
      <c r="RLF42" s="178"/>
      <c r="RLG42" s="178"/>
      <c r="RLH42" s="178"/>
      <c r="RLI42" s="178"/>
      <c r="RLJ42" s="178"/>
      <c r="RLK42" s="178"/>
      <c r="RLL42" s="178"/>
      <c r="RLM42" s="178"/>
      <c r="RLN42" s="178"/>
      <c r="RLO42" s="178"/>
      <c r="RLP42" s="178"/>
      <c r="RLQ42" s="178"/>
      <c r="RLR42" s="178"/>
      <c r="RLS42" s="178"/>
      <c r="RLT42" s="178"/>
      <c r="RLU42" s="178"/>
      <c r="RLV42" s="178"/>
      <c r="RLW42" s="178"/>
      <c r="RLX42" s="178"/>
      <c r="RLY42" s="178"/>
      <c r="RLZ42" s="178"/>
      <c r="RMA42" s="178"/>
      <c r="RMB42" s="178"/>
      <c r="RMC42" s="178"/>
      <c r="RMD42" s="178"/>
      <c r="RME42" s="178"/>
      <c r="RMF42" s="178"/>
      <c r="RMG42" s="178"/>
      <c r="RMH42" s="178"/>
      <c r="RMI42" s="178"/>
      <c r="RMJ42" s="178"/>
      <c r="RMK42" s="178"/>
      <c r="RML42" s="178"/>
      <c r="RMM42" s="178"/>
      <c r="RMN42" s="178"/>
      <c r="RMO42" s="178"/>
      <c r="RMP42" s="178"/>
      <c r="RMQ42" s="178"/>
      <c r="RMR42" s="178"/>
      <c r="RMS42" s="178"/>
      <c r="RMT42" s="178"/>
      <c r="RMU42" s="178"/>
      <c r="RMV42" s="178"/>
      <c r="RMW42" s="178"/>
      <c r="RMX42" s="178"/>
      <c r="RMY42" s="178"/>
      <c r="RMZ42" s="178"/>
      <c r="RNA42" s="178"/>
      <c r="RNB42" s="178"/>
      <c r="RNC42" s="178"/>
      <c r="RND42" s="178"/>
      <c r="RNE42" s="178"/>
      <c r="RNF42" s="178"/>
      <c r="RNG42" s="178"/>
      <c r="RNH42" s="178"/>
      <c r="RNI42" s="178"/>
      <c r="RNJ42" s="178"/>
      <c r="RNK42" s="178"/>
      <c r="RNL42" s="178"/>
      <c r="RNM42" s="178"/>
      <c r="RNN42" s="178"/>
      <c r="RNO42" s="178"/>
      <c r="RNP42" s="178"/>
      <c r="RNQ42" s="178"/>
      <c r="RNR42" s="178"/>
      <c r="RNS42" s="178"/>
      <c r="RNT42" s="178"/>
      <c r="RNU42" s="178"/>
      <c r="RNV42" s="178"/>
      <c r="RNW42" s="178"/>
      <c r="RNX42" s="178"/>
      <c r="RNY42" s="178"/>
      <c r="RNZ42" s="178"/>
      <c r="ROA42" s="178"/>
      <c r="ROB42" s="178"/>
      <c r="ROC42" s="178"/>
      <c r="ROD42" s="178"/>
      <c r="ROE42" s="178"/>
      <c r="ROF42" s="178"/>
      <c r="ROG42" s="178"/>
      <c r="ROH42" s="178"/>
      <c r="ROI42" s="178"/>
      <c r="ROJ42" s="178"/>
      <c r="ROK42" s="178"/>
      <c r="ROL42" s="178"/>
      <c r="ROM42" s="178"/>
      <c r="RON42" s="178"/>
      <c r="ROO42" s="178"/>
      <c r="ROP42" s="178"/>
      <c r="ROQ42" s="178"/>
      <c r="ROR42" s="178"/>
      <c r="ROS42" s="178"/>
      <c r="ROT42" s="178"/>
      <c r="ROU42" s="178"/>
      <c r="ROV42" s="178"/>
      <c r="ROW42" s="178"/>
      <c r="ROX42" s="178"/>
      <c r="ROY42" s="178"/>
      <c r="ROZ42" s="178"/>
      <c r="RPA42" s="178"/>
      <c r="RPB42" s="178"/>
      <c r="RPC42" s="178"/>
      <c r="RPD42" s="178"/>
      <c r="RPE42" s="178"/>
      <c r="RPF42" s="178"/>
      <c r="RPG42" s="178"/>
      <c r="RPH42" s="178"/>
      <c r="RPI42" s="178"/>
      <c r="RPJ42" s="178"/>
      <c r="RPK42" s="178"/>
      <c r="RPL42" s="178"/>
      <c r="RPM42" s="178"/>
      <c r="RPN42" s="178"/>
      <c r="RPO42" s="178"/>
      <c r="RPP42" s="178"/>
      <c r="RPQ42" s="178"/>
      <c r="RPR42" s="178"/>
      <c r="RPS42" s="178"/>
      <c r="RPT42" s="178"/>
      <c r="RPU42" s="178"/>
      <c r="RPV42" s="178"/>
      <c r="RPW42" s="178"/>
      <c r="RPX42" s="178"/>
      <c r="RPY42" s="178"/>
      <c r="RPZ42" s="178"/>
      <c r="RQA42" s="178"/>
      <c r="RQB42" s="178"/>
      <c r="RQC42" s="178"/>
      <c r="RQD42" s="178"/>
      <c r="RQE42" s="178"/>
      <c r="RQF42" s="178"/>
      <c r="RQG42" s="178"/>
      <c r="RQH42" s="178"/>
      <c r="RQI42" s="178"/>
      <c r="RQJ42" s="178"/>
      <c r="RQK42" s="178"/>
      <c r="RQL42" s="178"/>
      <c r="RQM42" s="178"/>
      <c r="RQN42" s="178"/>
      <c r="RQO42" s="178"/>
      <c r="RQP42" s="178"/>
      <c r="RQQ42" s="178"/>
      <c r="RQR42" s="178"/>
      <c r="RQS42" s="178"/>
      <c r="RQT42" s="178"/>
      <c r="RQU42" s="178"/>
      <c r="RQV42" s="178"/>
      <c r="RQW42" s="178"/>
      <c r="RQX42" s="178"/>
      <c r="RQY42" s="178"/>
      <c r="RQZ42" s="178"/>
      <c r="RRA42" s="178"/>
      <c r="RRB42" s="178"/>
      <c r="RRC42" s="178"/>
      <c r="RRD42" s="178"/>
      <c r="RRE42" s="178"/>
      <c r="RRF42" s="178"/>
      <c r="RRG42" s="178"/>
      <c r="RRH42" s="178"/>
      <c r="RRI42" s="178"/>
      <c r="RRJ42" s="178"/>
      <c r="RRK42" s="178"/>
      <c r="RRL42" s="178"/>
      <c r="RRM42" s="178"/>
      <c r="RRN42" s="178"/>
      <c r="RRO42" s="178"/>
      <c r="RRP42" s="178"/>
      <c r="RRQ42" s="178"/>
      <c r="RRR42" s="178"/>
      <c r="RRS42" s="178"/>
      <c r="RRT42" s="178"/>
      <c r="RRU42" s="178"/>
      <c r="RRV42" s="178"/>
      <c r="RRW42" s="178"/>
      <c r="RRX42" s="178"/>
      <c r="RRY42" s="178"/>
      <c r="RRZ42" s="178"/>
      <c r="RSA42" s="178"/>
      <c r="RSB42" s="178"/>
      <c r="RSC42" s="178"/>
      <c r="RSD42" s="178"/>
      <c r="RSE42" s="178"/>
      <c r="RSF42" s="178"/>
      <c r="RSG42" s="178"/>
      <c r="RSH42" s="178"/>
      <c r="RSI42" s="178"/>
      <c r="RSJ42" s="178"/>
      <c r="RSK42" s="178"/>
      <c r="RSL42" s="178"/>
      <c r="RSM42" s="178"/>
      <c r="RSN42" s="178"/>
      <c r="RSO42" s="178"/>
      <c r="RSP42" s="178"/>
      <c r="RSQ42" s="178"/>
      <c r="RSR42" s="178"/>
      <c r="RSS42" s="178"/>
      <c r="RST42" s="178"/>
      <c r="RSU42" s="178"/>
      <c r="RSV42" s="178"/>
      <c r="RSW42" s="178"/>
      <c r="RSX42" s="178"/>
      <c r="RSY42" s="178"/>
      <c r="RSZ42" s="178"/>
      <c r="RTA42" s="178"/>
      <c r="RTB42" s="178"/>
      <c r="RTC42" s="178"/>
      <c r="RTD42" s="178"/>
      <c r="RTE42" s="178"/>
      <c r="RTF42" s="178"/>
      <c r="RTG42" s="178"/>
      <c r="RTH42" s="178"/>
      <c r="RTI42" s="178"/>
      <c r="RTJ42" s="178"/>
      <c r="RTK42" s="178"/>
      <c r="RTL42" s="178"/>
      <c r="RTM42" s="178"/>
      <c r="RTN42" s="178"/>
      <c r="RTO42" s="178"/>
      <c r="RTP42" s="178"/>
      <c r="RTQ42" s="178"/>
      <c r="RTR42" s="178"/>
      <c r="RTS42" s="178"/>
      <c r="RTT42" s="178"/>
      <c r="RTU42" s="178"/>
      <c r="RTV42" s="178"/>
      <c r="RTW42" s="178"/>
      <c r="RTX42" s="178"/>
      <c r="RTY42" s="178"/>
      <c r="RTZ42" s="178"/>
      <c r="RUA42" s="178"/>
      <c r="RUB42" s="178"/>
      <c r="RUC42" s="178"/>
      <c r="RUD42" s="178"/>
      <c r="RUE42" s="178"/>
      <c r="RUF42" s="178"/>
      <c r="RUG42" s="178"/>
      <c r="RUH42" s="178"/>
      <c r="RUI42" s="178"/>
      <c r="RUJ42" s="178"/>
      <c r="RUK42" s="178"/>
      <c r="RUL42" s="178"/>
      <c r="RUM42" s="178"/>
      <c r="RUN42" s="178"/>
      <c r="RUO42" s="178"/>
      <c r="RUP42" s="178"/>
      <c r="RUQ42" s="178"/>
      <c r="RUR42" s="178"/>
      <c r="RUS42" s="178"/>
      <c r="RUT42" s="178"/>
      <c r="RUU42" s="178"/>
      <c r="RUV42" s="178"/>
      <c r="RUW42" s="178"/>
      <c r="RUX42" s="178"/>
      <c r="RUY42" s="178"/>
      <c r="RUZ42" s="178"/>
      <c r="RVA42" s="178"/>
      <c r="RVB42" s="178"/>
      <c r="RVC42" s="178"/>
      <c r="RVD42" s="178"/>
      <c r="RVE42" s="178"/>
      <c r="RVF42" s="178"/>
      <c r="RVG42" s="178"/>
      <c r="RVH42" s="178"/>
      <c r="RVI42" s="178"/>
      <c r="RVJ42" s="178"/>
      <c r="RVK42" s="178"/>
      <c r="RVL42" s="178"/>
      <c r="RVM42" s="178"/>
      <c r="RVN42" s="178"/>
      <c r="RVO42" s="178"/>
      <c r="RVP42" s="178"/>
      <c r="RVQ42" s="178"/>
      <c r="RVR42" s="178"/>
      <c r="RVS42" s="178"/>
      <c r="RVT42" s="178"/>
      <c r="RVU42" s="178"/>
      <c r="RVV42" s="178"/>
      <c r="RVW42" s="178"/>
      <c r="RVX42" s="178"/>
      <c r="RVY42" s="178"/>
      <c r="RVZ42" s="178"/>
      <c r="RWA42" s="178"/>
      <c r="RWB42" s="178"/>
      <c r="RWC42" s="178"/>
      <c r="RWD42" s="178"/>
      <c r="RWE42" s="178"/>
      <c r="RWF42" s="178"/>
      <c r="RWG42" s="178"/>
      <c r="RWH42" s="178"/>
      <c r="RWI42" s="178"/>
      <c r="RWJ42" s="178"/>
      <c r="RWK42" s="178"/>
      <c r="RWL42" s="178"/>
      <c r="RWM42" s="178"/>
      <c r="RWN42" s="178"/>
      <c r="RWO42" s="178"/>
      <c r="RWP42" s="178"/>
      <c r="RWQ42" s="178"/>
      <c r="RWR42" s="178"/>
      <c r="RWS42" s="178"/>
      <c r="RWT42" s="178"/>
      <c r="RWU42" s="178"/>
      <c r="RWV42" s="178"/>
      <c r="RWW42" s="178"/>
      <c r="RWX42" s="178"/>
      <c r="RWY42" s="178"/>
      <c r="RWZ42" s="178"/>
      <c r="RXA42" s="178"/>
      <c r="RXB42" s="178"/>
      <c r="RXC42" s="178"/>
      <c r="RXD42" s="178"/>
      <c r="RXE42" s="178"/>
      <c r="RXF42" s="178"/>
      <c r="RXG42" s="178"/>
      <c r="RXH42" s="178"/>
      <c r="RXI42" s="178"/>
      <c r="RXJ42" s="178"/>
      <c r="RXK42" s="178"/>
      <c r="RXL42" s="178"/>
      <c r="RXM42" s="178"/>
      <c r="RXN42" s="178"/>
      <c r="RXO42" s="178"/>
      <c r="RXP42" s="178"/>
      <c r="RXQ42" s="178"/>
      <c r="RXR42" s="178"/>
      <c r="RXS42" s="178"/>
      <c r="RXT42" s="178"/>
      <c r="RXU42" s="178"/>
      <c r="RXV42" s="178"/>
      <c r="RXW42" s="178"/>
      <c r="RXX42" s="178"/>
      <c r="RXY42" s="178"/>
      <c r="RXZ42" s="178"/>
      <c r="RYA42" s="178"/>
      <c r="RYB42" s="178"/>
      <c r="RYC42" s="178"/>
      <c r="RYD42" s="178"/>
      <c r="RYE42" s="178"/>
      <c r="RYF42" s="178"/>
      <c r="RYG42" s="178"/>
      <c r="RYH42" s="178"/>
      <c r="RYI42" s="178"/>
      <c r="RYJ42" s="178"/>
      <c r="RYK42" s="178"/>
      <c r="RYL42" s="178"/>
      <c r="RYM42" s="178"/>
      <c r="RYN42" s="178"/>
      <c r="RYO42" s="178"/>
      <c r="RYP42" s="178"/>
      <c r="RYQ42" s="178"/>
      <c r="RYR42" s="178"/>
      <c r="RYS42" s="178"/>
      <c r="RYT42" s="178"/>
      <c r="RYU42" s="178"/>
      <c r="RYV42" s="178"/>
      <c r="RYW42" s="178"/>
      <c r="RYX42" s="178"/>
      <c r="RYY42" s="178"/>
      <c r="RYZ42" s="178"/>
      <c r="RZA42" s="178"/>
      <c r="RZB42" s="178"/>
      <c r="RZC42" s="178"/>
      <c r="RZD42" s="178"/>
      <c r="RZE42" s="178"/>
      <c r="RZF42" s="178"/>
      <c r="RZG42" s="178"/>
      <c r="RZH42" s="178"/>
      <c r="RZI42" s="178"/>
      <c r="RZJ42" s="178"/>
      <c r="RZK42" s="178"/>
      <c r="RZL42" s="178"/>
      <c r="RZM42" s="178"/>
      <c r="RZN42" s="178"/>
      <c r="RZO42" s="178"/>
      <c r="RZP42" s="178"/>
      <c r="RZQ42" s="178"/>
      <c r="RZR42" s="178"/>
      <c r="RZS42" s="178"/>
      <c r="RZT42" s="178"/>
      <c r="RZU42" s="178"/>
      <c r="RZV42" s="178"/>
      <c r="RZW42" s="178"/>
      <c r="RZX42" s="178"/>
      <c r="RZY42" s="178"/>
      <c r="RZZ42" s="178"/>
      <c r="SAA42" s="178"/>
      <c r="SAB42" s="178"/>
      <c r="SAC42" s="178"/>
      <c r="SAD42" s="178"/>
      <c r="SAE42" s="178"/>
      <c r="SAF42" s="178"/>
      <c r="SAG42" s="178"/>
      <c r="SAH42" s="178"/>
      <c r="SAI42" s="178"/>
      <c r="SAJ42" s="178"/>
      <c r="SAK42" s="178"/>
      <c r="SAL42" s="178"/>
      <c r="SAM42" s="178"/>
      <c r="SAN42" s="178"/>
      <c r="SAO42" s="178"/>
      <c r="SAP42" s="178"/>
      <c r="SAQ42" s="178"/>
      <c r="SAR42" s="178"/>
      <c r="SAS42" s="178"/>
      <c r="SAT42" s="178"/>
      <c r="SAU42" s="178"/>
      <c r="SAV42" s="178"/>
      <c r="SAW42" s="178"/>
      <c r="SAX42" s="178"/>
      <c r="SAY42" s="178"/>
      <c r="SAZ42" s="178"/>
      <c r="SBA42" s="178"/>
      <c r="SBB42" s="178"/>
      <c r="SBC42" s="178"/>
      <c r="SBD42" s="178"/>
      <c r="SBE42" s="178"/>
      <c r="SBF42" s="178"/>
      <c r="SBG42" s="178"/>
      <c r="SBH42" s="178"/>
      <c r="SBI42" s="178"/>
      <c r="SBJ42" s="178"/>
      <c r="SBK42" s="178"/>
      <c r="SBL42" s="178"/>
      <c r="SBM42" s="178"/>
      <c r="SBN42" s="178"/>
      <c r="SBO42" s="178"/>
      <c r="SBP42" s="178"/>
      <c r="SBQ42" s="178"/>
      <c r="SBR42" s="178"/>
      <c r="SBS42" s="178"/>
      <c r="SBT42" s="178"/>
      <c r="SBU42" s="178"/>
      <c r="SBV42" s="178"/>
      <c r="SBW42" s="178"/>
      <c r="SBX42" s="178"/>
      <c r="SBY42" s="178"/>
      <c r="SBZ42" s="178"/>
      <c r="SCA42" s="178"/>
      <c r="SCB42" s="178"/>
      <c r="SCC42" s="178"/>
      <c r="SCD42" s="178"/>
      <c r="SCE42" s="178"/>
      <c r="SCF42" s="178"/>
      <c r="SCG42" s="178"/>
      <c r="SCH42" s="178"/>
      <c r="SCI42" s="178"/>
      <c r="SCJ42" s="178"/>
      <c r="SCK42" s="178"/>
      <c r="SCL42" s="178"/>
      <c r="SCM42" s="178"/>
      <c r="SCN42" s="178"/>
      <c r="SCO42" s="178"/>
      <c r="SCP42" s="178"/>
      <c r="SCQ42" s="178"/>
      <c r="SCR42" s="178"/>
      <c r="SCS42" s="178"/>
      <c r="SCT42" s="178"/>
      <c r="SCU42" s="178"/>
      <c r="SCV42" s="178"/>
      <c r="SCW42" s="178"/>
      <c r="SCX42" s="178"/>
      <c r="SCY42" s="178"/>
      <c r="SCZ42" s="178"/>
      <c r="SDA42" s="178"/>
      <c r="SDB42" s="178"/>
      <c r="SDC42" s="178"/>
      <c r="SDD42" s="178"/>
      <c r="SDE42" s="178"/>
      <c r="SDF42" s="178"/>
      <c r="SDG42" s="178"/>
      <c r="SDH42" s="178"/>
      <c r="SDI42" s="178"/>
      <c r="SDJ42" s="178"/>
      <c r="SDK42" s="178"/>
      <c r="SDL42" s="178"/>
      <c r="SDM42" s="178"/>
      <c r="SDN42" s="178"/>
      <c r="SDO42" s="178"/>
      <c r="SDP42" s="178"/>
      <c r="SDQ42" s="178"/>
      <c r="SDR42" s="178"/>
      <c r="SDS42" s="178"/>
      <c r="SDT42" s="178"/>
      <c r="SDU42" s="178"/>
      <c r="SDV42" s="178"/>
      <c r="SDW42" s="178"/>
      <c r="SDX42" s="178"/>
      <c r="SDY42" s="178"/>
      <c r="SDZ42" s="178"/>
      <c r="SEA42" s="178"/>
      <c r="SEB42" s="178"/>
      <c r="SEC42" s="178"/>
      <c r="SED42" s="178"/>
      <c r="SEE42" s="178"/>
      <c r="SEF42" s="178"/>
      <c r="SEG42" s="178"/>
      <c r="SEH42" s="178"/>
      <c r="SEI42" s="178"/>
      <c r="SEJ42" s="178"/>
      <c r="SEK42" s="178"/>
      <c r="SEL42" s="178"/>
      <c r="SEM42" s="178"/>
      <c r="SEN42" s="178"/>
      <c r="SEO42" s="178"/>
      <c r="SEP42" s="178"/>
      <c r="SEQ42" s="178"/>
      <c r="SER42" s="178"/>
      <c r="SES42" s="178"/>
      <c r="SET42" s="178"/>
      <c r="SEU42" s="178"/>
      <c r="SEV42" s="178"/>
      <c r="SEW42" s="178"/>
      <c r="SEX42" s="178"/>
      <c r="SEY42" s="178"/>
      <c r="SEZ42" s="178"/>
      <c r="SFA42" s="178"/>
      <c r="SFB42" s="178"/>
      <c r="SFC42" s="178"/>
      <c r="SFD42" s="178"/>
      <c r="SFE42" s="178"/>
      <c r="SFF42" s="178"/>
      <c r="SFG42" s="178"/>
      <c r="SFH42" s="178"/>
      <c r="SFI42" s="178"/>
      <c r="SFJ42" s="178"/>
      <c r="SFK42" s="178"/>
      <c r="SFL42" s="178"/>
      <c r="SFM42" s="178"/>
      <c r="SFN42" s="178"/>
      <c r="SFO42" s="178"/>
      <c r="SFP42" s="178"/>
      <c r="SFQ42" s="178"/>
      <c r="SFR42" s="178"/>
      <c r="SFS42" s="178"/>
      <c r="SFT42" s="178"/>
      <c r="SFU42" s="178"/>
      <c r="SFV42" s="178"/>
      <c r="SFW42" s="178"/>
      <c r="SFX42" s="178"/>
      <c r="SFY42" s="178"/>
      <c r="SFZ42" s="178"/>
      <c r="SGA42" s="178"/>
      <c r="SGB42" s="178"/>
      <c r="SGC42" s="178"/>
      <c r="SGD42" s="178"/>
      <c r="SGE42" s="178"/>
      <c r="SGF42" s="178"/>
      <c r="SGG42" s="178"/>
      <c r="SGH42" s="178"/>
      <c r="SGI42" s="178"/>
      <c r="SGJ42" s="178"/>
      <c r="SGK42" s="178"/>
      <c r="SGL42" s="178"/>
      <c r="SGM42" s="178"/>
      <c r="SGN42" s="178"/>
      <c r="SGO42" s="178"/>
      <c r="SGP42" s="178"/>
      <c r="SGQ42" s="178"/>
      <c r="SGR42" s="178"/>
      <c r="SGS42" s="178"/>
      <c r="SGT42" s="178"/>
      <c r="SGU42" s="178"/>
      <c r="SGV42" s="178"/>
      <c r="SGW42" s="178"/>
      <c r="SGX42" s="178"/>
      <c r="SGY42" s="178"/>
      <c r="SGZ42" s="178"/>
      <c r="SHA42" s="178"/>
      <c r="SHB42" s="178"/>
      <c r="SHC42" s="178"/>
      <c r="SHD42" s="178"/>
      <c r="SHE42" s="178"/>
      <c r="SHF42" s="178"/>
      <c r="SHG42" s="178"/>
      <c r="SHH42" s="178"/>
      <c r="SHI42" s="178"/>
      <c r="SHJ42" s="178"/>
      <c r="SHK42" s="178"/>
      <c r="SHL42" s="178"/>
      <c r="SHM42" s="178"/>
      <c r="SHN42" s="178"/>
      <c r="SHO42" s="178"/>
      <c r="SHP42" s="178"/>
      <c r="SHQ42" s="178"/>
      <c r="SHR42" s="178"/>
      <c r="SHS42" s="178"/>
      <c r="SHT42" s="178"/>
      <c r="SHU42" s="178"/>
      <c r="SHV42" s="178"/>
      <c r="SHW42" s="178"/>
      <c r="SHX42" s="178"/>
      <c r="SHY42" s="178"/>
      <c r="SHZ42" s="178"/>
      <c r="SIA42" s="178"/>
      <c r="SIB42" s="178"/>
      <c r="SIC42" s="178"/>
      <c r="SID42" s="178"/>
      <c r="SIE42" s="178"/>
      <c r="SIF42" s="178"/>
      <c r="SIG42" s="178"/>
      <c r="SIH42" s="178"/>
      <c r="SII42" s="178"/>
      <c r="SIJ42" s="178"/>
      <c r="SIK42" s="178"/>
      <c r="SIL42" s="178"/>
      <c r="SIM42" s="178"/>
      <c r="SIN42" s="178"/>
      <c r="SIO42" s="178"/>
      <c r="SIP42" s="178"/>
      <c r="SIQ42" s="178"/>
      <c r="SIR42" s="178"/>
      <c r="SIS42" s="178"/>
      <c r="SIT42" s="178"/>
      <c r="SIU42" s="178"/>
      <c r="SIV42" s="178"/>
      <c r="SIW42" s="178"/>
      <c r="SIX42" s="178"/>
      <c r="SIY42" s="178"/>
      <c r="SIZ42" s="178"/>
      <c r="SJA42" s="178"/>
      <c r="SJB42" s="178"/>
      <c r="SJC42" s="178"/>
      <c r="SJD42" s="178"/>
      <c r="SJE42" s="178"/>
      <c r="SJF42" s="178"/>
      <c r="SJG42" s="178"/>
      <c r="SJH42" s="178"/>
      <c r="SJI42" s="178"/>
      <c r="SJJ42" s="178"/>
      <c r="SJK42" s="178"/>
      <c r="SJL42" s="178"/>
      <c r="SJM42" s="178"/>
      <c r="SJN42" s="178"/>
      <c r="SJO42" s="178"/>
      <c r="SJP42" s="178"/>
      <c r="SJQ42" s="178"/>
      <c r="SJR42" s="178"/>
      <c r="SJS42" s="178"/>
      <c r="SJT42" s="178"/>
      <c r="SJU42" s="178"/>
      <c r="SJV42" s="178"/>
      <c r="SJW42" s="178"/>
      <c r="SJX42" s="178"/>
      <c r="SJY42" s="178"/>
      <c r="SJZ42" s="178"/>
      <c r="SKA42" s="178"/>
      <c r="SKB42" s="178"/>
      <c r="SKC42" s="178"/>
      <c r="SKD42" s="178"/>
      <c r="SKE42" s="178"/>
      <c r="SKF42" s="178"/>
      <c r="SKG42" s="178"/>
      <c r="SKH42" s="178"/>
      <c r="SKI42" s="178"/>
      <c r="SKJ42" s="178"/>
      <c r="SKK42" s="178"/>
      <c r="SKL42" s="178"/>
      <c r="SKM42" s="178"/>
      <c r="SKN42" s="178"/>
      <c r="SKO42" s="178"/>
      <c r="SKP42" s="178"/>
      <c r="SKQ42" s="178"/>
      <c r="SKR42" s="178"/>
      <c r="SKS42" s="178"/>
      <c r="SKT42" s="178"/>
      <c r="SKU42" s="178"/>
      <c r="SKV42" s="178"/>
      <c r="SKW42" s="178"/>
      <c r="SKX42" s="178"/>
      <c r="SKY42" s="178"/>
      <c r="SKZ42" s="178"/>
      <c r="SLA42" s="178"/>
      <c r="SLB42" s="178"/>
      <c r="SLC42" s="178"/>
      <c r="SLD42" s="178"/>
      <c r="SLE42" s="178"/>
      <c r="SLF42" s="178"/>
      <c r="SLG42" s="178"/>
      <c r="SLH42" s="178"/>
      <c r="SLI42" s="178"/>
      <c r="SLJ42" s="178"/>
      <c r="SLK42" s="178"/>
      <c r="SLL42" s="178"/>
      <c r="SLM42" s="178"/>
      <c r="SLN42" s="178"/>
      <c r="SLO42" s="178"/>
      <c r="SLP42" s="178"/>
      <c r="SLQ42" s="178"/>
      <c r="SLR42" s="178"/>
      <c r="SLS42" s="178"/>
      <c r="SLT42" s="178"/>
      <c r="SLU42" s="178"/>
      <c r="SLV42" s="178"/>
      <c r="SLW42" s="178"/>
      <c r="SLX42" s="178"/>
      <c r="SLY42" s="178"/>
      <c r="SLZ42" s="178"/>
      <c r="SMA42" s="178"/>
      <c r="SMB42" s="178"/>
      <c r="SMC42" s="178"/>
      <c r="SMD42" s="178"/>
      <c r="SME42" s="178"/>
      <c r="SMF42" s="178"/>
      <c r="SMG42" s="178"/>
      <c r="SMH42" s="178"/>
      <c r="SMI42" s="178"/>
      <c r="SMJ42" s="178"/>
      <c r="SMK42" s="178"/>
      <c r="SML42" s="178"/>
      <c r="SMM42" s="178"/>
      <c r="SMN42" s="178"/>
      <c r="SMO42" s="178"/>
      <c r="SMP42" s="178"/>
      <c r="SMQ42" s="178"/>
      <c r="SMR42" s="178"/>
      <c r="SMS42" s="178"/>
      <c r="SMT42" s="178"/>
      <c r="SMU42" s="178"/>
      <c r="SMV42" s="178"/>
      <c r="SMW42" s="178"/>
      <c r="SMX42" s="178"/>
      <c r="SMY42" s="178"/>
      <c r="SMZ42" s="178"/>
      <c r="SNA42" s="178"/>
      <c r="SNB42" s="178"/>
      <c r="SNC42" s="178"/>
      <c r="SND42" s="178"/>
      <c r="SNE42" s="178"/>
      <c r="SNF42" s="178"/>
      <c r="SNG42" s="178"/>
      <c r="SNH42" s="178"/>
      <c r="SNI42" s="178"/>
      <c r="SNJ42" s="178"/>
      <c r="SNK42" s="178"/>
      <c r="SNL42" s="178"/>
      <c r="SNM42" s="178"/>
      <c r="SNN42" s="178"/>
      <c r="SNO42" s="178"/>
      <c r="SNP42" s="178"/>
      <c r="SNQ42" s="178"/>
      <c r="SNR42" s="178"/>
      <c r="SNS42" s="178"/>
      <c r="SNT42" s="178"/>
      <c r="SNU42" s="178"/>
      <c r="SNV42" s="178"/>
      <c r="SNW42" s="178"/>
      <c r="SNX42" s="178"/>
      <c r="SNY42" s="178"/>
      <c r="SNZ42" s="178"/>
      <c r="SOA42" s="178"/>
      <c r="SOB42" s="178"/>
      <c r="SOC42" s="178"/>
      <c r="SOD42" s="178"/>
      <c r="SOE42" s="178"/>
      <c r="SOF42" s="178"/>
      <c r="SOG42" s="178"/>
      <c r="SOH42" s="178"/>
      <c r="SOI42" s="178"/>
      <c r="SOJ42" s="178"/>
      <c r="SOK42" s="178"/>
      <c r="SOL42" s="178"/>
      <c r="SOM42" s="178"/>
      <c r="SON42" s="178"/>
      <c r="SOO42" s="178"/>
      <c r="SOP42" s="178"/>
      <c r="SOQ42" s="178"/>
      <c r="SOR42" s="178"/>
      <c r="SOS42" s="178"/>
      <c r="SOT42" s="178"/>
      <c r="SOU42" s="178"/>
      <c r="SOV42" s="178"/>
      <c r="SOW42" s="178"/>
      <c r="SOX42" s="178"/>
      <c r="SOY42" s="178"/>
      <c r="SOZ42" s="178"/>
      <c r="SPA42" s="178"/>
      <c r="SPB42" s="178"/>
      <c r="SPC42" s="178"/>
      <c r="SPD42" s="178"/>
      <c r="SPE42" s="178"/>
      <c r="SPF42" s="178"/>
      <c r="SPG42" s="178"/>
      <c r="SPH42" s="178"/>
      <c r="SPI42" s="178"/>
      <c r="SPJ42" s="178"/>
      <c r="SPK42" s="178"/>
      <c r="SPL42" s="178"/>
      <c r="SPM42" s="178"/>
      <c r="SPN42" s="178"/>
      <c r="SPO42" s="178"/>
      <c r="SPP42" s="178"/>
      <c r="SPQ42" s="178"/>
      <c r="SPR42" s="178"/>
      <c r="SPS42" s="178"/>
      <c r="SPT42" s="178"/>
      <c r="SPU42" s="178"/>
      <c r="SPV42" s="178"/>
      <c r="SPW42" s="178"/>
      <c r="SPX42" s="178"/>
      <c r="SPY42" s="178"/>
      <c r="SPZ42" s="178"/>
      <c r="SQA42" s="178"/>
      <c r="SQB42" s="178"/>
      <c r="SQC42" s="178"/>
      <c r="SQD42" s="178"/>
      <c r="SQE42" s="178"/>
      <c r="SQF42" s="178"/>
      <c r="SQG42" s="178"/>
      <c r="SQH42" s="178"/>
      <c r="SQI42" s="178"/>
      <c r="SQJ42" s="178"/>
      <c r="SQK42" s="178"/>
      <c r="SQL42" s="178"/>
      <c r="SQM42" s="178"/>
      <c r="SQN42" s="178"/>
      <c r="SQO42" s="178"/>
      <c r="SQP42" s="178"/>
      <c r="SQQ42" s="178"/>
      <c r="SQR42" s="178"/>
      <c r="SQS42" s="178"/>
      <c r="SQT42" s="178"/>
      <c r="SQU42" s="178"/>
      <c r="SQV42" s="178"/>
      <c r="SQW42" s="178"/>
      <c r="SQX42" s="178"/>
      <c r="SQY42" s="178"/>
      <c r="SQZ42" s="178"/>
      <c r="SRA42" s="178"/>
      <c r="SRB42" s="178"/>
      <c r="SRC42" s="178"/>
      <c r="SRD42" s="178"/>
      <c r="SRE42" s="178"/>
      <c r="SRF42" s="178"/>
      <c r="SRG42" s="178"/>
      <c r="SRH42" s="178"/>
      <c r="SRI42" s="178"/>
      <c r="SRJ42" s="178"/>
      <c r="SRK42" s="178"/>
      <c r="SRL42" s="178"/>
      <c r="SRM42" s="178"/>
      <c r="SRN42" s="178"/>
      <c r="SRO42" s="178"/>
      <c r="SRP42" s="178"/>
      <c r="SRQ42" s="178"/>
      <c r="SRR42" s="178"/>
      <c r="SRS42" s="178"/>
      <c r="SRT42" s="178"/>
      <c r="SRU42" s="178"/>
      <c r="SRV42" s="178"/>
      <c r="SRW42" s="178"/>
      <c r="SRX42" s="178"/>
      <c r="SRY42" s="178"/>
      <c r="SRZ42" s="178"/>
      <c r="SSA42" s="178"/>
      <c r="SSB42" s="178"/>
      <c r="SSC42" s="178"/>
      <c r="SSD42" s="178"/>
      <c r="SSE42" s="178"/>
      <c r="SSF42" s="178"/>
      <c r="SSG42" s="178"/>
      <c r="SSH42" s="178"/>
      <c r="SSI42" s="178"/>
      <c r="SSJ42" s="178"/>
      <c r="SSK42" s="178"/>
      <c r="SSL42" s="178"/>
      <c r="SSM42" s="178"/>
      <c r="SSN42" s="178"/>
      <c r="SSO42" s="178"/>
      <c r="SSP42" s="178"/>
      <c r="SSQ42" s="178"/>
      <c r="SSR42" s="178"/>
      <c r="SSS42" s="178"/>
      <c r="SST42" s="178"/>
      <c r="SSU42" s="178"/>
      <c r="SSV42" s="178"/>
      <c r="SSW42" s="178"/>
      <c r="SSX42" s="178"/>
      <c r="SSY42" s="178"/>
      <c r="SSZ42" s="178"/>
      <c r="STA42" s="178"/>
      <c r="STB42" s="178"/>
      <c r="STC42" s="178"/>
      <c r="STD42" s="178"/>
      <c r="STE42" s="178"/>
      <c r="STF42" s="178"/>
      <c r="STG42" s="178"/>
      <c r="STH42" s="178"/>
      <c r="STI42" s="178"/>
      <c r="STJ42" s="178"/>
      <c r="STK42" s="178"/>
      <c r="STL42" s="178"/>
      <c r="STM42" s="178"/>
      <c r="STN42" s="178"/>
      <c r="STO42" s="178"/>
      <c r="STP42" s="178"/>
      <c r="STQ42" s="178"/>
      <c r="STR42" s="178"/>
      <c r="STS42" s="178"/>
      <c r="STT42" s="178"/>
      <c r="STU42" s="178"/>
      <c r="STV42" s="178"/>
      <c r="STW42" s="178"/>
      <c r="STX42" s="178"/>
      <c r="STY42" s="178"/>
      <c r="STZ42" s="178"/>
      <c r="SUA42" s="178"/>
      <c r="SUB42" s="178"/>
      <c r="SUC42" s="178"/>
      <c r="SUD42" s="178"/>
      <c r="SUE42" s="178"/>
      <c r="SUF42" s="178"/>
      <c r="SUG42" s="178"/>
      <c r="SUH42" s="178"/>
      <c r="SUI42" s="178"/>
      <c r="SUJ42" s="178"/>
      <c r="SUK42" s="178"/>
      <c r="SUL42" s="178"/>
      <c r="SUM42" s="178"/>
      <c r="SUN42" s="178"/>
      <c r="SUO42" s="178"/>
      <c r="SUP42" s="178"/>
      <c r="SUQ42" s="178"/>
      <c r="SUR42" s="178"/>
      <c r="SUS42" s="178"/>
      <c r="SUT42" s="178"/>
      <c r="SUU42" s="178"/>
      <c r="SUV42" s="178"/>
      <c r="SUW42" s="178"/>
      <c r="SUX42" s="178"/>
      <c r="SUY42" s="178"/>
      <c r="SUZ42" s="178"/>
      <c r="SVA42" s="178"/>
      <c r="SVB42" s="178"/>
      <c r="SVC42" s="178"/>
      <c r="SVD42" s="178"/>
      <c r="SVE42" s="178"/>
      <c r="SVF42" s="178"/>
      <c r="SVG42" s="178"/>
      <c r="SVH42" s="178"/>
      <c r="SVI42" s="178"/>
      <c r="SVJ42" s="178"/>
      <c r="SVK42" s="178"/>
      <c r="SVL42" s="178"/>
      <c r="SVM42" s="178"/>
      <c r="SVN42" s="178"/>
      <c r="SVO42" s="178"/>
      <c r="SVP42" s="178"/>
      <c r="SVQ42" s="178"/>
      <c r="SVR42" s="178"/>
      <c r="SVS42" s="178"/>
      <c r="SVT42" s="178"/>
      <c r="SVU42" s="178"/>
      <c r="SVV42" s="178"/>
      <c r="SVW42" s="178"/>
      <c r="SVX42" s="178"/>
      <c r="SVY42" s="178"/>
      <c r="SVZ42" s="178"/>
      <c r="SWA42" s="178"/>
      <c r="SWB42" s="178"/>
      <c r="SWC42" s="178"/>
      <c r="SWD42" s="178"/>
      <c r="SWE42" s="178"/>
      <c r="SWF42" s="178"/>
      <c r="SWG42" s="178"/>
      <c r="SWH42" s="178"/>
      <c r="SWI42" s="178"/>
      <c r="SWJ42" s="178"/>
      <c r="SWK42" s="178"/>
      <c r="SWL42" s="178"/>
      <c r="SWM42" s="178"/>
      <c r="SWN42" s="178"/>
      <c r="SWO42" s="178"/>
      <c r="SWP42" s="178"/>
      <c r="SWQ42" s="178"/>
      <c r="SWR42" s="178"/>
      <c r="SWS42" s="178"/>
      <c r="SWT42" s="178"/>
      <c r="SWU42" s="178"/>
      <c r="SWV42" s="178"/>
      <c r="SWW42" s="178"/>
      <c r="SWX42" s="178"/>
      <c r="SWY42" s="178"/>
      <c r="SWZ42" s="178"/>
      <c r="SXA42" s="178"/>
      <c r="SXB42" s="178"/>
      <c r="SXC42" s="178"/>
      <c r="SXD42" s="178"/>
      <c r="SXE42" s="178"/>
      <c r="SXF42" s="178"/>
      <c r="SXG42" s="178"/>
      <c r="SXH42" s="178"/>
      <c r="SXI42" s="178"/>
      <c r="SXJ42" s="178"/>
      <c r="SXK42" s="178"/>
      <c r="SXL42" s="178"/>
      <c r="SXM42" s="178"/>
      <c r="SXN42" s="178"/>
      <c r="SXO42" s="178"/>
      <c r="SXP42" s="178"/>
      <c r="SXQ42" s="178"/>
      <c r="SXR42" s="178"/>
      <c r="SXS42" s="178"/>
      <c r="SXT42" s="178"/>
      <c r="SXU42" s="178"/>
      <c r="SXV42" s="178"/>
      <c r="SXW42" s="178"/>
      <c r="SXX42" s="178"/>
      <c r="SXY42" s="178"/>
      <c r="SXZ42" s="178"/>
      <c r="SYA42" s="178"/>
      <c r="SYB42" s="178"/>
      <c r="SYC42" s="178"/>
      <c r="SYD42" s="178"/>
      <c r="SYE42" s="178"/>
      <c r="SYF42" s="178"/>
      <c r="SYG42" s="178"/>
      <c r="SYH42" s="178"/>
      <c r="SYI42" s="178"/>
      <c r="SYJ42" s="178"/>
      <c r="SYK42" s="178"/>
      <c r="SYL42" s="178"/>
      <c r="SYM42" s="178"/>
      <c r="SYN42" s="178"/>
      <c r="SYO42" s="178"/>
      <c r="SYP42" s="178"/>
      <c r="SYQ42" s="178"/>
      <c r="SYR42" s="178"/>
      <c r="SYS42" s="178"/>
      <c r="SYT42" s="178"/>
      <c r="SYU42" s="178"/>
      <c r="SYV42" s="178"/>
      <c r="SYW42" s="178"/>
      <c r="SYX42" s="178"/>
      <c r="SYY42" s="178"/>
      <c r="SYZ42" s="178"/>
      <c r="SZA42" s="178"/>
      <c r="SZB42" s="178"/>
      <c r="SZC42" s="178"/>
      <c r="SZD42" s="178"/>
      <c r="SZE42" s="178"/>
      <c r="SZF42" s="178"/>
      <c r="SZG42" s="178"/>
      <c r="SZH42" s="178"/>
      <c r="SZI42" s="178"/>
      <c r="SZJ42" s="178"/>
      <c r="SZK42" s="178"/>
      <c r="SZL42" s="178"/>
      <c r="SZM42" s="178"/>
      <c r="SZN42" s="178"/>
      <c r="SZO42" s="178"/>
      <c r="SZP42" s="178"/>
      <c r="SZQ42" s="178"/>
      <c r="SZR42" s="178"/>
      <c r="SZS42" s="178"/>
      <c r="SZT42" s="178"/>
      <c r="SZU42" s="178"/>
      <c r="SZV42" s="178"/>
      <c r="SZW42" s="178"/>
      <c r="SZX42" s="178"/>
      <c r="SZY42" s="178"/>
      <c r="SZZ42" s="178"/>
      <c r="TAA42" s="178"/>
      <c r="TAB42" s="178"/>
      <c r="TAC42" s="178"/>
      <c r="TAD42" s="178"/>
      <c r="TAE42" s="178"/>
      <c r="TAF42" s="178"/>
      <c r="TAG42" s="178"/>
      <c r="TAH42" s="178"/>
      <c r="TAI42" s="178"/>
      <c r="TAJ42" s="178"/>
      <c r="TAK42" s="178"/>
      <c r="TAL42" s="178"/>
      <c r="TAM42" s="178"/>
      <c r="TAN42" s="178"/>
      <c r="TAO42" s="178"/>
      <c r="TAP42" s="178"/>
      <c r="TAQ42" s="178"/>
      <c r="TAR42" s="178"/>
      <c r="TAS42" s="178"/>
      <c r="TAT42" s="178"/>
      <c r="TAU42" s="178"/>
      <c r="TAV42" s="178"/>
      <c r="TAW42" s="178"/>
      <c r="TAX42" s="178"/>
      <c r="TAY42" s="178"/>
      <c r="TAZ42" s="178"/>
      <c r="TBA42" s="178"/>
      <c r="TBB42" s="178"/>
      <c r="TBC42" s="178"/>
      <c r="TBD42" s="178"/>
      <c r="TBE42" s="178"/>
      <c r="TBF42" s="178"/>
      <c r="TBG42" s="178"/>
      <c r="TBH42" s="178"/>
      <c r="TBI42" s="178"/>
      <c r="TBJ42" s="178"/>
      <c r="TBK42" s="178"/>
      <c r="TBL42" s="178"/>
      <c r="TBM42" s="178"/>
      <c r="TBN42" s="178"/>
      <c r="TBO42" s="178"/>
      <c r="TBP42" s="178"/>
      <c r="TBQ42" s="178"/>
      <c r="TBR42" s="178"/>
      <c r="TBS42" s="178"/>
      <c r="TBT42" s="178"/>
      <c r="TBU42" s="178"/>
      <c r="TBV42" s="178"/>
      <c r="TBW42" s="178"/>
      <c r="TBX42" s="178"/>
      <c r="TBY42" s="178"/>
      <c r="TBZ42" s="178"/>
      <c r="TCA42" s="178"/>
      <c r="TCB42" s="178"/>
      <c r="TCC42" s="178"/>
      <c r="TCD42" s="178"/>
      <c r="TCE42" s="178"/>
      <c r="TCF42" s="178"/>
      <c r="TCG42" s="178"/>
      <c r="TCH42" s="178"/>
      <c r="TCI42" s="178"/>
      <c r="TCJ42" s="178"/>
      <c r="TCK42" s="178"/>
      <c r="TCL42" s="178"/>
      <c r="TCM42" s="178"/>
      <c r="TCN42" s="178"/>
      <c r="TCO42" s="178"/>
      <c r="TCP42" s="178"/>
      <c r="TCQ42" s="178"/>
      <c r="TCR42" s="178"/>
      <c r="TCS42" s="178"/>
      <c r="TCT42" s="178"/>
      <c r="TCU42" s="178"/>
      <c r="TCV42" s="178"/>
      <c r="TCW42" s="178"/>
      <c r="TCX42" s="178"/>
      <c r="TCY42" s="178"/>
      <c r="TCZ42" s="178"/>
      <c r="TDA42" s="178"/>
      <c r="TDB42" s="178"/>
      <c r="TDC42" s="178"/>
      <c r="TDD42" s="178"/>
      <c r="TDE42" s="178"/>
      <c r="TDF42" s="178"/>
      <c r="TDG42" s="178"/>
      <c r="TDH42" s="178"/>
      <c r="TDI42" s="178"/>
      <c r="TDJ42" s="178"/>
      <c r="TDK42" s="178"/>
      <c r="TDL42" s="178"/>
      <c r="TDM42" s="178"/>
      <c r="TDN42" s="178"/>
      <c r="TDO42" s="178"/>
      <c r="TDP42" s="178"/>
      <c r="TDQ42" s="178"/>
      <c r="TDR42" s="178"/>
      <c r="TDS42" s="178"/>
      <c r="TDT42" s="178"/>
      <c r="TDU42" s="178"/>
      <c r="TDV42" s="178"/>
      <c r="TDW42" s="178"/>
      <c r="TDX42" s="178"/>
      <c r="TDY42" s="178"/>
      <c r="TDZ42" s="178"/>
      <c r="TEA42" s="178"/>
      <c r="TEB42" s="178"/>
      <c r="TEC42" s="178"/>
      <c r="TED42" s="178"/>
      <c r="TEE42" s="178"/>
      <c r="TEF42" s="178"/>
      <c r="TEG42" s="178"/>
      <c r="TEH42" s="178"/>
      <c r="TEI42" s="178"/>
      <c r="TEJ42" s="178"/>
      <c r="TEK42" s="178"/>
      <c r="TEL42" s="178"/>
      <c r="TEM42" s="178"/>
      <c r="TEN42" s="178"/>
      <c r="TEO42" s="178"/>
      <c r="TEP42" s="178"/>
      <c r="TEQ42" s="178"/>
      <c r="TER42" s="178"/>
      <c r="TES42" s="178"/>
      <c r="TET42" s="178"/>
      <c r="TEU42" s="178"/>
      <c r="TEV42" s="178"/>
      <c r="TEW42" s="178"/>
      <c r="TEX42" s="178"/>
      <c r="TEY42" s="178"/>
      <c r="TEZ42" s="178"/>
      <c r="TFA42" s="178"/>
      <c r="TFB42" s="178"/>
      <c r="TFC42" s="178"/>
      <c r="TFD42" s="178"/>
      <c r="TFE42" s="178"/>
      <c r="TFF42" s="178"/>
      <c r="TFG42" s="178"/>
      <c r="TFH42" s="178"/>
      <c r="TFI42" s="178"/>
      <c r="TFJ42" s="178"/>
      <c r="TFK42" s="178"/>
      <c r="TFL42" s="178"/>
      <c r="TFM42" s="178"/>
      <c r="TFN42" s="178"/>
      <c r="TFO42" s="178"/>
      <c r="TFP42" s="178"/>
      <c r="TFQ42" s="178"/>
      <c r="TFR42" s="178"/>
      <c r="TFS42" s="178"/>
      <c r="TFT42" s="178"/>
      <c r="TFU42" s="178"/>
      <c r="TFV42" s="178"/>
      <c r="TFW42" s="178"/>
      <c r="TFX42" s="178"/>
      <c r="TFY42" s="178"/>
      <c r="TFZ42" s="178"/>
      <c r="TGA42" s="178"/>
      <c r="TGB42" s="178"/>
      <c r="TGC42" s="178"/>
      <c r="TGD42" s="178"/>
      <c r="TGE42" s="178"/>
      <c r="TGF42" s="178"/>
      <c r="TGG42" s="178"/>
      <c r="TGH42" s="178"/>
      <c r="TGI42" s="178"/>
      <c r="TGJ42" s="178"/>
      <c r="TGK42" s="178"/>
      <c r="TGL42" s="178"/>
      <c r="TGM42" s="178"/>
      <c r="TGN42" s="178"/>
      <c r="TGO42" s="178"/>
      <c r="TGP42" s="178"/>
      <c r="TGQ42" s="178"/>
      <c r="TGR42" s="178"/>
      <c r="TGS42" s="178"/>
      <c r="TGT42" s="178"/>
      <c r="TGU42" s="178"/>
      <c r="TGV42" s="178"/>
      <c r="TGW42" s="178"/>
      <c r="TGX42" s="178"/>
      <c r="TGY42" s="178"/>
      <c r="TGZ42" s="178"/>
      <c r="THA42" s="178"/>
      <c r="THB42" s="178"/>
      <c r="THC42" s="178"/>
      <c r="THD42" s="178"/>
      <c r="THE42" s="178"/>
      <c r="THF42" s="178"/>
      <c r="THG42" s="178"/>
      <c r="THH42" s="178"/>
      <c r="THI42" s="178"/>
      <c r="THJ42" s="178"/>
      <c r="THK42" s="178"/>
      <c r="THL42" s="178"/>
      <c r="THM42" s="178"/>
      <c r="THN42" s="178"/>
      <c r="THO42" s="178"/>
      <c r="THP42" s="178"/>
      <c r="THQ42" s="178"/>
      <c r="THR42" s="178"/>
      <c r="THS42" s="178"/>
      <c r="THT42" s="178"/>
      <c r="THU42" s="178"/>
      <c r="THV42" s="178"/>
      <c r="THW42" s="178"/>
      <c r="THX42" s="178"/>
      <c r="THY42" s="178"/>
      <c r="THZ42" s="178"/>
      <c r="TIA42" s="178"/>
      <c r="TIB42" s="178"/>
      <c r="TIC42" s="178"/>
      <c r="TID42" s="178"/>
      <c r="TIE42" s="178"/>
      <c r="TIF42" s="178"/>
      <c r="TIG42" s="178"/>
      <c r="TIH42" s="178"/>
      <c r="TII42" s="178"/>
      <c r="TIJ42" s="178"/>
      <c r="TIK42" s="178"/>
      <c r="TIL42" s="178"/>
      <c r="TIM42" s="178"/>
      <c r="TIN42" s="178"/>
      <c r="TIO42" s="178"/>
      <c r="TIP42" s="178"/>
      <c r="TIQ42" s="178"/>
      <c r="TIR42" s="178"/>
      <c r="TIS42" s="178"/>
      <c r="TIT42" s="178"/>
      <c r="TIU42" s="178"/>
      <c r="TIV42" s="178"/>
      <c r="TIW42" s="178"/>
      <c r="TIX42" s="178"/>
      <c r="TIY42" s="178"/>
      <c r="TIZ42" s="178"/>
      <c r="TJA42" s="178"/>
      <c r="TJB42" s="178"/>
      <c r="TJC42" s="178"/>
      <c r="TJD42" s="178"/>
      <c r="TJE42" s="178"/>
      <c r="TJF42" s="178"/>
      <c r="TJG42" s="178"/>
      <c r="TJH42" s="178"/>
      <c r="TJI42" s="178"/>
      <c r="TJJ42" s="178"/>
      <c r="TJK42" s="178"/>
      <c r="TJL42" s="178"/>
      <c r="TJM42" s="178"/>
      <c r="TJN42" s="178"/>
      <c r="TJO42" s="178"/>
      <c r="TJP42" s="178"/>
      <c r="TJQ42" s="178"/>
      <c r="TJR42" s="178"/>
      <c r="TJS42" s="178"/>
      <c r="TJT42" s="178"/>
      <c r="TJU42" s="178"/>
      <c r="TJV42" s="178"/>
      <c r="TJW42" s="178"/>
      <c r="TJX42" s="178"/>
      <c r="TJY42" s="178"/>
      <c r="TJZ42" s="178"/>
      <c r="TKA42" s="178"/>
      <c r="TKB42" s="178"/>
      <c r="TKC42" s="178"/>
      <c r="TKD42" s="178"/>
      <c r="TKE42" s="178"/>
      <c r="TKF42" s="178"/>
      <c r="TKG42" s="178"/>
      <c r="TKH42" s="178"/>
      <c r="TKI42" s="178"/>
      <c r="TKJ42" s="178"/>
      <c r="TKK42" s="178"/>
      <c r="TKL42" s="178"/>
      <c r="TKM42" s="178"/>
      <c r="TKN42" s="178"/>
      <c r="TKO42" s="178"/>
      <c r="TKP42" s="178"/>
      <c r="TKQ42" s="178"/>
      <c r="TKR42" s="178"/>
      <c r="TKS42" s="178"/>
      <c r="TKT42" s="178"/>
      <c r="TKU42" s="178"/>
      <c r="TKV42" s="178"/>
      <c r="TKW42" s="178"/>
      <c r="TKX42" s="178"/>
      <c r="TKY42" s="178"/>
      <c r="TKZ42" s="178"/>
      <c r="TLA42" s="178"/>
      <c r="TLB42" s="178"/>
      <c r="TLC42" s="178"/>
      <c r="TLD42" s="178"/>
      <c r="TLE42" s="178"/>
      <c r="TLF42" s="178"/>
      <c r="TLG42" s="178"/>
      <c r="TLH42" s="178"/>
      <c r="TLI42" s="178"/>
      <c r="TLJ42" s="178"/>
      <c r="TLK42" s="178"/>
      <c r="TLL42" s="178"/>
      <c r="TLM42" s="178"/>
      <c r="TLN42" s="178"/>
      <c r="TLO42" s="178"/>
      <c r="TLP42" s="178"/>
      <c r="TLQ42" s="178"/>
      <c r="TLR42" s="178"/>
      <c r="TLS42" s="178"/>
      <c r="TLT42" s="178"/>
      <c r="TLU42" s="178"/>
      <c r="TLV42" s="178"/>
      <c r="TLW42" s="178"/>
      <c r="TLX42" s="178"/>
      <c r="TLY42" s="178"/>
      <c r="TLZ42" s="178"/>
      <c r="TMA42" s="178"/>
      <c r="TMB42" s="178"/>
      <c r="TMC42" s="178"/>
      <c r="TMD42" s="178"/>
      <c r="TME42" s="178"/>
      <c r="TMF42" s="178"/>
      <c r="TMG42" s="178"/>
      <c r="TMH42" s="178"/>
      <c r="TMI42" s="178"/>
      <c r="TMJ42" s="178"/>
      <c r="TMK42" s="178"/>
      <c r="TML42" s="178"/>
      <c r="TMM42" s="178"/>
      <c r="TMN42" s="178"/>
      <c r="TMO42" s="178"/>
      <c r="TMP42" s="178"/>
      <c r="TMQ42" s="178"/>
      <c r="TMR42" s="178"/>
      <c r="TMS42" s="178"/>
      <c r="TMT42" s="178"/>
      <c r="TMU42" s="178"/>
      <c r="TMV42" s="178"/>
      <c r="TMW42" s="178"/>
      <c r="TMX42" s="178"/>
      <c r="TMY42" s="178"/>
      <c r="TMZ42" s="178"/>
      <c r="TNA42" s="178"/>
      <c r="TNB42" s="178"/>
      <c r="TNC42" s="178"/>
      <c r="TND42" s="178"/>
      <c r="TNE42" s="178"/>
      <c r="TNF42" s="178"/>
      <c r="TNG42" s="178"/>
      <c r="TNH42" s="178"/>
      <c r="TNI42" s="178"/>
      <c r="TNJ42" s="178"/>
      <c r="TNK42" s="178"/>
      <c r="TNL42" s="178"/>
      <c r="TNM42" s="178"/>
      <c r="TNN42" s="178"/>
      <c r="TNO42" s="178"/>
      <c r="TNP42" s="178"/>
      <c r="TNQ42" s="178"/>
      <c r="TNR42" s="178"/>
      <c r="TNS42" s="178"/>
      <c r="TNT42" s="178"/>
      <c r="TNU42" s="178"/>
      <c r="TNV42" s="178"/>
      <c r="TNW42" s="178"/>
      <c r="TNX42" s="178"/>
      <c r="TNY42" s="178"/>
      <c r="TNZ42" s="178"/>
      <c r="TOA42" s="178"/>
      <c r="TOB42" s="178"/>
      <c r="TOC42" s="178"/>
      <c r="TOD42" s="178"/>
      <c r="TOE42" s="178"/>
      <c r="TOF42" s="178"/>
      <c r="TOG42" s="178"/>
      <c r="TOH42" s="178"/>
      <c r="TOI42" s="178"/>
      <c r="TOJ42" s="178"/>
      <c r="TOK42" s="178"/>
      <c r="TOL42" s="178"/>
      <c r="TOM42" s="178"/>
      <c r="TON42" s="178"/>
      <c r="TOO42" s="178"/>
      <c r="TOP42" s="178"/>
      <c r="TOQ42" s="178"/>
      <c r="TOR42" s="178"/>
      <c r="TOS42" s="178"/>
      <c r="TOT42" s="178"/>
      <c r="TOU42" s="178"/>
      <c r="TOV42" s="178"/>
      <c r="TOW42" s="178"/>
      <c r="TOX42" s="178"/>
      <c r="TOY42" s="178"/>
      <c r="TOZ42" s="178"/>
      <c r="TPA42" s="178"/>
      <c r="TPB42" s="178"/>
      <c r="TPC42" s="178"/>
      <c r="TPD42" s="178"/>
      <c r="TPE42" s="178"/>
      <c r="TPF42" s="178"/>
      <c r="TPG42" s="178"/>
      <c r="TPH42" s="178"/>
      <c r="TPI42" s="178"/>
      <c r="TPJ42" s="178"/>
      <c r="TPK42" s="178"/>
      <c r="TPL42" s="178"/>
      <c r="TPM42" s="178"/>
      <c r="TPN42" s="178"/>
      <c r="TPO42" s="178"/>
      <c r="TPP42" s="178"/>
      <c r="TPQ42" s="178"/>
      <c r="TPR42" s="178"/>
      <c r="TPS42" s="178"/>
      <c r="TPT42" s="178"/>
      <c r="TPU42" s="178"/>
      <c r="TPV42" s="178"/>
      <c r="TPW42" s="178"/>
      <c r="TPX42" s="178"/>
      <c r="TPY42" s="178"/>
      <c r="TPZ42" s="178"/>
      <c r="TQA42" s="178"/>
      <c r="TQB42" s="178"/>
      <c r="TQC42" s="178"/>
      <c r="TQD42" s="178"/>
      <c r="TQE42" s="178"/>
      <c r="TQF42" s="178"/>
      <c r="TQG42" s="178"/>
      <c r="TQH42" s="178"/>
      <c r="TQI42" s="178"/>
      <c r="TQJ42" s="178"/>
      <c r="TQK42" s="178"/>
      <c r="TQL42" s="178"/>
      <c r="TQM42" s="178"/>
      <c r="TQN42" s="178"/>
      <c r="TQO42" s="178"/>
      <c r="TQP42" s="178"/>
      <c r="TQQ42" s="178"/>
      <c r="TQR42" s="178"/>
      <c r="TQS42" s="178"/>
      <c r="TQT42" s="178"/>
      <c r="TQU42" s="178"/>
      <c r="TQV42" s="178"/>
      <c r="TQW42" s="178"/>
      <c r="TQX42" s="178"/>
      <c r="TQY42" s="178"/>
      <c r="TQZ42" s="178"/>
      <c r="TRA42" s="178"/>
      <c r="TRB42" s="178"/>
      <c r="TRC42" s="178"/>
      <c r="TRD42" s="178"/>
      <c r="TRE42" s="178"/>
      <c r="TRF42" s="178"/>
      <c r="TRG42" s="178"/>
      <c r="TRH42" s="178"/>
      <c r="TRI42" s="178"/>
      <c r="TRJ42" s="178"/>
      <c r="TRK42" s="178"/>
      <c r="TRL42" s="178"/>
      <c r="TRM42" s="178"/>
      <c r="TRN42" s="178"/>
      <c r="TRO42" s="178"/>
      <c r="TRP42" s="178"/>
      <c r="TRQ42" s="178"/>
      <c r="TRR42" s="178"/>
      <c r="TRS42" s="178"/>
      <c r="TRT42" s="178"/>
      <c r="TRU42" s="178"/>
      <c r="TRV42" s="178"/>
      <c r="TRW42" s="178"/>
      <c r="TRX42" s="178"/>
      <c r="TRY42" s="178"/>
      <c r="TRZ42" s="178"/>
      <c r="TSA42" s="178"/>
      <c r="TSB42" s="178"/>
      <c r="TSC42" s="178"/>
      <c r="TSD42" s="178"/>
      <c r="TSE42" s="178"/>
      <c r="TSF42" s="178"/>
      <c r="TSG42" s="178"/>
      <c r="TSH42" s="178"/>
      <c r="TSI42" s="178"/>
      <c r="TSJ42" s="178"/>
      <c r="TSK42" s="178"/>
      <c r="TSL42" s="178"/>
      <c r="TSM42" s="178"/>
      <c r="TSN42" s="178"/>
      <c r="TSO42" s="178"/>
      <c r="TSP42" s="178"/>
      <c r="TSQ42" s="178"/>
      <c r="TSR42" s="178"/>
      <c r="TSS42" s="178"/>
      <c r="TST42" s="178"/>
      <c r="TSU42" s="178"/>
      <c r="TSV42" s="178"/>
      <c r="TSW42" s="178"/>
      <c r="TSX42" s="178"/>
      <c r="TSY42" s="178"/>
      <c r="TSZ42" s="178"/>
      <c r="TTA42" s="178"/>
      <c r="TTB42" s="178"/>
      <c r="TTC42" s="178"/>
      <c r="TTD42" s="178"/>
      <c r="TTE42" s="178"/>
      <c r="TTF42" s="178"/>
      <c r="TTG42" s="178"/>
      <c r="TTH42" s="178"/>
      <c r="TTI42" s="178"/>
      <c r="TTJ42" s="178"/>
      <c r="TTK42" s="178"/>
      <c r="TTL42" s="178"/>
      <c r="TTM42" s="178"/>
      <c r="TTN42" s="178"/>
      <c r="TTO42" s="178"/>
      <c r="TTP42" s="178"/>
      <c r="TTQ42" s="178"/>
      <c r="TTR42" s="178"/>
      <c r="TTS42" s="178"/>
      <c r="TTT42" s="178"/>
      <c r="TTU42" s="178"/>
      <c r="TTV42" s="178"/>
      <c r="TTW42" s="178"/>
      <c r="TTX42" s="178"/>
      <c r="TTY42" s="178"/>
      <c r="TTZ42" s="178"/>
      <c r="TUA42" s="178"/>
      <c r="TUB42" s="178"/>
      <c r="TUC42" s="178"/>
      <c r="TUD42" s="178"/>
      <c r="TUE42" s="178"/>
      <c r="TUF42" s="178"/>
      <c r="TUG42" s="178"/>
      <c r="TUH42" s="178"/>
      <c r="TUI42" s="178"/>
      <c r="TUJ42" s="178"/>
      <c r="TUK42" s="178"/>
      <c r="TUL42" s="178"/>
      <c r="TUM42" s="178"/>
      <c r="TUN42" s="178"/>
      <c r="TUO42" s="178"/>
      <c r="TUP42" s="178"/>
      <c r="TUQ42" s="178"/>
      <c r="TUR42" s="178"/>
      <c r="TUS42" s="178"/>
      <c r="TUT42" s="178"/>
      <c r="TUU42" s="178"/>
      <c r="TUV42" s="178"/>
      <c r="TUW42" s="178"/>
      <c r="TUX42" s="178"/>
      <c r="TUY42" s="178"/>
      <c r="TUZ42" s="178"/>
      <c r="TVA42" s="178"/>
      <c r="TVB42" s="178"/>
      <c r="TVC42" s="178"/>
      <c r="TVD42" s="178"/>
      <c r="TVE42" s="178"/>
      <c r="TVF42" s="178"/>
      <c r="TVG42" s="178"/>
      <c r="TVH42" s="178"/>
      <c r="TVI42" s="178"/>
      <c r="TVJ42" s="178"/>
      <c r="TVK42" s="178"/>
      <c r="TVL42" s="178"/>
      <c r="TVM42" s="178"/>
      <c r="TVN42" s="178"/>
      <c r="TVO42" s="178"/>
      <c r="TVP42" s="178"/>
      <c r="TVQ42" s="178"/>
      <c r="TVR42" s="178"/>
      <c r="TVS42" s="178"/>
      <c r="TVT42" s="178"/>
      <c r="TVU42" s="178"/>
      <c r="TVV42" s="178"/>
      <c r="TVW42" s="178"/>
      <c r="TVX42" s="178"/>
      <c r="TVY42" s="178"/>
      <c r="TVZ42" s="178"/>
      <c r="TWA42" s="178"/>
      <c r="TWB42" s="178"/>
      <c r="TWC42" s="178"/>
      <c r="TWD42" s="178"/>
      <c r="TWE42" s="178"/>
      <c r="TWF42" s="178"/>
      <c r="TWG42" s="178"/>
      <c r="TWH42" s="178"/>
      <c r="TWI42" s="178"/>
      <c r="TWJ42" s="178"/>
      <c r="TWK42" s="178"/>
      <c r="TWL42" s="178"/>
      <c r="TWM42" s="178"/>
      <c r="TWN42" s="178"/>
      <c r="TWO42" s="178"/>
      <c r="TWP42" s="178"/>
      <c r="TWQ42" s="178"/>
      <c r="TWR42" s="178"/>
      <c r="TWS42" s="178"/>
      <c r="TWT42" s="178"/>
      <c r="TWU42" s="178"/>
      <c r="TWV42" s="178"/>
      <c r="TWW42" s="178"/>
      <c r="TWX42" s="178"/>
      <c r="TWY42" s="178"/>
      <c r="TWZ42" s="178"/>
      <c r="TXA42" s="178"/>
      <c r="TXB42" s="178"/>
      <c r="TXC42" s="178"/>
      <c r="TXD42" s="178"/>
      <c r="TXE42" s="178"/>
      <c r="TXF42" s="178"/>
      <c r="TXG42" s="178"/>
      <c r="TXH42" s="178"/>
      <c r="TXI42" s="178"/>
      <c r="TXJ42" s="178"/>
      <c r="TXK42" s="178"/>
      <c r="TXL42" s="178"/>
      <c r="TXM42" s="178"/>
      <c r="TXN42" s="178"/>
      <c r="TXO42" s="178"/>
      <c r="TXP42" s="178"/>
      <c r="TXQ42" s="178"/>
      <c r="TXR42" s="178"/>
      <c r="TXS42" s="178"/>
      <c r="TXT42" s="178"/>
      <c r="TXU42" s="178"/>
      <c r="TXV42" s="178"/>
      <c r="TXW42" s="178"/>
      <c r="TXX42" s="178"/>
      <c r="TXY42" s="178"/>
      <c r="TXZ42" s="178"/>
      <c r="TYA42" s="178"/>
      <c r="TYB42" s="178"/>
      <c r="TYC42" s="178"/>
      <c r="TYD42" s="178"/>
      <c r="TYE42" s="178"/>
      <c r="TYF42" s="178"/>
      <c r="TYG42" s="178"/>
      <c r="TYH42" s="178"/>
      <c r="TYI42" s="178"/>
      <c r="TYJ42" s="178"/>
      <c r="TYK42" s="178"/>
      <c r="TYL42" s="178"/>
      <c r="TYM42" s="178"/>
      <c r="TYN42" s="178"/>
      <c r="TYO42" s="178"/>
      <c r="TYP42" s="178"/>
      <c r="TYQ42" s="178"/>
      <c r="TYR42" s="178"/>
      <c r="TYS42" s="178"/>
      <c r="TYT42" s="178"/>
      <c r="TYU42" s="178"/>
      <c r="TYV42" s="178"/>
      <c r="TYW42" s="178"/>
      <c r="TYX42" s="178"/>
      <c r="TYY42" s="178"/>
      <c r="TYZ42" s="178"/>
      <c r="TZA42" s="178"/>
      <c r="TZB42" s="178"/>
      <c r="TZC42" s="178"/>
      <c r="TZD42" s="178"/>
      <c r="TZE42" s="178"/>
      <c r="TZF42" s="178"/>
      <c r="TZG42" s="178"/>
      <c r="TZH42" s="178"/>
      <c r="TZI42" s="178"/>
      <c r="TZJ42" s="178"/>
      <c r="TZK42" s="178"/>
      <c r="TZL42" s="178"/>
      <c r="TZM42" s="178"/>
      <c r="TZN42" s="178"/>
      <c r="TZO42" s="178"/>
      <c r="TZP42" s="178"/>
      <c r="TZQ42" s="178"/>
      <c r="TZR42" s="178"/>
      <c r="TZS42" s="178"/>
      <c r="TZT42" s="178"/>
      <c r="TZU42" s="178"/>
      <c r="TZV42" s="178"/>
      <c r="TZW42" s="178"/>
      <c r="TZX42" s="178"/>
      <c r="TZY42" s="178"/>
      <c r="TZZ42" s="178"/>
      <c r="UAA42" s="178"/>
      <c r="UAB42" s="178"/>
      <c r="UAC42" s="178"/>
      <c r="UAD42" s="178"/>
      <c r="UAE42" s="178"/>
      <c r="UAF42" s="178"/>
      <c r="UAG42" s="178"/>
      <c r="UAH42" s="178"/>
      <c r="UAI42" s="178"/>
      <c r="UAJ42" s="178"/>
      <c r="UAK42" s="178"/>
      <c r="UAL42" s="178"/>
      <c r="UAM42" s="178"/>
      <c r="UAN42" s="178"/>
      <c r="UAO42" s="178"/>
      <c r="UAP42" s="178"/>
      <c r="UAQ42" s="178"/>
      <c r="UAR42" s="178"/>
      <c r="UAS42" s="178"/>
      <c r="UAT42" s="178"/>
      <c r="UAU42" s="178"/>
      <c r="UAV42" s="178"/>
      <c r="UAW42" s="178"/>
      <c r="UAX42" s="178"/>
      <c r="UAY42" s="178"/>
      <c r="UAZ42" s="178"/>
      <c r="UBA42" s="178"/>
      <c r="UBB42" s="178"/>
      <c r="UBC42" s="178"/>
      <c r="UBD42" s="178"/>
      <c r="UBE42" s="178"/>
      <c r="UBF42" s="178"/>
      <c r="UBG42" s="178"/>
      <c r="UBH42" s="178"/>
      <c r="UBI42" s="178"/>
      <c r="UBJ42" s="178"/>
      <c r="UBK42" s="178"/>
      <c r="UBL42" s="178"/>
      <c r="UBM42" s="178"/>
      <c r="UBN42" s="178"/>
      <c r="UBO42" s="178"/>
      <c r="UBP42" s="178"/>
      <c r="UBQ42" s="178"/>
      <c r="UBR42" s="178"/>
      <c r="UBS42" s="178"/>
      <c r="UBT42" s="178"/>
      <c r="UBU42" s="178"/>
      <c r="UBV42" s="178"/>
      <c r="UBW42" s="178"/>
      <c r="UBX42" s="178"/>
      <c r="UBY42" s="178"/>
      <c r="UBZ42" s="178"/>
      <c r="UCA42" s="178"/>
      <c r="UCB42" s="178"/>
      <c r="UCC42" s="178"/>
      <c r="UCD42" s="178"/>
      <c r="UCE42" s="178"/>
      <c r="UCF42" s="178"/>
      <c r="UCG42" s="178"/>
      <c r="UCH42" s="178"/>
      <c r="UCI42" s="178"/>
      <c r="UCJ42" s="178"/>
      <c r="UCK42" s="178"/>
      <c r="UCL42" s="178"/>
      <c r="UCM42" s="178"/>
      <c r="UCN42" s="178"/>
      <c r="UCO42" s="178"/>
      <c r="UCP42" s="178"/>
      <c r="UCQ42" s="178"/>
      <c r="UCR42" s="178"/>
      <c r="UCS42" s="178"/>
      <c r="UCT42" s="178"/>
      <c r="UCU42" s="178"/>
      <c r="UCV42" s="178"/>
      <c r="UCW42" s="178"/>
      <c r="UCX42" s="178"/>
      <c r="UCY42" s="178"/>
      <c r="UCZ42" s="178"/>
      <c r="UDA42" s="178"/>
      <c r="UDB42" s="178"/>
      <c r="UDC42" s="178"/>
      <c r="UDD42" s="178"/>
      <c r="UDE42" s="178"/>
      <c r="UDF42" s="178"/>
      <c r="UDG42" s="178"/>
      <c r="UDH42" s="178"/>
      <c r="UDI42" s="178"/>
      <c r="UDJ42" s="178"/>
      <c r="UDK42" s="178"/>
      <c r="UDL42" s="178"/>
      <c r="UDM42" s="178"/>
      <c r="UDN42" s="178"/>
      <c r="UDO42" s="178"/>
      <c r="UDP42" s="178"/>
      <c r="UDQ42" s="178"/>
      <c r="UDR42" s="178"/>
      <c r="UDS42" s="178"/>
      <c r="UDT42" s="178"/>
      <c r="UDU42" s="178"/>
      <c r="UDV42" s="178"/>
      <c r="UDW42" s="178"/>
      <c r="UDX42" s="178"/>
      <c r="UDY42" s="178"/>
      <c r="UDZ42" s="178"/>
      <c r="UEA42" s="178"/>
      <c r="UEB42" s="178"/>
      <c r="UEC42" s="178"/>
      <c r="UED42" s="178"/>
      <c r="UEE42" s="178"/>
      <c r="UEF42" s="178"/>
      <c r="UEG42" s="178"/>
      <c r="UEH42" s="178"/>
      <c r="UEI42" s="178"/>
      <c r="UEJ42" s="178"/>
      <c r="UEK42" s="178"/>
      <c r="UEL42" s="178"/>
      <c r="UEM42" s="178"/>
      <c r="UEN42" s="178"/>
      <c r="UEO42" s="178"/>
      <c r="UEP42" s="178"/>
      <c r="UEQ42" s="178"/>
      <c r="UER42" s="178"/>
      <c r="UES42" s="178"/>
      <c r="UET42" s="178"/>
      <c r="UEU42" s="178"/>
      <c r="UEV42" s="178"/>
      <c r="UEW42" s="178"/>
      <c r="UEX42" s="178"/>
      <c r="UEY42" s="178"/>
      <c r="UEZ42" s="178"/>
      <c r="UFA42" s="178"/>
      <c r="UFB42" s="178"/>
      <c r="UFC42" s="178"/>
      <c r="UFD42" s="178"/>
      <c r="UFE42" s="178"/>
      <c r="UFF42" s="178"/>
      <c r="UFG42" s="178"/>
      <c r="UFH42" s="178"/>
      <c r="UFI42" s="178"/>
      <c r="UFJ42" s="178"/>
      <c r="UFK42" s="178"/>
      <c r="UFL42" s="178"/>
      <c r="UFM42" s="178"/>
      <c r="UFN42" s="178"/>
      <c r="UFO42" s="178"/>
      <c r="UFP42" s="178"/>
      <c r="UFQ42" s="178"/>
      <c r="UFR42" s="178"/>
      <c r="UFS42" s="178"/>
      <c r="UFT42" s="178"/>
      <c r="UFU42" s="178"/>
      <c r="UFV42" s="178"/>
      <c r="UFW42" s="178"/>
      <c r="UFX42" s="178"/>
      <c r="UFY42" s="178"/>
      <c r="UFZ42" s="178"/>
      <c r="UGA42" s="178"/>
      <c r="UGB42" s="178"/>
      <c r="UGC42" s="178"/>
      <c r="UGD42" s="178"/>
      <c r="UGE42" s="178"/>
      <c r="UGF42" s="178"/>
      <c r="UGG42" s="178"/>
      <c r="UGH42" s="178"/>
      <c r="UGI42" s="178"/>
      <c r="UGJ42" s="178"/>
      <c r="UGK42" s="178"/>
      <c r="UGL42" s="178"/>
      <c r="UGM42" s="178"/>
      <c r="UGN42" s="178"/>
      <c r="UGO42" s="178"/>
      <c r="UGP42" s="178"/>
      <c r="UGQ42" s="178"/>
      <c r="UGR42" s="178"/>
      <c r="UGS42" s="178"/>
      <c r="UGT42" s="178"/>
      <c r="UGU42" s="178"/>
      <c r="UGV42" s="178"/>
      <c r="UGW42" s="178"/>
      <c r="UGX42" s="178"/>
      <c r="UGY42" s="178"/>
      <c r="UGZ42" s="178"/>
      <c r="UHA42" s="178"/>
      <c r="UHB42" s="178"/>
      <c r="UHC42" s="178"/>
      <c r="UHD42" s="178"/>
      <c r="UHE42" s="178"/>
      <c r="UHF42" s="178"/>
      <c r="UHG42" s="178"/>
      <c r="UHH42" s="178"/>
      <c r="UHI42" s="178"/>
      <c r="UHJ42" s="178"/>
      <c r="UHK42" s="178"/>
      <c r="UHL42" s="178"/>
      <c r="UHM42" s="178"/>
      <c r="UHN42" s="178"/>
      <c r="UHO42" s="178"/>
      <c r="UHP42" s="178"/>
      <c r="UHQ42" s="178"/>
      <c r="UHR42" s="178"/>
      <c r="UHS42" s="178"/>
      <c r="UHT42" s="178"/>
      <c r="UHU42" s="178"/>
      <c r="UHV42" s="178"/>
      <c r="UHW42" s="178"/>
      <c r="UHX42" s="178"/>
      <c r="UHY42" s="178"/>
      <c r="UHZ42" s="178"/>
      <c r="UIA42" s="178"/>
      <c r="UIB42" s="178"/>
      <c r="UIC42" s="178"/>
      <c r="UID42" s="178"/>
      <c r="UIE42" s="178"/>
      <c r="UIF42" s="178"/>
      <c r="UIG42" s="178"/>
      <c r="UIH42" s="178"/>
      <c r="UII42" s="178"/>
      <c r="UIJ42" s="178"/>
      <c r="UIK42" s="178"/>
      <c r="UIL42" s="178"/>
      <c r="UIM42" s="178"/>
      <c r="UIN42" s="178"/>
      <c r="UIO42" s="178"/>
      <c r="UIP42" s="178"/>
      <c r="UIQ42" s="178"/>
      <c r="UIR42" s="178"/>
      <c r="UIS42" s="178"/>
      <c r="UIT42" s="178"/>
      <c r="UIU42" s="178"/>
      <c r="UIV42" s="178"/>
      <c r="UIW42" s="178"/>
      <c r="UIX42" s="178"/>
      <c r="UIY42" s="178"/>
      <c r="UIZ42" s="178"/>
      <c r="UJA42" s="178"/>
      <c r="UJB42" s="178"/>
      <c r="UJC42" s="178"/>
      <c r="UJD42" s="178"/>
      <c r="UJE42" s="178"/>
      <c r="UJF42" s="178"/>
      <c r="UJG42" s="178"/>
      <c r="UJH42" s="178"/>
      <c r="UJI42" s="178"/>
      <c r="UJJ42" s="178"/>
      <c r="UJK42" s="178"/>
      <c r="UJL42" s="178"/>
      <c r="UJM42" s="178"/>
      <c r="UJN42" s="178"/>
      <c r="UJO42" s="178"/>
      <c r="UJP42" s="178"/>
      <c r="UJQ42" s="178"/>
      <c r="UJR42" s="178"/>
      <c r="UJS42" s="178"/>
      <c r="UJT42" s="178"/>
      <c r="UJU42" s="178"/>
      <c r="UJV42" s="178"/>
      <c r="UJW42" s="178"/>
      <c r="UJX42" s="178"/>
      <c r="UJY42" s="178"/>
      <c r="UJZ42" s="178"/>
      <c r="UKA42" s="178"/>
      <c r="UKB42" s="178"/>
      <c r="UKC42" s="178"/>
      <c r="UKD42" s="178"/>
      <c r="UKE42" s="178"/>
      <c r="UKF42" s="178"/>
      <c r="UKG42" s="178"/>
      <c r="UKH42" s="178"/>
      <c r="UKI42" s="178"/>
      <c r="UKJ42" s="178"/>
      <c r="UKK42" s="178"/>
      <c r="UKL42" s="178"/>
      <c r="UKM42" s="178"/>
      <c r="UKN42" s="178"/>
      <c r="UKO42" s="178"/>
      <c r="UKP42" s="178"/>
      <c r="UKQ42" s="178"/>
      <c r="UKR42" s="178"/>
      <c r="UKS42" s="178"/>
      <c r="UKT42" s="178"/>
      <c r="UKU42" s="178"/>
      <c r="UKV42" s="178"/>
      <c r="UKW42" s="178"/>
      <c r="UKX42" s="178"/>
      <c r="UKY42" s="178"/>
      <c r="UKZ42" s="178"/>
      <c r="ULA42" s="178"/>
      <c r="ULB42" s="178"/>
      <c r="ULC42" s="178"/>
      <c r="ULD42" s="178"/>
      <c r="ULE42" s="178"/>
      <c r="ULF42" s="178"/>
      <c r="ULG42" s="178"/>
      <c r="ULH42" s="178"/>
      <c r="ULI42" s="178"/>
      <c r="ULJ42" s="178"/>
      <c r="ULK42" s="178"/>
      <c r="ULL42" s="178"/>
      <c r="ULM42" s="178"/>
      <c r="ULN42" s="178"/>
      <c r="ULO42" s="178"/>
      <c r="ULP42" s="178"/>
      <c r="ULQ42" s="178"/>
      <c r="ULR42" s="178"/>
      <c r="ULS42" s="178"/>
      <c r="ULT42" s="178"/>
      <c r="ULU42" s="178"/>
      <c r="ULV42" s="178"/>
      <c r="ULW42" s="178"/>
      <c r="ULX42" s="178"/>
      <c r="ULY42" s="178"/>
      <c r="ULZ42" s="178"/>
      <c r="UMA42" s="178"/>
      <c r="UMB42" s="178"/>
      <c r="UMC42" s="178"/>
      <c r="UMD42" s="178"/>
      <c r="UME42" s="178"/>
      <c r="UMF42" s="178"/>
      <c r="UMG42" s="178"/>
      <c r="UMH42" s="178"/>
      <c r="UMI42" s="178"/>
      <c r="UMJ42" s="178"/>
      <c r="UMK42" s="178"/>
      <c r="UML42" s="178"/>
      <c r="UMM42" s="178"/>
      <c r="UMN42" s="178"/>
      <c r="UMO42" s="178"/>
      <c r="UMP42" s="178"/>
      <c r="UMQ42" s="178"/>
      <c r="UMR42" s="178"/>
      <c r="UMS42" s="178"/>
      <c r="UMT42" s="178"/>
      <c r="UMU42" s="178"/>
      <c r="UMV42" s="178"/>
      <c r="UMW42" s="178"/>
      <c r="UMX42" s="178"/>
      <c r="UMY42" s="178"/>
      <c r="UMZ42" s="178"/>
      <c r="UNA42" s="178"/>
      <c r="UNB42" s="178"/>
      <c r="UNC42" s="178"/>
      <c r="UND42" s="178"/>
      <c r="UNE42" s="178"/>
      <c r="UNF42" s="178"/>
      <c r="UNG42" s="178"/>
      <c r="UNH42" s="178"/>
      <c r="UNI42" s="178"/>
      <c r="UNJ42" s="178"/>
      <c r="UNK42" s="178"/>
      <c r="UNL42" s="178"/>
      <c r="UNM42" s="178"/>
      <c r="UNN42" s="178"/>
      <c r="UNO42" s="178"/>
      <c r="UNP42" s="178"/>
      <c r="UNQ42" s="178"/>
      <c r="UNR42" s="178"/>
      <c r="UNS42" s="178"/>
      <c r="UNT42" s="178"/>
      <c r="UNU42" s="178"/>
      <c r="UNV42" s="178"/>
      <c r="UNW42" s="178"/>
      <c r="UNX42" s="178"/>
      <c r="UNY42" s="178"/>
      <c r="UNZ42" s="178"/>
      <c r="UOA42" s="178"/>
      <c r="UOB42" s="178"/>
      <c r="UOC42" s="178"/>
      <c r="UOD42" s="178"/>
      <c r="UOE42" s="178"/>
      <c r="UOF42" s="178"/>
      <c r="UOG42" s="178"/>
      <c r="UOH42" s="178"/>
      <c r="UOI42" s="178"/>
      <c r="UOJ42" s="178"/>
      <c r="UOK42" s="178"/>
      <c r="UOL42" s="178"/>
      <c r="UOM42" s="178"/>
      <c r="UON42" s="178"/>
      <c r="UOO42" s="178"/>
      <c r="UOP42" s="178"/>
      <c r="UOQ42" s="178"/>
      <c r="UOR42" s="178"/>
      <c r="UOS42" s="178"/>
      <c r="UOT42" s="178"/>
      <c r="UOU42" s="178"/>
      <c r="UOV42" s="178"/>
      <c r="UOW42" s="178"/>
      <c r="UOX42" s="178"/>
      <c r="UOY42" s="178"/>
      <c r="UOZ42" s="178"/>
      <c r="UPA42" s="178"/>
      <c r="UPB42" s="178"/>
      <c r="UPC42" s="178"/>
      <c r="UPD42" s="178"/>
      <c r="UPE42" s="178"/>
      <c r="UPF42" s="178"/>
      <c r="UPG42" s="178"/>
      <c r="UPH42" s="178"/>
      <c r="UPI42" s="178"/>
      <c r="UPJ42" s="178"/>
      <c r="UPK42" s="178"/>
      <c r="UPL42" s="178"/>
      <c r="UPM42" s="178"/>
      <c r="UPN42" s="178"/>
      <c r="UPO42" s="178"/>
      <c r="UPP42" s="178"/>
      <c r="UPQ42" s="178"/>
      <c r="UPR42" s="178"/>
      <c r="UPS42" s="178"/>
      <c r="UPT42" s="178"/>
      <c r="UPU42" s="178"/>
      <c r="UPV42" s="178"/>
      <c r="UPW42" s="178"/>
      <c r="UPX42" s="178"/>
      <c r="UPY42" s="178"/>
      <c r="UPZ42" s="178"/>
      <c r="UQA42" s="178"/>
      <c r="UQB42" s="178"/>
      <c r="UQC42" s="178"/>
      <c r="UQD42" s="178"/>
      <c r="UQE42" s="178"/>
      <c r="UQF42" s="178"/>
      <c r="UQG42" s="178"/>
      <c r="UQH42" s="178"/>
      <c r="UQI42" s="178"/>
      <c r="UQJ42" s="178"/>
      <c r="UQK42" s="178"/>
      <c r="UQL42" s="178"/>
      <c r="UQM42" s="178"/>
      <c r="UQN42" s="178"/>
      <c r="UQO42" s="178"/>
      <c r="UQP42" s="178"/>
      <c r="UQQ42" s="178"/>
      <c r="UQR42" s="178"/>
      <c r="UQS42" s="178"/>
      <c r="UQT42" s="178"/>
      <c r="UQU42" s="178"/>
      <c r="UQV42" s="178"/>
      <c r="UQW42" s="178"/>
      <c r="UQX42" s="178"/>
      <c r="UQY42" s="178"/>
      <c r="UQZ42" s="178"/>
      <c r="URA42" s="178"/>
      <c r="URB42" s="178"/>
      <c r="URC42" s="178"/>
      <c r="URD42" s="178"/>
      <c r="URE42" s="178"/>
      <c r="URF42" s="178"/>
      <c r="URG42" s="178"/>
      <c r="URH42" s="178"/>
      <c r="URI42" s="178"/>
      <c r="URJ42" s="178"/>
      <c r="URK42" s="178"/>
      <c r="URL42" s="178"/>
      <c r="URM42" s="178"/>
      <c r="URN42" s="178"/>
      <c r="URO42" s="178"/>
      <c r="URP42" s="178"/>
      <c r="URQ42" s="178"/>
      <c r="URR42" s="178"/>
      <c r="URS42" s="178"/>
      <c r="URT42" s="178"/>
      <c r="URU42" s="178"/>
      <c r="URV42" s="178"/>
      <c r="URW42" s="178"/>
      <c r="URX42" s="178"/>
      <c r="URY42" s="178"/>
      <c r="URZ42" s="178"/>
      <c r="USA42" s="178"/>
      <c r="USB42" s="178"/>
      <c r="USC42" s="178"/>
      <c r="USD42" s="178"/>
      <c r="USE42" s="178"/>
      <c r="USF42" s="178"/>
      <c r="USG42" s="178"/>
      <c r="USH42" s="178"/>
      <c r="USI42" s="178"/>
      <c r="USJ42" s="178"/>
      <c r="USK42" s="178"/>
      <c r="USL42" s="178"/>
      <c r="USM42" s="178"/>
      <c r="USN42" s="178"/>
      <c r="USO42" s="178"/>
      <c r="USP42" s="178"/>
      <c r="USQ42" s="178"/>
      <c r="USR42" s="178"/>
      <c r="USS42" s="178"/>
      <c r="UST42" s="178"/>
      <c r="USU42" s="178"/>
      <c r="USV42" s="178"/>
      <c r="USW42" s="178"/>
      <c r="USX42" s="178"/>
      <c r="USY42" s="178"/>
      <c r="USZ42" s="178"/>
      <c r="UTA42" s="178"/>
      <c r="UTB42" s="178"/>
      <c r="UTC42" s="178"/>
      <c r="UTD42" s="178"/>
      <c r="UTE42" s="178"/>
      <c r="UTF42" s="178"/>
      <c r="UTG42" s="178"/>
      <c r="UTH42" s="178"/>
      <c r="UTI42" s="178"/>
      <c r="UTJ42" s="178"/>
      <c r="UTK42" s="178"/>
      <c r="UTL42" s="178"/>
      <c r="UTM42" s="178"/>
      <c r="UTN42" s="178"/>
      <c r="UTO42" s="178"/>
      <c r="UTP42" s="178"/>
      <c r="UTQ42" s="178"/>
      <c r="UTR42" s="178"/>
      <c r="UTS42" s="178"/>
      <c r="UTT42" s="178"/>
      <c r="UTU42" s="178"/>
      <c r="UTV42" s="178"/>
      <c r="UTW42" s="178"/>
      <c r="UTX42" s="178"/>
      <c r="UTY42" s="178"/>
      <c r="UTZ42" s="178"/>
      <c r="UUA42" s="178"/>
      <c r="UUB42" s="178"/>
      <c r="UUC42" s="178"/>
      <c r="UUD42" s="178"/>
      <c r="UUE42" s="178"/>
      <c r="UUF42" s="178"/>
      <c r="UUG42" s="178"/>
      <c r="UUH42" s="178"/>
      <c r="UUI42" s="178"/>
      <c r="UUJ42" s="178"/>
      <c r="UUK42" s="178"/>
      <c r="UUL42" s="178"/>
      <c r="UUM42" s="178"/>
      <c r="UUN42" s="178"/>
      <c r="UUO42" s="178"/>
      <c r="UUP42" s="178"/>
      <c r="UUQ42" s="178"/>
      <c r="UUR42" s="178"/>
      <c r="UUS42" s="178"/>
      <c r="UUT42" s="178"/>
      <c r="UUU42" s="178"/>
      <c r="UUV42" s="178"/>
      <c r="UUW42" s="178"/>
      <c r="UUX42" s="178"/>
      <c r="UUY42" s="178"/>
      <c r="UUZ42" s="178"/>
      <c r="UVA42" s="178"/>
      <c r="UVB42" s="178"/>
      <c r="UVC42" s="178"/>
      <c r="UVD42" s="178"/>
      <c r="UVE42" s="178"/>
      <c r="UVF42" s="178"/>
      <c r="UVG42" s="178"/>
      <c r="UVH42" s="178"/>
      <c r="UVI42" s="178"/>
      <c r="UVJ42" s="178"/>
      <c r="UVK42" s="178"/>
      <c r="UVL42" s="178"/>
      <c r="UVM42" s="178"/>
      <c r="UVN42" s="178"/>
      <c r="UVO42" s="178"/>
      <c r="UVP42" s="178"/>
      <c r="UVQ42" s="178"/>
      <c r="UVR42" s="178"/>
      <c r="UVS42" s="178"/>
      <c r="UVT42" s="178"/>
      <c r="UVU42" s="178"/>
      <c r="UVV42" s="178"/>
      <c r="UVW42" s="178"/>
      <c r="UVX42" s="178"/>
      <c r="UVY42" s="178"/>
      <c r="UVZ42" s="178"/>
      <c r="UWA42" s="178"/>
      <c r="UWB42" s="178"/>
      <c r="UWC42" s="178"/>
      <c r="UWD42" s="178"/>
      <c r="UWE42" s="178"/>
      <c r="UWF42" s="178"/>
      <c r="UWG42" s="178"/>
      <c r="UWH42" s="178"/>
      <c r="UWI42" s="178"/>
      <c r="UWJ42" s="178"/>
      <c r="UWK42" s="178"/>
      <c r="UWL42" s="178"/>
      <c r="UWM42" s="178"/>
      <c r="UWN42" s="178"/>
      <c r="UWO42" s="178"/>
      <c r="UWP42" s="178"/>
      <c r="UWQ42" s="178"/>
      <c r="UWR42" s="178"/>
      <c r="UWS42" s="178"/>
      <c r="UWT42" s="178"/>
      <c r="UWU42" s="178"/>
      <c r="UWV42" s="178"/>
      <c r="UWW42" s="178"/>
      <c r="UWX42" s="178"/>
      <c r="UWY42" s="178"/>
      <c r="UWZ42" s="178"/>
      <c r="UXA42" s="178"/>
      <c r="UXB42" s="178"/>
      <c r="UXC42" s="178"/>
      <c r="UXD42" s="178"/>
      <c r="UXE42" s="178"/>
      <c r="UXF42" s="178"/>
      <c r="UXG42" s="178"/>
      <c r="UXH42" s="178"/>
      <c r="UXI42" s="178"/>
      <c r="UXJ42" s="178"/>
      <c r="UXK42" s="178"/>
      <c r="UXL42" s="178"/>
      <c r="UXM42" s="178"/>
      <c r="UXN42" s="178"/>
      <c r="UXO42" s="178"/>
      <c r="UXP42" s="178"/>
      <c r="UXQ42" s="178"/>
      <c r="UXR42" s="178"/>
      <c r="UXS42" s="178"/>
      <c r="UXT42" s="178"/>
      <c r="UXU42" s="178"/>
      <c r="UXV42" s="178"/>
      <c r="UXW42" s="178"/>
      <c r="UXX42" s="178"/>
      <c r="UXY42" s="178"/>
      <c r="UXZ42" s="178"/>
      <c r="UYA42" s="178"/>
      <c r="UYB42" s="178"/>
      <c r="UYC42" s="178"/>
      <c r="UYD42" s="178"/>
      <c r="UYE42" s="178"/>
      <c r="UYF42" s="178"/>
      <c r="UYG42" s="178"/>
      <c r="UYH42" s="178"/>
      <c r="UYI42" s="178"/>
      <c r="UYJ42" s="178"/>
      <c r="UYK42" s="178"/>
      <c r="UYL42" s="178"/>
      <c r="UYM42" s="178"/>
      <c r="UYN42" s="178"/>
      <c r="UYO42" s="178"/>
      <c r="UYP42" s="178"/>
      <c r="UYQ42" s="178"/>
      <c r="UYR42" s="178"/>
      <c r="UYS42" s="178"/>
      <c r="UYT42" s="178"/>
      <c r="UYU42" s="178"/>
      <c r="UYV42" s="178"/>
      <c r="UYW42" s="178"/>
      <c r="UYX42" s="178"/>
      <c r="UYY42" s="178"/>
      <c r="UYZ42" s="178"/>
      <c r="UZA42" s="178"/>
      <c r="UZB42" s="178"/>
      <c r="UZC42" s="178"/>
      <c r="UZD42" s="178"/>
      <c r="UZE42" s="178"/>
      <c r="UZF42" s="178"/>
      <c r="UZG42" s="178"/>
      <c r="UZH42" s="178"/>
      <c r="UZI42" s="178"/>
      <c r="UZJ42" s="178"/>
      <c r="UZK42" s="178"/>
      <c r="UZL42" s="178"/>
      <c r="UZM42" s="178"/>
      <c r="UZN42" s="178"/>
      <c r="UZO42" s="178"/>
      <c r="UZP42" s="178"/>
      <c r="UZQ42" s="178"/>
      <c r="UZR42" s="178"/>
      <c r="UZS42" s="178"/>
      <c r="UZT42" s="178"/>
      <c r="UZU42" s="178"/>
      <c r="UZV42" s="178"/>
      <c r="UZW42" s="178"/>
      <c r="UZX42" s="178"/>
      <c r="UZY42" s="178"/>
      <c r="UZZ42" s="178"/>
      <c r="VAA42" s="178"/>
      <c r="VAB42" s="178"/>
      <c r="VAC42" s="178"/>
      <c r="VAD42" s="178"/>
      <c r="VAE42" s="178"/>
      <c r="VAF42" s="178"/>
      <c r="VAG42" s="178"/>
      <c r="VAH42" s="178"/>
      <c r="VAI42" s="178"/>
      <c r="VAJ42" s="178"/>
      <c r="VAK42" s="178"/>
      <c r="VAL42" s="178"/>
      <c r="VAM42" s="178"/>
      <c r="VAN42" s="178"/>
      <c r="VAO42" s="178"/>
      <c r="VAP42" s="178"/>
      <c r="VAQ42" s="178"/>
      <c r="VAR42" s="178"/>
      <c r="VAS42" s="178"/>
      <c r="VAT42" s="178"/>
      <c r="VAU42" s="178"/>
      <c r="VAV42" s="178"/>
      <c r="VAW42" s="178"/>
      <c r="VAX42" s="178"/>
      <c r="VAY42" s="178"/>
      <c r="VAZ42" s="178"/>
      <c r="VBA42" s="178"/>
      <c r="VBB42" s="178"/>
      <c r="VBC42" s="178"/>
      <c r="VBD42" s="178"/>
      <c r="VBE42" s="178"/>
      <c r="VBF42" s="178"/>
      <c r="VBG42" s="178"/>
      <c r="VBH42" s="178"/>
      <c r="VBI42" s="178"/>
      <c r="VBJ42" s="178"/>
      <c r="VBK42" s="178"/>
      <c r="VBL42" s="178"/>
      <c r="VBM42" s="178"/>
      <c r="VBN42" s="178"/>
      <c r="VBO42" s="178"/>
      <c r="VBP42" s="178"/>
      <c r="VBQ42" s="178"/>
      <c r="VBR42" s="178"/>
      <c r="VBS42" s="178"/>
      <c r="VBT42" s="178"/>
      <c r="VBU42" s="178"/>
      <c r="VBV42" s="178"/>
      <c r="VBW42" s="178"/>
      <c r="VBX42" s="178"/>
      <c r="VBY42" s="178"/>
      <c r="VBZ42" s="178"/>
      <c r="VCA42" s="178"/>
      <c r="VCB42" s="178"/>
      <c r="VCC42" s="178"/>
      <c r="VCD42" s="178"/>
      <c r="VCE42" s="178"/>
      <c r="VCF42" s="178"/>
      <c r="VCG42" s="178"/>
      <c r="VCH42" s="178"/>
      <c r="VCI42" s="178"/>
      <c r="VCJ42" s="178"/>
      <c r="VCK42" s="178"/>
      <c r="VCL42" s="178"/>
      <c r="VCM42" s="178"/>
      <c r="VCN42" s="178"/>
      <c r="VCO42" s="178"/>
      <c r="VCP42" s="178"/>
      <c r="VCQ42" s="178"/>
      <c r="VCR42" s="178"/>
      <c r="VCS42" s="178"/>
      <c r="VCT42" s="178"/>
      <c r="VCU42" s="178"/>
      <c r="VCV42" s="178"/>
      <c r="VCW42" s="178"/>
      <c r="VCX42" s="178"/>
      <c r="VCY42" s="178"/>
      <c r="VCZ42" s="178"/>
      <c r="VDA42" s="178"/>
      <c r="VDB42" s="178"/>
      <c r="VDC42" s="178"/>
      <c r="VDD42" s="178"/>
      <c r="VDE42" s="178"/>
      <c r="VDF42" s="178"/>
      <c r="VDG42" s="178"/>
      <c r="VDH42" s="178"/>
      <c r="VDI42" s="178"/>
      <c r="VDJ42" s="178"/>
      <c r="VDK42" s="178"/>
      <c r="VDL42" s="178"/>
      <c r="VDM42" s="178"/>
      <c r="VDN42" s="178"/>
      <c r="VDO42" s="178"/>
      <c r="VDP42" s="178"/>
      <c r="VDQ42" s="178"/>
      <c r="VDR42" s="178"/>
      <c r="VDS42" s="178"/>
      <c r="VDT42" s="178"/>
      <c r="VDU42" s="178"/>
      <c r="VDV42" s="178"/>
      <c r="VDW42" s="178"/>
      <c r="VDX42" s="178"/>
      <c r="VDY42" s="178"/>
      <c r="VDZ42" s="178"/>
      <c r="VEA42" s="178"/>
      <c r="VEB42" s="178"/>
      <c r="VEC42" s="178"/>
      <c r="VED42" s="178"/>
      <c r="VEE42" s="178"/>
      <c r="VEF42" s="178"/>
      <c r="VEG42" s="178"/>
      <c r="VEH42" s="178"/>
      <c r="VEI42" s="178"/>
      <c r="VEJ42" s="178"/>
      <c r="VEK42" s="178"/>
      <c r="VEL42" s="178"/>
      <c r="VEM42" s="178"/>
      <c r="VEN42" s="178"/>
      <c r="VEO42" s="178"/>
      <c r="VEP42" s="178"/>
      <c r="VEQ42" s="178"/>
      <c r="VER42" s="178"/>
      <c r="VES42" s="178"/>
      <c r="VET42" s="178"/>
      <c r="VEU42" s="178"/>
      <c r="VEV42" s="178"/>
      <c r="VEW42" s="178"/>
      <c r="VEX42" s="178"/>
      <c r="VEY42" s="178"/>
      <c r="VEZ42" s="178"/>
      <c r="VFA42" s="178"/>
      <c r="VFB42" s="178"/>
      <c r="VFC42" s="178"/>
      <c r="VFD42" s="178"/>
      <c r="VFE42" s="178"/>
      <c r="VFF42" s="178"/>
      <c r="VFG42" s="178"/>
      <c r="VFH42" s="178"/>
      <c r="VFI42" s="178"/>
      <c r="VFJ42" s="178"/>
      <c r="VFK42" s="178"/>
      <c r="VFL42" s="178"/>
      <c r="VFM42" s="178"/>
      <c r="VFN42" s="178"/>
      <c r="VFO42" s="178"/>
      <c r="VFP42" s="178"/>
      <c r="VFQ42" s="178"/>
      <c r="VFR42" s="178"/>
      <c r="VFS42" s="178"/>
      <c r="VFT42" s="178"/>
      <c r="VFU42" s="178"/>
      <c r="VFV42" s="178"/>
      <c r="VFW42" s="178"/>
      <c r="VFX42" s="178"/>
      <c r="VFY42" s="178"/>
      <c r="VFZ42" s="178"/>
      <c r="VGA42" s="178"/>
      <c r="VGB42" s="178"/>
      <c r="VGC42" s="178"/>
      <c r="VGD42" s="178"/>
      <c r="VGE42" s="178"/>
      <c r="VGF42" s="178"/>
      <c r="VGG42" s="178"/>
      <c r="VGH42" s="178"/>
      <c r="VGI42" s="178"/>
      <c r="VGJ42" s="178"/>
      <c r="VGK42" s="178"/>
      <c r="VGL42" s="178"/>
      <c r="VGM42" s="178"/>
      <c r="VGN42" s="178"/>
      <c r="VGO42" s="178"/>
      <c r="VGP42" s="178"/>
      <c r="VGQ42" s="178"/>
      <c r="VGR42" s="178"/>
      <c r="VGS42" s="178"/>
      <c r="VGT42" s="178"/>
      <c r="VGU42" s="178"/>
      <c r="VGV42" s="178"/>
      <c r="VGW42" s="178"/>
      <c r="VGX42" s="178"/>
      <c r="VGY42" s="178"/>
      <c r="VGZ42" s="178"/>
      <c r="VHA42" s="178"/>
      <c r="VHB42" s="178"/>
      <c r="VHC42" s="178"/>
      <c r="VHD42" s="178"/>
      <c r="VHE42" s="178"/>
      <c r="VHF42" s="178"/>
      <c r="VHG42" s="178"/>
      <c r="VHH42" s="178"/>
      <c r="VHI42" s="178"/>
      <c r="VHJ42" s="178"/>
      <c r="VHK42" s="178"/>
      <c r="VHL42" s="178"/>
      <c r="VHM42" s="178"/>
      <c r="VHN42" s="178"/>
      <c r="VHO42" s="178"/>
      <c r="VHP42" s="178"/>
      <c r="VHQ42" s="178"/>
      <c r="VHR42" s="178"/>
      <c r="VHS42" s="178"/>
      <c r="VHT42" s="178"/>
      <c r="VHU42" s="178"/>
      <c r="VHV42" s="178"/>
      <c r="VHW42" s="178"/>
      <c r="VHX42" s="178"/>
      <c r="VHY42" s="178"/>
      <c r="VHZ42" s="178"/>
      <c r="VIA42" s="178"/>
      <c r="VIB42" s="178"/>
      <c r="VIC42" s="178"/>
      <c r="VID42" s="178"/>
      <c r="VIE42" s="178"/>
      <c r="VIF42" s="178"/>
      <c r="VIG42" s="178"/>
      <c r="VIH42" s="178"/>
      <c r="VII42" s="178"/>
      <c r="VIJ42" s="178"/>
      <c r="VIK42" s="178"/>
      <c r="VIL42" s="178"/>
      <c r="VIM42" s="178"/>
      <c r="VIN42" s="178"/>
      <c r="VIO42" s="178"/>
      <c r="VIP42" s="178"/>
      <c r="VIQ42" s="178"/>
      <c r="VIR42" s="178"/>
      <c r="VIS42" s="178"/>
      <c r="VIT42" s="178"/>
      <c r="VIU42" s="178"/>
      <c r="VIV42" s="178"/>
      <c r="VIW42" s="178"/>
      <c r="VIX42" s="178"/>
      <c r="VIY42" s="178"/>
      <c r="VIZ42" s="178"/>
      <c r="VJA42" s="178"/>
      <c r="VJB42" s="178"/>
      <c r="VJC42" s="178"/>
      <c r="VJD42" s="178"/>
      <c r="VJE42" s="178"/>
      <c r="VJF42" s="178"/>
      <c r="VJG42" s="178"/>
      <c r="VJH42" s="178"/>
      <c r="VJI42" s="178"/>
      <c r="VJJ42" s="178"/>
      <c r="VJK42" s="178"/>
      <c r="VJL42" s="178"/>
      <c r="VJM42" s="178"/>
      <c r="VJN42" s="178"/>
      <c r="VJO42" s="178"/>
      <c r="VJP42" s="178"/>
      <c r="VJQ42" s="178"/>
      <c r="VJR42" s="178"/>
      <c r="VJS42" s="178"/>
      <c r="VJT42" s="178"/>
      <c r="VJU42" s="178"/>
      <c r="VJV42" s="178"/>
      <c r="VJW42" s="178"/>
      <c r="VJX42" s="178"/>
      <c r="VJY42" s="178"/>
      <c r="VJZ42" s="178"/>
      <c r="VKA42" s="178"/>
      <c r="VKB42" s="178"/>
      <c r="VKC42" s="178"/>
      <c r="VKD42" s="178"/>
      <c r="VKE42" s="178"/>
      <c r="VKF42" s="178"/>
      <c r="VKG42" s="178"/>
      <c r="VKH42" s="178"/>
      <c r="VKI42" s="178"/>
      <c r="VKJ42" s="178"/>
      <c r="VKK42" s="178"/>
      <c r="VKL42" s="178"/>
      <c r="VKM42" s="178"/>
      <c r="VKN42" s="178"/>
      <c r="VKO42" s="178"/>
      <c r="VKP42" s="178"/>
      <c r="VKQ42" s="178"/>
      <c r="VKR42" s="178"/>
      <c r="VKS42" s="178"/>
      <c r="VKT42" s="178"/>
      <c r="VKU42" s="178"/>
      <c r="VKV42" s="178"/>
      <c r="VKW42" s="178"/>
      <c r="VKX42" s="178"/>
      <c r="VKY42" s="178"/>
      <c r="VKZ42" s="178"/>
      <c r="VLA42" s="178"/>
      <c r="VLB42" s="178"/>
      <c r="VLC42" s="178"/>
      <c r="VLD42" s="178"/>
      <c r="VLE42" s="178"/>
      <c r="VLF42" s="178"/>
      <c r="VLG42" s="178"/>
      <c r="VLH42" s="178"/>
      <c r="VLI42" s="178"/>
      <c r="VLJ42" s="178"/>
      <c r="VLK42" s="178"/>
      <c r="VLL42" s="178"/>
      <c r="VLM42" s="178"/>
      <c r="VLN42" s="178"/>
      <c r="VLO42" s="178"/>
      <c r="VLP42" s="178"/>
      <c r="VLQ42" s="178"/>
      <c r="VLR42" s="178"/>
      <c r="VLS42" s="178"/>
      <c r="VLT42" s="178"/>
      <c r="VLU42" s="178"/>
      <c r="VLV42" s="178"/>
      <c r="VLW42" s="178"/>
      <c r="VLX42" s="178"/>
      <c r="VLY42" s="178"/>
      <c r="VLZ42" s="178"/>
      <c r="VMA42" s="178"/>
      <c r="VMB42" s="178"/>
      <c r="VMC42" s="178"/>
      <c r="VMD42" s="178"/>
      <c r="VME42" s="178"/>
      <c r="VMF42" s="178"/>
      <c r="VMG42" s="178"/>
      <c r="VMH42" s="178"/>
      <c r="VMI42" s="178"/>
      <c r="VMJ42" s="178"/>
      <c r="VMK42" s="178"/>
      <c r="VML42" s="178"/>
      <c r="VMM42" s="178"/>
      <c r="VMN42" s="178"/>
      <c r="VMO42" s="178"/>
      <c r="VMP42" s="178"/>
      <c r="VMQ42" s="178"/>
      <c r="VMR42" s="178"/>
      <c r="VMS42" s="178"/>
      <c r="VMT42" s="178"/>
      <c r="VMU42" s="178"/>
      <c r="VMV42" s="178"/>
      <c r="VMW42" s="178"/>
      <c r="VMX42" s="178"/>
      <c r="VMY42" s="178"/>
      <c r="VMZ42" s="178"/>
      <c r="VNA42" s="178"/>
      <c r="VNB42" s="178"/>
      <c r="VNC42" s="178"/>
      <c r="VND42" s="178"/>
      <c r="VNE42" s="178"/>
      <c r="VNF42" s="178"/>
      <c r="VNG42" s="178"/>
      <c r="VNH42" s="178"/>
      <c r="VNI42" s="178"/>
      <c r="VNJ42" s="178"/>
      <c r="VNK42" s="178"/>
      <c r="VNL42" s="178"/>
      <c r="VNM42" s="178"/>
      <c r="VNN42" s="178"/>
      <c r="VNO42" s="178"/>
      <c r="VNP42" s="178"/>
      <c r="VNQ42" s="178"/>
      <c r="VNR42" s="178"/>
      <c r="VNS42" s="178"/>
      <c r="VNT42" s="178"/>
      <c r="VNU42" s="178"/>
      <c r="VNV42" s="178"/>
      <c r="VNW42" s="178"/>
      <c r="VNX42" s="178"/>
      <c r="VNY42" s="178"/>
      <c r="VNZ42" s="178"/>
      <c r="VOA42" s="178"/>
      <c r="VOB42" s="178"/>
      <c r="VOC42" s="178"/>
      <c r="VOD42" s="178"/>
      <c r="VOE42" s="178"/>
      <c r="VOF42" s="178"/>
      <c r="VOG42" s="178"/>
      <c r="VOH42" s="178"/>
      <c r="VOI42" s="178"/>
      <c r="VOJ42" s="178"/>
      <c r="VOK42" s="178"/>
      <c r="VOL42" s="178"/>
      <c r="VOM42" s="178"/>
      <c r="VON42" s="178"/>
      <c r="VOO42" s="178"/>
      <c r="VOP42" s="178"/>
      <c r="VOQ42" s="178"/>
      <c r="VOR42" s="178"/>
      <c r="VOS42" s="178"/>
      <c r="VOT42" s="178"/>
      <c r="VOU42" s="178"/>
      <c r="VOV42" s="178"/>
      <c r="VOW42" s="178"/>
      <c r="VOX42" s="178"/>
      <c r="VOY42" s="178"/>
      <c r="VOZ42" s="178"/>
      <c r="VPA42" s="178"/>
      <c r="VPB42" s="178"/>
      <c r="VPC42" s="178"/>
      <c r="VPD42" s="178"/>
      <c r="VPE42" s="178"/>
      <c r="VPF42" s="178"/>
      <c r="VPG42" s="178"/>
      <c r="VPH42" s="178"/>
      <c r="VPI42" s="178"/>
      <c r="VPJ42" s="178"/>
      <c r="VPK42" s="178"/>
      <c r="VPL42" s="178"/>
      <c r="VPM42" s="178"/>
      <c r="VPN42" s="178"/>
      <c r="VPO42" s="178"/>
      <c r="VPP42" s="178"/>
      <c r="VPQ42" s="178"/>
      <c r="VPR42" s="178"/>
      <c r="VPS42" s="178"/>
      <c r="VPT42" s="178"/>
      <c r="VPU42" s="178"/>
      <c r="VPV42" s="178"/>
      <c r="VPW42" s="178"/>
      <c r="VPX42" s="178"/>
      <c r="VPY42" s="178"/>
      <c r="VPZ42" s="178"/>
      <c r="VQA42" s="178"/>
      <c r="VQB42" s="178"/>
      <c r="VQC42" s="178"/>
      <c r="VQD42" s="178"/>
      <c r="VQE42" s="178"/>
      <c r="VQF42" s="178"/>
      <c r="VQG42" s="178"/>
      <c r="VQH42" s="178"/>
      <c r="VQI42" s="178"/>
      <c r="VQJ42" s="178"/>
      <c r="VQK42" s="178"/>
      <c r="VQL42" s="178"/>
      <c r="VQM42" s="178"/>
      <c r="VQN42" s="178"/>
      <c r="VQO42" s="178"/>
      <c r="VQP42" s="178"/>
      <c r="VQQ42" s="178"/>
      <c r="VQR42" s="178"/>
      <c r="VQS42" s="178"/>
      <c r="VQT42" s="178"/>
      <c r="VQU42" s="178"/>
      <c r="VQV42" s="178"/>
      <c r="VQW42" s="178"/>
      <c r="VQX42" s="178"/>
      <c r="VQY42" s="178"/>
      <c r="VQZ42" s="178"/>
      <c r="VRA42" s="178"/>
      <c r="VRB42" s="178"/>
      <c r="VRC42" s="178"/>
      <c r="VRD42" s="178"/>
      <c r="VRE42" s="178"/>
      <c r="VRF42" s="178"/>
      <c r="VRG42" s="178"/>
      <c r="VRH42" s="178"/>
      <c r="VRI42" s="178"/>
      <c r="VRJ42" s="178"/>
      <c r="VRK42" s="178"/>
      <c r="VRL42" s="178"/>
      <c r="VRM42" s="178"/>
      <c r="VRN42" s="178"/>
      <c r="VRO42" s="178"/>
      <c r="VRP42" s="178"/>
      <c r="VRQ42" s="178"/>
      <c r="VRR42" s="178"/>
      <c r="VRS42" s="178"/>
      <c r="VRT42" s="178"/>
      <c r="VRU42" s="178"/>
      <c r="VRV42" s="178"/>
      <c r="VRW42" s="178"/>
      <c r="VRX42" s="178"/>
      <c r="VRY42" s="178"/>
      <c r="VRZ42" s="178"/>
      <c r="VSA42" s="178"/>
      <c r="VSB42" s="178"/>
      <c r="VSC42" s="178"/>
      <c r="VSD42" s="178"/>
      <c r="VSE42" s="178"/>
      <c r="VSF42" s="178"/>
      <c r="VSG42" s="178"/>
      <c r="VSH42" s="178"/>
      <c r="VSI42" s="178"/>
      <c r="VSJ42" s="178"/>
      <c r="VSK42" s="178"/>
      <c r="VSL42" s="178"/>
      <c r="VSM42" s="178"/>
      <c r="VSN42" s="178"/>
      <c r="VSO42" s="178"/>
      <c r="VSP42" s="178"/>
      <c r="VSQ42" s="178"/>
      <c r="VSR42" s="178"/>
      <c r="VSS42" s="178"/>
      <c r="VST42" s="178"/>
      <c r="VSU42" s="178"/>
      <c r="VSV42" s="178"/>
      <c r="VSW42" s="178"/>
      <c r="VSX42" s="178"/>
      <c r="VSY42" s="178"/>
      <c r="VSZ42" s="178"/>
      <c r="VTA42" s="178"/>
      <c r="VTB42" s="178"/>
      <c r="VTC42" s="178"/>
      <c r="VTD42" s="178"/>
      <c r="VTE42" s="178"/>
      <c r="VTF42" s="178"/>
      <c r="VTG42" s="178"/>
      <c r="VTH42" s="178"/>
      <c r="VTI42" s="178"/>
      <c r="VTJ42" s="178"/>
      <c r="VTK42" s="178"/>
      <c r="VTL42" s="178"/>
      <c r="VTM42" s="178"/>
      <c r="VTN42" s="178"/>
      <c r="VTO42" s="178"/>
      <c r="VTP42" s="178"/>
      <c r="VTQ42" s="178"/>
      <c r="VTR42" s="178"/>
      <c r="VTS42" s="178"/>
      <c r="VTT42" s="178"/>
      <c r="VTU42" s="178"/>
      <c r="VTV42" s="178"/>
      <c r="VTW42" s="178"/>
      <c r="VTX42" s="178"/>
      <c r="VTY42" s="178"/>
      <c r="VTZ42" s="178"/>
      <c r="VUA42" s="178"/>
      <c r="VUB42" s="178"/>
      <c r="VUC42" s="178"/>
      <c r="VUD42" s="178"/>
      <c r="VUE42" s="178"/>
      <c r="VUF42" s="178"/>
      <c r="VUG42" s="178"/>
      <c r="VUH42" s="178"/>
      <c r="VUI42" s="178"/>
      <c r="VUJ42" s="178"/>
      <c r="VUK42" s="178"/>
      <c r="VUL42" s="178"/>
      <c r="VUM42" s="178"/>
      <c r="VUN42" s="178"/>
      <c r="VUO42" s="178"/>
      <c r="VUP42" s="178"/>
      <c r="VUQ42" s="178"/>
      <c r="VUR42" s="178"/>
      <c r="VUS42" s="178"/>
      <c r="VUT42" s="178"/>
      <c r="VUU42" s="178"/>
      <c r="VUV42" s="178"/>
      <c r="VUW42" s="178"/>
      <c r="VUX42" s="178"/>
      <c r="VUY42" s="178"/>
      <c r="VUZ42" s="178"/>
      <c r="VVA42" s="178"/>
      <c r="VVB42" s="178"/>
      <c r="VVC42" s="178"/>
      <c r="VVD42" s="178"/>
      <c r="VVE42" s="178"/>
      <c r="VVF42" s="178"/>
      <c r="VVG42" s="178"/>
      <c r="VVH42" s="178"/>
      <c r="VVI42" s="178"/>
      <c r="VVJ42" s="178"/>
      <c r="VVK42" s="178"/>
      <c r="VVL42" s="178"/>
      <c r="VVM42" s="178"/>
      <c r="VVN42" s="178"/>
      <c r="VVO42" s="178"/>
      <c r="VVP42" s="178"/>
      <c r="VVQ42" s="178"/>
      <c r="VVR42" s="178"/>
      <c r="VVS42" s="178"/>
      <c r="VVT42" s="178"/>
      <c r="VVU42" s="178"/>
      <c r="VVV42" s="178"/>
      <c r="VVW42" s="178"/>
      <c r="VVX42" s="178"/>
      <c r="VVY42" s="178"/>
      <c r="VVZ42" s="178"/>
      <c r="VWA42" s="178"/>
      <c r="VWB42" s="178"/>
      <c r="VWC42" s="178"/>
      <c r="VWD42" s="178"/>
      <c r="VWE42" s="178"/>
      <c r="VWF42" s="178"/>
      <c r="VWG42" s="178"/>
      <c r="VWH42" s="178"/>
      <c r="VWI42" s="178"/>
      <c r="VWJ42" s="178"/>
      <c r="VWK42" s="178"/>
      <c r="VWL42" s="178"/>
      <c r="VWM42" s="178"/>
      <c r="VWN42" s="178"/>
      <c r="VWO42" s="178"/>
      <c r="VWP42" s="178"/>
      <c r="VWQ42" s="178"/>
      <c r="VWR42" s="178"/>
      <c r="VWS42" s="178"/>
      <c r="VWT42" s="178"/>
      <c r="VWU42" s="178"/>
      <c r="VWV42" s="178"/>
      <c r="VWW42" s="178"/>
      <c r="VWX42" s="178"/>
      <c r="VWY42" s="178"/>
      <c r="VWZ42" s="178"/>
      <c r="VXA42" s="178"/>
      <c r="VXB42" s="178"/>
      <c r="VXC42" s="178"/>
      <c r="VXD42" s="178"/>
      <c r="VXE42" s="178"/>
      <c r="VXF42" s="178"/>
      <c r="VXG42" s="178"/>
      <c r="VXH42" s="178"/>
      <c r="VXI42" s="178"/>
      <c r="VXJ42" s="178"/>
      <c r="VXK42" s="178"/>
      <c r="VXL42" s="178"/>
      <c r="VXM42" s="178"/>
      <c r="VXN42" s="178"/>
      <c r="VXO42" s="178"/>
      <c r="VXP42" s="178"/>
      <c r="VXQ42" s="178"/>
      <c r="VXR42" s="178"/>
      <c r="VXS42" s="178"/>
      <c r="VXT42" s="178"/>
      <c r="VXU42" s="178"/>
      <c r="VXV42" s="178"/>
      <c r="VXW42" s="178"/>
      <c r="VXX42" s="178"/>
      <c r="VXY42" s="178"/>
      <c r="VXZ42" s="178"/>
      <c r="VYA42" s="178"/>
      <c r="VYB42" s="178"/>
      <c r="VYC42" s="178"/>
      <c r="VYD42" s="178"/>
      <c r="VYE42" s="178"/>
      <c r="VYF42" s="178"/>
      <c r="VYG42" s="178"/>
      <c r="VYH42" s="178"/>
      <c r="VYI42" s="178"/>
      <c r="VYJ42" s="178"/>
      <c r="VYK42" s="178"/>
      <c r="VYL42" s="178"/>
      <c r="VYM42" s="178"/>
      <c r="VYN42" s="178"/>
      <c r="VYO42" s="178"/>
      <c r="VYP42" s="178"/>
      <c r="VYQ42" s="178"/>
      <c r="VYR42" s="178"/>
      <c r="VYS42" s="178"/>
      <c r="VYT42" s="178"/>
      <c r="VYU42" s="178"/>
      <c r="VYV42" s="178"/>
      <c r="VYW42" s="178"/>
      <c r="VYX42" s="178"/>
      <c r="VYY42" s="178"/>
      <c r="VYZ42" s="178"/>
      <c r="VZA42" s="178"/>
      <c r="VZB42" s="178"/>
      <c r="VZC42" s="178"/>
      <c r="VZD42" s="178"/>
      <c r="VZE42" s="178"/>
      <c r="VZF42" s="178"/>
      <c r="VZG42" s="178"/>
      <c r="VZH42" s="178"/>
      <c r="VZI42" s="178"/>
      <c r="VZJ42" s="178"/>
      <c r="VZK42" s="178"/>
      <c r="VZL42" s="178"/>
      <c r="VZM42" s="178"/>
      <c r="VZN42" s="178"/>
      <c r="VZO42" s="178"/>
      <c r="VZP42" s="178"/>
      <c r="VZQ42" s="178"/>
      <c r="VZR42" s="178"/>
      <c r="VZS42" s="178"/>
      <c r="VZT42" s="178"/>
      <c r="VZU42" s="178"/>
      <c r="VZV42" s="178"/>
      <c r="VZW42" s="178"/>
      <c r="VZX42" s="178"/>
      <c r="VZY42" s="178"/>
      <c r="VZZ42" s="178"/>
      <c r="WAA42" s="178"/>
      <c r="WAB42" s="178"/>
      <c r="WAC42" s="178"/>
      <c r="WAD42" s="178"/>
      <c r="WAE42" s="178"/>
      <c r="WAF42" s="178"/>
      <c r="WAG42" s="178"/>
      <c r="WAH42" s="178"/>
      <c r="WAI42" s="178"/>
      <c r="WAJ42" s="178"/>
      <c r="WAK42" s="178"/>
      <c r="WAL42" s="178"/>
      <c r="WAM42" s="178"/>
      <c r="WAN42" s="178"/>
      <c r="WAO42" s="178"/>
      <c r="WAP42" s="178"/>
      <c r="WAQ42" s="178"/>
      <c r="WAR42" s="178"/>
      <c r="WAS42" s="178"/>
      <c r="WAT42" s="178"/>
      <c r="WAU42" s="178"/>
      <c r="WAV42" s="178"/>
      <c r="WAW42" s="178"/>
      <c r="WAX42" s="178"/>
      <c r="WAY42" s="178"/>
      <c r="WAZ42" s="178"/>
      <c r="WBA42" s="178"/>
      <c r="WBB42" s="178"/>
      <c r="WBC42" s="178"/>
      <c r="WBD42" s="178"/>
      <c r="WBE42" s="178"/>
      <c r="WBF42" s="178"/>
      <c r="WBG42" s="178"/>
      <c r="WBH42" s="178"/>
      <c r="WBI42" s="178"/>
      <c r="WBJ42" s="178"/>
      <c r="WBK42" s="178"/>
      <c r="WBL42" s="178"/>
      <c r="WBM42" s="178"/>
      <c r="WBN42" s="178"/>
      <c r="WBO42" s="178"/>
      <c r="WBP42" s="178"/>
      <c r="WBQ42" s="178"/>
      <c r="WBR42" s="178"/>
      <c r="WBS42" s="178"/>
      <c r="WBT42" s="178"/>
      <c r="WBU42" s="178"/>
      <c r="WBV42" s="178"/>
      <c r="WBW42" s="178"/>
      <c r="WBX42" s="178"/>
      <c r="WBY42" s="178"/>
      <c r="WBZ42" s="178"/>
      <c r="WCA42" s="178"/>
      <c r="WCB42" s="178"/>
      <c r="WCC42" s="178"/>
      <c r="WCD42" s="178"/>
      <c r="WCE42" s="178"/>
      <c r="WCF42" s="178"/>
      <c r="WCG42" s="178"/>
      <c r="WCH42" s="178"/>
      <c r="WCI42" s="178"/>
      <c r="WCJ42" s="178"/>
      <c r="WCK42" s="178"/>
      <c r="WCL42" s="178"/>
      <c r="WCM42" s="178"/>
      <c r="WCN42" s="178"/>
      <c r="WCO42" s="178"/>
      <c r="WCP42" s="178"/>
      <c r="WCQ42" s="178"/>
      <c r="WCR42" s="178"/>
      <c r="WCS42" s="178"/>
      <c r="WCT42" s="178"/>
      <c r="WCU42" s="178"/>
      <c r="WCV42" s="178"/>
      <c r="WCW42" s="178"/>
      <c r="WCX42" s="178"/>
      <c r="WCY42" s="178"/>
      <c r="WCZ42" s="178"/>
      <c r="WDA42" s="178"/>
      <c r="WDB42" s="178"/>
      <c r="WDC42" s="178"/>
      <c r="WDD42" s="178"/>
      <c r="WDE42" s="178"/>
      <c r="WDF42" s="178"/>
      <c r="WDG42" s="178"/>
      <c r="WDH42" s="178"/>
      <c r="WDI42" s="178"/>
      <c r="WDJ42" s="178"/>
      <c r="WDK42" s="178"/>
      <c r="WDL42" s="178"/>
      <c r="WDM42" s="178"/>
      <c r="WDN42" s="178"/>
      <c r="WDO42" s="178"/>
      <c r="WDP42" s="178"/>
      <c r="WDQ42" s="178"/>
      <c r="WDR42" s="178"/>
      <c r="WDS42" s="178"/>
      <c r="WDT42" s="178"/>
      <c r="WDU42" s="178"/>
      <c r="WDV42" s="178"/>
      <c r="WDW42" s="178"/>
      <c r="WDX42" s="178"/>
      <c r="WDY42" s="178"/>
      <c r="WDZ42" s="178"/>
      <c r="WEA42" s="178"/>
      <c r="WEB42" s="178"/>
      <c r="WEC42" s="178"/>
      <c r="WED42" s="178"/>
      <c r="WEE42" s="178"/>
      <c r="WEF42" s="178"/>
      <c r="WEG42" s="178"/>
      <c r="WEH42" s="178"/>
      <c r="WEI42" s="178"/>
      <c r="WEJ42" s="178"/>
      <c r="WEK42" s="178"/>
      <c r="WEL42" s="178"/>
      <c r="WEM42" s="178"/>
      <c r="WEN42" s="178"/>
      <c r="WEO42" s="178"/>
      <c r="WEP42" s="178"/>
      <c r="WEQ42" s="178"/>
      <c r="WER42" s="178"/>
      <c r="WES42" s="178"/>
      <c r="WET42" s="178"/>
      <c r="WEU42" s="178"/>
      <c r="WEV42" s="178"/>
      <c r="WEW42" s="178"/>
      <c r="WEX42" s="178"/>
      <c r="WEY42" s="178"/>
      <c r="WEZ42" s="178"/>
      <c r="WFA42" s="178"/>
      <c r="WFB42" s="178"/>
      <c r="WFC42" s="178"/>
      <c r="WFD42" s="178"/>
      <c r="WFE42" s="178"/>
      <c r="WFF42" s="178"/>
      <c r="WFG42" s="178"/>
      <c r="WFH42" s="178"/>
      <c r="WFI42" s="178"/>
      <c r="WFJ42" s="178"/>
      <c r="WFK42" s="178"/>
      <c r="WFL42" s="178"/>
      <c r="WFM42" s="178"/>
      <c r="WFN42" s="178"/>
      <c r="WFO42" s="178"/>
      <c r="WFP42" s="178"/>
      <c r="WFQ42" s="178"/>
      <c r="WFR42" s="178"/>
      <c r="WFS42" s="178"/>
      <c r="WFT42" s="178"/>
      <c r="WFU42" s="178"/>
      <c r="WFV42" s="178"/>
      <c r="WFW42" s="178"/>
      <c r="WFX42" s="178"/>
      <c r="WFY42" s="178"/>
      <c r="WFZ42" s="178"/>
      <c r="WGA42" s="178"/>
      <c r="WGB42" s="178"/>
      <c r="WGC42" s="178"/>
      <c r="WGD42" s="178"/>
      <c r="WGE42" s="178"/>
      <c r="WGF42" s="178"/>
      <c r="WGG42" s="178"/>
      <c r="WGH42" s="178"/>
      <c r="WGI42" s="178"/>
      <c r="WGJ42" s="178"/>
      <c r="WGK42" s="178"/>
      <c r="WGL42" s="178"/>
      <c r="WGM42" s="178"/>
      <c r="WGN42" s="178"/>
      <c r="WGO42" s="178"/>
      <c r="WGP42" s="178"/>
      <c r="WGQ42" s="178"/>
      <c r="WGR42" s="178"/>
      <c r="WGS42" s="178"/>
      <c r="WGT42" s="178"/>
      <c r="WGU42" s="178"/>
      <c r="WGV42" s="178"/>
      <c r="WGW42" s="178"/>
      <c r="WGX42" s="178"/>
      <c r="WGY42" s="178"/>
      <c r="WGZ42" s="178"/>
      <c r="WHA42" s="178"/>
      <c r="WHB42" s="178"/>
      <c r="WHC42" s="178"/>
      <c r="WHD42" s="178"/>
      <c r="WHE42" s="178"/>
      <c r="WHF42" s="178"/>
      <c r="WHG42" s="178"/>
      <c r="WHH42" s="178"/>
      <c r="WHI42" s="178"/>
      <c r="WHJ42" s="178"/>
      <c r="WHK42" s="178"/>
      <c r="WHL42" s="178"/>
      <c r="WHM42" s="178"/>
      <c r="WHN42" s="178"/>
      <c r="WHO42" s="178"/>
      <c r="WHP42" s="178"/>
      <c r="WHQ42" s="178"/>
      <c r="WHR42" s="178"/>
      <c r="WHS42" s="178"/>
      <c r="WHT42" s="178"/>
      <c r="WHU42" s="178"/>
      <c r="WHV42" s="178"/>
      <c r="WHW42" s="178"/>
      <c r="WHX42" s="178"/>
      <c r="WHY42" s="178"/>
      <c r="WHZ42" s="178"/>
      <c r="WIA42" s="178"/>
      <c r="WIB42" s="178"/>
      <c r="WIC42" s="178"/>
      <c r="WID42" s="178"/>
      <c r="WIE42" s="178"/>
      <c r="WIF42" s="178"/>
      <c r="WIG42" s="178"/>
      <c r="WIH42" s="178"/>
      <c r="WII42" s="178"/>
      <c r="WIJ42" s="178"/>
      <c r="WIK42" s="178"/>
      <c r="WIL42" s="178"/>
      <c r="WIM42" s="178"/>
      <c r="WIN42" s="178"/>
      <c r="WIO42" s="178"/>
      <c r="WIP42" s="178"/>
      <c r="WIQ42" s="178"/>
      <c r="WIR42" s="178"/>
      <c r="WIS42" s="178"/>
      <c r="WIT42" s="178"/>
      <c r="WIU42" s="178"/>
      <c r="WIV42" s="178"/>
      <c r="WIW42" s="178"/>
      <c r="WIX42" s="178"/>
      <c r="WIY42" s="178"/>
      <c r="WIZ42" s="178"/>
      <c r="WJA42" s="178"/>
      <c r="WJB42" s="178"/>
      <c r="WJC42" s="178"/>
      <c r="WJD42" s="178"/>
      <c r="WJE42" s="178"/>
      <c r="WJF42" s="178"/>
      <c r="WJG42" s="178"/>
      <c r="WJH42" s="178"/>
      <c r="WJI42" s="178"/>
      <c r="WJJ42" s="178"/>
      <c r="WJK42" s="178"/>
      <c r="WJL42" s="178"/>
      <c r="WJM42" s="178"/>
      <c r="WJN42" s="178"/>
      <c r="WJO42" s="178"/>
      <c r="WJP42" s="178"/>
      <c r="WJQ42" s="178"/>
      <c r="WJR42" s="178"/>
      <c r="WJS42" s="178"/>
      <c r="WJT42" s="178"/>
      <c r="WJU42" s="178"/>
      <c r="WJV42" s="178"/>
      <c r="WJW42" s="178"/>
      <c r="WJX42" s="178"/>
      <c r="WJY42" s="178"/>
      <c r="WJZ42" s="178"/>
      <c r="WKA42" s="178"/>
      <c r="WKB42" s="178"/>
      <c r="WKC42" s="178"/>
      <c r="WKD42" s="178"/>
      <c r="WKE42" s="178"/>
      <c r="WKF42" s="178"/>
      <c r="WKG42" s="178"/>
      <c r="WKH42" s="178"/>
      <c r="WKI42" s="178"/>
      <c r="WKJ42" s="178"/>
      <c r="WKK42" s="178"/>
      <c r="WKL42" s="178"/>
      <c r="WKM42" s="178"/>
      <c r="WKN42" s="178"/>
      <c r="WKO42" s="178"/>
      <c r="WKP42" s="178"/>
      <c r="WKQ42" s="178"/>
      <c r="WKR42" s="178"/>
      <c r="WKS42" s="178"/>
      <c r="WKT42" s="178"/>
      <c r="WKU42" s="178"/>
      <c r="WKV42" s="178"/>
      <c r="WKW42" s="178"/>
      <c r="WKX42" s="178"/>
      <c r="WKY42" s="178"/>
      <c r="WKZ42" s="178"/>
      <c r="WLA42" s="178"/>
      <c r="WLB42" s="178"/>
      <c r="WLC42" s="178"/>
      <c r="WLD42" s="178"/>
      <c r="WLE42" s="178"/>
      <c r="WLF42" s="178"/>
      <c r="WLG42" s="178"/>
      <c r="WLH42" s="178"/>
      <c r="WLI42" s="178"/>
      <c r="WLJ42" s="178"/>
      <c r="WLK42" s="178"/>
      <c r="WLL42" s="178"/>
      <c r="WLM42" s="178"/>
      <c r="WLN42" s="178"/>
      <c r="WLO42" s="178"/>
      <c r="WLP42" s="178"/>
      <c r="WLQ42" s="178"/>
      <c r="WLR42" s="178"/>
      <c r="WLS42" s="178"/>
      <c r="WLT42" s="178"/>
      <c r="WLU42" s="178"/>
      <c r="WLV42" s="178"/>
      <c r="WLW42" s="178"/>
      <c r="WLX42" s="178"/>
      <c r="WLY42" s="178"/>
      <c r="WLZ42" s="178"/>
      <c r="WMA42" s="178"/>
      <c r="WMB42" s="178"/>
      <c r="WMC42" s="178"/>
      <c r="WMD42" s="178"/>
      <c r="WME42" s="178"/>
      <c r="WMF42" s="178"/>
      <c r="WMG42" s="178"/>
      <c r="WMH42" s="178"/>
      <c r="WMI42" s="178"/>
      <c r="WMJ42" s="178"/>
      <c r="WMK42" s="178"/>
      <c r="WML42" s="178"/>
      <c r="WMM42" s="178"/>
      <c r="WMN42" s="178"/>
      <c r="WMO42" s="178"/>
      <c r="WMP42" s="178"/>
      <c r="WMQ42" s="178"/>
      <c r="WMR42" s="178"/>
      <c r="WMS42" s="178"/>
      <c r="WMT42" s="178"/>
      <c r="WMU42" s="178"/>
      <c r="WMV42" s="178"/>
      <c r="WMW42" s="178"/>
      <c r="WMX42" s="178"/>
      <c r="WMY42" s="178"/>
      <c r="WMZ42" s="178"/>
      <c r="WNA42" s="178"/>
      <c r="WNB42" s="178"/>
      <c r="WNC42" s="178"/>
      <c r="WND42" s="178"/>
      <c r="WNE42" s="178"/>
      <c r="WNF42" s="178"/>
      <c r="WNG42" s="178"/>
      <c r="WNH42" s="178"/>
      <c r="WNI42" s="178"/>
      <c r="WNJ42" s="178"/>
      <c r="WNK42" s="178"/>
      <c r="WNL42" s="178"/>
      <c r="WNM42" s="178"/>
      <c r="WNN42" s="178"/>
      <c r="WNO42" s="178"/>
      <c r="WNP42" s="178"/>
      <c r="WNQ42" s="178"/>
      <c r="WNR42" s="178"/>
      <c r="WNS42" s="178"/>
      <c r="WNT42" s="178"/>
      <c r="WNU42" s="178"/>
      <c r="WNV42" s="178"/>
      <c r="WNW42" s="178"/>
      <c r="WNX42" s="178"/>
      <c r="WNY42" s="178"/>
      <c r="WNZ42" s="178"/>
      <c r="WOA42" s="178"/>
      <c r="WOB42" s="178"/>
      <c r="WOC42" s="178"/>
      <c r="WOD42" s="178"/>
      <c r="WOE42" s="178"/>
      <c r="WOF42" s="178"/>
      <c r="WOG42" s="178"/>
      <c r="WOH42" s="178"/>
      <c r="WOI42" s="178"/>
      <c r="WOJ42" s="178"/>
      <c r="WOK42" s="178"/>
      <c r="WOL42" s="178"/>
      <c r="WOM42" s="178"/>
      <c r="WON42" s="178"/>
      <c r="WOO42" s="178"/>
      <c r="WOP42" s="178"/>
      <c r="WOQ42" s="178"/>
      <c r="WOR42" s="178"/>
      <c r="WOS42" s="178"/>
      <c r="WOT42" s="178"/>
      <c r="WOU42" s="178"/>
      <c r="WOV42" s="178"/>
      <c r="WOW42" s="178"/>
      <c r="WOX42" s="178"/>
      <c r="WOY42" s="178"/>
      <c r="WOZ42" s="178"/>
      <c r="WPA42" s="178"/>
      <c r="WPB42" s="178"/>
      <c r="WPC42" s="178"/>
      <c r="WPD42" s="178"/>
      <c r="WPE42" s="178"/>
      <c r="WPF42" s="178"/>
      <c r="WPG42" s="178"/>
      <c r="WPH42" s="178"/>
      <c r="WPI42" s="178"/>
      <c r="WPJ42" s="178"/>
      <c r="WPK42" s="178"/>
      <c r="WPL42" s="178"/>
      <c r="WPM42" s="178"/>
      <c r="WPN42" s="178"/>
      <c r="WPO42" s="178"/>
      <c r="WPP42" s="178"/>
      <c r="WPQ42" s="178"/>
      <c r="WPR42" s="178"/>
      <c r="WPS42" s="178"/>
      <c r="WPT42" s="178"/>
      <c r="WPU42" s="178"/>
      <c r="WPV42" s="178"/>
      <c r="WPW42" s="178"/>
      <c r="WPX42" s="178"/>
      <c r="WPY42" s="178"/>
      <c r="WPZ42" s="178"/>
      <c r="WQA42" s="178"/>
      <c r="WQB42" s="178"/>
      <c r="WQC42" s="178"/>
      <c r="WQD42" s="178"/>
      <c r="WQE42" s="178"/>
      <c r="WQF42" s="178"/>
      <c r="WQG42" s="178"/>
      <c r="WQH42" s="178"/>
      <c r="WQI42" s="178"/>
      <c r="WQJ42" s="178"/>
      <c r="WQK42" s="178"/>
      <c r="WQL42" s="178"/>
      <c r="WQM42" s="178"/>
      <c r="WQN42" s="178"/>
      <c r="WQO42" s="178"/>
      <c r="WQP42" s="178"/>
      <c r="WQQ42" s="178"/>
      <c r="WQR42" s="178"/>
      <c r="WQS42" s="178"/>
      <c r="WQT42" s="178"/>
      <c r="WQU42" s="178"/>
      <c r="WQV42" s="178"/>
      <c r="WQW42" s="178"/>
      <c r="WQX42" s="178"/>
      <c r="WQY42" s="178"/>
      <c r="WQZ42" s="178"/>
      <c r="WRA42" s="178"/>
      <c r="WRB42" s="178"/>
      <c r="WRC42" s="178"/>
      <c r="WRD42" s="178"/>
      <c r="WRE42" s="178"/>
      <c r="WRF42" s="178"/>
      <c r="WRG42" s="178"/>
      <c r="WRH42" s="178"/>
      <c r="WRI42" s="178"/>
      <c r="WRJ42" s="178"/>
      <c r="WRK42" s="178"/>
      <c r="WRL42" s="178"/>
      <c r="WRM42" s="178"/>
      <c r="WRN42" s="178"/>
      <c r="WRO42" s="178"/>
      <c r="WRP42" s="178"/>
      <c r="WRQ42" s="178"/>
      <c r="WRR42" s="178"/>
      <c r="WRS42" s="178"/>
      <c r="WRT42" s="178"/>
      <c r="WRU42" s="178"/>
      <c r="WRV42" s="178"/>
      <c r="WRW42" s="178"/>
      <c r="WRX42" s="178"/>
      <c r="WRY42" s="178"/>
      <c r="WRZ42" s="178"/>
      <c r="WSA42" s="178"/>
      <c r="WSB42" s="178"/>
      <c r="WSC42" s="178"/>
      <c r="WSD42" s="178"/>
      <c r="WSE42" s="178"/>
      <c r="WSF42" s="178"/>
      <c r="WSG42" s="178"/>
      <c r="WSH42" s="178"/>
      <c r="WSI42" s="178"/>
      <c r="WSJ42" s="178"/>
      <c r="WSK42" s="178"/>
      <c r="WSL42" s="178"/>
      <c r="WSM42" s="178"/>
      <c r="WSN42" s="178"/>
      <c r="WSO42" s="178"/>
      <c r="WSP42" s="178"/>
      <c r="WSQ42" s="178"/>
      <c r="WSR42" s="178"/>
      <c r="WSS42" s="178"/>
      <c r="WST42" s="178"/>
      <c r="WSU42" s="178"/>
      <c r="WSV42" s="178"/>
      <c r="WSW42" s="178"/>
      <c r="WSX42" s="178"/>
      <c r="WSY42" s="178"/>
      <c r="WSZ42" s="178"/>
      <c r="WTA42" s="178"/>
      <c r="WTB42" s="178"/>
      <c r="WTC42" s="178"/>
      <c r="WTD42" s="178"/>
      <c r="WTE42" s="178"/>
      <c r="WTF42" s="178"/>
      <c r="WTG42" s="178"/>
      <c r="WTH42" s="178"/>
      <c r="WTI42" s="178"/>
      <c r="WTJ42" s="178"/>
      <c r="WTK42" s="178"/>
      <c r="WTL42" s="178"/>
      <c r="WTM42" s="178"/>
      <c r="WTN42" s="178"/>
      <c r="WTO42" s="178"/>
      <c r="WTP42" s="178"/>
      <c r="WTQ42" s="178"/>
      <c r="WTR42" s="178"/>
      <c r="WTS42" s="178"/>
      <c r="WTT42" s="178"/>
      <c r="WTU42" s="178"/>
      <c r="WTV42" s="178"/>
      <c r="WTW42" s="178"/>
      <c r="WTX42" s="178"/>
      <c r="WTY42" s="178"/>
      <c r="WTZ42" s="178"/>
      <c r="WUA42" s="178"/>
      <c r="WUB42" s="178"/>
      <c r="WUC42" s="178"/>
      <c r="WUD42" s="178"/>
      <c r="WUE42" s="178"/>
      <c r="WUF42" s="178"/>
      <c r="WUG42" s="178"/>
      <c r="WUH42" s="178"/>
      <c r="WUI42" s="178"/>
      <c r="WUJ42" s="178"/>
      <c r="WUK42" s="178"/>
      <c r="WUL42" s="178"/>
      <c r="WUM42" s="178"/>
      <c r="WUN42" s="178"/>
      <c r="WUO42" s="178"/>
      <c r="WUP42" s="178"/>
      <c r="WUQ42" s="178"/>
      <c r="WUR42" s="178"/>
      <c r="WUS42" s="178"/>
      <c r="WUT42" s="178"/>
      <c r="WUU42" s="178"/>
      <c r="WUV42" s="178"/>
      <c r="WUW42" s="178"/>
      <c r="WUX42" s="178"/>
      <c r="WUY42" s="178"/>
      <c r="WUZ42" s="178"/>
      <c r="WVA42" s="178"/>
      <c r="WVB42" s="178"/>
      <c r="WVC42" s="178"/>
      <c r="WVD42" s="178"/>
      <c r="WVE42" s="178"/>
      <c r="WVF42" s="178"/>
      <c r="WVG42" s="178"/>
      <c r="WVH42" s="178"/>
      <c r="WVI42" s="178"/>
      <c r="WVJ42" s="178"/>
      <c r="WVK42" s="178"/>
      <c r="WVL42" s="178"/>
      <c r="WVM42" s="178"/>
      <c r="WVN42" s="178"/>
      <c r="WVO42" s="178"/>
      <c r="WVP42" s="178"/>
      <c r="WVQ42" s="178"/>
      <c r="WVR42" s="178"/>
      <c r="WVS42" s="178"/>
      <c r="WVT42" s="178"/>
      <c r="WVU42" s="178"/>
      <c r="WVV42" s="178"/>
      <c r="WVW42" s="178"/>
      <c r="WVX42" s="178"/>
      <c r="WVY42" s="178"/>
      <c r="WVZ42" s="178"/>
      <c r="WWA42" s="178"/>
      <c r="WWB42" s="178"/>
      <c r="WWC42" s="178"/>
      <c r="WWD42" s="178"/>
      <c r="WWE42" s="178"/>
      <c r="WWF42" s="178"/>
      <c r="WWG42" s="178"/>
      <c r="WWH42" s="178"/>
      <c r="WWI42" s="178"/>
      <c r="WWJ42" s="178"/>
      <c r="WWK42" s="178"/>
      <c r="WWL42" s="178"/>
      <c r="WWM42" s="178"/>
      <c r="WWN42" s="178"/>
      <c r="WWO42" s="178"/>
      <c r="WWP42" s="178"/>
      <c r="WWQ42" s="178"/>
      <c r="WWR42" s="178"/>
      <c r="WWS42" s="178"/>
      <c r="WWT42" s="178"/>
      <c r="WWU42" s="178"/>
      <c r="WWV42" s="178"/>
      <c r="WWW42" s="178"/>
      <c r="WWX42" s="178"/>
      <c r="WWY42" s="178"/>
      <c r="WWZ42" s="178"/>
      <c r="WXA42" s="178"/>
      <c r="WXB42" s="178"/>
      <c r="WXC42" s="178"/>
      <c r="WXD42" s="178"/>
      <c r="WXE42" s="178"/>
      <c r="WXF42" s="178"/>
      <c r="WXG42" s="178"/>
      <c r="WXH42" s="178"/>
      <c r="WXI42" s="178"/>
      <c r="WXJ42" s="178"/>
      <c r="WXK42" s="178"/>
      <c r="WXL42" s="178"/>
      <c r="WXM42" s="178"/>
      <c r="WXN42" s="178"/>
      <c r="WXO42" s="178"/>
      <c r="WXP42" s="178"/>
      <c r="WXQ42" s="178"/>
      <c r="WXR42" s="178"/>
      <c r="WXS42" s="178"/>
      <c r="WXT42" s="178"/>
      <c r="WXU42" s="178"/>
      <c r="WXV42" s="178"/>
      <c r="WXW42" s="178"/>
      <c r="WXX42" s="178"/>
      <c r="WXY42" s="178"/>
      <c r="WXZ42" s="178"/>
      <c r="WYA42" s="178"/>
      <c r="WYB42" s="178"/>
      <c r="WYC42" s="178"/>
      <c r="WYD42" s="178"/>
      <c r="WYE42" s="178"/>
      <c r="WYF42" s="178"/>
      <c r="WYG42" s="178"/>
      <c r="WYH42" s="178"/>
      <c r="WYI42" s="178"/>
      <c r="WYJ42" s="178"/>
      <c r="WYK42" s="178"/>
      <c r="WYL42" s="178"/>
      <c r="WYM42" s="178"/>
      <c r="WYN42" s="178"/>
      <c r="WYO42" s="178"/>
      <c r="WYP42" s="178"/>
      <c r="WYQ42" s="178"/>
      <c r="WYR42" s="178"/>
      <c r="WYS42" s="178"/>
      <c r="WYT42" s="178"/>
      <c r="WYU42" s="178"/>
      <c r="WYV42" s="178"/>
      <c r="WYW42" s="178"/>
      <c r="WYX42" s="178"/>
      <c r="WYY42" s="178"/>
      <c r="WYZ42" s="178"/>
      <c r="WZA42" s="178"/>
      <c r="WZB42" s="178"/>
      <c r="WZC42" s="178"/>
      <c r="WZD42" s="178"/>
      <c r="WZE42" s="178"/>
      <c r="WZF42" s="178"/>
      <c r="WZG42" s="178"/>
      <c r="WZH42" s="178"/>
      <c r="WZI42" s="178"/>
      <c r="WZJ42" s="178"/>
      <c r="WZK42" s="178"/>
      <c r="WZL42" s="178"/>
      <c r="WZM42" s="178"/>
      <c r="WZN42" s="178"/>
      <c r="WZO42" s="178"/>
      <c r="WZP42" s="178"/>
      <c r="WZQ42" s="178"/>
      <c r="WZR42" s="178"/>
      <c r="WZS42" s="178"/>
      <c r="WZT42" s="178"/>
      <c r="WZU42" s="178"/>
      <c r="WZV42" s="178"/>
      <c r="WZW42" s="178"/>
      <c r="WZX42" s="178"/>
      <c r="WZY42" s="178"/>
      <c r="WZZ42" s="178"/>
      <c r="XAA42" s="178"/>
      <c r="XAB42" s="178"/>
      <c r="XAC42" s="178"/>
      <c r="XAD42" s="178"/>
      <c r="XAE42" s="178"/>
      <c r="XAF42" s="178"/>
      <c r="XAG42" s="178"/>
      <c r="XAH42" s="178"/>
      <c r="XAI42" s="178"/>
      <c r="XAJ42" s="178"/>
      <c r="XAK42" s="178"/>
      <c r="XAL42" s="178"/>
      <c r="XAM42" s="178"/>
      <c r="XAN42" s="178"/>
      <c r="XAO42" s="178"/>
      <c r="XAP42" s="178"/>
      <c r="XAQ42" s="178"/>
      <c r="XAR42" s="178"/>
      <c r="XAS42" s="178"/>
      <c r="XAT42" s="178"/>
      <c r="XAU42" s="178"/>
      <c r="XAV42" s="178"/>
      <c r="XAW42" s="178"/>
      <c r="XAX42" s="178"/>
      <c r="XAY42" s="178"/>
      <c r="XAZ42" s="178"/>
      <c r="XBA42" s="178"/>
      <c r="XBB42" s="178"/>
      <c r="XBC42" s="178"/>
      <c r="XBD42" s="178"/>
      <c r="XBE42" s="178"/>
      <c r="XBF42" s="178"/>
      <c r="XBG42" s="178"/>
      <c r="XBH42" s="178"/>
      <c r="XBI42" s="178"/>
      <c r="XBJ42" s="178"/>
      <c r="XBK42" s="178"/>
      <c r="XBL42" s="178"/>
      <c r="XBM42" s="178"/>
      <c r="XBN42" s="178"/>
      <c r="XBO42" s="178"/>
      <c r="XBP42" s="178"/>
      <c r="XBQ42" s="178"/>
      <c r="XBR42" s="178"/>
      <c r="XBS42" s="178"/>
      <c r="XBT42" s="178"/>
      <c r="XBU42" s="178"/>
      <c r="XBV42" s="178"/>
      <c r="XBW42" s="178"/>
      <c r="XBX42" s="178"/>
      <c r="XBY42" s="178"/>
      <c r="XBZ42" s="178"/>
      <c r="XCA42" s="178"/>
      <c r="XCB42" s="178"/>
      <c r="XCC42" s="178"/>
      <c r="XCD42" s="178"/>
      <c r="XCE42" s="178"/>
      <c r="XCF42" s="178"/>
      <c r="XCG42" s="178"/>
      <c r="XCH42" s="178"/>
      <c r="XCI42" s="178"/>
      <c r="XCJ42" s="178"/>
      <c r="XCK42" s="178"/>
      <c r="XCL42" s="178"/>
      <c r="XCM42" s="178"/>
      <c r="XCN42" s="178"/>
      <c r="XCO42" s="178"/>
      <c r="XCP42" s="178"/>
      <c r="XCQ42" s="178"/>
      <c r="XCR42" s="178"/>
      <c r="XCS42" s="178"/>
      <c r="XCT42" s="178"/>
      <c r="XCU42" s="178"/>
      <c r="XCV42" s="178"/>
      <c r="XCW42" s="178"/>
      <c r="XCX42" s="178"/>
      <c r="XCY42" s="178"/>
      <c r="XCZ42" s="178"/>
      <c r="XDA42" s="178"/>
      <c r="XDB42" s="178"/>
      <c r="XDC42" s="178"/>
      <c r="XDD42" s="178"/>
      <c r="XDE42" s="178"/>
      <c r="XDF42" s="178"/>
      <c r="XDG42" s="178"/>
      <c r="XDH42" s="178"/>
      <c r="XDI42" s="178"/>
      <c r="XDJ42" s="178"/>
      <c r="XDK42" s="178"/>
      <c r="XDL42" s="178"/>
      <c r="XDM42" s="178"/>
      <c r="XDN42" s="178"/>
      <c r="XDO42" s="178"/>
      <c r="XDP42" s="178"/>
      <c r="XDQ42" s="178"/>
      <c r="XDR42" s="178"/>
      <c r="XDS42" s="178"/>
      <c r="XDT42" s="178"/>
      <c r="XDU42" s="178"/>
      <c r="XDV42" s="178"/>
      <c r="XDW42" s="178"/>
      <c r="XDX42" s="178"/>
      <c r="XDY42" s="178"/>
      <c r="XDZ42" s="178"/>
      <c r="XEA42" s="178"/>
      <c r="XEB42" s="178"/>
      <c r="XEC42" s="178"/>
      <c r="XED42" s="178"/>
      <c r="XEE42" s="178"/>
      <c r="XEF42" s="178"/>
      <c r="XEG42" s="178"/>
      <c r="XEH42" s="178"/>
      <c r="XEI42" s="178"/>
      <c r="XEJ42" s="178"/>
      <c r="XEK42" s="178"/>
      <c r="XEL42" s="178"/>
      <c r="XEM42" s="178"/>
    </row>
    <row r="43" spans="1:16367">
      <c r="A43" s="152"/>
      <c r="B43" s="152"/>
      <c r="C43" s="152"/>
      <c r="D43" s="152"/>
      <c r="E43" s="152"/>
      <c r="F43" s="152"/>
      <c r="G43" s="152"/>
      <c r="H43" s="152"/>
    </row>
    <row r="44" spans="1:16367">
      <c r="A44" s="63"/>
      <c r="B44" s="63"/>
      <c r="C44" s="63"/>
      <c r="D44" s="63"/>
      <c r="E44" s="63"/>
      <c r="F44" s="63"/>
      <c r="G44" s="63"/>
      <c r="H44" s="63"/>
    </row>
    <row r="45" spans="1:16367" ht="15" thickBot="1">
      <c r="A45" s="24" t="s">
        <v>43</v>
      </c>
      <c r="G45" s="59"/>
      <c r="H45" s="63"/>
    </row>
    <row r="46" spans="1:16367" s="121" customFormat="1" ht="24.75" customHeight="1">
      <c r="A46" s="175" t="s">
        <v>88</v>
      </c>
      <c r="B46" s="176"/>
      <c r="C46" s="176"/>
      <c r="D46" s="176"/>
      <c r="E46" s="176"/>
      <c r="F46" s="176"/>
      <c r="G46" s="176"/>
      <c r="H46" s="177"/>
    </row>
    <row r="47" spans="1:16367" ht="12.75" customHeight="1">
      <c r="A47" s="128"/>
      <c r="B47" s="63"/>
      <c r="C47" s="63"/>
      <c r="D47" s="63"/>
      <c r="E47" s="63"/>
      <c r="F47" s="63"/>
      <c r="H47" s="129"/>
    </row>
    <row r="48" spans="1:16367" ht="18.75" customHeight="1">
      <c r="A48" s="172" t="s">
        <v>1</v>
      </c>
      <c r="B48" s="173"/>
      <c r="C48" s="173"/>
      <c r="D48" s="173"/>
      <c r="E48" s="173"/>
      <c r="F48" s="173"/>
      <c r="G48" s="173"/>
      <c r="H48" s="174"/>
    </row>
    <row r="49" spans="1:8" ht="13.5" customHeight="1">
      <c r="A49" s="128"/>
      <c r="B49" s="63"/>
      <c r="C49" s="63"/>
      <c r="D49" s="63"/>
      <c r="E49" s="63"/>
      <c r="F49" s="63"/>
      <c r="H49" s="129"/>
    </row>
    <row r="50" spans="1:8" ht="47.25" customHeight="1" thickBot="1">
      <c r="A50" s="169" t="s">
        <v>98</v>
      </c>
      <c r="B50" s="170"/>
      <c r="C50" s="170"/>
      <c r="D50" s="170"/>
      <c r="E50" s="170"/>
      <c r="F50" s="170"/>
      <c r="G50" s="170"/>
      <c r="H50" s="171"/>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58">
    <mergeCell ref="XDX42:XEE42"/>
    <mergeCell ref="XEF42:XEM42"/>
    <mergeCell ref="A43:H43"/>
    <mergeCell ref="A46:H46"/>
    <mergeCell ref="A48:H48"/>
    <mergeCell ref="A50:H50"/>
    <mergeCell ref="XCB42:XCI42"/>
    <mergeCell ref="XCJ42:XCQ42"/>
    <mergeCell ref="XCR42:XCY42"/>
    <mergeCell ref="XCZ42:XDG42"/>
    <mergeCell ref="XDH42:XDO42"/>
    <mergeCell ref="XDP42:XDW42"/>
    <mergeCell ref="XAF42:XAM42"/>
    <mergeCell ref="XAN42:XAU42"/>
    <mergeCell ref="XAV42:XBC42"/>
    <mergeCell ref="XBD42:XBK42"/>
    <mergeCell ref="XBL42:XBS42"/>
    <mergeCell ref="XBT42:XCA42"/>
    <mergeCell ref="WYJ42:WYQ42"/>
    <mergeCell ref="WYR42:WYY42"/>
    <mergeCell ref="WYZ42:WZG42"/>
    <mergeCell ref="WZH42:WZO42"/>
    <mergeCell ref="WZP42:WZW42"/>
    <mergeCell ref="WZX42:XAE42"/>
    <mergeCell ref="WWN42:WWU42"/>
    <mergeCell ref="WWV42:WXC42"/>
    <mergeCell ref="WXD42:WXK42"/>
    <mergeCell ref="WXL42:WXS42"/>
    <mergeCell ref="WXT42:WYA42"/>
    <mergeCell ref="WYB42:WYI42"/>
    <mergeCell ref="WUR42:WUY42"/>
    <mergeCell ref="WUZ42:WVG42"/>
    <mergeCell ref="WVH42:WVO42"/>
    <mergeCell ref="WVP42:WVW42"/>
    <mergeCell ref="WVX42:WWE42"/>
    <mergeCell ref="WWF42:WWM42"/>
    <mergeCell ref="WSV42:WTC42"/>
    <mergeCell ref="WTD42:WTK42"/>
    <mergeCell ref="WTL42:WTS42"/>
    <mergeCell ref="WTT42:WUA42"/>
    <mergeCell ref="WUB42:WUI42"/>
    <mergeCell ref="WUJ42:WUQ42"/>
    <mergeCell ref="WQZ42:WRG42"/>
    <mergeCell ref="WRH42:WRO42"/>
    <mergeCell ref="WRP42:WRW42"/>
    <mergeCell ref="WRX42:WSE42"/>
    <mergeCell ref="WSF42:WSM42"/>
    <mergeCell ref="WSN42:WSU42"/>
    <mergeCell ref="WPD42:WPK42"/>
    <mergeCell ref="WPL42:WPS42"/>
    <mergeCell ref="WPT42:WQA42"/>
    <mergeCell ref="WQB42:WQI42"/>
    <mergeCell ref="WQJ42:WQQ42"/>
    <mergeCell ref="WQR42:WQY42"/>
    <mergeCell ref="WNH42:WNO42"/>
    <mergeCell ref="WNP42:WNW42"/>
    <mergeCell ref="WNX42:WOE42"/>
    <mergeCell ref="WOF42:WOM42"/>
    <mergeCell ref="WON42:WOU42"/>
    <mergeCell ref="WOV42:WPC42"/>
    <mergeCell ref="WLL42:WLS42"/>
    <mergeCell ref="WLT42:WMA42"/>
    <mergeCell ref="WMB42:WMI42"/>
    <mergeCell ref="WMJ42:WMQ42"/>
    <mergeCell ref="WMR42:WMY42"/>
    <mergeCell ref="WMZ42:WNG42"/>
    <mergeCell ref="WJP42:WJW42"/>
    <mergeCell ref="WJX42:WKE42"/>
    <mergeCell ref="WKF42:WKM42"/>
    <mergeCell ref="WKN42:WKU42"/>
    <mergeCell ref="WKV42:WLC42"/>
    <mergeCell ref="WLD42:WLK42"/>
    <mergeCell ref="WHT42:WIA42"/>
    <mergeCell ref="WIB42:WII42"/>
    <mergeCell ref="WIJ42:WIQ42"/>
    <mergeCell ref="WIR42:WIY42"/>
    <mergeCell ref="WIZ42:WJG42"/>
    <mergeCell ref="WJH42:WJO42"/>
    <mergeCell ref="WFX42:WGE42"/>
    <mergeCell ref="WGF42:WGM42"/>
    <mergeCell ref="WGN42:WGU42"/>
    <mergeCell ref="WGV42:WHC42"/>
    <mergeCell ref="WHD42:WHK42"/>
    <mergeCell ref="WHL42:WHS42"/>
    <mergeCell ref="WEB42:WEI42"/>
    <mergeCell ref="WEJ42:WEQ42"/>
    <mergeCell ref="WER42:WEY42"/>
    <mergeCell ref="WEZ42:WFG42"/>
    <mergeCell ref="WFH42:WFO42"/>
    <mergeCell ref="WFP42:WFW42"/>
    <mergeCell ref="WCF42:WCM42"/>
    <mergeCell ref="WCN42:WCU42"/>
    <mergeCell ref="WCV42:WDC42"/>
    <mergeCell ref="WDD42:WDK42"/>
    <mergeCell ref="WDL42:WDS42"/>
    <mergeCell ref="WDT42:WEA42"/>
    <mergeCell ref="WAJ42:WAQ42"/>
    <mergeCell ref="WAR42:WAY42"/>
    <mergeCell ref="WAZ42:WBG42"/>
    <mergeCell ref="WBH42:WBO42"/>
    <mergeCell ref="WBP42:WBW42"/>
    <mergeCell ref="WBX42:WCE42"/>
    <mergeCell ref="VYN42:VYU42"/>
    <mergeCell ref="VYV42:VZC42"/>
    <mergeCell ref="VZD42:VZK42"/>
    <mergeCell ref="VZL42:VZS42"/>
    <mergeCell ref="VZT42:WAA42"/>
    <mergeCell ref="WAB42:WAI42"/>
    <mergeCell ref="VWR42:VWY42"/>
    <mergeCell ref="VWZ42:VXG42"/>
    <mergeCell ref="VXH42:VXO42"/>
    <mergeCell ref="VXP42:VXW42"/>
    <mergeCell ref="VXX42:VYE42"/>
    <mergeCell ref="VYF42:VYM42"/>
    <mergeCell ref="VUV42:VVC42"/>
    <mergeCell ref="VVD42:VVK42"/>
    <mergeCell ref="VVL42:VVS42"/>
    <mergeCell ref="VVT42:VWA42"/>
    <mergeCell ref="VWB42:VWI42"/>
    <mergeCell ref="VWJ42:VWQ42"/>
    <mergeCell ref="VSZ42:VTG42"/>
    <mergeCell ref="VTH42:VTO42"/>
    <mergeCell ref="VTP42:VTW42"/>
    <mergeCell ref="VTX42:VUE42"/>
    <mergeCell ref="VUF42:VUM42"/>
    <mergeCell ref="VUN42:VUU42"/>
    <mergeCell ref="VRD42:VRK42"/>
    <mergeCell ref="VRL42:VRS42"/>
    <mergeCell ref="VRT42:VSA42"/>
    <mergeCell ref="VSB42:VSI42"/>
    <mergeCell ref="VSJ42:VSQ42"/>
    <mergeCell ref="VSR42:VSY42"/>
    <mergeCell ref="VPH42:VPO42"/>
    <mergeCell ref="VPP42:VPW42"/>
    <mergeCell ref="VPX42:VQE42"/>
    <mergeCell ref="VQF42:VQM42"/>
    <mergeCell ref="VQN42:VQU42"/>
    <mergeCell ref="VQV42:VRC42"/>
    <mergeCell ref="VNL42:VNS42"/>
    <mergeCell ref="VNT42:VOA42"/>
    <mergeCell ref="VOB42:VOI42"/>
    <mergeCell ref="VOJ42:VOQ42"/>
    <mergeCell ref="VOR42:VOY42"/>
    <mergeCell ref="VOZ42:VPG42"/>
    <mergeCell ref="VLP42:VLW42"/>
    <mergeCell ref="VLX42:VME42"/>
    <mergeCell ref="VMF42:VMM42"/>
    <mergeCell ref="VMN42:VMU42"/>
    <mergeCell ref="VMV42:VNC42"/>
    <mergeCell ref="VND42:VNK42"/>
    <mergeCell ref="VJT42:VKA42"/>
    <mergeCell ref="VKB42:VKI42"/>
    <mergeCell ref="VKJ42:VKQ42"/>
    <mergeCell ref="VKR42:VKY42"/>
    <mergeCell ref="VKZ42:VLG42"/>
    <mergeCell ref="VLH42:VLO42"/>
    <mergeCell ref="VHX42:VIE42"/>
    <mergeCell ref="VIF42:VIM42"/>
    <mergeCell ref="VIN42:VIU42"/>
    <mergeCell ref="VIV42:VJC42"/>
    <mergeCell ref="VJD42:VJK42"/>
    <mergeCell ref="VJL42:VJS42"/>
    <mergeCell ref="VGB42:VGI42"/>
    <mergeCell ref="VGJ42:VGQ42"/>
    <mergeCell ref="VGR42:VGY42"/>
    <mergeCell ref="VGZ42:VHG42"/>
    <mergeCell ref="VHH42:VHO42"/>
    <mergeCell ref="VHP42:VHW42"/>
    <mergeCell ref="VEF42:VEM42"/>
    <mergeCell ref="VEN42:VEU42"/>
    <mergeCell ref="VEV42:VFC42"/>
    <mergeCell ref="VFD42:VFK42"/>
    <mergeCell ref="VFL42:VFS42"/>
    <mergeCell ref="VFT42:VGA42"/>
    <mergeCell ref="VCJ42:VCQ42"/>
    <mergeCell ref="VCR42:VCY42"/>
    <mergeCell ref="VCZ42:VDG42"/>
    <mergeCell ref="VDH42:VDO42"/>
    <mergeCell ref="VDP42:VDW42"/>
    <mergeCell ref="VDX42:VEE42"/>
    <mergeCell ref="VAN42:VAU42"/>
    <mergeCell ref="VAV42:VBC42"/>
    <mergeCell ref="VBD42:VBK42"/>
    <mergeCell ref="VBL42:VBS42"/>
    <mergeCell ref="VBT42:VCA42"/>
    <mergeCell ref="VCB42:VCI42"/>
    <mergeCell ref="UYR42:UYY42"/>
    <mergeCell ref="UYZ42:UZG42"/>
    <mergeCell ref="UZH42:UZO42"/>
    <mergeCell ref="UZP42:UZW42"/>
    <mergeCell ref="UZX42:VAE42"/>
    <mergeCell ref="VAF42:VAM42"/>
    <mergeCell ref="UWV42:UXC42"/>
    <mergeCell ref="UXD42:UXK42"/>
    <mergeCell ref="UXL42:UXS42"/>
    <mergeCell ref="UXT42:UYA42"/>
    <mergeCell ref="UYB42:UYI42"/>
    <mergeCell ref="UYJ42:UYQ42"/>
    <mergeCell ref="UUZ42:UVG42"/>
    <mergeCell ref="UVH42:UVO42"/>
    <mergeCell ref="UVP42:UVW42"/>
    <mergeCell ref="UVX42:UWE42"/>
    <mergeCell ref="UWF42:UWM42"/>
    <mergeCell ref="UWN42:UWU42"/>
    <mergeCell ref="UTD42:UTK42"/>
    <mergeCell ref="UTL42:UTS42"/>
    <mergeCell ref="UTT42:UUA42"/>
    <mergeCell ref="UUB42:UUI42"/>
    <mergeCell ref="UUJ42:UUQ42"/>
    <mergeCell ref="UUR42:UUY42"/>
    <mergeCell ref="URH42:URO42"/>
    <mergeCell ref="URP42:URW42"/>
    <mergeCell ref="URX42:USE42"/>
    <mergeCell ref="USF42:USM42"/>
    <mergeCell ref="USN42:USU42"/>
    <mergeCell ref="USV42:UTC42"/>
    <mergeCell ref="UPL42:UPS42"/>
    <mergeCell ref="UPT42:UQA42"/>
    <mergeCell ref="UQB42:UQI42"/>
    <mergeCell ref="UQJ42:UQQ42"/>
    <mergeCell ref="UQR42:UQY42"/>
    <mergeCell ref="UQZ42:URG42"/>
    <mergeCell ref="UNP42:UNW42"/>
    <mergeCell ref="UNX42:UOE42"/>
    <mergeCell ref="UOF42:UOM42"/>
    <mergeCell ref="UON42:UOU42"/>
    <mergeCell ref="UOV42:UPC42"/>
    <mergeCell ref="UPD42:UPK42"/>
    <mergeCell ref="ULT42:UMA42"/>
    <mergeCell ref="UMB42:UMI42"/>
    <mergeCell ref="UMJ42:UMQ42"/>
    <mergeCell ref="UMR42:UMY42"/>
    <mergeCell ref="UMZ42:UNG42"/>
    <mergeCell ref="UNH42:UNO42"/>
    <mergeCell ref="UJX42:UKE42"/>
    <mergeCell ref="UKF42:UKM42"/>
    <mergeCell ref="UKN42:UKU42"/>
    <mergeCell ref="UKV42:ULC42"/>
    <mergeCell ref="ULD42:ULK42"/>
    <mergeCell ref="ULL42:ULS42"/>
    <mergeCell ref="UIB42:UII42"/>
    <mergeCell ref="UIJ42:UIQ42"/>
    <mergeCell ref="UIR42:UIY42"/>
    <mergeCell ref="UIZ42:UJG42"/>
    <mergeCell ref="UJH42:UJO42"/>
    <mergeCell ref="UJP42:UJW42"/>
    <mergeCell ref="UGF42:UGM42"/>
    <mergeCell ref="UGN42:UGU42"/>
    <mergeCell ref="UGV42:UHC42"/>
    <mergeCell ref="UHD42:UHK42"/>
    <mergeCell ref="UHL42:UHS42"/>
    <mergeCell ref="UHT42:UIA42"/>
    <mergeCell ref="UEJ42:UEQ42"/>
    <mergeCell ref="UER42:UEY42"/>
    <mergeCell ref="UEZ42:UFG42"/>
    <mergeCell ref="UFH42:UFO42"/>
    <mergeCell ref="UFP42:UFW42"/>
    <mergeCell ref="UFX42:UGE42"/>
    <mergeCell ref="UCN42:UCU42"/>
    <mergeCell ref="UCV42:UDC42"/>
    <mergeCell ref="UDD42:UDK42"/>
    <mergeCell ref="UDL42:UDS42"/>
    <mergeCell ref="UDT42:UEA42"/>
    <mergeCell ref="UEB42:UEI42"/>
    <mergeCell ref="UAR42:UAY42"/>
    <mergeCell ref="UAZ42:UBG42"/>
    <mergeCell ref="UBH42:UBO42"/>
    <mergeCell ref="UBP42:UBW42"/>
    <mergeCell ref="UBX42:UCE42"/>
    <mergeCell ref="UCF42:UCM42"/>
    <mergeCell ref="TYV42:TZC42"/>
    <mergeCell ref="TZD42:TZK42"/>
    <mergeCell ref="TZL42:TZS42"/>
    <mergeCell ref="TZT42:UAA42"/>
    <mergeCell ref="UAB42:UAI42"/>
    <mergeCell ref="UAJ42:UAQ42"/>
    <mergeCell ref="TWZ42:TXG42"/>
    <mergeCell ref="TXH42:TXO42"/>
    <mergeCell ref="TXP42:TXW42"/>
    <mergeCell ref="TXX42:TYE42"/>
    <mergeCell ref="TYF42:TYM42"/>
    <mergeCell ref="TYN42:TYU42"/>
    <mergeCell ref="TVD42:TVK42"/>
    <mergeCell ref="TVL42:TVS42"/>
    <mergeCell ref="TVT42:TWA42"/>
    <mergeCell ref="TWB42:TWI42"/>
    <mergeCell ref="TWJ42:TWQ42"/>
    <mergeCell ref="TWR42:TWY42"/>
    <mergeCell ref="TTH42:TTO42"/>
    <mergeCell ref="TTP42:TTW42"/>
    <mergeCell ref="TTX42:TUE42"/>
    <mergeCell ref="TUF42:TUM42"/>
    <mergeCell ref="TUN42:TUU42"/>
    <mergeCell ref="TUV42:TVC42"/>
    <mergeCell ref="TRL42:TRS42"/>
    <mergeCell ref="TRT42:TSA42"/>
    <mergeCell ref="TSB42:TSI42"/>
    <mergeCell ref="TSJ42:TSQ42"/>
    <mergeCell ref="TSR42:TSY42"/>
    <mergeCell ref="TSZ42:TTG42"/>
    <mergeCell ref="TPP42:TPW42"/>
    <mergeCell ref="TPX42:TQE42"/>
    <mergeCell ref="TQF42:TQM42"/>
    <mergeCell ref="TQN42:TQU42"/>
    <mergeCell ref="TQV42:TRC42"/>
    <mergeCell ref="TRD42:TRK42"/>
    <mergeCell ref="TNT42:TOA42"/>
    <mergeCell ref="TOB42:TOI42"/>
    <mergeCell ref="TOJ42:TOQ42"/>
    <mergeCell ref="TOR42:TOY42"/>
    <mergeCell ref="TOZ42:TPG42"/>
    <mergeCell ref="TPH42:TPO42"/>
    <mergeCell ref="TLX42:TME42"/>
    <mergeCell ref="TMF42:TMM42"/>
    <mergeCell ref="TMN42:TMU42"/>
    <mergeCell ref="TMV42:TNC42"/>
    <mergeCell ref="TND42:TNK42"/>
    <mergeCell ref="TNL42:TNS42"/>
    <mergeCell ref="TKB42:TKI42"/>
    <mergeCell ref="TKJ42:TKQ42"/>
    <mergeCell ref="TKR42:TKY42"/>
    <mergeCell ref="TKZ42:TLG42"/>
    <mergeCell ref="TLH42:TLO42"/>
    <mergeCell ref="TLP42:TLW42"/>
    <mergeCell ref="TIF42:TIM42"/>
    <mergeCell ref="TIN42:TIU42"/>
    <mergeCell ref="TIV42:TJC42"/>
    <mergeCell ref="TJD42:TJK42"/>
    <mergeCell ref="TJL42:TJS42"/>
    <mergeCell ref="TJT42:TKA42"/>
    <mergeCell ref="TGJ42:TGQ42"/>
    <mergeCell ref="TGR42:TGY42"/>
    <mergeCell ref="TGZ42:THG42"/>
    <mergeCell ref="THH42:THO42"/>
    <mergeCell ref="THP42:THW42"/>
    <mergeCell ref="THX42:TIE42"/>
    <mergeCell ref="TEN42:TEU42"/>
    <mergeCell ref="TEV42:TFC42"/>
    <mergeCell ref="TFD42:TFK42"/>
    <mergeCell ref="TFL42:TFS42"/>
    <mergeCell ref="TFT42:TGA42"/>
    <mergeCell ref="TGB42:TGI42"/>
    <mergeCell ref="TCR42:TCY42"/>
    <mergeCell ref="TCZ42:TDG42"/>
    <mergeCell ref="TDH42:TDO42"/>
    <mergeCell ref="TDP42:TDW42"/>
    <mergeCell ref="TDX42:TEE42"/>
    <mergeCell ref="TEF42:TEM42"/>
    <mergeCell ref="TAV42:TBC42"/>
    <mergeCell ref="TBD42:TBK42"/>
    <mergeCell ref="TBL42:TBS42"/>
    <mergeCell ref="TBT42:TCA42"/>
    <mergeCell ref="TCB42:TCI42"/>
    <mergeCell ref="TCJ42:TCQ42"/>
    <mergeCell ref="SYZ42:SZG42"/>
    <mergeCell ref="SZH42:SZO42"/>
    <mergeCell ref="SZP42:SZW42"/>
    <mergeCell ref="SZX42:TAE42"/>
    <mergeCell ref="TAF42:TAM42"/>
    <mergeCell ref="TAN42:TAU42"/>
    <mergeCell ref="SXD42:SXK42"/>
    <mergeCell ref="SXL42:SXS42"/>
    <mergeCell ref="SXT42:SYA42"/>
    <mergeCell ref="SYB42:SYI42"/>
    <mergeCell ref="SYJ42:SYQ42"/>
    <mergeCell ref="SYR42:SYY42"/>
    <mergeCell ref="SVH42:SVO42"/>
    <mergeCell ref="SVP42:SVW42"/>
    <mergeCell ref="SVX42:SWE42"/>
    <mergeCell ref="SWF42:SWM42"/>
    <mergeCell ref="SWN42:SWU42"/>
    <mergeCell ref="SWV42:SXC42"/>
    <mergeCell ref="STL42:STS42"/>
    <mergeCell ref="STT42:SUA42"/>
    <mergeCell ref="SUB42:SUI42"/>
    <mergeCell ref="SUJ42:SUQ42"/>
    <mergeCell ref="SUR42:SUY42"/>
    <mergeCell ref="SUZ42:SVG42"/>
    <mergeCell ref="SRP42:SRW42"/>
    <mergeCell ref="SRX42:SSE42"/>
    <mergeCell ref="SSF42:SSM42"/>
    <mergeCell ref="SSN42:SSU42"/>
    <mergeCell ref="SSV42:STC42"/>
    <mergeCell ref="STD42:STK42"/>
    <mergeCell ref="SPT42:SQA42"/>
    <mergeCell ref="SQB42:SQI42"/>
    <mergeCell ref="SQJ42:SQQ42"/>
    <mergeCell ref="SQR42:SQY42"/>
    <mergeCell ref="SQZ42:SRG42"/>
    <mergeCell ref="SRH42:SRO42"/>
    <mergeCell ref="SNX42:SOE42"/>
    <mergeCell ref="SOF42:SOM42"/>
    <mergeCell ref="SON42:SOU42"/>
    <mergeCell ref="SOV42:SPC42"/>
    <mergeCell ref="SPD42:SPK42"/>
    <mergeCell ref="SPL42:SPS42"/>
    <mergeCell ref="SMB42:SMI42"/>
    <mergeCell ref="SMJ42:SMQ42"/>
    <mergeCell ref="SMR42:SMY42"/>
    <mergeCell ref="SMZ42:SNG42"/>
    <mergeCell ref="SNH42:SNO42"/>
    <mergeCell ref="SNP42:SNW42"/>
    <mergeCell ref="SKF42:SKM42"/>
    <mergeCell ref="SKN42:SKU42"/>
    <mergeCell ref="SKV42:SLC42"/>
    <mergeCell ref="SLD42:SLK42"/>
    <mergeCell ref="SLL42:SLS42"/>
    <mergeCell ref="SLT42:SMA42"/>
    <mergeCell ref="SIJ42:SIQ42"/>
    <mergeCell ref="SIR42:SIY42"/>
    <mergeCell ref="SIZ42:SJG42"/>
    <mergeCell ref="SJH42:SJO42"/>
    <mergeCell ref="SJP42:SJW42"/>
    <mergeCell ref="SJX42:SKE42"/>
    <mergeCell ref="SGN42:SGU42"/>
    <mergeCell ref="SGV42:SHC42"/>
    <mergeCell ref="SHD42:SHK42"/>
    <mergeCell ref="SHL42:SHS42"/>
    <mergeCell ref="SHT42:SIA42"/>
    <mergeCell ref="SIB42:SII42"/>
    <mergeCell ref="SER42:SEY42"/>
    <mergeCell ref="SEZ42:SFG42"/>
    <mergeCell ref="SFH42:SFO42"/>
    <mergeCell ref="SFP42:SFW42"/>
    <mergeCell ref="SFX42:SGE42"/>
    <mergeCell ref="SGF42:SGM42"/>
    <mergeCell ref="SCV42:SDC42"/>
    <mergeCell ref="SDD42:SDK42"/>
    <mergeCell ref="SDL42:SDS42"/>
    <mergeCell ref="SDT42:SEA42"/>
    <mergeCell ref="SEB42:SEI42"/>
    <mergeCell ref="SEJ42:SEQ42"/>
    <mergeCell ref="SAZ42:SBG42"/>
    <mergeCell ref="SBH42:SBO42"/>
    <mergeCell ref="SBP42:SBW42"/>
    <mergeCell ref="SBX42:SCE42"/>
    <mergeCell ref="SCF42:SCM42"/>
    <mergeCell ref="SCN42:SCU42"/>
    <mergeCell ref="RZD42:RZK42"/>
    <mergeCell ref="RZL42:RZS42"/>
    <mergeCell ref="RZT42:SAA42"/>
    <mergeCell ref="SAB42:SAI42"/>
    <mergeCell ref="SAJ42:SAQ42"/>
    <mergeCell ref="SAR42:SAY42"/>
    <mergeCell ref="RXH42:RXO42"/>
    <mergeCell ref="RXP42:RXW42"/>
    <mergeCell ref="RXX42:RYE42"/>
    <mergeCell ref="RYF42:RYM42"/>
    <mergeCell ref="RYN42:RYU42"/>
    <mergeCell ref="RYV42:RZC42"/>
    <mergeCell ref="RVL42:RVS42"/>
    <mergeCell ref="RVT42:RWA42"/>
    <mergeCell ref="RWB42:RWI42"/>
    <mergeCell ref="RWJ42:RWQ42"/>
    <mergeCell ref="RWR42:RWY42"/>
    <mergeCell ref="RWZ42:RXG42"/>
    <mergeCell ref="RTP42:RTW42"/>
    <mergeCell ref="RTX42:RUE42"/>
    <mergeCell ref="RUF42:RUM42"/>
    <mergeCell ref="RUN42:RUU42"/>
    <mergeCell ref="RUV42:RVC42"/>
    <mergeCell ref="RVD42:RVK42"/>
    <mergeCell ref="RRT42:RSA42"/>
    <mergeCell ref="RSB42:RSI42"/>
    <mergeCell ref="RSJ42:RSQ42"/>
    <mergeCell ref="RSR42:RSY42"/>
    <mergeCell ref="RSZ42:RTG42"/>
    <mergeCell ref="RTH42:RTO42"/>
    <mergeCell ref="RPX42:RQE42"/>
    <mergeCell ref="RQF42:RQM42"/>
    <mergeCell ref="RQN42:RQU42"/>
    <mergeCell ref="RQV42:RRC42"/>
    <mergeCell ref="RRD42:RRK42"/>
    <mergeCell ref="RRL42:RRS42"/>
    <mergeCell ref="ROB42:ROI42"/>
    <mergeCell ref="ROJ42:ROQ42"/>
    <mergeCell ref="ROR42:ROY42"/>
    <mergeCell ref="ROZ42:RPG42"/>
    <mergeCell ref="RPH42:RPO42"/>
    <mergeCell ref="RPP42:RPW42"/>
    <mergeCell ref="RMF42:RMM42"/>
    <mergeCell ref="RMN42:RMU42"/>
    <mergeCell ref="RMV42:RNC42"/>
    <mergeCell ref="RND42:RNK42"/>
    <mergeCell ref="RNL42:RNS42"/>
    <mergeCell ref="RNT42:ROA42"/>
    <mergeCell ref="RKJ42:RKQ42"/>
    <mergeCell ref="RKR42:RKY42"/>
    <mergeCell ref="RKZ42:RLG42"/>
    <mergeCell ref="RLH42:RLO42"/>
    <mergeCell ref="RLP42:RLW42"/>
    <mergeCell ref="RLX42:RME42"/>
    <mergeCell ref="RIN42:RIU42"/>
    <mergeCell ref="RIV42:RJC42"/>
    <mergeCell ref="RJD42:RJK42"/>
    <mergeCell ref="RJL42:RJS42"/>
    <mergeCell ref="RJT42:RKA42"/>
    <mergeCell ref="RKB42:RKI42"/>
    <mergeCell ref="RGR42:RGY42"/>
    <mergeCell ref="RGZ42:RHG42"/>
    <mergeCell ref="RHH42:RHO42"/>
    <mergeCell ref="RHP42:RHW42"/>
    <mergeCell ref="RHX42:RIE42"/>
    <mergeCell ref="RIF42:RIM42"/>
    <mergeCell ref="REV42:RFC42"/>
    <mergeCell ref="RFD42:RFK42"/>
    <mergeCell ref="RFL42:RFS42"/>
    <mergeCell ref="RFT42:RGA42"/>
    <mergeCell ref="RGB42:RGI42"/>
    <mergeCell ref="RGJ42:RGQ42"/>
    <mergeCell ref="RCZ42:RDG42"/>
    <mergeCell ref="RDH42:RDO42"/>
    <mergeCell ref="RDP42:RDW42"/>
    <mergeCell ref="RDX42:REE42"/>
    <mergeCell ref="REF42:REM42"/>
    <mergeCell ref="REN42:REU42"/>
    <mergeCell ref="RBD42:RBK42"/>
    <mergeCell ref="RBL42:RBS42"/>
    <mergeCell ref="RBT42:RCA42"/>
    <mergeCell ref="RCB42:RCI42"/>
    <mergeCell ref="RCJ42:RCQ42"/>
    <mergeCell ref="RCR42:RCY42"/>
    <mergeCell ref="QZH42:QZO42"/>
    <mergeCell ref="QZP42:QZW42"/>
    <mergeCell ref="QZX42:RAE42"/>
    <mergeCell ref="RAF42:RAM42"/>
    <mergeCell ref="RAN42:RAU42"/>
    <mergeCell ref="RAV42:RBC42"/>
    <mergeCell ref="QXL42:QXS42"/>
    <mergeCell ref="QXT42:QYA42"/>
    <mergeCell ref="QYB42:QYI42"/>
    <mergeCell ref="QYJ42:QYQ42"/>
    <mergeCell ref="QYR42:QYY42"/>
    <mergeCell ref="QYZ42:QZG42"/>
    <mergeCell ref="QVP42:QVW42"/>
    <mergeCell ref="QVX42:QWE42"/>
    <mergeCell ref="QWF42:QWM42"/>
    <mergeCell ref="QWN42:QWU42"/>
    <mergeCell ref="QWV42:QXC42"/>
    <mergeCell ref="QXD42:QXK42"/>
    <mergeCell ref="QTT42:QUA42"/>
    <mergeCell ref="QUB42:QUI42"/>
    <mergeCell ref="QUJ42:QUQ42"/>
    <mergeCell ref="QUR42:QUY42"/>
    <mergeCell ref="QUZ42:QVG42"/>
    <mergeCell ref="QVH42:QVO42"/>
    <mergeCell ref="QRX42:QSE42"/>
    <mergeCell ref="QSF42:QSM42"/>
    <mergeCell ref="QSN42:QSU42"/>
    <mergeCell ref="QSV42:QTC42"/>
    <mergeCell ref="QTD42:QTK42"/>
    <mergeCell ref="QTL42:QTS42"/>
    <mergeCell ref="QQB42:QQI42"/>
    <mergeCell ref="QQJ42:QQQ42"/>
    <mergeCell ref="QQR42:QQY42"/>
    <mergeCell ref="QQZ42:QRG42"/>
    <mergeCell ref="QRH42:QRO42"/>
    <mergeCell ref="QRP42:QRW42"/>
    <mergeCell ref="QOF42:QOM42"/>
    <mergeCell ref="QON42:QOU42"/>
    <mergeCell ref="QOV42:QPC42"/>
    <mergeCell ref="QPD42:QPK42"/>
    <mergeCell ref="QPL42:QPS42"/>
    <mergeCell ref="QPT42:QQA42"/>
    <mergeCell ref="QMJ42:QMQ42"/>
    <mergeCell ref="QMR42:QMY42"/>
    <mergeCell ref="QMZ42:QNG42"/>
    <mergeCell ref="QNH42:QNO42"/>
    <mergeCell ref="QNP42:QNW42"/>
    <mergeCell ref="QNX42:QOE42"/>
    <mergeCell ref="QKN42:QKU42"/>
    <mergeCell ref="QKV42:QLC42"/>
    <mergeCell ref="QLD42:QLK42"/>
    <mergeCell ref="QLL42:QLS42"/>
    <mergeCell ref="QLT42:QMA42"/>
    <mergeCell ref="QMB42:QMI42"/>
    <mergeCell ref="QIR42:QIY42"/>
    <mergeCell ref="QIZ42:QJG42"/>
    <mergeCell ref="QJH42:QJO42"/>
    <mergeCell ref="QJP42:QJW42"/>
    <mergeCell ref="QJX42:QKE42"/>
    <mergeCell ref="QKF42:QKM42"/>
    <mergeCell ref="QGV42:QHC42"/>
    <mergeCell ref="QHD42:QHK42"/>
    <mergeCell ref="QHL42:QHS42"/>
    <mergeCell ref="QHT42:QIA42"/>
    <mergeCell ref="QIB42:QII42"/>
    <mergeCell ref="QIJ42:QIQ42"/>
    <mergeCell ref="QEZ42:QFG42"/>
    <mergeCell ref="QFH42:QFO42"/>
    <mergeCell ref="QFP42:QFW42"/>
    <mergeCell ref="QFX42:QGE42"/>
    <mergeCell ref="QGF42:QGM42"/>
    <mergeCell ref="QGN42:QGU42"/>
    <mergeCell ref="QDD42:QDK42"/>
    <mergeCell ref="QDL42:QDS42"/>
    <mergeCell ref="QDT42:QEA42"/>
    <mergeCell ref="QEB42:QEI42"/>
    <mergeCell ref="QEJ42:QEQ42"/>
    <mergeCell ref="QER42:QEY42"/>
    <mergeCell ref="QBH42:QBO42"/>
    <mergeCell ref="QBP42:QBW42"/>
    <mergeCell ref="QBX42:QCE42"/>
    <mergeCell ref="QCF42:QCM42"/>
    <mergeCell ref="QCN42:QCU42"/>
    <mergeCell ref="QCV42:QDC42"/>
    <mergeCell ref="PZL42:PZS42"/>
    <mergeCell ref="PZT42:QAA42"/>
    <mergeCell ref="QAB42:QAI42"/>
    <mergeCell ref="QAJ42:QAQ42"/>
    <mergeCell ref="QAR42:QAY42"/>
    <mergeCell ref="QAZ42:QBG42"/>
    <mergeCell ref="PXP42:PXW42"/>
    <mergeCell ref="PXX42:PYE42"/>
    <mergeCell ref="PYF42:PYM42"/>
    <mergeCell ref="PYN42:PYU42"/>
    <mergeCell ref="PYV42:PZC42"/>
    <mergeCell ref="PZD42:PZK42"/>
    <mergeCell ref="PVT42:PWA42"/>
    <mergeCell ref="PWB42:PWI42"/>
    <mergeCell ref="PWJ42:PWQ42"/>
    <mergeCell ref="PWR42:PWY42"/>
    <mergeCell ref="PWZ42:PXG42"/>
    <mergeCell ref="PXH42:PXO42"/>
    <mergeCell ref="PTX42:PUE42"/>
    <mergeCell ref="PUF42:PUM42"/>
    <mergeCell ref="PUN42:PUU42"/>
    <mergeCell ref="PUV42:PVC42"/>
    <mergeCell ref="PVD42:PVK42"/>
    <mergeCell ref="PVL42:PVS42"/>
    <mergeCell ref="PSB42:PSI42"/>
    <mergeCell ref="PSJ42:PSQ42"/>
    <mergeCell ref="PSR42:PSY42"/>
    <mergeCell ref="PSZ42:PTG42"/>
    <mergeCell ref="PTH42:PTO42"/>
    <mergeCell ref="PTP42:PTW42"/>
    <mergeCell ref="PQF42:PQM42"/>
    <mergeCell ref="PQN42:PQU42"/>
    <mergeCell ref="PQV42:PRC42"/>
    <mergeCell ref="PRD42:PRK42"/>
    <mergeCell ref="PRL42:PRS42"/>
    <mergeCell ref="PRT42:PSA42"/>
    <mergeCell ref="POJ42:POQ42"/>
    <mergeCell ref="POR42:POY42"/>
    <mergeCell ref="POZ42:PPG42"/>
    <mergeCell ref="PPH42:PPO42"/>
    <mergeCell ref="PPP42:PPW42"/>
    <mergeCell ref="PPX42:PQE42"/>
    <mergeCell ref="PMN42:PMU42"/>
    <mergeCell ref="PMV42:PNC42"/>
    <mergeCell ref="PND42:PNK42"/>
    <mergeCell ref="PNL42:PNS42"/>
    <mergeCell ref="PNT42:POA42"/>
    <mergeCell ref="POB42:POI42"/>
    <mergeCell ref="PKR42:PKY42"/>
    <mergeCell ref="PKZ42:PLG42"/>
    <mergeCell ref="PLH42:PLO42"/>
    <mergeCell ref="PLP42:PLW42"/>
    <mergeCell ref="PLX42:PME42"/>
    <mergeCell ref="PMF42:PMM42"/>
    <mergeCell ref="PIV42:PJC42"/>
    <mergeCell ref="PJD42:PJK42"/>
    <mergeCell ref="PJL42:PJS42"/>
    <mergeCell ref="PJT42:PKA42"/>
    <mergeCell ref="PKB42:PKI42"/>
    <mergeCell ref="PKJ42:PKQ42"/>
    <mergeCell ref="PGZ42:PHG42"/>
    <mergeCell ref="PHH42:PHO42"/>
    <mergeCell ref="PHP42:PHW42"/>
    <mergeCell ref="PHX42:PIE42"/>
    <mergeCell ref="PIF42:PIM42"/>
    <mergeCell ref="PIN42:PIU42"/>
    <mergeCell ref="PFD42:PFK42"/>
    <mergeCell ref="PFL42:PFS42"/>
    <mergeCell ref="PFT42:PGA42"/>
    <mergeCell ref="PGB42:PGI42"/>
    <mergeCell ref="PGJ42:PGQ42"/>
    <mergeCell ref="PGR42:PGY42"/>
    <mergeCell ref="PDH42:PDO42"/>
    <mergeCell ref="PDP42:PDW42"/>
    <mergeCell ref="PDX42:PEE42"/>
    <mergeCell ref="PEF42:PEM42"/>
    <mergeCell ref="PEN42:PEU42"/>
    <mergeCell ref="PEV42:PFC42"/>
    <mergeCell ref="PBL42:PBS42"/>
    <mergeCell ref="PBT42:PCA42"/>
    <mergeCell ref="PCB42:PCI42"/>
    <mergeCell ref="PCJ42:PCQ42"/>
    <mergeCell ref="PCR42:PCY42"/>
    <mergeCell ref="PCZ42:PDG42"/>
    <mergeCell ref="OZP42:OZW42"/>
    <mergeCell ref="OZX42:PAE42"/>
    <mergeCell ref="PAF42:PAM42"/>
    <mergeCell ref="PAN42:PAU42"/>
    <mergeCell ref="PAV42:PBC42"/>
    <mergeCell ref="PBD42:PBK42"/>
    <mergeCell ref="OXT42:OYA42"/>
    <mergeCell ref="OYB42:OYI42"/>
    <mergeCell ref="OYJ42:OYQ42"/>
    <mergeCell ref="OYR42:OYY42"/>
    <mergeCell ref="OYZ42:OZG42"/>
    <mergeCell ref="OZH42:OZO42"/>
    <mergeCell ref="OVX42:OWE42"/>
    <mergeCell ref="OWF42:OWM42"/>
    <mergeCell ref="OWN42:OWU42"/>
    <mergeCell ref="OWV42:OXC42"/>
    <mergeCell ref="OXD42:OXK42"/>
    <mergeCell ref="OXL42:OXS42"/>
    <mergeCell ref="OUB42:OUI42"/>
    <mergeCell ref="OUJ42:OUQ42"/>
    <mergeCell ref="OUR42:OUY42"/>
    <mergeCell ref="OUZ42:OVG42"/>
    <mergeCell ref="OVH42:OVO42"/>
    <mergeCell ref="OVP42:OVW42"/>
    <mergeCell ref="OSF42:OSM42"/>
    <mergeCell ref="OSN42:OSU42"/>
    <mergeCell ref="OSV42:OTC42"/>
    <mergeCell ref="OTD42:OTK42"/>
    <mergeCell ref="OTL42:OTS42"/>
    <mergeCell ref="OTT42:OUA42"/>
    <mergeCell ref="OQJ42:OQQ42"/>
    <mergeCell ref="OQR42:OQY42"/>
    <mergeCell ref="OQZ42:ORG42"/>
    <mergeCell ref="ORH42:ORO42"/>
    <mergeCell ref="ORP42:ORW42"/>
    <mergeCell ref="ORX42:OSE42"/>
    <mergeCell ref="OON42:OOU42"/>
    <mergeCell ref="OOV42:OPC42"/>
    <mergeCell ref="OPD42:OPK42"/>
    <mergeCell ref="OPL42:OPS42"/>
    <mergeCell ref="OPT42:OQA42"/>
    <mergeCell ref="OQB42:OQI42"/>
    <mergeCell ref="OMR42:OMY42"/>
    <mergeCell ref="OMZ42:ONG42"/>
    <mergeCell ref="ONH42:ONO42"/>
    <mergeCell ref="ONP42:ONW42"/>
    <mergeCell ref="ONX42:OOE42"/>
    <mergeCell ref="OOF42:OOM42"/>
    <mergeCell ref="OKV42:OLC42"/>
    <mergeCell ref="OLD42:OLK42"/>
    <mergeCell ref="OLL42:OLS42"/>
    <mergeCell ref="OLT42:OMA42"/>
    <mergeCell ref="OMB42:OMI42"/>
    <mergeCell ref="OMJ42:OMQ42"/>
    <mergeCell ref="OIZ42:OJG42"/>
    <mergeCell ref="OJH42:OJO42"/>
    <mergeCell ref="OJP42:OJW42"/>
    <mergeCell ref="OJX42:OKE42"/>
    <mergeCell ref="OKF42:OKM42"/>
    <mergeCell ref="OKN42:OKU42"/>
    <mergeCell ref="OHD42:OHK42"/>
    <mergeCell ref="OHL42:OHS42"/>
    <mergeCell ref="OHT42:OIA42"/>
    <mergeCell ref="OIB42:OII42"/>
    <mergeCell ref="OIJ42:OIQ42"/>
    <mergeCell ref="OIR42:OIY42"/>
    <mergeCell ref="OFH42:OFO42"/>
    <mergeCell ref="OFP42:OFW42"/>
    <mergeCell ref="OFX42:OGE42"/>
    <mergeCell ref="OGF42:OGM42"/>
    <mergeCell ref="OGN42:OGU42"/>
    <mergeCell ref="OGV42:OHC42"/>
    <mergeCell ref="ODL42:ODS42"/>
    <mergeCell ref="ODT42:OEA42"/>
    <mergeCell ref="OEB42:OEI42"/>
    <mergeCell ref="OEJ42:OEQ42"/>
    <mergeCell ref="OER42:OEY42"/>
    <mergeCell ref="OEZ42:OFG42"/>
    <mergeCell ref="OBP42:OBW42"/>
    <mergeCell ref="OBX42:OCE42"/>
    <mergeCell ref="OCF42:OCM42"/>
    <mergeCell ref="OCN42:OCU42"/>
    <mergeCell ref="OCV42:ODC42"/>
    <mergeCell ref="ODD42:ODK42"/>
    <mergeCell ref="NZT42:OAA42"/>
    <mergeCell ref="OAB42:OAI42"/>
    <mergeCell ref="OAJ42:OAQ42"/>
    <mergeCell ref="OAR42:OAY42"/>
    <mergeCell ref="OAZ42:OBG42"/>
    <mergeCell ref="OBH42:OBO42"/>
    <mergeCell ref="NXX42:NYE42"/>
    <mergeCell ref="NYF42:NYM42"/>
    <mergeCell ref="NYN42:NYU42"/>
    <mergeCell ref="NYV42:NZC42"/>
    <mergeCell ref="NZD42:NZK42"/>
    <mergeCell ref="NZL42:NZS42"/>
    <mergeCell ref="NWB42:NWI42"/>
    <mergeCell ref="NWJ42:NWQ42"/>
    <mergeCell ref="NWR42:NWY42"/>
    <mergeCell ref="NWZ42:NXG42"/>
    <mergeCell ref="NXH42:NXO42"/>
    <mergeCell ref="NXP42:NXW42"/>
    <mergeCell ref="NUF42:NUM42"/>
    <mergeCell ref="NUN42:NUU42"/>
    <mergeCell ref="NUV42:NVC42"/>
    <mergeCell ref="NVD42:NVK42"/>
    <mergeCell ref="NVL42:NVS42"/>
    <mergeCell ref="NVT42:NWA42"/>
    <mergeCell ref="NSJ42:NSQ42"/>
    <mergeCell ref="NSR42:NSY42"/>
    <mergeCell ref="NSZ42:NTG42"/>
    <mergeCell ref="NTH42:NTO42"/>
    <mergeCell ref="NTP42:NTW42"/>
    <mergeCell ref="NTX42:NUE42"/>
    <mergeCell ref="NQN42:NQU42"/>
    <mergeCell ref="NQV42:NRC42"/>
    <mergeCell ref="NRD42:NRK42"/>
    <mergeCell ref="NRL42:NRS42"/>
    <mergeCell ref="NRT42:NSA42"/>
    <mergeCell ref="NSB42:NSI42"/>
    <mergeCell ref="NOR42:NOY42"/>
    <mergeCell ref="NOZ42:NPG42"/>
    <mergeCell ref="NPH42:NPO42"/>
    <mergeCell ref="NPP42:NPW42"/>
    <mergeCell ref="NPX42:NQE42"/>
    <mergeCell ref="NQF42:NQM42"/>
    <mergeCell ref="NMV42:NNC42"/>
    <mergeCell ref="NND42:NNK42"/>
    <mergeCell ref="NNL42:NNS42"/>
    <mergeCell ref="NNT42:NOA42"/>
    <mergeCell ref="NOB42:NOI42"/>
    <mergeCell ref="NOJ42:NOQ42"/>
    <mergeCell ref="NKZ42:NLG42"/>
    <mergeCell ref="NLH42:NLO42"/>
    <mergeCell ref="NLP42:NLW42"/>
    <mergeCell ref="NLX42:NME42"/>
    <mergeCell ref="NMF42:NMM42"/>
    <mergeCell ref="NMN42:NMU42"/>
    <mergeCell ref="NJD42:NJK42"/>
    <mergeCell ref="NJL42:NJS42"/>
    <mergeCell ref="NJT42:NKA42"/>
    <mergeCell ref="NKB42:NKI42"/>
    <mergeCell ref="NKJ42:NKQ42"/>
    <mergeCell ref="NKR42:NKY42"/>
    <mergeCell ref="NHH42:NHO42"/>
    <mergeCell ref="NHP42:NHW42"/>
    <mergeCell ref="NHX42:NIE42"/>
    <mergeCell ref="NIF42:NIM42"/>
    <mergeCell ref="NIN42:NIU42"/>
    <mergeCell ref="NIV42:NJC42"/>
    <mergeCell ref="NFL42:NFS42"/>
    <mergeCell ref="NFT42:NGA42"/>
    <mergeCell ref="NGB42:NGI42"/>
    <mergeCell ref="NGJ42:NGQ42"/>
    <mergeCell ref="NGR42:NGY42"/>
    <mergeCell ref="NGZ42:NHG42"/>
    <mergeCell ref="NDP42:NDW42"/>
    <mergeCell ref="NDX42:NEE42"/>
    <mergeCell ref="NEF42:NEM42"/>
    <mergeCell ref="NEN42:NEU42"/>
    <mergeCell ref="NEV42:NFC42"/>
    <mergeCell ref="NFD42:NFK42"/>
    <mergeCell ref="NBT42:NCA42"/>
    <mergeCell ref="NCB42:NCI42"/>
    <mergeCell ref="NCJ42:NCQ42"/>
    <mergeCell ref="NCR42:NCY42"/>
    <mergeCell ref="NCZ42:NDG42"/>
    <mergeCell ref="NDH42:NDO42"/>
    <mergeCell ref="MZX42:NAE42"/>
    <mergeCell ref="NAF42:NAM42"/>
    <mergeCell ref="NAN42:NAU42"/>
    <mergeCell ref="NAV42:NBC42"/>
    <mergeCell ref="NBD42:NBK42"/>
    <mergeCell ref="NBL42:NBS42"/>
    <mergeCell ref="MYB42:MYI42"/>
    <mergeCell ref="MYJ42:MYQ42"/>
    <mergeCell ref="MYR42:MYY42"/>
    <mergeCell ref="MYZ42:MZG42"/>
    <mergeCell ref="MZH42:MZO42"/>
    <mergeCell ref="MZP42:MZW42"/>
    <mergeCell ref="MWF42:MWM42"/>
    <mergeCell ref="MWN42:MWU42"/>
    <mergeCell ref="MWV42:MXC42"/>
    <mergeCell ref="MXD42:MXK42"/>
    <mergeCell ref="MXL42:MXS42"/>
    <mergeCell ref="MXT42:MYA42"/>
    <mergeCell ref="MUJ42:MUQ42"/>
    <mergeCell ref="MUR42:MUY42"/>
    <mergeCell ref="MUZ42:MVG42"/>
    <mergeCell ref="MVH42:MVO42"/>
    <mergeCell ref="MVP42:MVW42"/>
    <mergeCell ref="MVX42:MWE42"/>
    <mergeCell ref="MSN42:MSU42"/>
    <mergeCell ref="MSV42:MTC42"/>
    <mergeCell ref="MTD42:MTK42"/>
    <mergeCell ref="MTL42:MTS42"/>
    <mergeCell ref="MTT42:MUA42"/>
    <mergeCell ref="MUB42:MUI42"/>
    <mergeCell ref="MQR42:MQY42"/>
    <mergeCell ref="MQZ42:MRG42"/>
    <mergeCell ref="MRH42:MRO42"/>
    <mergeCell ref="MRP42:MRW42"/>
    <mergeCell ref="MRX42:MSE42"/>
    <mergeCell ref="MSF42:MSM42"/>
    <mergeCell ref="MOV42:MPC42"/>
    <mergeCell ref="MPD42:MPK42"/>
    <mergeCell ref="MPL42:MPS42"/>
    <mergeCell ref="MPT42:MQA42"/>
    <mergeCell ref="MQB42:MQI42"/>
    <mergeCell ref="MQJ42:MQQ42"/>
    <mergeCell ref="MMZ42:MNG42"/>
    <mergeCell ref="MNH42:MNO42"/>
    <mergeCell ref="MNP42:MNW42"/>
    <mergeCell ref="MNX42:MOE42"/>
    <mergeCell ref="MOF42:MOM42"/>
    <mergeCell ref="MON42:MOU42"/>
    <mergeCell ref="MLD42:MLK42"/>
    <mergeCell ref="MLL42:MLS42"/>
    <mergeCell ref="MLT42:MMA42"/>
    <mergeCell ref="MMB42:MMI42"/>
    <mergeCell ref="MMJ42:MMQ42"/>
    <mergeCell ref="MMR42:MMY42"/>
    <mergeCell ref="MJH42:MJO42"/>
    <mergeCell ref="MJP42:MJW42"/>
    <mergeCell ref="MJX42:MKE42"/>
    <mergeCell ref="MKF42:MKM42"/>
    <mergeCell ref="MKN42:MKU42"/>
    <mergeCell ref="MKV42:MLC42"/>
    <mergeCell ref="MHL42:MHS42"/>
    <mergeCell ref="MHT42:MIA42"/>
    <mergeCell ref="MIB42:MII42"/>
    <mergeCell ref="MIJ42:MIQ42"/>
    <mergeCell ref="MIR42:MIY42"/>
    <mergeCell ref="MIZ42:MJG42"/>
    <mergeCell ref="MFP42:MFW42"/>
    <mergeCell ref="MFX42:MGE42"/>
    <mergeCell ref="MGF42:MGM42"/>
    <mergeCell ref="MGN42:MGU42"/>
    <mergeCell ref="MGV42:MHC42"/>
    <mergeCell ref="MHD42:MHK42"/>
    <mergeCell ref="MDT42:MEA42"/>
    <mergeCell ref="MEB42:MEI42"/>
    <mergeCell ref="MEJ42:MEQ42"/>
    <mergeCell ref="MER42:MEY42"/>
    <mergeCell ref="MEZ42:MFG42"/>
    <mergeCell ref="MFH42:MFO42"/>
    <mergeCell ref="MBX42:MCE42"/>
    <mergeCell ref="MCF42:MCM42"/>
    <mergeCell ref="MCN42:MCU42"/>
    <mergeCell ref="MCV42:MDC42"/>
    <mergeCell ref="MDD42:MDK42"/>
    <mergeCell ref="MDL42:MDS42"/>
    <mergeCell ref="MAB42:MAI42"/>
    <mergeCell ref="MAJ42:MAQ42"/>
    <mergeCell ref="MAR42:MAY42"/>
    <mergeCell ref="MAZ42:MBG42"/>
    <mergeCell ref="MBH42:MBO42"/>
    <mergeCell ref="MBP42:MBW42"/>
    <mergeCell ref="LYF42:LYM42"/>
    <mergeCell ref="LYN42:LYU42"/>
    <mergeCell ref="LYV42:LZC42"/>
    <mergeCell ref="LZD42:LZK42"/>
    <mergeCell ref="LZL42:LZS42"/>
    <mergeCell ref="LZT42:MAA42"/>
    <mergeCell ref="LWJ42:LWQ42"/>
    <mergeCell ref="LWR42:LWY42"/>
    <mergeCell ref="LWZ42:LXG42"/>
    <mergeCell ref="LXH42:LXO42"/>
    <mergeCell ref="LXP42:LXW42"/>
    <mergeCell ref="LXX42:LYE42"/>
    <mergeCell ref="LUN42:LUU42"/>
    <mergeCell ref="LUV42:LVC42"/>
    <mergeCell ref="LVD42:LVK42"/>
    <mergeCell ref="LVL42:LVS42"/>
    <mergeCell ref="LVT42:LWA42"/>
    <mergeCell ref="LWB42:LWI42"/>
    <mergeCell ref="LSR42:LSY42"/>
    <mergeCell ref="LSZ42:LTG42"/>
    <mergeCell ref="LTH42:LTO42"/>
    <mergeCell ref="LTP42:LTW42"/>
    <mergeCell ref="LTX42:LUE42"/>
    <mergeCell ref="LUF42:LUM42"/>
    <mergeCell ref="LQV42:LRC42"/>
    <mergeCell ref="LRD42:LRK42"/>
    <mergeCell ref="LRL42:LRS42"/>
    <mergeCell ref="LRT42:LSA42"/>
    <mergeCell ref="LSB42:LSI42"/>
    <mergeCell ref="LSJ42:LSQ42"/>
    <mergeCell ref="LOZ42:LPG42"/>
    <mergeCell ref="LPH42:LPO42"/>
    <mergeCell ref="LPP42:LPW42"/>
    <mergeCell ref="LPX42:LQE42"/>
    <mergeCell ref="LQF42:LQM42"/>
    <mergeCell ref="LQN42:LQU42"/>
    <mergeCell ref="LND42:LNK42"/>
    <mergeCell ref="LNL42:LNS42"/>
    <mergeCell ref="LNT42:LOA42"/>
    <mergeCell ref="LOB42:LOI42"/>
    <mergeCell ref="LOJ42:LOQ42"/>
    <mergeCell ref="LOR42:LOY42"/>
    <mergeCell ref="LLH42:LLO42"/>
    <mergeCell ref="LLP42:LLW42"/>
    <mergeCell ref="LLX42:LME42"/>
    <mergeCell ref="LMF42:LMM42"/>
    <mergeCell ref="LMN42:LMU42"/>
    <mergeCell ref="LMV42:LNC42"/>
    <mergeCell ref="LJL42:LJS42"/>
    <mergeCell ref="LJT42:LKA42"/>
    <mergeCell ref="LKB42:LKI42"/>
    <mergeCell ref="LKJ42:LKQ42"/>
    <mergeCell ref="LKR42:LKY42"/>
    <mergeCell ref="LKZ42:LLG42"/>
    <mergeCell ref="LHP42:LHW42"/>
    <mergeCell ref="LHX42:LIE42"/>
    <mergeCell ref="LIF42:LIM42"/>
    <mergeCell ref="LIN42:LIU42"/>
    <mergeCell ref="LIV42:LJC42"/>
    <mergeCell ref="LJD42:LJK42"/>
    <mergeCell ref="LFT42:LGA42"/>
    <mergeCell ref="LGB42:LGI42"/>
    <mergeCell ref="LGJ42:LGQ42"/>
    <mergeCell ref="LGR42:LGY42"/>
    <mergeCell ref="LGZ42:LHG42"/>
    <mergeCell ref="LHH42:LHO42"/>
    <mergeCell ref="LDX42:LEE42"/>
    <mergeCell ref="LEF42:LEM42"/>
    <mergeCell ref="LEN42:LEU42"/>
    <mergeCell ref="LEV42:LFC42"/>
    <mergeCell ref="LFD42:LFK42"/>
    <mergeCell ref="LFL42:LFS42"/>
    <mergeCell ref="LCB42:LCI42"/>
    <mergeCell ref="LCJ42:LCQ42"/>
    <mergeCell ref="LCR42:LCY42"/>
    <mergeCell ref="LCZ42:LDG42"/>
    <mergeCell ref="LDH42:LDO42"/>
    <mergeCell ref="LDP42:LDW42"/>
    <mergeCell ref="LAF42:LAM42"/>
    <mergeCell ref="LAN42:LAU42"/>
    <mergeCell ref="LAV42:LBC42"/>
    <mergeCell ref="LBD42:LBK42"/>
    <mergeCell ref="LBL42:LBS42"/>
    <mergeCell ref="LBT42:LCA42"/>
    <mergeCell ref="KYJ42:KYQ42"/>
    <mergeCell ref="KYR42:KYY42"/>
    <mergeCell ref="KYZ42:KZG42"/>
    <mergeCell ref="KZH42:KZO42"/>
    <mergeCell ref="KZP42:KZW42"/>
    <mergeCell ref="KZX42:LAE42"/>
    <mergeCell ref="KWN42:KWU42"/>
    <mergeCell ref="KWV42:KXC42"/>
    <mergeCell ref="KXD42:KXK42"/>
    <mergeCell ref="KXL42:KXS42"/>
    <mergeCell ref="KXT42:KYA42"/>
    <mergeCell ref="KYB42:KYI42"/>
    <mergeCell ref="KUR42:KUY42"/>
    <mergeCell ref="KUZ42:KVG42"/>
    <mergeCell ref="KVH42:KVO42"/>
    <mergeCell ref="KVP42:KVW42"/>
    <mergeCell ref="KVX42:KWE42"/>
    <mergeCell ref="KWF42:KWM42"/>
    <mergeCell ref="KSV42:KTC42"/>
    <mergeCell ref="KTD42:KTK42"/>
    <mergeCell ref="KTL42:KTS42"/>
    <mergeCell ref="KTT42:KUA42"/>
    <mergeCell ref="KUB42:KUI42"/>
    <mergeCell ref="KUJ42:KUQ42"/>
    <mergeCell ref="KQZ42:KRG42"/>
    <mergeCell ref="KRH42:KRO42"/>
    <mergeCell ref="KRP42:KRW42"/>
    <mergeCell ref="KRX42:KSE42"/>
    <mergeCell ref="KSF42:KSM42"/>
    <mergeCell ref="KSN42:KSU42"/>
    <mergeCell ref="KPD42:KPK42"/>
    <mergeCell ref="KPL42:KPS42"/>
    <mergeCell ref="KPT42:KQA42"/>
    <mergeCell ref="KQB42:KQI42"/>
    <mergeCell ref="KQJ42:KQQ42"/>
    <mergeCell ref="KQR42:KQY42"/>
    <mergeCell ref="KNH42:KNO42"/>
    <mergeCell ref="KNP42:KNW42"/>
    <mergeCell ref="KNX42:KOE42"/>
    <mergeCell ref="KOF42:KOM42"/>
    <mergeCell ref="KON42:KOU42"/>
    <mergeCell ref="KOV42:KPC42"/>
    <mergeCell ref="KLL42:KLS42"/>
    <mergeCell ref="KLT42:KMA42"/>
    <mergeCell ref="KMB42:KMI42"/>
    <mergeCell ref="KMJ42:KMQ42"/>
    <mergeCell ref="KMR42:KMY42"/>
    <mergeCell ref="KMZ42:KNG42"/>
    <mergeCell ref="KJP42:KJW42"/>
    <mergeCell ref="KJX42:KKE42"/>
    <mergeCell ref="KKF42:KKM42"/>
    <mergeCell ref="KKN42:KKU42"/>
    <mergeCell ref="KKV42:KLC42"/>
    <mergeCell ref="KLD42:KLK42"/>
    <mergeCell ref="KHT42:KIA42"/>
    <mergeCell ref="KIB42:KII42"/>
    <mergeCell ref="KIJ42:KIQ42"/>
    <mergeCell ref="KIR42:KIY42"/>
    <mergeCell ref="KIZ42:KJG42"/>
    <mergeCell ref="KJH42:KJO42"/>
    <mergeCell ref="KFX42:KGE42"/>
    <mergeCell ref="KGF42:KGM42"/>
    <mergeCell ref="KGN42:KGU42"/>
    <mergeCell ref="KGV42:KHC42"/>
    <mergeCell ref="KHD42:KHK42"/>
    <mergeCell ref="KHL42:KHS42"/>
    <mergeCell ref="KEB42:KEI42"/>
    <mergeCell ref="KEJ42:KEQ42"/>
    <mergeCell ref="KER42:KEY42"/>
    <mergeCell ref="KEZ42:KFG42"/>
    <mergeCell ref="KFH42:KFO42"/>
    <mergeCell ref="KFP42:KFW42"/>
    <mergeCell ref="KCF42:KCM42"/>
    <mergeCell ref="KCN42:KCU42"/>
    <mergeCell ref="KCV42:KDC42"/>
    <mergeCell ref="KDD42:KDK42"/>
    <mergeCell ref="KDL42:KDS42"/>
    <mergeCell ref="KDT42:KEA42"/>
    <mergeCell ref="KAJ42:KAQ42"/>
    <mergeCell ref="KAR42:KAY42"/>
    <mergeCell ref="KAZ42:KBG42"/>
    <mergeCell ref="KBH42:KBO42"/>
    <mergeCell ref="KBP42:KBW42"/>
    <mergeCell ref="KBX42:KCE42"/>
    <mergeCell ref="JYN42:JYU42"/>
    <mergeCell ref="JYV42:JZC42"/>
    <mergeCell ref="JZD42:JZK42"/>
    <mergeCell ref="JZL42:JZS42"/>
    <mergeCell ref="JZT42:KAA42"/>
    <mergeCell ref="KAB42:KAI42"/>
    <mergeCell ref="JWR42:JWY42"/>
    <mergeCell ref="JWZ42:JXG42"/>
    <mergeCell ref="JXH42:JXO42"/>
    <mergeCell ref="JXP42:JXW42"/>
    <mergeCell ref="JXX42:JYE42"/>
    <mergeCell ref="JYF42:JYM42"/>
    <mergeCell ref="JUV42:JVC42"/>
    <mergeCell ref="JVD42:JVK42"/>
    <mergeCell ref="JVL42:JVS42"/>
    <mergeCell ref="JVT42:JWA42"/>
    <mergeCell ref="JWB42:JWI42"/>
    <mergeCell ref="JWJ42:JWQ42"/>
    <mergeCell ref="JSZ42:JTG42"/>
    <mergeCell ref="JTH42:JTO42"/>
    <mergeCell ref="JTP42:JTW42"/>
    <mergeCell ref="JTX42:JUE42"/>
    <mergeCell ref="JUF42:JUM42"/>
    <mergeCell ref="JUN42:JUU42"/>
    <mergeCell ref="JRD42:JRK42"/>
    <mergeCell ref="JRL42:JRS42"/>
    <mergeCell ref="JRT42:JSA42"/>
    <mergeCell ref="JSB42:JSI42"/>
    <mergeCell ref="JSJ42:JSQ42"/>
    <mergeCell ref="JSR42:JSY42"/>
    <mergeCell ref="JPH42:JPO42"/>
    <mergeCell ref="JPP42:JPW42"/>
    <mergeCell ref="JPX42:JQE42"/>
    <mergeCell ref="JQF42:JQM42"/>
    <mergeCell ref="JQN42:JQU42"/>
    <mergeCell ref="JQV42:JRC42"/>
    <mergeCell ref="JNL42:JNS42"/>
    <mergeCell ref="JNT42:JOA42"/>
    <mergeCell ref="JOB42:JOI42"/>
    <mergeCell ref="JOJ42:JOQ42"/>
    <mergeCell ref="JOR42:JOY42"/>
    <mergeCell ref="JOZ42:JPG42"/>
    <mergeCell ref="JLP42:JLW42"/>
    <mergeCell ref="JLX42:JME42"/>
    <mergeCell ref="JMF42:JMM42"/>
    <mergeCell ref="JMN42:JMU42"/>
    <mergeCell ref="JMV42:JNC42"/>
    <mergeCell ref="JND42:JNK42"/>
    <mergeCell ref="JJT42:JKA42"/>
    <mergeCell ref="JKB42:JKI42"/>
    <mergeCell ref="JKJ42:JKQ42"/>
    <mergeCell ref="JKR42:JKY42"/>
    <mergeCell ref="JKZ42:JLG42"/>
    <mergeCell ref="JLH42:JLO42"/>
    <mergeCell ref="JHX42:JIE42"/>
    <mergeCell ref="JIF42:JIM42"/>
    <mergeCell ref="JIN42:JIU42"/>
    <mergeCell ref="JIV42:JJC42"/>
    <mergeCell ref="JJD42:JJK42"/>
    <mergeCell ref="JJL42:JJS42"/>
    <mergeCell ref="JGB42:JGI42"/>
    <mergeCell ref="JGJ42:JGQ42"/>
    <mergeCell ref="JGR42:JGY42"/>
    <mergeCell ref="JGZ42:JHG42"/>
    <mergeCell ref="JHH42:JHO42"/>
    <mergeCell ref="JHP42:JHW42"/>
    <mergeCell ref="JEF42:JEM42"/>
    <mergeCell ref="JEN42:JEU42"/>
    <mergeCell ref="JEV42:JFC42"/>
    <mergeCell ref="JFD42:JFK42"/>
    <mergeCell ref="JFL42:JFS42"/>
    <mergeCell ref="JFT42:JGA42"/>
    <mergeCell ref="JCJ42:JCQ42"/>
    <mergeCell ref="JCR42:JCY42"/>
    <mergeCell ref="JCZ42:JDG42"/>
    <mergeCell ref="JDH42:JDO42"/>
    <mergeCell ref="JDP42:JDW42"/>
    <mergeCell ref="JDX42:JEE42"/>
    <mergeCell ref="JAN42:JAU42"/>
    <mergeCell ref="JAV42:JBC42"/>
    <mergeCell ref="JBD42:JBK42"/>
    <mergeCell ref="JBL42:JBS42"/>
    <mergeCell ref="JBT42:JCA42"/>
    <mergeCell ref="JCB42:JCI42"/>
    <mergeCell ref="IYR42:IYY42"/>
    <mergeCell ref="IYZ42:IZG42"/>
    <mergeCell ref="IZH42:IZO42"/>
    <mergeCell ref="IZP42:IZW42"/>
    <mergeCell ref="IZX42:JAE42"/>
    <mergeCell ref="JAF42:JAM42"/>
    <mergeCell ref="IWV42:IXC42"/>
    <mergeCell ref="IXD42:IXK42"/>
    <mergeCell ref="IXL42:IXS42"/>
    <mergeCell ref="IXT42:IYA42"/>
    <mergeCell ref="IYB42:IYI42"/>
    <mergeCell ref="IYJ42:IYQ42"/>
    <mergeCell ref="IUZ42:IVG42"/>
    <mergeCell ref="IVH42:IVO42"/>
    <mergeCell ref="IVP42:IVW42"/>
    <mergeCell ref="IVX42:IWE42"/>
    <mergeCell ref="IWF42:IWM42"/>
    <mergeCell ref="IWN42:IWU42"/>
    <mergeCell ref="ITD42:ITK42"/>
    <mergeCell ref="ITL42:ITS42"/>
    <mergeCell ref="ITT42:IUA42"/>
    <mergeCell ref="IUB42:IUI42"/>
    <mergeCell ref="IUJ42:IUQ42"/>
    <mergeCell ref="IUR42:IUY42"/>
    <mergeCell ref="IRH42:IRO42"/>
    <mergeCell ref="IRP42:IRW42"/>
    <mergeCell ref="IRX42:ISE42"/>
    <mergeCell ref="ISF42:ISM42"/>
    <mergeCell ref="ISN42:ISU42"/>
    <mergeCell ref="ISV42:ITC42"/>
    <mergeCell ref="IPL42:IPS42"/>
    <mergeCell ref="IPT42:IQA42"/>
    <mergeCell ref="IQB42:IQI42"/>
    <mergeCell ref="IQJ42:IQQ42"/>
    <mergeCell ref="IQR42:IQY42"/>
    <mergeCell ref="IQZ42:IRG42"/>
    <mergeCell ref="INP42:INW42"/>
    <mergeCell ref="INX42:IOE42"/>
    <mergeCell ref="IOF42:IOM42"/>
    <mergeCell ref="ION42:IOU42"/>
    <mergeCell ref="IOV42:IPC42"/>
    <mergeCell ref="IPD42:IPK42"/>
    <mergeCell ref="ILT42:IMA42"/>
    <mergeCell ref="IMB42:IMI42"/>
    <mergeCell ref="IMJ42:IMQ42"/>
    <mergeCell ref="IMR42:IMY42"/>
    <mergeCell ref="IMZ42:ING42"/>
    <mergeCell ref="INH42:INO42"/>
    <mergeCell ref="IJX42:IKE42"/>
    <mergeCell ref="IKF42:IKM42"/>
    <mergeCell ref="IKN42:IKU42"/>
    <mergeCell ref="IKV42:ILC42"/>
    <mergeCell ref="ILD42:ILK42"/>
    <mergeCell ref="ILL42:ILS42"/>
    <mergeCell ref="IIB42:III42"/>
    <mergeCell ref="IIJ42:IIQ42"/>
    <mergeCell ref="IIR42:IIY42"/>
    <mergeCell ref="IIZ42:IJG42"/>
    <mergeCell ref="IJH42:IJO42"/>
    <mergeCell ref="IJP42:IJW42"/>
    <mergeCell ref="IGF42:IGM42"/>
    <mergeCell ref="IGN42:IGU42"/>
    <mergeCell ref="IGV42:IHC42"/>
    <mergeCell ref="IHD42:IHK42"/>
    <mergeCell ref="IHL42:IHS42"/>
    <mergeCell ref="IHT42:IIA42"/>
    <mergeCell ref="IEJ42:IEQ42"/>
    <mergeCell ref="IER42:IEY42"/>
    <mergeCell ref="IEZ42:IFG42"/>
    <mergeCell ref="IFH42:IFO42"/>
    <mergeCell ref="IFP42:IFW42"/>
    <mergeCell ref="IFX42:IGE42"/>
    <mergeCell ref="ICN42:ICU42"/>
    <mergeCell ref="ICV42:IDC42"/>
    <mergeCell ref="IDD42:IDK42"/>
    <mergeCell ref="IDL42:IDS42"/>
    <mergeCell ref="IDT42:IEA42"/>
    <mergeCell ref="IEB42:IEI42"/>
    <mergeCell ref="IAR42:IAY42"/>
    <mergeCell ref="IAZ42:IBG42"/>
    <mergeCell ref="IBH42:IBO42"/>
    <mergeCell ref="IBP42:IBW42"/>
    <mergeCell ref="IBX42:ICE42"/>
    <mergeCell ref="ICF42:ICM42"/>
    <mergeCell ref="HYV42:HZC42"/>
    <mergeCell ref="HZD42:HZK42"/>
    <mergeCell ref="HZL42:HZS42"/>
    <mergeCell ref="HZT42:IAA42"/>
    <mergeCell ref="IAB42:IAI42"/>
    <mergeCell ref="IAJ42:IAQ42"/>
    <mergeCell ref="HWZ42:HXG42"/>
    <mergeCell ref="HXH42:HXO42"/>
    <mergeCell ref="HXP42:HXW42"/>
    <mergeCell ref="HXX42:HYE42"/>
    <mergeCell ref="HYF42:HYM42"/>
    <mergeCell ref="HYN42:HYU42"/>
    <mergeCell ref="HVD42:HVK42"/>
    <mergeCell ref="HVL42:HVS42"/>
    <mergeCell ref="HVT42:HWA42"/>
    <mergeCell ref="HWB42:HWI42"/>
    <mergeCell ref="HWJ42:HWQ42"/>
    <mergeCell ref="HWR42:HWY42"/>
    <mergeCell ref="HTH42:HTO42"/>
    <mergeCell ref="HTP42:HTW42"/>
    <mergeCell ref="HTX42:HUE42"/>
    <mergeCell ref="HUF42:HUM42"/>
    <mergeCell ref="HUN42:HUU42"/>
    <mergeCell ref="HUV42:HVC42"/>
    <mergeCell ref="HRL42:HRS42"/>
    <mergeCell ref="HRT42:HSA42"/>
    <mergeCell ref="HSB42:HSI42"/>
    <mergeCell ref="HSJ42:HSQ42"/>
    <mergeCell ref="HSR42:HSY42"/>
    <mergeCell ref="HSZ42:HTG42"/>
    <mergeCell ref="HPP42:HPW42"/>
    <mergeCell ref="HPX42:HQE42"/>
    <mergeCell ref="HQF42:HQM42"/>
    <mergeCell ref="HQN42:HQU42"/>
    <mergeCell ref="HQV42:HRC42"/>
    <mergeCell ref="HRD42:HRK42"/>
    <mergeCell ref="HNT42:HOA42"/>
    <mergeCell ref="HOB42:HOI42"/>
    <mergeCell ref="HOJ42:HOQ42"/>
    <mergeCell ref="HOR42:HOY42"/>
    <mergeCell ref="HOZ42:HPG42"/>
    <mergeCell ref="HPH42:HPO42"/>
    <mergeCell ref="HLX42:HME42"/>
    <mergeCell ref="HMF42:HMM42"/>
    <mergeCell ref="HMN42:HMU42"/>
    <mergeCell ref="HMV42:HNC42"/>
    <mergeCell ref="HND42:HNK42"/>
    <mergeCell ref="HNL42:HNS42"/>
    <mergeCell ref="HKB42:HKI42"/>
    <mergeCell ref="HKJ42:HKQ42"/>
    <mergeCell ref="HKR42:HKY42"/>
    <mergeCell ref="HKZ42:HLG42"/>
    <mergeCell ref="HLH42:HLO42"/>
    <mergeCell ref="HLP42:HLW42"/>
    <mergeCell ref="HIF42:HIM42"/>
    <mergeCell ref="HIN42:HIU42"/>
    <mergeCell ref="HIV42:HJC42"/>
    <mergeCell ref="HJD42:HJK42"/>
    <mergeCell ref="HJL42:HJS42"/>
    <mergeCell ref="HJT42:HKA42"/>
    <mergeCell ref="HGJ42:HGQ42"/>
    <mergeCell ref="HGR42:HGY42"/>
    <mergeCell ref="HGZ42:HHG42"/>
    <mergeCell ref="HHH42:HHO42"/>
    <mergeCell ref="HHP42:HHW42"/>
    <mergeCell ref="HHX42:HIE42"/>
    <mergeCell ref="HEN42:HEU42"/>
    <mergeCell ref="HEV42:HFC42"/>
    <mergeCell ref="HFD42:HFK42"/>
    <mergeCell ref="HFL42:HFS42"/>
    <mergeCell ref="HFT42:HGA42"/>
    <mergeCell ref="HGB42:HGI42"/>
    <mergeCell ref="HCR42:HCY42"/>
    <mergeCell ref="HCZ42:HDG42"/>
    <mergeCell ref="HDH42:HDO42"/>
    <mergeCell ref="HDP42:HDW42"/>
    <mergeCell ref="HDX42:HEE42"/>
    <mergeCell ref="HEF42:HEM42"/>
    <mergeCell ref="HAV42:HBC42"/>
    <mergeCell ref="HBD42:HBK42"/>
    <mergeCell ref="HBL42:HBS42"/>
    <mergeCell ref="HBT42:HCA42"/>
    <mergeCell ref="HCB42:HCI42"/>
    <mergeCell ref="HCJ42:HCQ42"/>
    <mergeCell ref="GYZ42:GZG42"/>
    <mergeCell ref="GZH42:GZO42"/>
    <mergeCell ref="GZP42:GZW42"/>
    <mergeCell ref="GZX42:HAE42"/>
    <mergeCell ref="HAF42:HAM42"/>
    <mergeCell ref="HAN42:HAU42"/>
    <mergeCell ref="GXD42:GXK42"/>
    <mergeCell ref="GXL42:GXS42"/>
    <mergeCell ref="GXT42:GYA42"/>
    <mergeCell ref="GYB42:GYI42"/>
    <mergeCell ref="GYJ42:GYQ42"/>
    <mergeCell ref="GYR42:GYY42"/>
    <mergeCell ref="GVH42:GVO42"/>
    <mergeCell ref="GVP42:GVW42"/>
    <mergeCell ref="GVX42:GWE42"/>
    <mergeCell ref="GWF42:GWM42"/>
    <mergeCell ref="GWN42:GWU42"/>
    <mergeCell ref="GWV42:GXC42"/>
    <mergeCell ref="GTL42:GTS42"/>
    <mergeCell ref="GTT42:GUA42"/>
    <mergeCell ref="GUB42:GUI42"/>
    <mergeCell ref="GUJ42:GUQ42"/>
    <mergeCell ref="GUR42:GUY42"/>
    <mergeCell ref="GUZ42:GVG42"/>
    <mergeCell ref="GRP42:GRW42"/>
    <mergeCell ref="GRX42:GSE42"/>
    <mergeCell ref="GSF42:GSM42"/>
    <mergeCell ref="GSN42:GSU42"/>
    <mergeCell ref="GSV42:GTC42"/>
    <mergeCell ref="GTD42:GTK42"/>
    <mergeCell ref="GPT42:GQA42"/>
    <mergeCell ref="GQB42:GQI42"/>
    <mergeCell ref="GQJ42:GQQ42"/>
    <mergeCell ref="GQR42:GQY42"/>
    <mergeCell ref="GQZ42:GRG42"/>
    <mergeCell ref="GRH42:GRO42"/>
    <mergeCell ref="GNX42:GOE42"/>
    <mergeCell ref="GOF42:GOM42"/>
    <mergeCell ref="GON42:GOU42"/>
    <mergeCell ref="GOV42:GPC42"/>
    <mergeCell ref="GPD42:GPK42"/>
    <mergeCell ref="GPL42:GPS42"/>
    <mergeCell ref="GMB42:GMI42"/>
    <mergeCell ref="GMJ42:GMQ42"/>
    <mergeCell ref="GMR42:GMY42"/>
    <mergeCell ref="GMZ42:GNG42"/>
    <mergeCell ref="GNH42:GNO42"/>
    <mergeCell ref="GNP42:GNW42"/>
    <mergeCell ref="GKF42:GKM42"/>
    <mergeCell ref="GKN42:GKU42"/>
    <mergeCell ref="GKV42:GLC42"/>
    <mergeCell ref="GLD42:GLK42"/>
    <mergeCell ref="GLL42:GLS42"/>
    <mergeCell ref="GLT42:GMA42"/>
    <mergeCell ref="GIJ42:GIQ42"/>
    <mergeCell ref="GIR42:GIY42"/>
    <mergeCell ref="GIZ42:GJG42"/>
    <mergeCell ref="GJH42:GJO42"/>
    <mergeCell ref="GJP42:GJW42"/>
    <mergeCell ref="GJX42:GKE42"/>
    <mergeCell ref="GGN42:GGU42"/>
    <mergeCell ref="GGV42:GHC42"/>
    <mergeCell ref="GHD42:GHK42"/>
    <mergeCell ref="GHL42:GHS42"/>
    <mergeCell ref="GHT42:GIA42"/>
    <mergeCell ref="GIB42:GII42"/>
    <mergeCell ref="GER42:GEY42"/>
    <mergeCell ref="GEZ42:GFG42"/>
    <mergeCell ref="GFH42:GFO42"/>
    <mergeCell ref="GFP42:GFW42"/>
    <mergeCell ref="GFX42:GGE42"/>
    <mergeCell ref="GGF42:GGM42"/>
    <mergeCell ref="GCV42:GDC42"/>
    <mergeCell ref="GDD42:GDK42"/>
    <mergeCell ref="GDL42:GDS42"/>
    <mergeCell ref="GDT42:GEA42"/>
    <mergeCell ref="GEB42:GEI42"/>
    <mergeCell ref="GEJ42:GEQ42"/>
    <mergeCell ref="GAZ42:GBG42"/>
    <mergeCell ref="GBH42:GBO42"/>
    <mergeCell ref="GBP42:GBW42"/>
    <mergeCell ref="GBX42:GCE42"/>
    <mergeCell ref="GCF42:GCM42"/>
    <mergeCell ref="GCN42:GCU42"/>
    <mergeCell ref="FZD42:FZK42"/>
    <mergeCell ref="FZL42:FZS42"/>
    <mergeCell ref="FZT42:GAA42"/>
    <mergeCell ref="GAB42:GAI42"/>
    <mergeCell ref="GAJ42:GAQ42"/>
    <mergeCell ref="GAR42:GAY42"/>
    <mergeCell ref="FXH42:FXO42"/>
    <mergeCell ref="FXP42:FXW42"/>
    <mergeCell ref="FXX42:FYE42"/>
    <mergeCell ref="FYF42:FYM42"/>
    <mergeCell ref="FYN42:FYU42"/>
    <mergeCell ref="FYV42:FZC42"/>
    <mergeCell ref="FVL42:FVS42"/>
    <mergeCell ref="FVT42:FWA42"/>
    <mergeCell ref="FWB42:FWI42"/>
    <mergeCell ref="FWJ42:FWQ42"/>
    <mergeCell ref="FWR42:FWY42"/>
    <mergeCell ref="FWZ42:FXG42"/>
    <mergeCell ref="FTP42:FTW42"/>
    <mergeCell ref="FTX42:FUE42"/>
    <mergeCell ref="FUF42:FUM42"/>
    <mergeCell ref="FUN42:FUU42"/>
    <mergeCell ref="FUV42:FVC42"/>
    <mergeCell ref="FVD42:FVK42"/>
    <mergeCell ref="FRT42:FSA42"/>
    <mergeCell ref="FSB42:FSI42"/>
    <mergeCell ref="FSJ42:FSQ42"/>
    <mergeCell ref="FSR42:FSY42"/>
    <mergeCell ref="FSZ42:FTG42"/>
    <mergeCell ref="FTH42:FTO42"/>
    <mergeCell ref="FPX42:FQE42"/>
    <mergeCell ref="FQF42:FQM42"/>
    <mergeCell ref="FQN42:FQU42"/>
    <mergeCell ref="FQV42:FRC42"/>
    <mergeCell ref="FRD42:FRK42"/>
    <mergeCell ref="FRL42:FRS42"/>
    <mergeCell ref="FOB42:FOI42"/>
    <mergeCell ref="FOJ42:FOQ42"/>
    <mergeCell ref="FOR42:FOY42"/>
    <mergeCell ref="FOZ42:FPG42"/>
    <mergeCell ref="FPH42:FPO42"/>
    <mergeCell ref="FPP42:FPW42"/>
    <mergeCell ref="FMF42:FMM42"/>
    <mergeCell ref="FMN42:FMU42"/>
    <mergeCell ref="FMV42:FNC42"/>
    <mergeCell ref="FND42:FNK42"/>
    <mergeCell ref="FNL42:FNS42"/>
    <mergeCell ref="FNT42:FOA42"/>
    <mergeCell ref="FKJ42:FKQ42"/>
    <mergeCell ref="FKR42:FKY42"/>
    <mergeCell ref="FKZ42:FLG42"/>
    <mergeCell ref="FLH42:FLO42"/>
    <mergeCell ref="FLP42:FLW42"/>
    <mergeCell ref="FLX42:FME42"/>
    <mergeCell ref="FIN42:FIU42"/>
    <mergeCell ref="FIV42:FJC42"/>
    <mergeCell ref="FJD42:FJK42"/>
    <mergeCell ref="FJL42:FJS42"/>
    <mergeCell ref="FJT42:FKA42"/>
    <mergeCell ref="FKB42:FKI42"/>
    <mergeCell ref="FGR42:FGY42"/>
    <mergeCell ref="FGZ42:FHG42"/>
    <mergeCell ref="FHH42:FHO42"/>
    <mergeCell ref="FHP42:FHW42"/>
    <mergeCell ref="FHX42:FIE42"/>
    <mergeCell ref="FIF42:FIM42"/>
    <mergeCell ref="FEV42:FFC42"/>
    <mergeCell ref="FFD42:FFK42"/>
    <mergeCell ref="FFL42:FFS42"/>
    <mergeCell ref="FFT42:FGA42"/>
    <mergeCell ref="FGB42:FGI42"/>
    <mergeCell ref="FGJ42:FGQ42"/>
    <mergeCell ref="FCZ42:FDG42"/>
    <mergeCell ref="FDH42:FDO42"/>
    <mergeCell ref="FDP42:FDW42"/>
    <mergeCell ref="FDX42:FEE42"/>
    <mergeCell ref="FEF42:FEM42"/>
    <mergeCell ref="FEN42:FEU42"/>
    <mergeCell ref="FBD42:FBK42"/>
    <mergeCell ref="FBL42:FBS42"/>
    <mergeCell ref="FBT42:FCA42"/>
    <mergeCell ref="FCB42:FCI42"/>
    <mergeCell ref="FCJ42:FCQ42"/>
    <mergeCell ref="FCR42:FCY42"/>
    <mergeCell ref="EZH42:EZO42"/>
    <mergeCell ref="EZP42:EZW42"/>
    <mergeCell ref="EZX42:FAE42"/>
    <mergeCell ref="FAF42:FAM42"/>
    <mergeCell ref="FAN42:FAU42"/>
    <mergeCell ref="FAV42:FBC42"/>
    <mergeCell ref="EXL42:EXS42"/>
    <mergeCell ref="EXT42:EYA42"/>
    <mergeCell ref="EYB42:EYI42"/>
    <mergeCell ref="EYJ42:EYQ42"/>
    <mergeCell ref="EYR42:EYY42"/>
    <mergeCell ref="EYZ42:EZG42"/>
    <mergeCell ref="EVP42:EVW42"/>
    <mergeCell ref="EVX42:EWE42"/>
    <mergeCell ref="EWF42:EWM42"/>
    <mergeCell ref="EWN42:EWU42"/>
    <mergeCell ref="EWV42:EXC42"/>
    <mergeCell ref="EXD42:EXK42"/>
    <mergeCell ref="ETT42:EUA42"/>
    <mergeCell ref="EUB42:EUI42"/>
    <mergeCell ref="EUJ42:EUQ42"/>
    <mergeCell ref="EUR42:EUY42"/>
    <mergeCell ref="EUZ42:EVG42"/>
    <mergeCell ref="EVH42:EVO42"/>
    <mergeCell ref="ERX42:ESE42"/>
    <mergeCell ref="ESF42:ESM42"/>
    <mergeCell ref="ESN42:ESU42"/>
    <mergeCell ref="ESV42:ETC42"/>
    <mergeCell ref="ETD42:ETK42"/>
    <mergeCell ref="ETL42:ETS42"/>
    <mergeCell ref="EQB42:EQI42"/>
    <mergeCell ref="EQJ42:EQQ42"/>
    <mergeCell ref="EQR42:EQY42"/>
    <mergeCell ref="EQZ42:ERG42"/>
    <mergeCell ref="ERH42:ERO42"/>
    <mergeCell ref="ERP42:ERW42"/>
    <mergeCell ref="EOF42:EOM42"/>
    <mergeCell ref="EON42:EOU42"/>
    <mergeCell ref="EOV42:EPC42"/>
    <mergeCell ref="EPD42:EPK42"/>
    <mergeCell ref="EPL42:EPS42"/>
    <mergeCell ref="EPT42:EQA42"/>
    <mergeCell ref="EMJ42:EMQ42"/>
    <mergeCell ref="EMR42:EMY42"/>
    <mergeCell ref="EMZ42:ENG42"/>
    <mergeCell ref="ENH42:ENO42"/>
    <mergeCell ref="ENP42:ENW42"/>
    <mergeCell ref="ENX42:EOE42"/>
    <mergeCell ref="EKN42:EKU42"/>
    <mergeCell ref="EKV42:ELC42"/>
    <mergeCell ref="ELD42:ELK42"/>
    <mergeCell ref="ELL42:ELS42"/>
    <mergeCell ref="ELT42:EMA42"/>
    <mergeCell ref="EMB42:EMI42"/>
    <mergeCell ref="EIR42:EIY42"/>
    <mergeCell ref="EIZ42:EJG42"/>
    <mergeCell ref="EJH42:EJO42"/>
    <mergeCell ref="EJP42:EJW42"/>
    <mergeCell ref="EJX42:EKE42"/>
    <mergeCell ref="EKF42:EKM42"/>
    <mergeCell ref="EGV42:EHC42"/>
    <mergeCell ref="EHD42:EHK42"/>
    <mergeCell ref="EHL42:EHS42"/>
    <mergeCell ref="EHT42:EIA42"/>
    <mergeCell ref="EIB42:EII42"/>
    <mergeCell ref="EIJ42:EIQ42"/>
    <mergeCell ref="EEZ42:EFG42"/>
    <mergeCell ref="EFH42:EFO42"/>
    <mergeCell ref="EFP42:EFW42"/>
    <mergeCell ref="EFX42:EGE42"/>
    <mergeCell ref="EGF42:EGM42"/>
    <mergeCell ref="EGN42:EGU42"/>
    <mergeCell ref="EDD42:EDK42"/>
    <mergeCell ref="EDL42:EDS42"/>
    <mergeCell ref="EDT42:EEA42"/>
    <mergeCell ref="EEB42:EEI42"/>
    <mergeCell ref="EEJ42:EEQ42"/>
    <mergeCell ref="EER42:EEY42"/>
    <mergeCell ref="EBH42:EBO42"/>
    <mergeCell ref="EBP42:EBW42"/>
    <mergeCell ref="EBX42:ECE42"/>
    <mergeCell ref="ECF42:ECM42"/>
    <mergeCell ref="ECN42:ECU42"/>
    <mergeCell ref="ECV42:EDC42"/>
    <mergeCell ref="DZL42:DZS42"/>
    <mergeCell ref="DZT42:EAA42"/>
    <mergeCell ref="EAB42:EAI42"/>
    <mergeCell ref="EAJ42:EAQ42"/>
    <mergeCell ref="EAR42:EAY42"/>
    <mergeCell ref="EAZ42:EBG42"/>
    <mergeCell ref="DXP42:DXW42"/>
    <mergeCell ref="DXX42:DYE42"/>
    <mergeCell ref="DYF42:DYM42"/>
    <mergeCell ref="DYN42:DYU42"/>
    <mergeCell ref="DYV42:DZC42"/>
    <mergeCell ref="DZD42:DZK42"/>
    <mergeCell ref="DVT42:DWA42"/>
    <mergeCell ref="DWB42:DWI42"/>
    <mergeCell ref="DWJ42:DWQ42"/>
    <mergeCell ref="DWR42:DWY42"/>
    <mergeCell ref="DWZ42:DXG42"/>
    <mergeCell ref="DXH42:DXO42"/>
    <mergeCell ref="DTX42:DUE42"/>
    <mergeCell ref="DUF42:DUM42"/>
    <mergeCell ref="DUN42:DUU42"/>
    <mergeCell ref="DUV42:DVC42"/>
    <mergeCell ref="DVD42:DVK42"/>
    <mergeCell ref="DVL42:DVS42"/>
    <mergeCell ref="DSB42:DSI42"/>
    <mergeCell ref="DSJ42:DSQ42"/>
    <mergeCell ref="DSR42:DSY42"/>
    <mergeCell ref="DSZ42:DTG42"/>
    <mergeCell ref="DTH42:DTO42"/>
    <mergeCell ref="DTP42:DTW42"/>
    <mergeCell ref="DQF42:DQM42"/>
    <mergeCell ref="DQN42:DQU42"/>
    <mergeCell ref="DQV42:DRC42"/>
    <mergeCell ref="DRD42:DRK42"/>
    <mergeCell ref="DRL42:DRS42"/>
    <mergeCell ref="DRT42:DSA42"/>
    <mergeCell ref="DOJ42:DOQ42"/>
    <mergeCell ref="DOR42:DOY42"/>
    <mergeCell ref="DOZ42:DPG42"/>
    <mergeCell ref="DPH42:DPO42"/>
    <mergeCell ref="DPP42:DPW42"/>
    <mergeCell ref="DPX42:DQE42"/>
    <mergeCell ref="DMN42:DMU42"/>
    <mergeCell ref="DMV42:DNC42"/>
    <mergeCell ref="DND42:DNK42"/>
    <mergeCell ref="DNL42:DNS42"/>
    <mergeCell ref="DNT42:DOA42"/>
    <mergeCell ref="DOB42:DOI42"/>
    <mergeCell ref="DKR42:DKY42"/>
    <mergeCell ref="DKZ42:DLG42"/>
    <mergeCell ref="DLH42:DLO42"/>
    <mergeCell ref="DLP42:DLW42"/>
    <mergeCell ref="DLX42:DME42"/>
    <mergeCell ref="DMF42:DMM42"/>
    <mergeCell ref="DIV42:DJC42"/>
    <mergeCell ref="DJD42:DJK42"/>
    <mergeCell ref="DJL42:DJS42"/>
    <mergeCell ref="DJT42:DKA42"/>
    <mergeCell ref="DKB42:DKI42"/>
    <mergeCell ref="DKJ42:DKQ42"/>
    <mergeCell ref="DGZ42:DHG42"/>
    <mergeCell ref="DHH42:DHO42"/>
    <mergeCell ref="DHP42:DHW42"/>
    <mergeCell ref="DHX42:DIE42"/>
    <mergeCell ref="DIF42:DIM42"/>
    <mergeCell ref="DIN42:DIU42"/>
    <mergeCell ref="DFD42:DFK42"/>
    <mergeCell ref="DFL42:DFS42"/>
    <mergeCell ref="DFT42:DGA42"/>
    <mergeCell ref="DGB42:DGI42"/>
    <mergeCell ref="DGJ42:DGQ42"/>
    <mergeCell ref="DGR42:DGY42"/>
    <mergeCell ref="DDH42:DDO42"/>
    <mergeCell ref="DDP42:DDW42"/>
    <mergeCell ref="DDX42:DEE42"/>
    <mergeCell ref="DEF42:DEM42"/>
    <mergeCell ref="DEN42:DEU42"/>
    <mergeCell ref="DEV42:DFC42"/>
    <mergeCell ref="DBL42:DBS42"/>
    <mergeCell ref="DBT42:DCA42"/>
    <mergeCell ref="DCB42:DCI42"/>
    <mergeCell ref="DCJ42:DCQ42"/>
    <mergeCell ref="DCR42:DCY42"/>
    <mergeCell ref="DCZ42:DDG42"/>
    <mergeCell ref="CZP42:CZW42"/>
    <mergeCell ref="CZX42:DAE42"/>
    <mergeCell ref="DAF42:DAM42"/>
    <mergeCell ref="DAN42:DAU42"/>
    <mergeCell ref="DAV42:DBC42"/>
    <mergeCell ref="DBD42:DBK42"/>
    <mergeCell ref="CXT42:CYA42"/>
    <mergeCell ref="CYB42:CYI42"/>
    <mergeCell ref="CYJ42:CYQ42"/>
    <mergeCell ref="CYR42:CYY42"/>
    <mergeCell ref="CYZ42:CZG42"/>
    <mergeCell ref="CZH42:CZO42"/>
    <mergeCell ref="CVX42:CWE42"/>
    <mergeCell ref="CWF42:CWM42"/>
    <mergeCell ref="CWN42:CWU42"/>
    <mergeCell ref="CWV42:CXC42"/>
    <mergeCell ref="CXD42:CXK42"/>
    <mergeCell ref="CXL42:CXS42"/>
    <mergeCell ref="CUB42:CUI42"/>
    <mergeCell ref="CUJ42:CUQ42"/>
    <mergeCell ref="CUR42:CUY42"/>
    <mergeCell ref="CUZ42:CVG42"/>
    <mergeCell ref="CVH42:CVO42"/>
    <mergeCell ref="CVP42:CVW42"/>
    <mergeCell ref="CSF42:CSM42"/>
    <mergeCell ref="CSN42:CSU42"/>
    <mergeCell ref="CSV42:CTC42"/>
    <mergeCell ref="CTD42:CTK42"/>
    <mergeCell ref="CTL42:CTS42"/>
    <mergeCell ref="CTT42:CUA42"/>
    <mergeCell ref="CQJ42:CQQ42"/>
    <mergeCell ref="CQR42:CQY42"/>
    <mergeCell ref="CQZ42:CRG42"/>
    <mergeCell ref="CRH42:CRO42"/>
    <mergeCell ref="CRP42:CRW42"/>
    <mergeCell ref="CRX42:CSE42"/>
    <mergeCell ref="CON42:COU42"/>
    <mergeCell ref="COV42:CPC42"/>
    <mergeCell ref="CPD42:CPK42"/>
    <mergeCell ref="CPL42:CPS42"/>
    <mergeCell ref="CPT42:CQA42"/>
    <mergeCell ref="CQB42:CQI42"/>
    <mergeCell ref="CMR42:CMY42"/>
    <mergeCell ref="CMZ42:CNG42"/>
    <mergeCell ref="CNH42:CNO42"/>
    <mergeCell ref="CNP42:CNW42"/>
    <mergeCell ref="CNX42:COE42"/>
    <mergeCell ref="COF42:COM42"/>
    <mergeCell ref="CKV42:CLC42"/>
    <mergeCell ref="CLD42:CLK42"/>
    <mergeCell ref="CLL42:CLS42"/>
    <mergeCell ref="CLT42:CMA42"/>
    <mergeCell ref="CMB42:CMI42"/>
    <mergeCell ref="CMJ42:CMQ42"/>
    <mergeCell ref="CIZ42:CJG42"/>
    <mergeCell ref="CJH42:CJO42"/>
    <mergeCell ref="CJP42:CJW42"/>
    <mergeCell ref="CJX42:CKE42"/>
    <mergeCell ref="CKF42:CKM42"/>
    <mergeCell ref="CKN42:CKU42"/>
    <mergeCell ref="CHD42:CHK42"/>
    <mergeCell ref="CHL42:CHS42"/>
    <mergeCell ref="CHT42:CIA42"/>
    <mergeCell ref="CIB42:CII42"/>
    <mergeCell ref="CIJ42:CIQ42"/>
    <mergeCell ref="CIR42:CIY42"/>
    <mergeCell ref="CFH42:CFO42"/>
    <mergeCell ref="CFP42:CFW42"/>
    <mergeCell ref="CFX42:CGE42"/>
    <mergeCell ref="CGF42:CGM42"/>
    <mergeCell ref="CGN42:CGU42"/>
    <mergeCell ref="CGV42:CHC42"/>
    <mergeCell ref="CDL42:CDS42"/>
    <mergeCell ref="CDT42:CEA42"/>
    <mergeCell ref="CEB42:CEI42"/>
    <mergeCell ref="CEJ42:CEQ42"/>
    <mergeCell ref="CER42:CEY42"/>
    <mergeCell ref="CEZ42:CFG42"/>
    <mergeCell ref="CBP42:CBW42"/>
    <mergeCell ref="CBX42:CCE42"/>
    <mergeCell ref="CCF42:CCM42"/>
    <mergeCell ref="CCN42:CCU42"/>
    <mergeCell ref="CCV42:CDC42"/>
    <mergeCell ref="CDD42:CDK42"/>
    <mergeCell ref="BZT42:CAA42"/>
    <mergeCell ref="CAB42:CAI42"/>
    <mergeCell ref="CAJ42:CAQ42"/>
    <mergeCell ref="CAR42:CAY42"/>
    <mergeCell ref="CAZ42:CBG42"/>
    <mergeCell ref="CBH42:CBO42"/>
    <mergeCell ref="BXX42:BYE42"/>
    <mergeCell ref="BYF42:BYM42"/>
    <mergeCell ref="BYN42:BYU42"/>
    <mergeCell ref="BYV42:BZC42"/>
    <mergeCell ref="BZD42:BZK42"/>
    <mergeCell ref="BZL42:BZS42"/>
    <mergeCell ref="BWB42:BWI42"/>
    <mergeCell ref="BWJ42:BWQ42"/>
    <mergeCell ref="BWR42:BWY42"/>
    <mergeCell ref="BWZ42:BXG42"/>
    <mergeCell ref="BXH42:BXO42"/>
    <mergeCell ref="BXP42:BXW42"/>
    <mergeCell ref="BUF42:BUM42"/>
    <mergeCell ref="BUN42:BUU42"/>
    <mergeCell ref="BUV42:BVC42"/>
    <mergeCell ref="BVD42:BVK42"/>
    <mergeCell ref="BVL42:BVS42"/>
    <mergeCell ref="BVT42:BWA42"/>
    <mergeCell ref="BSJ42:BSQ42"/>
    <mergeCell ref="BSR42:BSY42"/>
    <mergeCell ref="BSZ42:BTG42"/>
    <mergeCell ref="BTH42:BTO42"/>
    <mergeCell ref="BTP42:BTW42"/>
    <mergeCell ref="BTX42:BUE42"/>
    <mergeCell ref="BQN42:BQU42"/>
    <mergeCell ref="BQV42:BRC42"/>
    <mergeCell ref="BRD42:BRK42"/>
    <mergeCell ref="BRL42:BRS42"/>
    <mergeCell ref="BRT42:BSA42"/>
    <mergeCell ref="BSB42:BSI42"/>
    <mergeCell ref="BOR42:BOY42"/>
    <mergeCell ref="BOZ42:BPG42"/>
    <mergeCell ref="BPH42:BPO42"/>
    <mergeCell ref="BPP42:BPW42"/>
    <mergeCell ref="BPX42:BQE42"/>
    <mergeCell ref="BQF42:BQM42"/>
    <mergeCell ref="BMV42:BNC42"/>
    <mergeCell ref="BND42:BNK42"/>
    <mergeCell ref="BNL42:BNS42"/>
    <mergeCell ref="BNT42:BOA42"/>
    <mergeCell ref="BOB42:BOI42"/>
    <mergeCell ref="BOJ42:BOQ42"/>
    <mergeCell ref="BKZ42:BLG42"/>
    <mergeCell ref="BLH42:BLO42"/>
    <mergeCell ref="BLP42:BLW42"/>
    <mergeCell ref="BLX42:BME42"/>
    <mergeCell ref="BMF42:BMM42"/>
    <mergeCell ref="BMN42:BMU42"/>
    <mergeCell ref="BJD42:BJK42"/>
    <mergeCell ref="BJL42:BJS42"/>
    <mergeCell ref="BJT42:BKA42"/>
    <mergeCell ref="BKB42:BKI42"/>
    <mergeCell ref="BKJ42:BKQ42"/>
    <mergeCell ref="BKR42:BKY42"/>
    <mergeCell ref="BHH42:BHO42"/>
    <mergeCell ref="BHP42:BHW42"/>
    <mergeCell ref="BHX42:BIE42"/>
    <mergeCell ref="BIF42:BIM42"/>
    <mergeCell ref="BIN42:BIU42"/>
    <mergeCell ref="BIV42:BJC42"/>
    <mergeCell ref="BFL42:BFS42"/>
    <mergeCell ref="BFT42:BGA42"/>
    <mergeCell ref="BGB42:BGI42"/>
    <mergeCell ref="BGJ42:BGQ42"/>
    <mergeCell ref="BGR42:BGY42"/>
    <mergeCell ref="BGZ42:BHG42"/>
    <mergeCell ref="BDP42:BDW42"/>
    <mergeCell ref="BDX42:BEE42"/>
    <mergeCell ref="BEF42:BEM42"/>
    <mergeCell ref="BEN42:BEU42"/>
    <mergeCell ref="BEV42:BFC42"/>
    <mergeCell ref="BFD42:BFK42"/>
    <mergeCell ref="BBT42:BCA42"/>
    <mergeCell ref="BCB42:BCI42"/>
    <mergeCell ref="BCJ42:BCQ42"/>
    <mergeCell ref="BCR42:BCY42"/>
    <mergeCell ref="BCZ42:BDG42"/>
    <mergeCell ref="BDH42:BDO42"/>
    <mergeCell ref="AZX42:BAE42"/>
    <mergeCell ref="BAF42:BAM42"/>
    <mergeCell ref="BAN42:BAU42"/>
    <mergeCell ref="BAV42:BBC42"/>
    <mergeCell ref="BBD42:BBK42"/>
    <mergeCell ref="BBL42:BBS42"/>
    <mergeCell ref="AYB42:AYI42"/>
    <mergeCell ref="AYJ42:AYQ42"/>
    <mergeCell ref="AYR42:AYY42"/>
    <mergeCell ref="AYZ42:AZG42"/>
    <mergeCell ref="AZH42:AZO42"/>
    <mergeCell ref="AZP42:AZW42"/>
    <mergeCell ref="AWF42:AWM42"/>
    <mergeCell ref="AWN42:AWU42"/>
    <mergeCell ref="AWV42:AXC42"/>
    <mergeCell ref="AXD42:AXK42"/>
    <mergeCell ref="AXL42:AXS42"/>
    <mergeCell ref="AXT42:AYA42"/>
    <mergeCell ref="AUJ42:AUQ42"/>
    <mergeCell ref="AUR42:AUY42"/>
    <mergeCell ref="AUZ42:AVG42"/>
    <mergeCell ref="AVH42:AVO42"/>
    <mergeCell ref="AVP42:AVW42"/>
    <mergeCell ref="AVX42:AWE42"/>
    <mergeCell ref="ASN42:ASU42"/>
    <mergeCell ref="ASV42:ATC42"/>
    <mergeCell ref="ATD42:ATK42"/>
    <mergeCell ref="ATL42:ATS42"/>
    <mergeCell ref="ATT42:AUA42"/>
    <mergeCell ref="AUB42:AUI42"/>
    <mergeCell ref="AQR42:AQY42"/>
    <mergeCell ref="AQZ42:ARG42"/>
    <mergeCell ref="ARH42:ARO42"/>
    <mergeCell ref="ARP42:ARW42"/>
    <mergeCell ref="ARX42:ASE42"/>
    <mergeCell ref="ASF42:ASM42"/>
    <mergeCell ref="AOV42:APC42"/>
    <mergeCell ref="APD42:APK42"/>
    <mergeCell ref="APL42:APS42"/>
    <mergeCell ref="APT42:AQA42"/>
    <mergeCell ref="AQB42:AQI42"/>
    <mergeCell ref="AQJ42:AQQ42"/>
    <mergeCell ref="AMZ42:ANG42"/>
    <mergeCell ref="ANH42:ANO42"/>
    <mergeCell ref="ANP42:ANW42"/>
    <mergeCell ref="ANX42:AOE42"/>
    <mergeCell ref="AOF42:AOM42"/>
    <mergeCell ref="AON42:AOU42"/>
    <mergeCell ref="ALD42:ALK42"/>
    <mergeCell ref="ALL42:ALS42"/>
    <mergeCell ref="ALT42:AMA42"/>
    <mergeCell ref="AMB42:AMI42"/>
    <mergeCell ref="AMJ42:AMQ42"/>
    <mergeCell ref="AMR42:AMY42"/>
    <mergeCell ref="AJH42:AJO42"/>
    <mergeCell ref="AJP42:AJW42"/>
    <mergeCell ref="AJX42:AKE42"/>
    <mergeCell ref="AKF42:AKM42"/>
    <mergeCell ref="AKN42:AKU42"/>
    <mergeCell ref="AKV42:ALC42"/>
    <mergeCell ref="AHL42:AHS42"/>
    <mergeCell ref="AHT42:AIA42"/>
    <mergeCell ref="AIB42:AII42"/>
    <mergeCell ref="AIJ42:AIQ42"/>
    <mergeCell ref="AIR42:AIY42"/>
    <mergeCell ref="AIZ42:AJG42"/>
    <mergeCell ref="AFP42:AFW42"/>
    <mergeCell ref="AFX42:AGE42"/>
    <mergeCell ref="AGF42:AGM42"/>
    <mergeCell ref="AGN42:AGU42"/>
    <mergeCell ref="AGV42:AHC42"/>
    <mergeCell ref="AHD42:AHK42"/>
    <mergeCell ref="ADT42:AEA42"/>
    <mergeCell ref="AEB42:AEI42"/>
    <mergeCell ref="AEJ42:AEQ42"/>
    <mergeCell ref="AER42:AEY42"/>
    <mergeCell ref="AEZ42:AFG42"/>
    <mergeCell ref="AFH42:AFO42"/>
    <mergeCell ref="ABX42:ACE42"/>
    <mergeCell ref="ACF42:ACM42"/>
    <mergeCell ref="ACN42:ACU42"/>
    <mergeCell ref="ACV42:ADC42"/>
    <mergeCell ref="ADD42:ADK42"/>
    <mergeCell ref="ADL42:ADS42"/>
    <mergeCell ref="AAB42:AAI42"/>
    <mergeCell ref="AAJ42:AAQ42"/>
    <mergeCell ref="AAR42:AAY42"/>
    <mergeCell ref="AAZ42:ABG42"/>
    <mergeCell ref="ABH42:ABO42"/>
    <mergeCell ref="ABP42:ABW42"/>
    <mergeCell ref="YF42:YM42"/>
    <mergeCell ref="YN42:YU42"/>
    <mergeCell ref="YV42:ZC42"/>
    <mergeCell ref="ZD42:ZK42"/>
    <mergeCell ref="ZL42:ZS42"/>
    <mergeCell ref="ZT42:AAA42"/>
    <mergeCell ref="WJ42:WQ42"/>
    <mergeCell ref="WR42:WY42"/>
    <mergeCell ref="WZ42:XG42"/>
    <mergeCell ref="XH42:XO42"/>
    <mergeCell ref="XP42:XW42"/>
    <mergeCell ref="XX42:YE42"/>
    <mergeCell ref="UN42:UU42"/>
    <mergeCell ref="UV42:VC42"/>
    <mergeCell ref="VD42:VK42"/>
    <mergeCell ref="VL42:VS42"/>
    <mergeCell ref="VT42:WA42"/>
    <mergeCell ref="WB42:WI42"/>
    <mergeCell ref="SR42:SY42"/>
    <mergeCell ref="SZ42:TG42"/>
    <mergeCell ref="TH42:TO42"/>
    <mergeCell ref="TP42:TW42"/>
    <mergeCell ref="TX42:UE42"/>
    <mergeCell ref="UF42:UM42"/>
    <mergeCell ref="QV42:RC42"/>
    <mergeCell ref="RD42:RK42"/>
    <mergeCell ref="RL42:RS42"/>
    <mergeCell ref="RT42:SA42"/>
    <mergeCell ref="SB42:SI42"/>
    <mergeCell ref="SJ42:SQ42"/>
    <mergeCell ref="OZ42:PG42"/>
    <mergeCell ref="PH42:PO42"/>
    <mergeCell ref="PP42:PW42"/>
    <mergeCell ref="PX42:QE42"/>
    <mergeCell ref="QF42:QM42"/>
    <mergeCell ref="QN42:QU42"/>
    <mergeCell ref="ND42:NK42"/>
    <mergeCell ref="NL42:NS42"/>
    <mergeCell ref="NT42:OA42"/>
    <mergeCell ref="OB42:OI42"/>
    <mergeCell ref="OJ42:OQ42"/>
    <mergeCell ref="OR42:OY42"/>
    <mergeCell ref="LH42:LO42"/>
    <mergeCell ref="LP42:LW42"/>
    <mergeCell ref="LX42:ME42"/>
    <mergeCell ref="MF42:MM42"/>
    <mergeCell ref="MN42:MU42"/>
    <mergeCell ref="MV42:NC42"/>
    <mergeCell ref="JL42:JS42"/>
    <mergeCell ref="JT42:KA42"/>
    <mergeCell ref="KB42:KI42"/>
    <mergeCell ref="KJ42:KQ42"/>
    <mergeCell ref="KR42:KY42"/>
    <mergeCell ref="KZ42:LG42"/>
    <mergeCell ref="HP42:HW42"/>
    <mergeCell ref="HX42:IE42"/>
    <mergeCell ref="IF42:IM42"/>
    <mergeCell ref="IN42:IU42"/>
    <mergeCell ref="IV42:JC42"/>
    <mergeCell ref="JD42:JK42"/>
    <mergeCell ref="FT42:GA42"/>
    <mergeCell ref="GB42:GI42"/>
    <mergeCell ref="GJ42:GQ42"/>
    <mergeCell ref="GR42:GY42"/>
    <mergeCell ref="GZ42:HG42"/>
    <mergeCell ref="HH42:HO42"/>
    <mergeCell ref="DX42:EE42"/>
    <mergeCell ref="EF42:EM42"/>
    <mergeCell ref="EN42:EU42"/>
    <mergeCell ref="EV42:FC42"/>
    <mergeCell ref="FD42:FK42"/>
    <mergeCell ref="FL42:FS42"/>
    <mergeCell ref="C3:F3"/>
    <mergeCell ref="C6:C7"/>
    <mergeCell ref="D6:D7"/>
    <mergeCell ref="E6:E7"/>
    <mergeCell ref="F6:F7"/>
    <mergeCell ref="H27:H29"/>
    <mergeCell ref="CB42:CI42"/>
    <mergeCell ref="CJ42:CQ42"/>
    <mergeCell ref="CR42:CY42"/>
    <mergeCell ref="CZ42:DG42"/>
    <mergeCell ref="DH42:DO42"/>
    <mergeCell ref="DP42:DW42"/>
    <mergeCell ref="AF42:AM42"/>
    <mergeCell ref="AN42:AU42"/>
    <mergeCell ref="AV42:BC42"/>
    <mergeCell ref="BD42:BK42"/>
    <mergeCell ref="BL42:BS42"/>
    <mergeCell ref="BT42:CA42"/>
    <mergeCell ref="H35:H36"/>
    <mergeCell ref="H38:H39"/>
    <mergeCell ref="A42:H42"/>
    <mergeCell ref="J42:O42"/>
    <mergeCell ref="P42:W42"/>
    <mergeCell ref="X42:AE42"/>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1"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65724-F6AE-4C45-A50F-4E48C71C0FA8}">
  <dimension ref="A1:XEK58"/>
  <sheetViews>
    <sheetView view="pageBreakPreview" zoomScale="77" zoomScaleNormal="77" zoomScaleSheetLayoutView="77" workbookViewId="0">
      <pane xSplit="3" ySplit="7" topLeftCell="D8" activePane="bottomRight" state="frozen"/>
      <selection pane="topRight" activeCell="D1" sqref="D1"/>
      <selection pane="bottomLeft" activeCell="A8" sqref="A8"/>
      <selection pane="bottomRight" activeCell="C4" sqref="C4"/>
    </sheetView>
  </sheetViews>
  <sheetFormatPr defaultColWidth="8.85546875" defaultRowHeight="12.75"/>
  <cols>
    <col min="1" max="1" width="32.42578125" style="1" customWidth="1"/>
    <col min="2" max="2" width="8.85546875" style="1"/>
    <col min="3" max="3" width="12.85546875" style="38" customWidth="1"/>
    <col min="4" max="4" width="13.8554687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0" hidden="1" customWidth="1"/>
    <col min="11" max="11" width="13" hidden="1" customWidth="1"/>
  </cols>
  <sheetData>
    <row r="1" spans="1:11" ht="18.75">
      <c r="A1" s="5" t="s">
        <v>64</v>
      </c>
      <c r="H1" s="10"/>
    </row>
    <row r="2" spans="1:11" ht="18.75" thickBot="1">
      <c r="A2" s="36" t="s">
        <v>133</v>
      </c>
      <c r="H2" s="10"/>
    </row>
    <row r="3" spans="1:11" ht="46.5" customHeight="1" thickBot="1">
      <c r="A3" s="44"/>
      <c r="B3" s="138"/>
      <c r="C3" s="154" t="s">
        <v>144</v>
      </c>
      <c r="D3" s="155"/>
      <c r="E3" s="155"/>
      <c r="F3" s="156"/>
      <c r="G3" s="64"/>
      <c r="H3" s="10"/>
    </row>
    <row r="4" spans="1:11" ht="127.5" customHeight="1" thickBot="1">
      <c r="A4" s="46"/>
      <c r="B4" s="139"/>
      <c r="C4" s="51" t="s">
        <v>46</v>
      </c>
      <c r="D4" s="52" t="s">
        <v>45</v>
      </c>
      <c r="E4" s="52" t="s">
        <v>45</v>
      </c>
      <c r="F4" s="53" t="s">
        <v>23</v>
      </c>
      <c r="G4" s="56"/>
      <c r="H4" s="54" t="s">
        <v>53</v>
      </c>
      <c r="I4" s="3"/>
    </row>
    <row r="5" spans="1:11" ht="16.5" customHeight="1" thickBot="1">
      <c r="A5" s="82" t="s">
        <v>17</v>
      </c>
      <c r="B5" s="83"/>
      <c r="C5" s="7" t="s">
        <v>18</v>
      </c>
      <c r="D5" s="47" t="s">
        <v>19</v>
      </c>
      <c r="E5" s="47" t="s">
        <v>19</v>
      </c>
      <c r="F5" s="74" t="s">
        <v>20</v>
      </c>
      <c r="G5" s="57"/>
      <c r="H5" s="11"/>
    </row>
    <row r="6" spans="1:11" ht="20.45" customHeight="1">
      <c r="A6" s="110" t="s">
        <v>22</v>
      </c>
      <c r="B6" s="6"/>
      <c r="C6" s="157" t="s">
        <v>21</v>
      </c>
      <c r="D6" s="159" t="s">
        <v>113</v>
      </c>
      <c r="E6" s="159" t="s">
        <v>112</v>
      </c>
      <c r="F6" s="161" t="s">
        <v>2</v>
      </c>
      <c r="G6" s="58"/>
      <c r="H6" s="23" t="s">
        <v>42</v>
      </c>
    </row>
    <row r="7" spans="1:11" s="4" customFormat="1" ht="39" thickBot="1">
      <c r="A7" s="25"/>
      <c r="B7" s="8"/>
      <c r="C7" s="158"/>
      <c r="D7" s="160"/>
      <c r="E7" s="160"/>
      <c r="F7" s="162"/>
      <c r="G7" s="58"/>
      <c r="H7" s="102" t="s">
        <v>109</v>
      </c>
    </row>
    <row r="8" spans="1:11" s="4" customFormat="1">
      <c r="A8" s="111" t="s">
        <v>28</v>
      </c>
      <c r="B8" s="2" t="s">
        <v>3</v>
      </c>
      <c r="C8" s="65">
        <f>'Salary Scales 1.10.23'!C8+(1125)</f>
        <v>31150.29895264026</v>
      </c>
      <c r="D8" s="72">
        <f>C8*0.1105</f>
        <v>3442.1080342667487</v>
      </c>
      <c r="E8" s="66">
        <f t="shared" ref="E8:E20" si="0">C8*20%</f>
        <v>6230.059790528052</v>
      </c>
      <c r="F8" s="67">
        <f>C8+D8+E8</f>
        <v>40822.46677743506</v>
      </c>
      <c r="G8" s="59"/>
      <c r="H8" s="71"/>
      <c r="J8" s="144">
        <f>C8-'Salary Scales 1.10.23'!C8</f>
        <v>1125</v>
      </c>
      <c r="K8" s="151">
        <f>J8/'Salary Scales 1.10.23'!C8</f>
        <v>3.7468402954937897E-2</v>
      </c>
    </row>
    <row r="9" spans="1:11" s="4" customFormat="1">
      <c r="A9" s="112"/>
      <c r="B9" s="2" t="s">
        <v>5</v>
      </c>
      <c r="C9" s="40">
        <f>'Salary Scales 1.10.23'!C9+(1125)</f>
        <v>31962.596405056011</v>
      </c>
      <c r="D9" s="68">
        <f t="shared" ref="D9:D39" si="1">C9*0.1105</f>
        <v>3531.8669027586893</v>
      </c>
      <c r="E9" s="48">
        <f t="shared" si="0"/>
        <v>6392.5192810112021</v>
      </c>
      <c r="F9" s="60">
        <f t="shared" ref="F9:F20" si="2">C9+D9+E9</f>
        <v>41886.982588825907</v>
      </c>
      <c r="G9" s="59"/>
      <c r="H9" s="71"/>
      <c r="J9" s="144">
        <f>C9-'Salary Scales 1.10.23'!C9</f>
        <v>1125</v>
      </c>
      <c r="K9" s="151">
        <f>J9/'Salary Scales 1.10.23'!C9</f>
        <v>3.6481442497105561E-2</v>
      </c>
    </row>
    <row r="10" spans="1:11" s="4" customFormat="1">
      <c r="A10" s="112"/>
      <c r="B10" s="2" t="s">
        <v>6</v>
      </c>
      <c r="C10" s="40">
        <f>'Salary Scales 1.10.23'!C10+(1125)</f>
        <v>32378.832945996135</v>
      </c>
      <c r="D10" s="68">
        <f t="shared" si="1"/>
        <v>3577.861040532573</v>
      </c>
      <c r="E10" s="48">
        <f t="shared" si="0"/>
        <v>6475.7665891992274</v>
      </c>
      <c r="F10" s="60">
        <f>C10+D10+E10</f>
        <v>42432.460575727935</v>
      </c>
      <c r="G10" s="59"/>
      <c r="H10" s="71"/>
      <c r="J10" s="144">
        <f>C10-'Salary Scales 1.10.23'!C10</f>
        <v>1125</v>
      </c>
      <c r="K10" s="151">
        <f>J10/'Salary Scales 1.10.23'!C10</f>
        <v>3.5995584987732566E-2</v>
      </c>
    </row>
    <row r="11" spans="1:11" s="4" customFormat="1" ht="12.75" customHeight="1">
      <c r="A11" s="113"/>
      <c r="B11" s="2" t="s">
        <v>7</v>
      </c>
      <c r="C11" s="40">
        <f>'Salary Scales 1.10.23'!C11+(1125)</f>
        <v>33229.927429238189</v>
      </c>
      <c r="D11" s="68">
        <f t="shared" si="1"/>
        <v>3671.9069809308198</v>
      </c>
      <c r="E11" s="48">
        <f t="shared" si="0"/>
        <v>6645.9854858476383</v>
      </c>
      <c r="F11" s="60">
        <f t="shared" si="2"/>
        <v>43547.819896016648</v>
      </c>
      <c r="G11" s="59"/>
      <c r="H11" s="80"/>
      <c r="J11" s="144">
        <f>C11-'Salary Scales 1.10.23'!C11</f>
        <v>1125.0000000000036</v>
      </c>
      <c r="K11" s="151">
        <f>J11/'Salary Scales 1.10.23'!C11</f>
        <v>3.5041350038233013E-2</v>
      </c>
    </row>
    <row r="12" spans="1:11" s="4" customFormat="1" ht="12.75" customHeight="1">
      <c r="A12" s="114"/>
      <c r="B12" s="2" t="s">
        <v>8</v>
      </c>
      <c r="C12" s="40">
        <f>'Salary Scales 1.10.23'!C12+(1125)</f>
        <v>34104.23876216005</v>
      </c>
      <c r="D12" s="68">
        <f t="shared" si="1"/>
        <v>3768.5183832186854</v>
      </c>
      <c r="E12" s="48">
        <f t="shared" si="0"/>
        <v>6820.8477524320106</v>
      </c>
      <c r="F12" s="60">
        <f t="shared" si="2"/>
        <v>44693.60489781075</v>
      </c>
      <c r="G12" s="59"/>
      <c r="H12" s="20" t="s">
        <v>76</v>
      </c>
      <c r="J12" s="144">
        <f>C12-'Salary Scales 1.10.23'!C12</f>
        <v>1125</v>
      </c>
      <c r="K12" s="151">
        <f>J12/'Salary Scales 1.10.23'!C12</f>
        <v>3.4112370152424812E-2</v>
      </c>
    </row>
    <row r="13" spans="1:11" s="4" customFormat="1" ht="12.75" customHeight="1">
      <c r="A13" s="114"/>
      <c r="B13" s="2" t="s">
        <v>9</v>
      </c>
      <c r="C13" s="40">
        <f>'Salary Scales 1.10.23'!C13+(1125)</f>
        <v>35005.8942176614</v>
      </c>
      <c r="D13" s="68">
        <f t="shared" si="1"/>
        <v>3868.1513110515848</v>
      </c>
      <c r="E13" s="48">
        <f t="shared" si="0"/>
        <v>7001.1788435322806</v>
      </c>
      <c r="F13" s="60">
        <f t="shared" si="2"/>
        <v>45875.224372245269</v>
      </c>
      <c r="G13" s="59"/>
      <c r="H13" s="80"/>
      <c r="J13" s="144">
        <f>C13-'Salary Scales 1.10.23'!C13</f>
        <v>1125</v>
      </c>
      <c r="K13" s="151">
        <f>J13/'Salary Scales 1.10.23'!C13</f>
        <v>3.3204554542529192E-2</v>
      </c>
    </row>
    <row r="14" spans="1:11" s="4" customFormat="1" ht="12.75" customHeight="1">
      <c r="A14" s="114"/>
      <c r="B14" s="2" t="s">
        <v>10</v>
      </c>
      <c r="C14" s="40">
        <f>'Salary Scales 1.10.23'!C14+(1125)</f>
        <v>35936.670176909232</v>
      </c>
      <c r="D14" s="68">
        <f t="shared" si="1"/>
        <v>3971.0020545484704</v>
      </c>
      <c r="E14" s="48">
        <f t="shared" si="0"/>
        <v>7187.3340353818467</v>
      </c>
      <c r="F14" s="60">
        <f t="shared" si="2"/>
        <v>47095.006266839555</v>
      </c>
      <c r="G14" s="59"/>
      <c r="H14" s="80"/>
      <c r="J14" s="144">
        <f>C14-'Salary Scales 1.10.23'!C14</f>
        <v>1125</v>
      </c>
      <c r="K14" s="151">
        <f>J14/'Salary Scales 1.10.23'!C14</f>
        <v>3.2316748788060692E-2</v>
      </c>
    </row>
    <row r="15" spans="1:11" s="4" customFormat="1" ht="12.75" customHeight="1">
      <c r="A15" s="114"/>
      <c r="B15" s="2" t="s">
        <v>16</v>
      </c>
      <c r="C15" s="40">
        <f>'Salary Scales 1.10.23'!C15+(1125)</f>
        <v>36553.717847765241</v>
      </c>
      <c r="D15" s="68">
        <f t="shared" si="1"/>
        <v>4039.1858221780594</v>
      </c>
      <c r="E15" s="48">
        <f t="shared" si="0"/>
        <v>7310.7435695530485</v>
      </c>
      <c r="F15" s="60">
        <f t="shared" si="2"/>
        <v>47903.647239496349</v>
      </c>
      <c r="G15" s="59"/>
      <c r="H15" s="94" t="s">
        <v>77</v>
      </c>
      <c r="J15" s="144">
        <f>C15-'Salary Scales 1.10.23'!C15</f>
        <v>1125</v>
      </c>
      <c r="K15" s="151">
        <f>J15/'Salary Scales 1.10.23'!C15</f>
        <v>3.1753901025547905E-2</v>
      </c>
    </row>
    <row r="16" spans="1:11" s="4" customFormat="1" ht="12.75" customHeight="1">
      <c r="A16" s="114"/>
      <c r="B16" s="2" t="s">
        <v>25</v>
      </c>
      <c r="C16" s="40">
        <f>'Salary Scales 1.10.23'!C16+(1125)</f>
        <v>37503.475666908511</v>
      </c>
      <c r="D16" s="68">
        <f t="shared" si="1"/>
        <v>4144.1340611933902</v>
      </c>
      <c r="E16" s="48">
        <f t="shared" si="0"/>
        <v>7500.6951333817024</v>
      </c>
      <c r="F16" s="60">
        <f t="shared" si="2"/>
        <v>49148.304861483608</v>
      </c>
      <c r="G16" s="59"/>
      <c r="H16" s="81"/>
      <c r="J16" s="144">
        <f>C16-'Salary Scales 1.10.23'!C16</f>
        <v>1125</v>
      </c>
      <c r="K16" s="151">
        <f>J16/'Salary Scales 1.10.23'!C16</f>
        <v>3.0924880148932417E-2</v>
      </c>
    </row>
    <row r="17" spans="1:11" s="4" customFormat="1" ht="12.75" customHeight="1">
      <c r="A17" s="114"/>
      <c r="B17" s="2" t="s">
        <v>26</v>
      </c>
      <c r="C17" s="40">
        <f>'Salary Scales 1.10.23'!C17+(1125)</f>
        <v>38305.037344921082</v>
      </c>
      <c r="D17" s="68">
        <f t="shared" si="1"/>
        <v>4232.7066266137799</v>
      </c>
      <c r="E17" s="48">
        <f t="shared" si="0"/>
        <v>7661.0074689842168</v>
      </c>
      <c r="F17" s="60">
        <f t="shared" si="2"/>
        <v>50198.751440519074</v>
      </c>
      <c r="G17" s="59"/>
      <c r="H17" s="17" t="s">
        <v>36</v>
      </c>
      <c r="J17" s="144">
        <f>C17-'Salary Scales 1.10.23'!C17</f>
        <v>1125</v>
      </c>
      <c r="K17" s="151">
        <f>J17/'Salary Scales 1.10.23'!C17</f>
        <v>3.0258172942735861E-2</v>
      </c>
    </row>
    <row r="18" spans="1:11" s="4" customFormat="1" ht="12.75" customHeight="1">
      <c r="A18" s="114"/>
      <c r="B18" s="2" t="s">
        <v>27</v>
      </c>
      <c r="C18" s="40">
        <f>'Salary Scales 1.10.23'!C18+(1125)</f>
        <v>38957.735281699664</v>
      </c>
      <c r="D18" s="68">
        <f t="shared" si="1"/>
        <v>4304.8297486278134</v>
      </c>
      <c r="E18" s="48">
        <f t="shared" si="0"/>
        <v>7791.5470563399331</v>
      </c>
      <c r="F18" s="60">
        <f t="shared" si="2"/>
        <v>51054.11208666741</v>
      </c>
      <c r="G18" s="59"/>
      <c r="H18" s="80"/>
      <c r="J18" s="144">
        <f>C18-'Salary Scales 1.10.23'!C18</f>
        <v>1125</v>
      </c>
      <c r="K18" s="151">
        <f>J18/'Salary Scales 1.10.23'!C18</f>
        <v>2.9736152874576361E-2</v>
      </c>
    </row>
    <row r="19" spans="1:11" s="4" customFormat="1" ht="12.75" customHeight="1">
      <c r="A19" s="114"/>
      <c r="B19" s="2" t="s">
        <v>29</v>
      </c>
      <c r="C19" s="40">
        <f>'Salary Scales 1.10.23'!C19+(1125)</f>
        <v>39980.033254967326</v>
      </c>
      <c r="D19" s="68">
        <f t="shared" si="1"/>
        <v>4417.7936746738897</v>
      </c>
      <c r="E19" s="48">
        <f t="shared" si="0"/>
        <v>7996.0066509934659</v>
      </c>
      <c r="F19" s="60">
        <f t="shared" si="2"/>
        <v>52393.833580634688</v>
      </c>
      <c r="G19" s="59"/>
      <c r="H19" s="75"/>
      <c r="J19" s="144">
        <f>C19-'Salary Scales 1.10.23'!C19</f>
        <v>1125</v>
      </c>
      <c r="K19" s="151">
        <f>J19/'Salary Scales 1.10.23'!C19</f>
        <v>2.8953777818635045E-2</v>
      </c>
    </row>
    <row r="20" spans="1:11" s="100" customFormat="1" ht="19.5" customHeight="1" thickBot="1">
      <c r="A20" s="115"/>
      <c r="B20" s="140" t="s">
        <v>30</v>
      </c>
      <c r="C20" s="141">
        <f>'Salary Scales 1.10.23'!C20+(1125)</f>
        <v>41032.663146123181</v>
      </c>
      <c r="D20" s="133">
        <f t="shared" si="1"/>
        <v>4534.1092776466112</v>
      </c>
      <c r="E20" s="134">
        <f t="shared" si="0"/>
        <v>8206.5326292246373</v>
      </c>
      <c r="F20" s="135">
        <f t="shared" si="2"/>
        <v>53773.30505299443</v>
      </c>
      <c r="G20" s="99"/>
      <c r="H20" s="105"/>
      <c r="J20" s="144">
        <f>C20-'Salary Scales 1.10.23'!C20</f>
        <v>1125</v>
      </c>
      <c r="K20" s="151">
        <f>J20/'Salary Scales 1.10.23'!C20</f>
        <v>2.8190074569908456E-2</v>
      </c>
    </row>
    <row r="21" spans="1:11" s="4" customFormat="1" ht="12.75" customHeight="1" thickBot="1">
      <c r="A21" s="30" t="s">
        <v>90</v>
      </c>
      <c r="C21" s="142"/>
      <c r="F21" s="143"/>
      <c r="G21" s="59"/>
      <c r="H21" s="106"/>
      <c r="J21" s="144"/>
      <c r="K21" s="151"/>
    </row>
    <row r="22" spans="1:11" s="4" customFormat="1" ht="12.75" customHeight="1">
      <c r="A22" s="130" t="s">
        <v>86</v>
      </c>
      <c r="B22" s="6" t="s">
        <v>3</v>
      </c>
      <c r="C22" s="65">
        <f>'Salary Scales 1.10.23'!C22+(1125)</f>
        <v>43907.836988013842</v>
      </c>
      <c r="D22" s="72">
        <f t="shared" si="1"/>
        <v>4851.8159871755297</v>
      </c>
      <c r="E22" s="66">
        <f>C22*20%</f>
        <v>8781.5673976027683</v>
      </c>
      <c r="F22" s="67">
        <f>C22+D22+E22</f>
        <v>57541.220372792137</v>
      </c>
      <c r="G22" s="59"/>
      <c r="H22" s="80"/>
      <c r="J22" s="144">
        <f>C22-'Salary Scales 1.10.23'!C22</f>
        <v>1125</v>
      </c>
      <c r="K22" s="151">
        <f>J22/'Salary Scales 1.10.23'!C22</f>
        <v>2.6295591391360586E-2</v>
      </c>
    </row>
    <row r="23" spans="1:11" s="100" customFormat="1" ht="26.25" customHeight="1">
      <c r="A23" s="122"/>
      <c r="B23" s="123" t="s">
        <v>5</v>
      </c>
      <c r="C23" s="124">
        <f>'Salary Scales 1.10.23'!C23+(1125)</f>
        <v>44495.781785894884</v>
      </c>
      <c r="D23" s="125">
        <f t="shared" si="1"/>
        <v>4916.7838873413848</v>
      </c>
      <c r="E23" s="126">
        <f t="shared" ref="E23:E39" si="3">C23*20%</f>
        <v>8899.1563571789775</v>
      </c>
      <c r="F23" s="127">
        <f t="shared" ref="F23:F40" si="4">C23+D23+E23</f>
        <v>58311.722030415243</v>
      </c>
      <c r="G23" s="99"/>
      <c r="H23" s="103" t="s">
        <v>80</v>
      </c>
      <c r="J23" s="144">
        <f>C23-'Salary Scales 1.10.23'!C23</f>
        <v>1125</v>
      </c>
      <c r="K23" s="151">
        <f>J23/'Salary Scales 1.10.23'!C23</f>
        <v>2.5939122000467937E-2</v>
      </c>
    </row>
    <row r="24" spans="1:11" s="4" customFormat="1" ht="12.75" customHeight="1">
      <c r="A24" s="31"/>
      <c r="B24" s="2" t="s">
        <v>6</v>
      </c>
      <c r="C24" s="40">
        <f>'Salary Scales 1.10.23'!C24+(1125)</f>
        <v>46447.472191343149</v>
      </c>
      <c r="D24" s="68">
        <f t="shared" si="1"/>
        <v>5132.4456771434179</v>
      </c>
      <c r="E24" s="48">
        <f t="shared" si="3"/>
        <v>9289.4944382686299</v>
      </c>
      <c r="F24" s="60">
        <f t="shared" si="4"/>
        <v>60869.412306755199</v>
      </c>
      <c r="G24" s="59"/>
      <c r="H24" s="80"/>
      <c r="J24" s="144">
        <f>C24-'Salary Scales 1.10.23'!C24</f>
        <v>1125</v>
      </c>
      <c r="K24" s="151">
        <f>J24/'Salary Scales 1.10.23'!C24</f>
        <v>2.4822123454573634E-2</v>
      </c>
    </row>
    <row r="25" spans="1:11" s="4" customFormat="1" ht="12.75" customHeight="1">
      <c r="A25" s="95"/>
      <c r="B25" s="2" t="s">
        <v>7</v>
      </c>
      <c r="C25" s="40">
        <f>'Salary Scales 1.10.23'!C25+(1125)</f>
        <v>47694.451037856452</v>
      </c>
      <c r="D25" s="68">
        <f t="shared" si="1"/>
        <v>5270.236839683138</v>
      </c>
      <c r="E25" s="48">
        <f t="shared" si="3"/>
        <v>9538.8902075712904</v>
      </c>
      <c r="F25" s="60">
        <f t="shared" si="4"/>
        <v>62503.578085110879</v>
      </c>
      <c r="G25" s="59"/>
      <c r="H25" s="94" t="s">
        <v>78</v>
      </c>
      <c r="J25" s="144">
        <f>C25-'Salary Scales 1.10.23'!C25</f>
        <v>1125</v>
      </c>
      <c r="K25" s="151">
        <f>J25/'Salary Scales 1.10.23'!C25</f>
        <v>2.4157467501291437E-2</v>
      </c>
    </row>
    <row r="26" spans="1:11" ht="12" customHeight="1">
      <c r="A26" s="78"/>
      <c r="B26" s="2" t="s">
        <v>8</v>
      </c>
      <c r="C26" s="40">
        <f>'Salary Scales 1.10.23'!C26+(1125)</f>
        <v>48978.502228455298</v>
      </c>
      <c r="D26" s="68">
        <f t="shared" si="1"/>
        <v>5412.1244962443106</v>
      </c>
      <c r="E26" s="48">
        <f t="shared" si="3"/>
        <v>9795.7004456910599</v>
      </c>
      <c r="F26" s="60">
        <f t="shared" si="4"/>
        <v>64186.327170390665</v>
      </c>
      <c r="G26" s="59"/>
      <c r="H26" s="80"/>
      <c r="J26" s="144">
        <f>C26-'Salary Scales 1.10.23'!C26</f>
        <v>1125</v>
      </c>
      <c r="K26" s="151">
        <f>J26/'Salary Scales 1.10.23'!C26</f>
        <v>2.3509251102023569E-2</v>
      </c>
    </row>
    <row r="27" spans="1:11" ht="12" customHeight="1">
      <c r="A27" s="78"/>
      <c r="B27" s="2" t="s">
        <v>9</v>
      </c>
      <c r="C27" s="40">
        <f>'Salary Scales 1.10.23'!C27+(1125)</f>
        <v>50301.87257187214</v>
      </c>
      <c r="D27" s="68">
        <f t="shared" si="1"/>
        <v>5558.3569191918714</v>
      </c>
      <c r="E27" s="48">
        <f t="shared" si="3"/>
        <v>10060.374514374429</v>
      </c>
      <c r="F27" s="60">
        <f t="shared" si="4"/>
        <v>65920.604005438436</v>
      </c>
      <c r="G27" s="59"/>
      <c r="H27" s="166" t="s">
        <v>89</v>
      </c>
      <c r="J27" s="144">
        <f>C27-'Salary Scales 1.10.23'!C27</f>
        <v>1125</v>
      </c>
      <c r="K27" s="151">
        <f>J27/'Salary Scales 1.10.23'!C27</f>
        <v>2.2876607257930226E-2</v>
      </c>
    </row>
    <row r="28" spans="1:11" ht="12" customHeight="1">
      <c r="A28" s="78"/>
      <c r="B28" s="2"/>
      <c r="C28" s="40"/>
      <c r="D28" s="68"/>
      <c r="E28" s="48"/>
      <c r="F28" s="60"/>
      <c r="G28" s="59"/>
      <c r="H28" s="166"/>
      <c r="J28" s="144"/>
      <c r="K28" s="151"/>
    </row>
    <row r="29" spans="1:11" ht="16.5" customHeight="1">
      <c r="A29" s="131" t="s">
        <v>87</v>
      </c>
      <c r="B29" s="2" t="s">
        <v>3</v>
      </c>
      <c r="C29" s="40">
        <f>'Salary Scales 1.10.23'!C29*1.0225</f>
        <v>51676.70221463935</v>
      </c>
      <c r="D29" s="68">
        <f t="shared" si="1"/>
        <v>5710.2755947176483</v>
      </c>
      <c r="E29" s="48">
        <f t="shared" si="3"/>
        <v>10335.340442927871</v>
      </c>
      <c r="F29" s="60">
        <f t="shared" si="4"/>
        <v>67722.318252284866</v>
      </c>
      <c r="G29" s="59"/>
      <c r="H29" s="166"/>
      <c r="J29" s="144">
        <f>C29-'Salary Scales 1.10.23'!C29</f>
        <v>1137.1401465324016</v>
      </c>
      <c r="K29" s="151">
        <f>J29/'Salary Scales 1.10.23'!C29</f>
        <v>2.2499999999999905E-2</v>
      </c>
    </row>
    <row r="30" spans="1:11">
      <c r="B30" s="2" t="s">
        <v>5</v>
      </c>
      <c r="C30" s="40">
        <f>'Salary Scales 1.10.23'!C30*1.0225</f>
        <v>53129.823408542703</v>
      </c>
      <c r="D30" s="68">
        <f t="shared" si="1"/>
        <v>5870.8454866439688</v>
      </c>
      <c r="E30" s="48">
        <f t="shared" si="3"/>
        <v>10625.964681708541</v>
      </c>
      <c r="F30" s="60">
        <f t="shared" si="4"/>
        <v>69626.633576895212</v>
      </c>
      <c r="G30" s="59"/>
      <c r="H30" s="104"/>
      <c r="J30" s="144">
        <f>C30-'Salary Scales 1.10.23'!C30</f>
        <v>1169.1159185253855</v>
      </c>
      <c r="K30" s="151">
        <f>J30/'Salary Scales 1.10.23'!C30</f>
        <v>2.2499999999999919E-2</v>
      </c>
    </row>
    <row r="31" spans="1:11">
      <c r="A31" s="32"/>
      <c r="B31" s="2" t="s">
        <v>6</v>
      </c>
      <c r="C31" s="40">
        <f>'Salary Scales 1.10.23'!C31*1.0225</f>
        <v>54641.937530115429</v>
      </c>
      <c r="D31" s="68">
        <f t="shared" si="1"/>
        <v>6037.9340970777548</v>
      </c>
      <c r="E31" s="48">
        <f>C31*20%</f>
        <v>10928.387506023086</v>
      </c>
      <c r="F31" s="60">
        <f t="shared" si="4"/>
        <v>71608.25913321627</v>
      </c>
      <c r="G31" s="59"/>
      <c r="H31" s="35" t="s">
        <v>44</v>
      </c>
      <c r="J31" s="144">
        <f>C31-'Salary Scales 1.10.23'!C31</f>
        <v>1202.3898234010703</v>
      </c>
      <c r="K31" s="151">
        <f>J31/'Salary Scales 1.10.23'!C31</f>
        <v>2.2499999999999947E-2</v>
      </c>
    </row>
    <row r="32" spans="1:11" ht="13.5" thickBot="1">
      <c r="A32" s="32"/>
      <c r="B32" s="8" t="s">
        <v>7</v>
      </c>
      <c r="C32" s="42">
        <f>'Salary Scales 1.10.23'!C32*1.0225</f>
        <v>56202.218165325685</v>
      </c>
      <c r="D32" s="73">
        <f t="shared" si="1"/>
        <v>6210.3451072684884</v>
      </c>
      <c r="E32" s="50">
        <f t="shared" si="3"/>
        <v>11240.443633065137</v>
      </c>
      <c r="F32" s="62">
        <f t="shared" si="4"/>
        <v>73653.006905659306</v>
      </c>
      <c r="G32" s="59"/>
      <c r="H32" s="107"/>
      <c r="J32" s="144">
        <f>C32-'Salary Scales 1.10.23'!C32</f>
        <v>1236.7236271098518</v>
      </c>
      <c r="K32" s="151">
        <f>J32/'Salary Scales 1.10.23'!C32</f>
        <v>2.2499999999999919E-2</v>
      </c>
    </row>
    <row r="33" spans="1:16365">
      <c r="A33" s="30" t="s">
        <v>12</v>
      </c>
      <c r="B33" s="6" t="s">
        <v>3</v>
      </c>
      <c r="C33" s="65">
        <f>'Salary Scales 1.10.23'!C33*1.0225</f>
        <v>62697.563400302985</v>
      </c>
      <c r="D33" s="72">
        <f t="shared" si="1"/>
        <v>6928.0807557334801</v>
      </c>
      <c r="E33" s="66">
        <f t="shared" si="3"/>
        <v>12539.512680060598</v>
      </c>
      <c r="F33" s="67">
        <f t="shared" si="4"/>
        <v>82165.156836097056</v>
      </c>
      <c r="G33" s="59"/>
      <c r="H33" s="108" t="s">
        <v>82</v>
      </c>
      <c r="J33" s="144">
        <f>C33-'Salary Scales 1.10.23'!C33</f>
        <v>1379.6529843587414</v>
      </c>
      <c r="K33" s="151">
        <f>J33/'Salary Scales 1.10.23'!C33</f>
        <v>2.2499999999999933E-2</v>
      </c>
    </row>
    <row r="34" spans="1:16365">
      <c r="A34" s="78"/>
      <c r="B34" s="2" t="s">
        <v>5</v>
      </c>
      <c r="C34" s="40">
        <f>'Salary Scales 1.10.23'!C34*1.0225</f>
        <v>64516.073424566246</v>
      </c>
      <c r="D34" s="68">
        <f t="shared" si="1"/>
        <v>7129.0261134145703</v>
      </c>
      <c r="E34" s="48">
        <f t="shared" si="3"/>
        <v>12903.21468491325</v>
      </c>
      <c r="F34" s="60">
        <f t="shared" si="4"/>
        <v>84548.314222894071</v>
      </c>
      <c r="G34" s="59"/>
      <c r="H34" s="20" t="s">
        <v>83</v>
      </c>
      <c r="J34" s="144">
        <f>C34-'Salary Scales 1.10.23'!C34</f>
        <v>1419.6690973620935</v>
      </c>
      <c r="K34" s="151">
        <f>J34/'Salary Scales 1.10.23'!C34</f>
        <v>2.2499999999999999E-2</v>
      </c>
    </row>
    <row r="35" spans="1:16365" ht="15.75" customHeight="1">
      <c r="A35" s="32"/>
      <c r="B35" s="2" t="s">
        <v>6</v>
      </c>
      <c r="C35" s="40">
        <f>'Salary Scales 1.10.23'!C35*1.0225</f>
        <v>66389.293364536614</v>
      </c>
      <c r="D35" s="68">
        <f t="shared" si="1"/>
        <v>7336.0169167812955</v>
      </c>
      <c r="E35" s="48">
        <f t="shared" si="3"/>
        <v>13277.858672907323</v>
      </c>
      <c r="F35" s="60">
        <f t="shared" si="4"/>
        <v>87003.168954225242</v>
      </c>
      <c r="G35" s="59"/>
      <c r="H35" s="166" t="s">
        <v>84</v>
      </c>
      <c r="J35" s="144">
        <f>C35-'Salary Scales 1.10.23'!C35</f>
        <v>1460.8890960411445</v>
      </c>
      <c r="K35" s="151">
        <f>J35/'Salary Scales 1.10.23'!C35</f>
        <v>2.2499999999999944E-2</v>
      </c>
    </row>
    <row r="36" spans="1:16365" ht="13.5" thickBot="1">
      <c r="A36" s="32"/>
      <c r="B36" s="2" t="s">
        <v>7</v>
      </c>
      <c r="C36" s="42">
        <f>'Salary Scales 1.10.23'!C36*1.0225</f>
        <v>68318.412566207655</v>
      </c>
      <c r="D36" s="73">
        <f t="shared" si="1"/>
        <v>7549.1845885659459</v>
      </c>
      <c r="E36" s="50">
        <f t="shared" si="3"/>
        <v>13663.682513241532</v>
      </c>
      <c r="F36" s="62">
        <f t="shared" si="4"/>
        <v>89531.279668015137</v>
      </c>
      <c r="G36" s="59"/>
      <c r="H36" s="167"/>
      <c r="J36" s="144">
        <f>C36-'Salary Scales 1.10.23'!C36</f>
        <v>1503.3391518236313</v>
      </c>
      <c r="K36" s="151">
        <f>J36/'Salary Scales 1.10.23'!C36</f>
        <v>2.249999999999986E-2</v>
      </c>
    </row>
    <row r="37" spans="1:16365" ht="12.95" customHeight="1">
      <c r="A37" s="30" t="s">
        <v>14</v>
      </c>
      <c r="B37" s="6" t="s">
        <v>3</v>
      </c>
      <c r="C37" s="65">
        <f>'Salary Scales 1.10.23'!C37*1.0225</f>
        <v>76266.811841650124</v>
      </c>
      <c r="D37" s="72">
        <f t="shared" si="1"/>
        <v>8427.4827085023389</v>
      </c>
      <c r="E37" s="66">
        <f t="shared" si="3"/>
        <v>15253.362368330025</v>
      </c>
      <c r="F37" s="67">
        <f t="shared" si="4"/>
        <v>99947.656918482491</v>
      </c>
      <c r="G37" s="59"/>
      <c r="H37" s="108"/>
      <c r="J37" s="144">
        <f>C37-'Salary Scales 1.10.23'!C37</f>
        <v>1678.2428033614851</v>
      </c>
      <c r="K37" s="151">
        <f>J37/'Salary Scales 1.10.23'!C37</f>
        <v>2.2499999999999878E-2</v>
      </c>
    </row>
    <row r="38" spans="1:16365">
      <c r="A38" s="78"/>
      <c r="B38" s="2" t="s">
        <v>5</v>
      </c>
      <c r="C38" s="40">
        <f>'Salary Scales 1.10.23'!C38*1.0225</f>
        <v>78492.078195735579</v>
      </c>
      <c r="D38" s="68">
        <f t="shared" si="1"/>
        <v>8673.374640628781</v>
      </c>
      <c r="E38" s="48">
        <f t="shared" si="3"/>
        <v>15698.415639147117</v>
      </c>
      <c r="F38" s="60">
        <f t="shared" si="4"/>
        <v>102863.86847551148</v>
      </c>
      <c r="G38" s="59"/>
      <c r="H38" s="168" t="s">
        <v>85</v>
      </c>
      <c r="J38" s="144">
        <f>C38-'Salary Scales 1.10.23'!C38</f>
        <v>1727.209544649435</v>
      </c>
      <c r="K38" s="151">
        <f>J38/'Salary Scales 1.10.23'!C38</f>
        <v>2.2499999999999958E-2</v>
      </c>
    </row>
    <row r="39" spans="1:16365" ht="14.25" customHeight="1">
      <c r="A39" s="78"/>
      <c r="B39" s="2" t="s">
        <v>6</v>
      </c>
      <c r="C39" s="40">
        <f>'Salary Scales 1.10.23'!C39*1.0225</f>
        <v>79549.406784074352</v>
      </c>
      <c r="D39" s="68">
        <f t="shared" si="1"/>
        <v>8790.2094496402151</v>
      </c>
      <c r="E39" s="48">
        <f t="shared" si="3"/>
        <v>15909.881356814871</v>
      </c>
      <c r="F39" s="60">
        <f t="shared" si="4"/>
        <v>104249.49759052944</v>
      </c>
      <c r="G39" s="59"/>
      <c r="H39" s="168"/>
      <c r="J39" s="144">
        <f>C39-'Salary Scales 1.10.23'!C39</f>
        <v>1750.4759439038316</v>
      </c>
      <c r="K39" s="151">
        <f>J39/'Salary Scales 1.10.23'!C39</f>
        <v>2.2499999999999937E-2</v>
      </c>
    </row>
    <row r="40" spans="1:16365" ht="12.75" customHeight="1" thickBot="1">
      <c r="A40" s="33"/>
      <c r="B40" s="34" t="s">
        <v>7</v>
      </c>
      <c r="C40" s="42">
        <f>'Salary Scales 1.10.23'!C40*1.0225</f>
        <v>81847.223243771339</v>
      </c>
      <c r="D40" s="73">
        <f>C40*0.1105</f>
        <v>9044.118168436733</v>
      </c>
      <c r="E40" s="50">
        <f>C40*20%</f>
        <v>16369.444648754268</v>
      </c>
      <c r="F40" s="62">
        <f t="shared" si="4"/>
        <v>107260.78606096235</v>
      </c>
      <c r="G40" s="59"/>
      <c r="H40" s="109"/>
      <c r="J40" s="144">
        <f>C40-'Salary Scales 1.10.23'!C40</f>
        <v>1801.03914228348</v>
      </c>
      <c r="K40" s="151">
        <f>J40/'Salary Scales 1.10.23'!C40</f>
        <v>2.2500000000000041E-2</v>
      </c>
    </row>
    <row r="41" spans="1:16365" ht="12.95" customHeight="1">
      <c r="A41" s="15"/>
      <c r="G41" s="59"/>
      <c r="H41"/>
    </row>
    <row r="42" spans="1:16365" ht="107.25" customHeight="1">
      <c r="A42" s="178" t="s">
        <v>136</v>
      </c>
      <c r="B42" s="178"/>
      <c r="C42" s="178"/>
      <c r="D42" s="178"/>
      <c r="E42" s="178"/>
      <c r="F42" s="178"/>
      <c r="G42" s="178"/>
      <c r="H42" s="178"/>
      <c r="I42" s="90"/>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c r="FG42" s="178"/>
      <c r="FH42" s="178"/>
      <c r="FI42" s="178"/>
      <c r="FJ42" s="178"/>
      <c r="FK42" s="178"/>
      <c r="FL42" s="178"/>
      <c r="FM42" s="178"/>
      <c r="FN42" s="178"/>
      <c r="FO42" s="178"/>
      <c r="FP42" s="178"/>
      <c r="FQ42" s="178"/>
      <c r="FR42" s="178"/>
      <c r="FS42" s="178"/>
      <c r="FT42" s="178"/>
      <c r="FU42" s="178"/>
      <c r="FV42" s="178"/>
      <c r="FW42" s="178"/>
      <c r="FX42" s="178"/>
      <c r="FY42" s="178"/>
      <c r="FZ42" s="178"/>
      <c r="GA42" s="178"/>
      <c r="GB42" s="178"/>
      <c r="GC42" s="178"/>
      <c r="GD42" s="178"/>
      <c r="GE42" s="178"/>
      <c r="GF42" s="178"/>
      <c r="GG42" s="178"/>
      <c r="GH42" s="178"/>
      <c r="GI42" s="178"/>
      <c r="GJ42" s="178"/>
      <c r="GK42" s="178"/>
      <c r="GL42" s="178"/>
      <c r="GM42" s="178"/>
      <c r="GN42" s="178"/>
      <c r="GO42" s="178"/>
      <c r="GP42" s="178"/>
      <c r="GQ42" s="178"/>
      <c r="GR42" s="178"/>
      <c r="GS42" s="178"/>
      <c r="GT42" s="178"/>
      <c r="GU42" s="178"/>
      <c r="GV42" s="178"/>
      <c r="GW42" s="178"/>
      <c r="GX42" s="178"/>
      <c r="GY42" s="178"/>
      <c r="GZ42" s="178"/>
      <c r="HA42" s="178"/>
      <c r="HB42" s="178"/>
      <c r="HC42" s="178"/>
      <c r="HD42" s="178"/>
      <c r="HE42" s="178"/>
      <c r="HF42" s="178"/>
      <c r="HG42" s="178"/>
      <c r="HH42" s="178"/>
      <c r="HI42" s="178"/>
      <c r="HJ42" s="178"/>
      <c r="HK42" s="178"/>
      <c r="HL42" s="178"/>
      <c r="HM42" s="178"/>
      <c r="HN42" s="178"/>
      <c r="HO42" s="178"/>
      <c r="HP42" s="178"/>
      <c r="HQ42" s="178"/>
      <c r="HR42" s="178"/>
      <c r="HS42" s="178"/>
      <c r="HT42" s="178"/>
      <c r="HU42" s="178"/>
      <c r="HV42" s="178"/>
      <c r="HW42" s="178"/>
      <c r="HX42" s="178"/>
      <c r="HY42" s="178"/>
      <c r="HZ42" s="178"/>
      <c r="IA42" s="178"/>
      <c r="IB42" s="178"/>
      <c r="IC42" s="178"/>
      <c r="ID42" s="178"/>
      <c r="IE42" s="178"/>
      <c r="IF42" s="178"/>
      <c r="IG42" s="178"/>
      <c r="IH42" s="178"/>
      <c r="II42" s="178"/>
      <c r="IJ42" s="178"/>
      <c r="IK42" s="178"/>
      <c r="IL42" s="178"/>
      <c r="IM42" s="178"/>
      <c r="IN42" s="178"/>
      <c r="IO42" s="178"/>
      <c r="IP42" s="178"/>
      <c r="IQ42" s="178"/>
      <c r="IR42" s="178"/>
      <c r="IS42" s="178"/>
      <c r="IT42" s="178"/>
      <c r="IU42" s="178"/>
      <c r="IV42" s="178"/>
      <c r="IW42" s="178"/>
      <c r="IX42" s="178"/>
      <c r="IY42" s="178"/>
      <c r="IZ42" s="178"/>
      <c r="JA42" s="178"/>
      <c r="JB42" s="178"/>
      <c r="JC42" s="178"/>
      <c r="JD42" s="178"/>
      <c r="JE42" s="178"/>
      <c r="JF42" s="178"/>
      <c r="JG42" s="178"/>
      <c r="JH42" s="178"/>
      <c r="JI42" s="178"/>
      <c r="JJ42" s="178"/>
      <c r="JK42" s="178"/>
      <c r="JL42" s="178"/>
      <c r="JM42" s="178"/>
      <c r="JN42" s="178"/>
      <c r="JO42" s="178"/>
      <c r="JP42" s="178"/>
      <c r="JQ42" s="178"/>
      <c r="JR42" s="178"/>
      <c r="JS42" s="178"/>
      <c r="JT42" s="178"/>
      <c r="JU42" s="178"/>
      <c r="JV42" s="178"/>
      <c r="JW42" s="178"/>
      <c r="JX42" s="178"/>
      <c r="JY42" s="178"/>
      <c r="JZ42" s="178"/>
      <c r="KA42" s="178"/>
      <c r="KB42" s="178"/>
      <c r="KC42" s="178"/>
      <c r="KD42" s="178"/>
      <c r="KE42" s="178"/>
      <c r="KF42" s="178"/>
      <c r="KG42" s="178"/>
      <c r="KH42" s="178"/>
      <c r="KI42" s="178"/>
      <c r="KJ42" s="178"/>
      <c r="KK42" s="178"/>
      <c r="KL42" s="178"/>
      <c r="KM42" s="178"/>
      <c r="KN42" s="178"/>
      <c r="KO42" s="178"/>
      <c r="KP42" s="178"/>
      <c r="KQ42" s="178"/>
      <c r="KR42" s="178"/>
      <c r="KS42" s="178"/>
      <c r="KT42" s="178"/>
      <c r="KU42" s="178"/>
      <c r="KV42" s="178"/>
      <c r="KW42" s="178"/>
      <c r="KX42" s="178"/>
      <c r="KY42" s="178"/>
      <c r="KZ42" s="178"/>
      <c r="LA42" s="178"/>
      <c r="LB42" s="178"/>
      <c r="LC42" s="178"/>
      <c r="LD42" s="178"/>
      <c r="LE42" s="178"/>
      <c r="LF42" s="178"/>
      <c r="LG42" s="178"/>
      <c r="LH42" s="178"/>
      <c r="LI42" s="178"/>
      <c r="LJ42" s="178"/>
      <c r="LK42" s="178"/>
      <c r="LL42" s="178"/>
      <c r="LM42" s="178"/>
      <c r="LN42" s="178"/>
      <c r="LO42" s="178"/>
      <c r="LP42" s="178"/>
      <c r="LQ42" s="178"/>
      <c r="LR42" s="178"/>
      <c r="LS42" s="178"/>
      <c r="LT42" s="178"/>
      <c r="LU42" s="178"/>
      <c r="LV42" s="178"/>
      <c r="LW42" s="178"/>
      <c r="LX42" s="178"/>
      <c r="LY42" s="178"/>
      <c r="LZ42" s="178"/>
      <c r="MA42" s="178"/>
      <c r="MB42" s="178"/>
      <c r="MC42" s="178"/>
      <c r="MD42" s="178"/>
      <c r="ME42" s="178"/>
      <c r="MF42" s="178"/>
      <c r="MG42" s="178"/>
      <c r="MH42" s="178"/>
      <c r="MI42" s="178"/>
      <c r="MJ42" s="178"/>
      <c r="MK42" s="178"/>
      <c r="ML42" s="178"/>
      <c r="MM42" s="178"/>
      <c r="MN42" s="178"/>
      <c r="MO42" s="178"/>
      <c r="MP42" s="178"/>
      <c r="MQ42" s="178"/>
      <c r="MR42" s="178"/>
      <c r="MS42" s="178"/>
      <c r="MT42" s="178"/>
      <c r="MU42" s="178"/>
      <c r="MV42" s="178"/>
      <c r="MW42" s="178"/>
      <c r="MX42" s="178"/>
      <c r="MY42" s="178"/>
      <c r="MZ42" s="178"/>
      <c r="NA42" s="178"/>
      <c r="NB42" s="178"/>
      <c r="NC42" s="178"/>
      <c r="ND42" s="178"/>
      <c r="NE42" s="178"/>
      <c r="NF42" s="178"/>
      <c r="NG42" s="178"/>
      <c r="NH42" s="178"/>
      <c r="NI42" s="178"/>
      <c r="NJ42" s="178"/>
      <c r="NK42" s="178"/>
      <c r="NL42" s="178"/>
      <c r="NM42" s="178"/>
      <c r="NN42" s="178"/>
      <c r="NO42" s="178"/>
      <c r="NP42" s="178"/>
      <c r="NQ42" s="178"/>
      <c r="NR42" s="178"/>
      <c r="NS42" s="178"/>
      <c r="NT42" s="178"/>
      <c r="NU42" s="178"/>
      <c r="NV42" s="178"/>
      <c r="NW42" s="178"/>
      <c r="NX42" s="178"/>
      <c r="NY42" s="178"/>
      <c r="NZ42" s="178"/>
      <c r="OA42" s="178"/>
      <c r="OB42" s="178"/>
      <c r="OC42" s="178"/>
      <c r="OD42" s="178"/>
      <c r="OE42" s="178"/>
      <c r="OF42" s="178"/>
      <c r="OG42" s="178"/>
      <c r="OH42" s="178"/>
      <c r="OI42" s="178"/>
      <c r="OJ42" s="178"/>
      <c r="OK42" s="178"/>
      <c r="OL42" s="178"/>
      <c r="OM42" s="178"/>
      <c r="ON42" s="178"/>
      <c r="OO42" s="178"/>
      <c r="OP42" s="178"/>
      <c r="OQ42" s="178"/>
      <c r="OR42" s="178"/>
      <c r="OS42" s="178"/>
      <c r="OT42" s="178"/>
      <c r="OU42" s="178"/>
      <c r="OV42" s="178"/>
      <c r="OW42" s="178"/>
      <c r="OX42" s="178"/>
      <c r="OY42" s="178"/>
      <c r="OZ42" s="178"/>
      <c r="PA42" s="178"/>
      <c r="PB42" s="178"/>
      <c r="PC42" s="178"/>
      <c r="PD42" s="178"/>
      <c r="PE42" s="178"/>
      <c r="PF42" s="178"/>
      <c r="PG42" s="178"/>
      <c r="PH42" s="178"/>
      <c r="PI42" s="178"/>
      <c r="PJ42" s="178"/>
      <c r="PK42" s="178"/>
      <c r="PL42" s="178"/>
      <c r="PM42" s="178"/>
      <c r="PN42" s="178"/>
      <c r="PO42" s="178"/>
      <c r="PP42" s="178"/>
      <c r="PQ42" s="178"/>
      <c r="PR42" s="178"/>
      <c r="PS42" s="178"/>
      <c r="PT42" s="178"/>
      <c r="PU42" s="178"/>
      <c r="PV42" s="178"/>
      <c r="PW42" s="178"/>
      <c r="PX42" s="178"/>
      <c r="PY42" s="178"/>
      <c r="PZ42" s="178"/>
      <c r="QA42" s="178"/>
      <c r="QB42" s="178"/>
      <c r="QC42" s="178"/>
      <c r="QD42" s="178"/>
      <c r="QE42" s="178"/>
      <c r="QF42" s="178"/>
      <c r="QG42" s="178"/>
      <c r="QH42" s="178"/>
      <c r="QI42" s="178"/>
      <c r="QJ42" s="178"/>
      <c r="QK42" s="178"/>
      <c r="QL42" s="178"/>
      <c r="QM42" s="178"/>
      <c r="QN42" s="178"/>
      <c r="QO42" s="178"/>
      <c r="QP42" s="178"/>
      <c r="QQ42" s="178"/>
      <c r="QR42" s="178"/>
      <c r="QS42" s="178"/>
      <c r="QT42" s="178"/>
      <c r="QU42" s="178"/>
      <c r="QV42" s="178"/>
      <c r="QW42" s="178"/>
      <c r="QX42" s="178"/>
      <c r="QY42" s="178"/>
      <c r="QZ42" s="178"/>
      <c r="RA42" s="178"/>
      <c r="RB42" s="178"/>
      <c r="RC42" s="178"/>
      <c r="RD42" s="178"/>
      <c r="RE42" s="178"/>
      <c r="RF42" s="178"/>
      <c r="RG42" s="178"/>
      <c r="RH42" s="178"/>
      <c r="RI42" s="178"/>
      <c r="RJ42" s="178"/>
      <c r="RK42" s="178"/>
      <c r="RL42" s="178"/>
      <c r="RM42" s="178"/>
      <c r="RN42" s="178"/>
      <c r="RO42" s="178"/>
      <c r="RP42" s="178"/>
      <c r="RQ42" s="178"/>
      <c r="RR42" s="178"/>
      <c r="RS42" s="178"/>
      <c r="RT42" s="178"/>
      <c r="RU42" s="178"/>
      <c r="RV42" s="178"/>
      <c r="RW42" s="178"/>
      <c r="RX42" s="178"/>
      <c r="RY42" s="178"/>
      <c r="RZ42" s="178"/>
      <c r="SA42" s="178"/>
      <c r="SB42" s="178"/>
      <c r="SC42" s="178"/>
      <c r="SD42" s="178"/>
      <c r="SE42" s="178"/>
      <c r="SF42" s="178"/>
      <c r="SG42" s="178"/>
      <c r="SH42" s="178"/>
      <c r="SI42" s="178"/>
      <c r="SJ42" s="178"/>
      <c r="SK42" s="178"/>
      <c r="SL42" s="178"/>
      <c r="SM42" s="178"/>
      <c r="SN42" s="178"/>
      <c r="SO42" s="178"/>
      <c r="SP42" s="178"/>
      <c r="SQ42" s="178"/>
      <c r="SR42" s="178"/>
      <c r="SS42" s="178"/>
      <c r="ST42" s="178"/>
      <c r="SU42" s="178"/>
      <c r="SV42" s="178"/>
      <c r="SW42" s="178"/>
      <c r="SX42" s="178"/>
      <c r="SY42" s="178"/>
      <c r="SZ42" s="178"/>
      <c r="TA42" s="178"/>
      <c r="TB42" s="178"/>
      <c r="TC42" s="178"/>
      <c r="TD42" s="178"/>
      <c r="TE42" s="178"/>
      <c r="TF42" s="178"/>
      <c r="TG42" s="178"/>
      <c r="TH42" s="178"/>
      <c r="TI42" s="178"/>
      <c r="TJ42" s="178"/>
      <c r="TK42" s="178"/>
      <c r="TL42" s="178"/>
      <c r="TM42" s="178"/>
      <c r="TN42" s="178"/>
      <c r="TO42" s="178"/>
      <c r="TP42" s="178"/>
      <c r="TQ42" s="178"/>
      <c r="TR42" s="178"/>
      <c r="TS42" s="178"/>
      <c r="TT42" s="178"/>
      <c r="TU42" s="178"/>
      <c r="TV42" s="178"/>
      <c r="TW42" s="178"/>
      <c r="TX42" s="178"/>
      <c r="TY42" s="178"/>
      <c r="TZ42" s="178"/>
      <c r="UA42" s="178"/>
      <c r="UB42" s="178"/>
      <c r="UC42" s="178"/>
      <c r="UD42" s="178"/>
      <c r="UE42" s="178"/>
      <c r="UF42" s="178"/>
      <c r="UG42" s="178"/>
      <c r="UH42" s="178"/>
      <c r="UI42" s="178"/>
      <c r="UJ42" s="178"/>
      <c r="UK42" s="178"/>
      <c r="UL42" s="178"/>
      <c r="UM42" s="178"/>
      <c r="UN42" s="178"/>
      <c r="UO42" s="178"/>
      <c r="UP42" s="178"/>
      <c r="UQ42" s="178"/>
      <c r="UR42" s="178"/>
      <c r="US42" s="178"/>
      <c r="UT42" s="178"/>
      <c r="UU42" s="178"/>
      <c r="UV42" s="178"/>
      <c r="UW42" s="178"/>
      <c r="UX42" s="178"/>
      <c r="UY42" s="178"/>
      <c r="UZ42" s="178"/>
      <c r="VA42" s="178"/>
      <c r="VB42" s="178"/>
      <c r="VC42" s="178"/>
      <c r="VD42" s="178"/>
      <c r="VE42" s="178"/>
      <c r="VF42" s="178"/>
      <c r="VG42" s="178"/>
      <c r="VH42" s="178"/>
      <c r="VI42" s="178"/>
      <c r="VJ42" s="178"/>
      <c r="VK42" s="178"/>
      <c r="VL42" s="178"/>
      <c r="VM42" s="178"/>
      <c r="VN42" s="178"/>
      <c r="VO42" s="178"/>
      <c r="VP42" s="178"/>
      <c r="VQ42" s="178"/>
      <c r="VR42" s="178"/>
      <c r="VS42" s="178"/>
      <c r="VT42" s="178"/>
      <c r="VU42" s="178"/>
      <c r="VV42" s="178"/>
      <c r="VW42" s="178"/>
      <c r="VX42" s="178"/>
      <c r="VY42" s="178"/>
      <c r="VZ42" s="178"/>
      <c r="WA42" s="178"/>
      <c r="WB42" s="178"/>
      <c r="WC42" s="178"/>
      <c r="WD42" s="178"/>
      <c r="WE42" s="178"/>
      <c r="WF42" s="178"/>
      <c r="WG42" s="178"/>
      <c r="WH42" s="178"/>
      <c r="WI42" s="178"/>
      <c r="WJ42" s="178"/>
      <c r="WK42" s="178"/>
      <c r="WL42" s="178"/>
      <c r="WM42" s="178"/>
      <c r="WN42" s="178"/>
      <c r="WO42" s="178"/>
      <c r="WP42" s="178"/>
      <c r="WQ42" s="178"/>
      <c r="WR42" s="178"/>
      <c r="WS42" s="178"/>
      <c r="WT42" s="178"/>
      <c r="WU42" s="178"/>
      <c r="WV42" s="178"/>
      <c r="WW42" s="178"/>
      <c r="WX42" s="178"/>
      <c r="WY42" s="178"/>
      <c r="WZ42" s="178"/>
      <c r="XA42" s="178"/>
      <c r="XB42" s="178"/>
      <c r="XC42" s="178"/>
      <c r="XD42" s="178"/>
      <c r="XE42" s="178"/>
      <c r="XF42" s="178"/>
      <c r="XG42" s="178"/>
      <c r="XH42" s="178"/>
      <c r="XI42" s="178"/>
      <c r="XJ42" s="178"/>
      <c r="XK42" s="178"/>
      <c r="XL42" s="178"/>
      <c r="XM42" s="178"/>
      <c r="XN42" s="178"/>
      <c r="XO42" s="178"/>
      <c r="XP42" s="178"/>
      <c r="XQ42" s="178"/>
      <c r="XR42" s="178"/>
      <c r="XS42" s="178"/>
      <c r="XT42" s="178"/>
      <c r="XU42" s="178"/>
      <c r="XV42" s="178"/>
      <c r="XW42" s="178"/>
      <c r="XX42" s="178"/>
      <c r="XY42" s="178"/>
      <c r="XZ42" s="178"/>
      <c r="YA42" s="178"/>
      <c r="YB42" s="178"/>
      <c r="YC42" s="178"/>
      <c r="YD42" s="178"/>
      <c r="YE42" s="178"/>
      <c r="YF42" s="178"/>
      <c r="YG42" s="178"/>
      <c r="YH42" s="178"/>
      <c r="YI42" s="178"/>
      <c r="YJ42" s="178"/>
      <c r="YK42" s="178"/>
      <c r="YL42" s="178"/>
      <c r="YM42" s="178"/>
      <c r="YN42" s="178"/>
      <c r="YO42" s="178"/>
      <c r="YP42" s="178"/>
      <c r="YQ42" s="178"/>
      <c r="YR42" s="178"/>
      <c r="YS42" s="178"/>
      <c r="YT42" s="178"/>
      <c r="YU42" s="178"/>
      <c r="YV42" s="178"/>
      <c r="YW42" s="178"/>
      <c r="YX42" s="178"/>
      <c r="YY42" s="178"/>
      <c r="YZ42" s="178"/>
      <c r="ZA42" s="178"/>
      <c r="ZB42" s="178"/>
      <c r="ZC42" s="178"/>
      <c r="ZD42" s="178"/>
      <c r="ZE42" s="178"/>
      <c r="ZF42" s="178"/>
      <c r="ZG42" s="178"/>
      <c r="ZH42" s="178"/>
      <c r="ZI42" s="178"/>
      <c r="ZJ42" s="178"/>
      <c r="ZK42" s="178"/>
      <c r="ZL42" s="178"/>
      <c r="ZM42" s="178"/>
      <c r="ZN42" s="178"/>
      <c r="ZO42" s="178"/>
      <c r="ZP42" s="178"/>
      <c r="ZQ42" s="178"/>
      <c r="ZR42" s="178"/>
      <c r="ZS42" s="178"/>
      <c r="ZT42" s="178"/>
      <c r="ZU42" s="178"/>
      <c r="ZV42" s="178"/>
      <c r="ZW42" s="178"/>
      <c r="ZX42" s="178"/>
      <c r="ZY42" s="178"/>
      <c r="ZZ42" s="178"/>
      <c r="AAA42" s="178"/>
      <c r="AAB42" s="178"/>
      <c r="AAC42" s="178"/>
      <c r="AAD42" s="178"/>
      <c r="AAE42" s="178"/>
      <c r="AAF42" s="178"/>
      <c r="AAG42" s="178"/>
      <c r="AAH42" s="178"/>
      <c r="AAI42" s="178"/>
      <c r="AAJ42" s="178"/>
      <c r="AAK42" s="178"/>
      <c r="AAL42" s="178"/>
      <c r="AAM42" s="178"/>
      <c r="AAN42" s="178"/>
      <c r="AAO42" s="178"/>
      <c r="AAP42" s="178"/>
      <c r="AAQ42" s="178"/>
      <c r="AAR42" s="178"/>
      <c r="AAS42" s="178"/>
      <c r="AAT42" s="178"/>
      <c r="AAU42" s="178"/>
      <c r="AAV42" s="178"/>
      <c r="AAW42" s="178"/>
      <c r="AAX42" s="178"/>
      <c r="AAY42" s="178"/>
      <c r="AAZ42" s="178"/>
      <c r="ABA42" s="178"/>
      <c r="ABB42" s="178"/>
      <c r="ABC42" s="178"/>
      <c r="ABD42" s="178"/>
      <c r="ABE42" s="178"/>
      <c r="ABF42" s="178"/>
      <c r="ABG42" s="178"/>
      <c r="ABH42" s="178"/>
      <c r="ABI42" s="178"/>
      <c r="ABJ42" s="178"/>
      <c r="ABK42" s="178"/>
      <c r="ABL42" s="178"/>
      <c r="ABM42" s="178"/>
      <c r="ABN42" s="178"/>
      <c r="ABO42" s="178"/>
      <c r="ABP42" s="178"/>
      <c r="ABQ42" s="178"/>
      <c r="ABR42" s="178"/>
      <c r="ABS42" s="178"/>
      <c r="ABT42" s="178"/>
      <c r="ABU42" s="178"/>
      <c r="ABV42" s="178"/>
      <c r="ABW42" s="178"/>
      <c r="ABX42" s="178"/>
      <c r="ABY42" s="178"/>
      <c r="ABZ42" s="178"/>
      <c r="ACA42" s="178"/>
      <c r="ACB42" s="178"/>
      <c r="ACC42" s="178"/>
      <c r="ACD42" s="178"/>
      <c r="ACE42" s="178"/>
      <c r="ACF42" s="178"/>
      <c r="ACG42" s="178"/>
      <c r="ACH42" s="178"/>
      <c r="ACI42" s="178"/>
      <c r="ACJ42" s="178"/>
      <c r="ACK42" s="178"/>
      <c r="ACL42" s="178"/>
      <c r="ACM42" s="178"/>
      <c r="ACN42" s="178"/>
      <c r="ACO42" s="178"/>
      <c r="ACP42" s="178"/>
      <c r="ACQ42" s="178"/>
      <c r="ACR42" s="178"/>
      <c r="ACS42" s="178"/>
      <c r="ACT42" s="178"/>
      <c r="ACU42" s="178"/>
      <c r="ACV42" s="178"/>
      <c r="ACW42" s="178"/>
      <c r="ACX42" s="178"/>
      <c r="ACY42" s="178"/>
      <c r="ACZ42" s="178"/>
      <c r="ADA42" s="178"/>
      <c r="ADB42" s="178"/>
      <c r="ADC42" s="178"/>
      <c r="ADD42" s="178"/>
      <c r="ADE42" s="178"/>
      <c r="ADF42" s="178"/>
      <c r="ADG42" s="178"/>
      <c r="ADH42" s="178"/>
      <c r="ADI42" s="178"/>
      <c r="ADJ42" s="178"/>
      <c r="ADK42" s="178"/>
      <c r="ADL42" s="178"/>
      <c r="ADM42" s="178"/>
      <c r="ADN42" s="178"/>
      <c r="ADO42" s="178"/>
      <c r="ADP42" s="178"/>
      <c r="ADQ42" s="178"/>
      <c r="ADR42" s="178"/>
      <c r="ADS42" s="178"/>
      <c r="ADT42" s="178"/>
      <c r="ADU42" s="178"/>
      <c r="ADV42" s="178"/>
      <c r="ADW42" s="178"/>
      <c r="ADX42" s="178"/>
      <c r="ADY42" s="178"/>
      <c r="ADZ42" s="178"/>
      <c r="AEA42" s="178"/>
      <c r="AEB42" s="178"/>
      <c r="AEC42" s="178"/>
      <c r="AED42" s="178"/>
      <c r="AEE42" s="178"/>
      <c r="AEF42" s="178"/>
      <c r="AEG42" s="178"/>
      <c r="AEH42" s="178"/>
      <c r="AEI42" s="178"/>
      <c r="AEJ42" s="178"/>
      <c r="AEK42" s="178"/>
      <c r="AEL42" s="178"/>
      <c r="AEM42" s="178"/>
      <c r="AEN42" s="178"/>
      <c r="AEO42" s="178"/>
      <c r="AEP42" s="178"/>
      <c r="AEQ42" s="178"/>
      <c r="AER42" s="178"/>
      <c r="AES42" s="178"/>
      <c r="AET42" s="178"/>
      <c r="AEU42" s="178"/>
      <c r="AEV42" s="178"/>
      <c r="AEW42" s="178"/>
      <c r="AEX42" s="178"/>
      <c r="AEY42" s="178"/>
      <c r="AEZ42" s="178"/>
      <c r="AFA42" s="178"/>
      <c r="AFB42" s="178"/>
      <c r="AFC42" s="178"/>
      <c r="AFD42" s="178"/>
      <c r="AFE42" s="178"/>
      <c r="AFF42" s="178"/>
      <c r="AFG42" s="178"/>
      <c r="AFH42" s="178"/>
      <c r="AFI42" s="178"/>
      <c r="AFJ42" s="178"/>
      <c r="AFK42" s="178"/>
      <c r="AFL42" s="178"/>
      <c r="AFM42" s="178"/>
      <c r="AFN42" s="178"/>
      <c r="AFO42" s="178"/>
      <c r="AFP42" s="178"/>
      <c r="AFQ42" s="178"/>
      <c r="AFR42" s="178"/>
      <c r="AFS42" s="178"/>
      <c r="AFT42" s="178"/>
      <c r="AFU42" s="178"/>
      <c r="AFV42" s="178"/>
      <c r="AFW42" s="178"/>
      <c r="AFX42" s="178"/>
      <c r="AFY42" s="178"/>
      <c r="AFZ42" s="178"/>
      <c r="AGA42" s="178"/>
      <c r="AGB42" s="178"/>
      <c r="AGC42" s="178"/>
      <c r="AGD42" s="178"/>
      <c r="AGE42" s="178"/>
      <c r="AGF42" s="178"/>
      <c r="AGG42" s="178"/>
      <c r="AGH42" s="178"/>
      <c r="AGI42" s="178"/>
      <c r="AGJ42" s="178"/>
      <c r="AGK42" s="178"/>
      <c r="AGL42" s="178"/>
      <c r="AGM42" s="178"/>
      <c r="AGN42" s="178"/>
      <c r="AGO42" s="178"/>
      <c r="AGP42" s="178"/>
      <c r="AGQ42" s="178"/>
      <c r="AGR42" s="178"/>
      <c r="AGS42" s="178"/>
      <c r="AGT42" s="178"/>
      <c r="AGU42" s="178"/>
      <c r="AGV42" s="178"/>
      <c r="AGW42" s="178"/>
      <c r="AGX42" s="178"/>
      <c r="AGY42" s="178"/>
      <c r="AGZ42" s="178"/>
      <c r="AHA42" s="178"/>
      <c r="AHB42" s="178"/>
      <c r="AHC42" s="178"/>
      <c r="AHD42" s="178"/>
      <c r="AHE42" s="178"/>
      <c r="AHF42" s="178"/>
      <c r="AHG42" s="178"/>
      <c r="AHH42" s="178"/>
      <c r="AHI42" s="178"/>
      <c r="AHJ42" s="178"/>
      <c r="AHK42" s="178"/>
      <c r="AHL42" s="178"/>
      <c r="AHM42" s="178"/>
      <c r="AHN42" s="178"/>
      <c r="AHO42" s="178"/>
      <c r="AHP42" s="178"/>
      <c r="AHQ42" s="178"/>
      <c r="AHR42" s="178"/>
      <c r="AHS42" s="178"/>
      <c r="AHT42" s="178"/>
      <c r="AHU42" s="178"/>
      <c r="AHV42" s="178"/>
      <c r="AHW42" s="178"/>
      <c r="AHX42" s="178"/>
      <c r="AHY42" s="178"/>
      <c r="AHZ42" s="178"/>
      <c r="AIA42" s="178"/>
      <c r="AIB42" s="178"/>
      <c r="AIC42" s="178"/>
      <c r="AID42" s="178"/>
      <c r="AIE42" s="178"/>
      <c r="AIF42" s="178"/>
      <c r="AIG42" s="178"/>
      <c r="AIH42" s="178"/>
      <c r="AII42" s="178"/>
      <c r="AIJ42" s="178"/>
      <c r="AIK42" s="178"/>
      <c r="AIL42" s="178"/>
      <c r="AIM42" s="178"/>
      <c r="AIN42" s="178"/>
      <c r="AIO42" s="178"/>
      <c r="AIP42" s="178"/>
      <c r="AIQ42" s="178"/>
      <c r="AIR42" s="178"/>
      <c r="AIS42" s="178"/>
      <c r="AIT42" s="178"/>
      <c r="AIU42" s="178"/>
      <c r="AIV42" s="178"/>
      <c r="AIW42" s="178"/>
      <c r="AIX42" s="178"/>
      <c r="AIY42" s="178"/>
      <c r="AIZ42" s="178"/>
      <c r="AJA42" s="178"/>
      <c r="AJB42" s="178"/>
      <c r="AJC42" s="178"/>
      <c r="AJD42" s="178"/>
      <c r="AJE42" s="178"/>
      <c r="AJF42" s="178"/>
      <c r="AJG42" s="178"/>
      <c r="AJH42" s="178"/>
      <c r="AJI42" s="178"/>
      <c r="AJJ42" s="178"/>
      <c r="AJK42" s="178"/>
      <c r="AJL42" s="178"/>
      <c r="AJM42" s="178"/>
      <c r="AJN42" s="178"/>
      <c r="AJO42" s="178"/>
      <c r="AJP42" s="178"/>
      <c r="AJQ42" s="178"/>
      <c r="AJR42" s="178"/>
      <c r="AJS42" s="178"/>
      <c r="AJT42" s="178"/>
      <c r="AJU42" s="178"/>
      <c r="AJV42" s="178"/>
      <c r="AJW42" s="178"/>
      <c r="AJX42" s="178"/>
      <c r="AJY42" s="178"/>
      <c r="AJZ42" s="178"/>
      <c r="AKA42" s="178"/>
      <c r="AKB42" s="178"/>
      <c r="AKC42" s="178"/>
      <c r="AKD42" s="178"/>
      <c r="AKE42" s="178"/>
      <c r="AKF42" s="178"/>
      <c r="AKG42" s="178"/>
      <c r="AKH42" s="178"/>
      <c r="AKI42" s="178"/>
      <c r="AKJ42" s="178"/>
      <c r="AKK42" s="178"/>
      <c r="AKL42" s="178"/>
      <c r="AKM42" s="178"/>
      <c r="AKN42" s="178"/>
      <c r="AKO42" s="178"/>
      <c r="AKP42" s="178"/>
      <c r="AKQ42" s="178"/>
      <c r="AKR42" s="178"/>
      <c r="AKS42" s="178"/>
      <c r="AKT42" s="178"/>
      <c r="AKU42" s="178"/>
      <c r="AKV42" s="178"/>
      <c r="AKW42" s="178"/>
      <c r="AKX42" s="178"/>
      <c r="AKY42" s="178"/>
      <c r="AKZ42" s="178"/>
      <c r="ALA42" s="178"/>
      <c r="ALB42" s="178"/>
      <c r="ALC42" s="178"/>
      <c r="ALD42" s="178"/>
      <c r="ALE42" s="178"/>
      <c r="ALF42" s="178"/>
      <c r="ALG42" s="178"/>
      <c r="ALH42" s="178"/>
      <c r="ALI42" s="178"/>
      <c r="ALJ42" s="178"/>
      <c r="ALK42" s="178"/>
      <c r="ALL42" s="178"/>
      <c r="ALM42" s="178"/>
      <c r="ALN42" s="178"/>
      <c r="ALO42" s="178"/>
      <c r="ALP42" s="178"/>
      <c r="ALQ42" s="178"/>
      <c r="ALR42" s="178"/>
      <c r="ALS42" s="178"/>
      <c r="ALT42" s="178"/>
      <c r="ALU42" s="178"/>
      <c r="ALV42" s="178"/>
      <c r="ALW42" s="178"/>
      <c r="ALX42" s="178"/>
      <c r="ALY42" s="178"/>
      <c r="ALZ42" s="178"/>
      <c r="AMA42" s="178"/>
      <c r="AMB42" s="178"/>
      <c r="AMC42" s="178"/>
      <c r="AMD42" s="178"/>
      <c r="AME42" s="178"/>
      <c r="AMF42" s="178"/>
      <c r="AMG42" s="178"/>
      <c r="AMH42" s="178"/>
      <c r="AMI42" s="178"/>
      <c r="AMJ42" s="178"/>
      <c r="AMK42" s="178"/>
      <c r="AML42" s="178"/>
      <c r="AMM42" s="178"/>
      <c r="AMN42" s="178"/>
      <c r="AMO42" s="178"/>
      <c r="AMP42" s="178"/>
      <c r="AMQ42" s="178"/>
      <c r="AMR42" s="178"/>
      <c r="AMS42" s="178"/>
      <c r="AMT42" s="178"/>
      <c r="AMU42" s="178"/>
      <c r="AMV42" s="178"/>
      <c r="AMW42" s="178"/>
      <c r="AMX42" s="178"/>
      <c r="AMY42" s="178"/>
      <c r="AMZ42" s="178"/>
      <c r="ANA42" s="178"/>
      <c r="ANB42" s="178"/>
      <c r="ANC42" s="178"/>
      <c r="AND42" s="178"/>
      <c r="ANE42" s="178"/>
      <c r="ANF42" s="178"/>
      <c r="ANG42" s="178"/>
      <c r="ANH42" s="178"/>
      <c r="ANI42" s="178"/>
      <c r="ANJ42" s="178"/>
      <c r="ANK42" s="178"/>
      <c r="ANL42" s="178"/>
      <c r="ANM42" s="178"/>
      <c r="ANN42" s="178"/>
      <c r="ANO42" s="178"/>
      <c r="ANP42" s="178"/>
      <c r="ANQ42" s="178"/>
      <c r="ANR42" s="178"/>
      <c r="ANS42" s="178"/>
      <c r="ANT42" s="178"/>
      <c r="ANU42" s="178"/>
      <c r="ANV42" s="178"/>
      <c r="ANW42" s="178"/>
      <c r="ANX42" s="178"/>
      <c r="ANY42" s="178"/>
      <c r="ANZ42" s="178"/>
      <c r="AOA42" s="178"/>
      <c r="AOB42" s="178"/>
      <c r="AOC42" s="178"/>
      <c r="AOD42" s="178"/>
      <c r="AOE42" s="178"/>
      <c r="AOF42" s="178"/>
      <c r="AOG42" s="178"/>
      <c r="AOH42" s="178"/>
      <c r="AOI42" s="178"/>
      <c r="AOJ42" s="178"/>
      <c r="AOK42" s="178"/>
      <c r="AOL42" s="178"/>
      <c r="AOM42" s="178"/>
      <c r="AON42" s="178"/>
      <c r="AOO42" s="178"/>
      <c r="AOP42" s="178"/>
      <c r="AOQ42" s="178"/>
      <c r="AOR42" s="178"/>
      <c r="AOS42" s="178"/>
      <c r="AOT42" s="178"/>
      <c r="AOU42" s="178"/>
      <c r="AOV42" s="178"/>
      <c r="AOW42" s="178"/>
      <c r="AOX42" s="178"/>
      <c r="AOY42" s="178"/>
      <c r="AOZ42" s="178"/>
      <c r="APA42" s="178"/>
      <c r="APB42" s="178"/>
      <c r="APC42" s="178"/>
      <c r="APD42" s="178"/>
      <c r="APE42" s="178"/>
      <c r="APF42" s="178"/>
      <c r="APG42" s="178"/>
      <c r="APH42" s="178"/>
      <c r="API42" s="178"/>
      <c r="APJ42" s="178"/>
      <c r="APK42" s="178"/>
      <c r="APL42" s="178"/>
      <c r="APM42" s="178"/>
      <c r="APN42" s="178"/>
      <c r="APO42" s="178"/>
      <c r="APP42" s="178"/>
      <c r="APQ42" s="178"/>
      <c r="APR42" s="178"/>
      <c r="APS42" s="178"/>
      <c r="APT42" s="178"/>
      <c r="APU42" s="178"/>
      <c r="APV42" s="178"/>
      <c r="APW42" s="178"/>
      <c r="APX42" s="178"/>
      <c r="APY42" s="178"/>
      <c r="APZ42" s="178"/>
      <c r="AQA42" s="178"/>
      <c r="AQB42" s="178"/>
      <c r="AQC42" s="178"/>
      <c r="AQD42" s="178"/>
      <c r="AQE42" s="178"/>
      <c r="AQF42" s="178"/>
      <c r="AQG42" s="178"/>
      <c r="AQH42" s="178"/>
      <c r="AQI42" s="178"/>
      <c r="AQJ42" s="178"/>
      <c r="AQK42" s="178"/>
      <c r="AQL42" s="178"/>
      <c r="AQM42" s="178"/>
      <c r="AQN42" s="178"/>
      <c r="AQO42" s="178"/>
      <c r="AQP42" s="178"/>
      <c r="AQQ42" s="178"/>
      <c r="AQR42" s="178"/>
      <c r="AQS42" s="178"/>
      <c r="AQT42" s="178"/>
      <c r="AQU42" s="178"/>
      <c r="AQV42" s="178"/>
      <c r="AQW42" s="178"/>
      <c r="AQX42" s="178"/>
      <c r="AQY42" s="178"/>
      <c r="AQZ42" s="178"/>
      <c r="ARA42" s="178"/>
      <c r="ARB42" s="178"/>
      <c r="ARC42" s="178"/>
      <c r="ARD42" s="178"/>
      <c r="ARE42" s="178"/>
      <c r="ARF42" s="178"/>
      <c r="ARG42" s="178"/>
      <c r="ARH42" s="178"/>
      <c r="ARI42" s="178"/>
      <c r="ARJ42" s="178"/>
      <c r="ARK42" s="178"/>
      <c r="ARL42" s="178"/>
      <c r="ARM42" s="178"/>
      <c r="ARN42" s="178"/>
      <c r="ARO42" s="178"/>
      <c r="ARP42" s="178"/>
      <c r="ARQ42" s="178"/>
      <c r="ARR42" s="178"/>
      <c r="ARS42" s="178"/>
      <c r="ART42" s="178"/>
      <c r="ARU42" s="178"/>
      <c r="ARV42" s="178"/>
      <c r="ARW42" s="178"/>
      <c r="ARX42" s="178"/>
      <c r="ARY42" s="178"/>
      <c r="ARZ42" s="178"/>
      <c r="ASA42" s="178"/>
      <c r="ASB42" s="178"/>
      <c r="ASC42" s="178"/>
      <c r="ASD42" s="178"/>
      <c r="ASE42" s="178"/>
      <c r="ASF42" s="178"/>
      <c r="ASG42" s="178"/>
      <c r="ASH42" s="178"/>
      <c r="ASI42" s="178"/>
      <c r="ASJ42" s="178"/>
      <c r="ASK42" s="178"/>
      <c r="ASL42" s="178"/>
      <c r="ASM42" s="178"/>
      <c r="ASN42" s="178"/>
      <c r="ASO42" s="178"/>
      <c r="ASP42" s="178"/>
      <c r="ASQ42" s="178"/>
      <c r="ASR42" s="178"/>
      <c r="ASS42" s="178"/>
      <c r="AST42" s="178"/>
      <c r="ASU42" s="178"/>
      <c r="ASV42" s="178"/>
      <c r="ASW42" s="178"/>
      <c r="ASX42" s="178"/>
      <c r="ASY42" s="178"/>
      <c r="ASZ42" s="178"/>
      <c r="ATA42" s="178"/>
      <c r="ATB42" s="178"/>
      <c r="ATC42" s="178"/>
      <c r="ATD42" s="178"/>
      <c r="ATE42" s="178"/>
      <c r="ATF42" s="178"/>
      <c r="ATG42" s="178"/>
      <c r="ATH42" s="178"/>
      <c r="ATI42" s="178"/>
      <c r="ATJ42" s="178"/>
      <c r="ATK42" s="178"/>
      <c r="ATL42" s="178"/>
      <c r="ATM42" s="178"/>
      <c r="ATN42" s="178"/>
      <c r="ATO42" s="178"/>
      <c r="ATP42" s="178"/>
      <c r="ATQ42" s="178"/>
      <c r="ATR42" s="178"/>
      <c r="ATS42" s="178"/>
      <c r="ATT42" s="178"/>
      <c r="ATU42" s="178"/>
      <c r="ATV42" s="178"/>
      <c r="ATW42" s="178"/>
      <c r="ATX42" s="178"/>
      <c r="ATY42" s="178"/>
      <c r="ATZ42" s="178"/>
      <c r="AUA42" s="178"/>
      <c r="AUB42" s="178"/>
      <c r="AUC42" s="178"/>
      <c r="AUD42" s="178"/>
      <c r="AUE42" s="178"/>
      <c r="AUF42" s="178"/>
      <c r="AUG42" s="178"/>
      <c r="AUH42" s="178"/>
      <c r="AUI42" s="178"/>
      <c r="AUJ42" s="178"/>
      <c r="AUK42" s="178"/>
      <c r="AUL42" s="178"/>
      <c r="AUM42" s="178"/>
      <c r="AUN42" s="178"/>
      <c r="AUO42" s="178"/>
      <c r="AUP42" s="178"/>
      <c r="AUQ42" s="178"/>
      <c r="AUR42" s="178"/>
      <c r="AUS42" s="178"/>
      <c r="AUT42" s="178"/>
      <c r="AUU42" s="178"/>
      <c r="AUV42" s="178"/>
      <c r="AUW42" s="178"/>
      <c r="AUX42" s="178"/>
      <c r="AUY42" s="178"/>
      <c r="AUZ42" s="178"/>
      <c r="AVA42" s="178"/>
      <c r="AVB42" s="178"/>
      <c r="AVC42" s="178"/>
      <c r="AVD42" s="178"/>
      <c r="AVE42" s="178"/>
      <c r="AVF42" s="178"/>
      <c r="AVG42" s="178"/>
      <c r="AVH42" s="178"/>
      <c r="AVI42" s="178"/>
      <c r="AVJ42" s="178"/>
      <c r="AVK42" s="178"/>
      <c r="AVL42" s="178"/>
      <c r="AVM42" s="178"/>
      <c r="AVN42" s="178"/>
      <c r="AVO42" s="178"/>
      <c r="AVP42" s="178"/>
      <c r="AVQ42" s="178"/>
      <c r="AVR42" s="178"/>
      <c r="AVS42" s="178"/>
      <c r="AVT42" s="178"/>
      <c r="AVU42" s="178"/>
      <c r="AVV42" s="178"/>
      <c r="AVW42" s="178"/>
      <c r="AVX42" s="178"/>
      <c r="AVY42" s="178"/>
      <c r="AVZ42" s="178"/>
      <c r="AWA42" s="178"/>
      <c r="AWB42" s="178"/>
      <c r="AWC42" s="178"/>
      <c r="AWD42" s="178"/>
      <c r="AWE42" s="178"/>
      <c r="AWF42" s="178"/>
      <c r="AWG42" s="178"/>
      <c r="AWH42" s="178"/>
      <c r="AWI42" s="178"/>
      <c r="AWJ42" s="178"/>
      <c r="AWK42" s="178"/>
      <c r="AWL42" s="178"/>
      <c r="AWM42" s="178"/>
      <c r="AWN42" s="178"/>
      <c r="AWO42" s="178"/>
      <c r="AWP42" s="178"/>
      <c r="AWQ42" s="178"/>
      <c r="AWR42" s="178"/>
      <c r="AWS42" s="178"/>
      <c r="AWT42" s="178"/>
      <c r="AWU42" s="178"/>
      <c r="AWV42" s="178"/>
      <c r="AWW42" s="178"/>
      <c r="AWX42" s="178"/>
      <c r="AWY42" s="178"/>
      <c r="AWZ42" s="178"/>
      <c r="AXA42" s="178"/>
      <c r="AXB42" s="178"/>
      <c r="AXC42" s="178"/>
      <c r="AXD42" s="178"/>
      <c r="AXE42" s="178"/>
      <c r="AXF42" s="178"/>
      <c r="AXG42" s="178"/>
      <c r="AXH42" s="178"/>
      <c r="AXI42" s="178"/>
      <c r="AXJ42" s="178"/>
      <c r="AXK42" s="178"/>
      <c r="AXL42" s="178"/>
      <c r="AXM42" s="178"/>
      <c r="AXN42" s="178"/>
      <c r="AXO42" s="178"/>
      <c r="AXP42" s="178"/>
      <c r="AXQ42" s="178"/>
      <c r="AXR42" s="178"/>
      <c r="AXS42" s="178"/>
      <c r="AXT42" s="178"/>
      <c r="AXU42" s="178"/>
      <c r="AXV42" s="178"/>
      <c r="AXW42" s="178"/>
      <c r="AXX42" s="178"/>
      <c r="AXY42" s="178"/>
      <c r="AXZ42" s="178"/>
      <c r="AYA42" s="178"/>
      <c r="AYB42" s="178"/>
      <c r="AYC42" s="178"/>
      <c r="AYD42" s="178"/>
      <c r="AYE42" s="178"/>
      <c r="AYF42" s="178"/>
      <c r="AYG42" s="178"/>
      <c r="AYH42" s="178"/>
      <c r="AYI42" s="178"/>
      <c r="AYJ42" s="178"/>
      <c r="AYK42" s="178"/>
      <c r="AYL42" s="178"/>
      <c r="AYM42" s="178"/>
      <c r="AYN42" s="178"/>
      <c r="AYO42" s="178"/>
      <c r="AYP42" s="178"/>
      <c r="AYQ42" s="178"/>
      <c r="AYR42" s="178"/>
      <c r="AYS42" s="178"/>
      <c r="AYT42" s="178"/>
      <c r="AYU42" s="178"/>
      <c r="AYV42" s="178"/>
      <c r="AYW42" s="178"/>
      <c r="AYX42" s="178"/>
      <c r="AYY42" s="178"/>
      <c r="AYZ42" s="178"/>
      <c r="AZA42" s="178"/>
      <c r="AZB42" s="178"/>
      <c r="AZC42" s="178"/>
      <c r="AZD42" s="178"/>
      <c r="AZE42" s="178"/>
      <c r="AZF42" s="178"/>
      <c r="AZG42" s="178"/>
      <c r="AZH42" s="178"/>
      <c r="AZI42" s="178"/>
      <c r="AZJ42" s="178"/>
      <c r="AZK42" s="178"/>
      <c r="AZL42" s="178"/>
      <c r="AZM42" s="178"/>
      <c r="AZN42" s="178"/>
      <c r="AZO42" s="178"/>
      <c r="AZP42" s="178"/>
      <c r="AZQ42" s="178"/>
      <c r="AZR42" s="178"/>
      <c r="AZS42" s="178"/>
      <c r="AZT42" s="178"/>
      <c r="AZU42" s="178"/>
      <c r="AZV42" s="178"/>
      <c r="AZW42" s="178"/>
      <c r="AZX42" s="178"/>
      <c r="AZY42" s="178"/>
      <c r="AZZ42" s="178"/>
      <c r="BAA42" s="178"/>
      <c r="BAB42" s="178"/>
      <c r="BAC42" s="178"/>
      <c r="BAD42" s="178"/>
      <c r="BAE42" s="178"/>
      <c r="BAF42" s="178"/>
      <c r="BAG42" s="178"/>
      <c r="BAH42" s="178"/>
      <c r="BAI42" s="178"/>
      <c r="BAJ42" s="178"/>
      <c r="BAK42" s="178"/>
      <c r="BAL42" s="178"/>
      <c r="BAM42" s="178"/>
      <c r="BAN42" s="178"/>
      <c r="BAO42" s="178"/>
      <c r="BAP42" s="178"/>
      <c r="BAQ42" s="178"/>
      <c r="BAR42" s="178"/>
      <c r="BAS42" s="178"/>
      <c r="BAT42" s="178"/>
      <c r="BAU42" s="178"/>
      <c r="BAV42" s="178"/>
      <c r="BAW42" s="178"/>
      <c r="BAX42" s="178"/>
      <c r="BAY42" s="178"/>
      <c r="BAZ42" s="178"/>
      <c r="BBA42" s="178"/>
      <c r="BBB42" s="178"/>
      <c r="BBC42" s="178"/>
      <c r="BBD42" s="178"/>
      <c r="BBE42" s="178"/>
      <c r="BBF42" s="178"/>
      <c r="BBG42" s="178"/>
      <c r="BBH42" s="178"/>
      <c r="BBI42" s="178"/>
      <c r="BBJ42" s="178"/>
      <c r="BBK42" s="178"/>
      <c r="BBL42" s="178"/>
      <c r="BBM42" s="178"/>
      <c r="BBN42" s="178"/>
      <c r="BBO42" s="178"/>
      <c r="BBP42" s="178"/>
      <c r="BBQ42" s="178"/>
      <c r="BBR42" s="178"/>
      <c r="BBS42" s="178"/>
      <c r="BBT42" s="178"/>
      <c r="BBU42" s="178"/>
      <c r="BBV42" s="178"/>
      <c r="BBW42" s="178"/>
      <c r="BBX42" s="178"/>
      <c r="BBY42" s="178"/>
      <c r="BBZ42" s="178"/>
      <c r="BCA42" s="178"/>
      <c r="BCB42" s="178"/>
      <c r="BCC42" s="178"/>
      <c r="BCD42" s="178"/>
      <c r="BCE42" s="178"/>
      <c r="BCF42" s="178"/>
      <c r="BCG42" s="178"/>
      <c r="BCH42" s="178"/>
      <c r="BCI42" s="178"/>
      <c r="BCJ42" s="178"/>
      <c r="BCK42" s="178"/>
      <c r="BCL42" s="178"/>
      <c r="BCM42" s="178"/>
      <c r="BCN42" s="178"/>
      <c r="BCO42" s="178"/>
      <c r="BCP42" s="178"/>
      <c r="BCQ42" s="178"/>
      <c r="BCR42" s="178"/>
      <c r="BCS42" s="178"/>
      <c r="BCT42" s="178"/>
      <c r="BCU42" s="178"/>
      <c r="BCV42" s="178"/>
      <c r="BCW42" s="178"/>
      <c r="BCX42" s="178"/>
      <c r="BCY42" s="178"/>
      <c r="BCZ42" s="178"/>
      <c r="BDA42" s="178"/>
      <c r="BDB42" s="178"/>
      <c r="BDC42" s="178"/>
      <c r="BDD42" s="178"/>
      <c r="BDE42" s="178"/>
      <c r="BDF42" s="178"/>
      <c r="BDG42" s="178"/>
      <c r="BDH42" s="178"/>
      <c r="BDI42" s="178"/>
      <c r="BDJ42" s="178"/>
      <c r="BDK42" s="178"/>
      <c r="BDL42" s="178"/>
      <c r="BDM42" s="178"/>
      <c r="BDN42" s="178"/>
      <c r="BDO42" s="178"/>
      <c r="BDP42" s="178"/>
      <c r="BDQ42" s="178"/>
      <c r="BDR42" s="178"/>
      <c r="BDS42" s="178"/>
      <c r="BDT42" s="178"/>
      <c r="BDU42" s="178"/>
      <c r="BDV42" s="178"/>
      <c r="BDW42" s="178"/>
      <c r="BDX42" s="178"/>
      <c r="BDY42" s="178"/>
      <c r="BDZ42" s="178"/>
      <c r="BEA42" s="178"/>
      <c r="BEB42" s="178"/>
      <c r="BEC42" s="178"/>
      <c r="BED42" s="178"/>
      <c r="BEE42" s="178"/>
      <c r="BEF42" s="178"/>
      <c r="BEG42" s="178"/>
      <c r="BEH42" s="178"/>
      <c r="BEI42" s="178"/>
      <c r="BEJ42" s="178"/>
      <c r="BEK42" s="178"/>
      <c r="BEL42" s="178"/>
      <c r="BEM42" s="178"/>
      <c r="BEN42" s="178"/>
      <c r="BEO42" s="178"/>
      <c r="BEP42" s="178"/>
      <c r="BEQ42" s="178"/>
      <c r="BER42" s="178"/>
      <c r="BES42" s="178"/>
      <c r="BET42" s="178"/>
      <c r="BEU42" s="178"/>
      <c r="BEV42" s="178"/>
      <c r="BEW42" s="178"/>
      <c r="BEX42" s="178"/>
      <c r="BEY42" s="178"/>
      <c r="BEZ42" s="178"/>
      <c r="BFA42" s="178"/>
      <c r="BFB42" s="178"/>
      <c r="BFC42" s="178"/>
      <c r="BFD42" s="178"/>
      <c r="BFE42" s="178"/>
      <c r="BFF42" s="178"/>
      <c r="BFG42" s="178"/>
      <c r="BFH42" s="178"/>
      <c r="BFI42" s="178"/>
      <c r="BFJ42" s="178"/>
      <c r="BFK42" s="178"/>
      <c r="BFL42" s="178"/>
      <c r="BFM42" s="178"/>
      <c r="BFN42" s="178"/>
      <c r="BFO42" s="178"/>
      <c r="BFP42" s="178"/>
      <c r="BFQ42" s="178"/>
      <c r="BFR42" s="178"/>
      <c r="BFS42" s="178"/>
      <c r="BFT42" s="178"/>
      <c r="BFU42" s="178"/>
      <c r="BFV42" s="178"/>
      <c r="BFW42" s="178"/>
      <c r="BFX42" s="178"/>
      <c r="BFY42" s="178"/>
      <c r="BFZ42" s="178"/>
      <c r="BGA42" s="178"/>
      <c r="BGB42" s="178"/>
      <c r="BGC42" s="178"/>
      <c r="BGD42" s="178"/>
      <c r="BGE42" s="178"/>
      <c r="BGF42" s="178"/>
      <c r="BGG42" s="178"/>
      <c r="BGH42" s="178"/>
      <c r="BGI42" s="178"/>
      <c r="BGJ42" s="178"/>
      <c r="BGK42" s="178"/>
      <c r="BGL42" s="178"/>
      <c r="BGM42" s="178"/>
      <c r="BGN42" s="178"/>
      <c r="BGO42" s="178"/>
      <c r="BGP42" s="178"/>
      <c r="BGQ42" s="178"/>
      <c r="BGR42" s="178"/>
      <c r="BGS42" s="178"/>
      <c r="BGT42" s="178"/>
      <c r="BGU42" s="178"/>
      <c r="BGV42" s="178"/>
      <c r="BGW42" s="178"/>
      <c r="BGX42" s="178"/>
      <c r="BGY42" s="178"/>
      <c r="BGZ42" s="178"/>
      <c r="BHA42" s="178"/>
      <c r="BHB42" s="178"/>
      <c r="BHC42" s="178"/>
      <c r="BHD42" s="178"/>
      <c r="BHE42" s="178"/>
      <c r="BHF42" s="178"/>
      <c r="BHG42" s="178"/>
      <c r="BHH42" s="178"/>
      <c r="BHI42" s="178"/>
      <c r="BHJ42" s="178"/>
      <c r="BHK42" s="178"/>
      <c r="BHL42" s="178"/>
      <c r="BHM42" s="178"/>
      <c r="BHN42" s="178"/>
      <c r="BHO42" s="178"/>
      <c r="BHP42" s="178"/>
      <c r="BHQ42" s="178"/>
      <c r="BHR42" s="178"/>
      <c r="BHS42" s="178"/>
      <c r="BHT42" s="178"/>
      <c r="BHU42" s="178"/>
      <c r="BHV42" s="178"/>
      <c r="BHW42" s="178"/>
      <c r="BHX42" s="178"/>
      <c r="BHY42" s="178"/>
      <c r="BHZ42" s="178"/>
      <c r="BIA42" s="178"/>
      <c r="BIB42" s="178"/>
      <c r="BIC42" s="178"/>
      <c r="BID42" s="178"/>
      <c r="BIE42" s="178"/>
      <c r="BIF42" s="178"/>
      <c r="BIG42" s="178"/>
      <c r="BIH42" s="178"/>
      <c r="BII42" s="178"/>
      <c r="BIJ42" s="178"/>
      <c r="BIK42" s="178"/>
      <c r="BIL42" s="178"/>
      <c r="BIM42" s="178"/>
      <c r="BIN42" s="178"/>
      <c r="BIO42" s="178"/>
      <c r="BIP42" s="178"/>
      <c r="BIQ42" s="178"/>
      <c r="BIR42" s="178"/>
      <c r="BIS42" s="178"/>
      <c r="BIT42" s="178"/>
      <c r="BIU42" s="178"/>
      <c r="BIV42" s="178"/>
      <c r="BIW42" s="178"/>
      <c r="BIX42" s="178"/>
      <c r="BIY42" s="178"/>
      <c r="BIZ42" s="178"/>
      <c r="BJA42" s="178"/>
      <c r="BJB42" s="178"/>
      <c r="BJC42" s="178"/>
      <c r="BJD42" s="178"/>
      <c r="BJE42" s="178"/>
      <c r="BJF42" s="178"/>
      <c r="BJG42" s="178"/>
      <c r="BJH42" s="178"/>
      <c r="BJI42" s="178"/>
      <c r="BJJ42" s="178"/>
      <c r="BJK42" s="178"/>
      <c r="BJL42" s="178"/>
      <c r="BJM42" s="178"/>
      <c r="BJN42" s="178"/>
      <c r="BJO42" s="178"/>
      <c r="BJP42" s="178"/>
      <c r="BJQ42" s="178"/>
      <c r="BJR42" s="178"/>
      <c r="BJS42" s="178"/>
      <c r="BJT42" s="178"/>
      <c r="BJU42" s="178"/>
      <c r="BJV42" s="178"/>
      <c r="BJW42" s="178"/>
      <c r="BJX42" s="178"/>
      <c r="BJY42" s="178"/>
      <c r="BJZ42" s="178"/>
      <c r="BKA42" s="178"/>
      <c r="BKB42" s="178"/>
      <c r="BKC42" s="178"/>
      <c r="BKD42" s="178"/>
      <c r="BKE42" s="178"/>
      <c r="BKF42" s="178"/>
      <c r="BKG42" s="178"/>
      <c r="BKH42" s="178"/>
      <c r="BKI42" s="178"/>
      <c r="BKJ42" s="178"/>
      <c r="BKK42" s="178"/>
      <c r="BKL42" s="178"/>
      <c r="BKM42" s="178"/>
      <c r="BKN42" s="178"/>
      <c r="BKO42" s="178"/>
      <c r="BKP42" s="178"/>
      <c r="BKQ42" s="178"/>
      <c r="BKR42" s="178"/>
      <c r="BKS42" s="178"/>
      <c r="BKT42" s="178"/>
      <c r="BKU42" s="178"/>
      <c r="BKV42" s="178"/>
      <c r="BKW42" s="178"/>
      <c r="BKX42" s="178"/>
      <c r="BKY42" s="178"/>
      <c r="BKZ42" s="178"/>
      <c r="BLA42" s="178"/>
      <c r="BLB42" s="178"/>
      <c r="BLC42" s="178"/>
      <c r="BLD42" s="178"/>
      <c r="BLE42" s="178"/>
      <c r="BLF42" s="178"/>
      <c r="BLG42" s="178"/>
      <c r="BLH42" s="178"/>
      <c r="BLI42" s="178"/>
      <c r="BLJ42" s="178"/>
      <c r="BLK42" s="178"/>
      <c r="BLL42" s="178"/>
      <c r="BLM42" s="178"/>
      <c r="BLN42" s="178"/>
      <c r="BLO42" s="178"/>
      <c r="BLP42" s="178"/>
      <c r="BLQ42" s="178"/>
      <c r="BLR42" s="178"/>
      <c r="BLS42" s="178"/>
      <c r="BLT42" s="178"/>
      <c r="BLU42" s="178"/>
      <c r="BLV42" s="178"/>
      <c r="BLW42" s="178"/>
      <c r="BLX42" s="178"/>
      <c r="BLY42" s="178"/>
      <c r="BLZ42" s="178"/>
      <c r="BMA42" s="178"/>
      <c r="BMB42" s="178"/>
      <c r="BMC42" s="178"/>
      <c r="BMD42" s="178"/>
      <c r="BME42" s="178"/>
      <c r="BMF42" s="178"/>
      <c r="BMG42" s="178"/>
      <c r="BMH42" s="178"/>
      <c r="BMI42" s="178"/>
      <c r="BMJ42" s="178"/>
      <c r="BMK42" s="178"/>
      <c r="BML42" s="178"/>
      <c r="BMM42" s="178"/>
      <c r="BMN42" s="178"/>
      <c r="BMO42" s="178"/>
      <c r="BMP42" s="178"/>
      <c r="BMQ42" s="178"/>
      <c r="BMR42" s="178"/>
      <c r="BMS42" s="178"/>
      <c r="BMT42" s="178"/>
      <c r="BMU42" s="178"/>
      <c r="BMV42" s="178"/>
      <c r="BMW42" s="178"/>
      <c r="BMX42" s="178"/>
      <c r="BMY42" s="178"/>
      <c r="BMZ42" s="178"/>
      <c r="BNA42" s="178"/>
      <c r="BNB42" s="178"/>
      <c r="BNC42" s="178"/>
      <c r="BND42" s="178"/>
      <c r="BNE42" s="178"/>
      <c r="BNF42" s="178"/>
      <c r="BNG42" s="178"/>
      <c r="BNH42" s="178"/>
      <c r="BNI42" s="178"/>
      <c r="BNJ42" s="178"/>
      <c r="BNK42" s="178"/>
      <c r="BNL42" s="178"/>
      <c r="BNM42" s="178"/>
      <c r="BNN42" s="178"/>
      <c r="BNO42" s="178"/>
      <c r="BNP42" s="178"/>
      <c r="BNQ42" s="178"/>
      <c r="BNR42" s="178"/>
      <c r="BNS42" s="178"/>
      <c r="BNT42" s="178"/>
      <c r="BNU42" s="178"/>
      <c r="BNV42" s="178"/>
      <c r="BNW42" s="178"/>
      <c r="BNX42" s="178"/>
      <c r="BNY42" s="178"/>
      <c r="BNZ42" s="178"/>
      <c r="BOA42" s="178"/>
      <c r="BOB42" s="178"/>
      <c r="BOC42" s="178"/>
      <c r="BOD42" s="178"/>
      <c r="BOE42" s="178"/>
      <c r="BOF42" s="178"/>
      <c r="BOG42" s="178"/>
      <c r="BOH42" s="178"/>
      <c r="BOI42" s="178"/>
      <c r="BOJ42" s="178"/>
      <c r="BOK42" s="178"/>
      <c r="BOL42" s="178"/>
      <c r="BOM42" s="178"/>
      <c r="BON42" s="178"/>
      <c r="BOO42" s="178"/>
      <c r="BOP42" s="178"/>
      <c r="BOQ42" s="178"/>
      <c r="BOR42" s="178"/>
      <c r="BOS42" s="178"/>
      <c r="BOT42" s="178"/>
      <c r="BOU42" s="178"/>
      <c r="BOV42" s="178"/>
      <c r="BOW42" s="178"/>
      <c r="BOX42" s="178"/>
      <c r="BOY42" s="178"/>
      <c r="BOZ42" s="178"/>
      <c r="BPA42" s="178"/>
      <c r="BPB42" s="178"/>
      <c r="BPC42" s="178"/>
      <c r="BPD42" s="178"/>
      <c r="BPE42" s="178"/>
      <c r="BPF42" s="178"/>
      <c r="BPG42" s="178"/>
      <c r="BPH42" s="178"/>
      <c r="BPI42" s="178"/>
      <c r="BPJ42" s="178"/>
      <c r="BPK42" s="178"/>
      <c r="BPL42" s="178"/>
      <c r="BPM42" s="178"/>
      <c r="BPN42" s="178"/>
      <c r="BPO42" s="178"/>
      <c r="BPP42" s="178"/>
      <c r="BPQ42" s="178"/>
      <c r="BPR42" s="178"/>
      <c r="BPS42" s="178"/>
      <c r="BPT42" s="178"/>
      <c r="BPU42" s="178"/>
      <c r="BPV42" s="178"/>
      <c r="BPW42" s="178"/>
      <c r="BPX42" s="178"/>
      <c r="BPY42" s="178"/>
      <c r="BPZ42" s="178"/>
      <c r="BQA42" s="178"/>
      <c r="BQB42" s="178"/>
      <c r="BQC42" s="178"/>
      <c r="BQD42" s="178"/>
      <c r="BQE42" s="178"/>
      <c r="BQF42" s="178"/>
      <c r="BQG42" s="178"/>
      <c r="BQH42" s="178"/>
      <c r="BQI42" s="178"/>
      <c r="BQJ42" s="178"/>
      <c r="BQK42" s="178"/>
      <c r="BQL42" s="178"/>
      <c r="BQM42" s="178"/>
      <c r="BQN42" s="178"/>
      <c r="BQO42" s="178"/>
      <c r="BQP42" s="178"/>
      <c r="BQQ42" s="178"/>
      <c r="BQR42" s="178"/>
      <c r="BQS42" s="178"/>
      <c r="BQT42" s="178"/>
      <c r="BQU42" s="178"/>
      <c r="BQV42" s="178"/>
      <c r="BQW42" s="178"/>
      <c r="BQX42" s="178"/>
      <c r="BQY42" s="178"/>
      <c r="BQZ42" s="178"/>
      <c r="BRA42" s="178"/>
      <c r="BRB42" s="178"/>
      <c r="BRC42" s="178"/>
      <c r="BRD42" s="178"/>
      <c r="BRE42" s="178"/>
      <c r="BRF42" s="178"/>
      <c r="BRG42" s="178"/>
      <c r="BRH42" s="178"/>
      <c r="BRI42" s="178"/>
      <c r="BRJ42" s="178"/>
      <c r="BRK42" s="178"/>
      <c r="BRL42" s="178"/>
      <c r="BRM42" s="178"/>
      <c r="BRN42" s="178"/>
      <c r="BRO42" s="178"/>
      <c r="BRP42" s="178"/>
      <c r="BRQ42" s="178"/>
      <c r="BRR42" s="178"/>
      <c r="BRS42" s="178"/>
      <c r="BRT42" s="178"/>
      <c r="BRU42" s="178"/>
      <c r="BRV42" s="178"/>
      <c r="BRW42" s="178"/>
      <c r="BRX42" s="178"/>
      <c r="BRY42" s="178"/>
      <c r="BRZ42" s="178"/>
      <c r="BSA42" s="178"/>
      <c r="BSB42" s="178"/>
      <c r="BSC42" s="178"/>
      <c r="BSD42" s="178"/>
      <c r="BSE42" s="178"/>
      <c r="BSF42" s="178"/>
      <c r="BSG42" s="178"/>
      <c r="BSH42" s="178"/>
      <c r="BSI42" s="178"/>
      <c r="BSJ42" s="178"/>
      <c r="BSK42" s="178"/>
      <c r="BSL42" s="178"/>
      <c r="BSM42" s="178"/>
      <c r="BSN42" s="178"/>
      <c r="BSO42" s="178"/>
      <c r="BSP42" s="178"/>
      <c r="BSQ42" s="178"/>
      <c r="BSR42" s="178"/>
      <c r="BSS42" s="178"/>
      <c r="BST42" s="178"/>
      <c r="BSU42" s="178"/>
      <c r="BSV42" s="178"/>
      <c r="BSW42" s="178"/>
      <c r="BSX42" s="178"/>
      <c r="BSY42" s="178"/>
      <c r="BSZ42" s="178"/>
      <c r="BTA42" s="178"/>
      <c r="BTB42" s="178"/>
      <c r="BTC42" s="178"/>
      <c r="BTD42" s="178"/>
      <c r="BTE42" s="178"/>
      <c r="BTF42" s="178"/>
      <c r="BTG42" s="178"/>
      <c r="BTH42" s="178"/>
      <c r="BTI42" s="178"/>
      <c r="BTJ42" s="178"/>
      <c r="BTK42" s="178"/>
      <c r="BTL42" s="178"/>
      <c r="BTM42" s="178"/>
      <c r="BTN42" s="178"/>
      <c r="BTO42" s="178"/>
      <c r="BTP42" s="178"/>
      <c r="BTQ42" s="178"/>
      <c r="BTR42" s="178"/>
      <c r="BTS42" s="178"/>
      <c r="BTT42" s="178"/>
      <c r="BTU42" s="178"/>
      <c r="BTV42" s="178"/>
      <c r="BTW42" s="178"/>
      <c r="BTX42" s="178"/>
      <c r="BTY42" s="178"/>
      <c r="BTZ42" s="178"/>
      <c r="BUA42" s="178"/>
      <c r="BUB42" s="178"/>
      <c r="BUC42" s="178"/>
      <c r="BUD42" s="178"/>
      <c r="BUE42" s="178"/>
      <c r="BUF42" s="178"/>
      <c r="BUG42" s="178"/>
      <c r="BUH42" s="178"/>
      <c r="BUI42" s="178"/>
      <c r="BUJ42" s="178"/>
      <c r="BUK42" s="178"/>
      <c r="BUL42" s="178"/>
      <c r="BUM42" s="178"/>
      <c r="BUN42" s="178"/>
      <c r="BUO42" s="178"/>
      <c r="BUP42" s="178"/>
      <c r="BUQ42" s="178"/>
      <c r="BUR42" s="178"/>
      <c r="BUS42" s="178"/>
      <c r="BUT42" s="178"/>
      <c r="BUU42" s="178"/>
      <c r="BUV42" s="178"/>
      <c r="BUW42" s="178"/>
      <c r="BUX42" s="178"/>
      <c r="BUY42" s="178"/>
      <c r="BUZ42" s="178"/>
      <c r="BVA42" s="178"/>
      <c r="BVB42" s="178"/>
      <c r="BVC42" s="178"/>
      <c r="BVD42" s="178"/>
      <c r="BVE42" s="178"/>
      <c r="BVF42" s="178"/>
      <c r="BVG42" s="178"/>
      <c r="BVH42" s="178"/>
      <c r="BVI42" s="178"/>
      <c r="BVJ42" s="178"/>
      <c r="BVK42" s="178"/>
      <c r="BVL42" s="178"/>
      <c r="BVM42" s="178"/>
      <c r="BVN42" s="178"/>
      <c r="BVO42" s="178"/>
      <c r="BVP42" s="178"/>
      <c r="BVQ42" s="178"/>
      <c r="BVR42" s="178"/>
      <c r="BVS42" s="178"/>
      <c r="BVT42" s="178"/>
      <c r="BVU42" s="178"/>
      <c r="BVV42" s="178"/>
      <c r="BVW42" s="178"/>
      <c r="BVX42" s="178"/>
      <c r="BVY42" s="178"/>
      <c r="BVZ42" s="178"/>
      <c r="BWA42" s="178"/>
      <c r="BWB42" s="178"/>
      <c r="BWC42" s="178"/>
      <c r="BWD42" s="178"/>
      <c r="BWE42" s="178"/>
      <c r="BWF42" s="178"/>
      <c r="BWG42" s="178"/>
      <c r="BWH42" s="178"/>
      <c r="BWI42" s="178"/>
      <c r="BWJ42" s="178"/>
      <c r="BWK42" s="178"/>
      <c r="BWL42" s="178"/>
      <c r="BWM42" s="178"/>
      <c r="BWN42" s="178"/>
      <c r="BWO42" s="178"/>
      <c r="BWP42" s="178"/>
      <c r="BWQ42" s="178"/>
      <c r="BWR42" s="178"/>
      <c r="BWS42" s="178"/>
      <c r="BWT42" s="178"/>
      <c r="BWU42" s="178"/>
      <c r="BWV42" s="178"/>
      <c r="BWW42" s="178"/>
      <c r="BWX42" s="178"/>
      <c r="BWY42" s="178"/>
      <c r="BWZ42" s="178"/>
      <c r="BXA42" s="178"/>
      <c r="BXB42" s="178"/>
      <c r="BXC42" s="178"/>
      <c r="BXD42" s="178"/>
      <c r="BXE42" s="178"/>
      <c r="BXF42" s="178"/>
      <c r="BXG42" s="178"/>
      <c r="BXH42" s="178"/>
      <c r="BXI42" s="178"/>
      <c r="BXJ42" s="178"/>
      <c r="BXK42" s="178"/>
      <c r="BXL42" s="178"/>
      <c r="BXM42" s="178"/>
      <c r="BXN42" s="178"/>
      <c r="BXO42" s="178"/>
      <c r="BXP42" s="178"/>
      <c r="BXQ42" s="178"/>
      <c r="BXR42" s="178"/>
      <c r="BXS42" s="178"/>
      <c r="BXT42" s="178"/>
      <c r="BXU42" s="178"/>
      <c r="BXV42" s="178"/>
      <c r="BXW42" s="178"/>
      <c r="BXX42" s="178"/>
      <c r="BXY42" s="178"/>
      <c r="BXZ42" s="178"/>
      <c r="BYA42" s="178"/>
      <c r="BYB42" s="178"/>
      <c r="BYC42" s="178"/>
      <c r="BYD42" s="178"/>
      <c r="BYE42" s="178"/>
      <c r="BYF42" s="178"/>
      <c r="BYG42" s="178"/>
      <c r="BYH42" s="178"/>
      <c r="BYI42" s="178"/>
      <c r="BYJ42" s="178"/>
      <c r="BYK42" s="178"/>
      <c r="BYL42" s="178"/>
      <c r="BYM42" s="178"/>
      <c r="BYN42" s="178"/>
      <c r="BYO42" s="178"/>
      <c r="BYP42" s="178"/>
      <c r="BYQ42" s="178"/>
      <c r="BYR42" s="178"/>
      <c r="BYS42" s="178"/>
      <c r="BYT42" s="178"/>
      <c r="BYU42" s="178"/>
      <c r="BYV42" s="178"/>
      <c r="BYW42" s="178"/>
      <c r="BYX42" s="178"/>
      <c r="BYY42" s="178"/>
      <c r="BYZ42" s="178"/>
      <c r="BZA42" s="178"/>
      <c r="BZB42" s="178"/>
      <c r="BZC42" s="178"/>
      <c r="BZD42" s="178"/>
      <c r="BZE42" s="178"/>
      <c r="BZF42" s="178"/>
      <c r="BZG42" s="178"/>
      <c r="BZH42" s="178"/>
      <c r="BZI42" s="178"/>
      <c r="BZJ42" s="178"/>
      <c r="BZK42" s="178"/>
      <c r="BZL42" s="178"/>
      <c r="BZM42" s="178"/>
      <c r="BZN42" s="178"/>
      <c r="BZO42" s="178"/>
      <c r="BZP42" s="178"/>
      <c r="BZQ42" s="178"/>
      <c r="BZR42" s="178"/>
      <c r="BZS42" s="178"/>
      <c r="BZT42" s="178"/>
      <c r="BZU42" s="178"/>
      <c r="BZV42" s="178"/>
      <c r="BZW42" s="178"/>
      <c r="BZX42" s="178"/>
      <c r="BZY42" s="178"/>
      <c r="BZZ42" s="178"/>
      <c r="CAA42" s="178"/>
      <c r="CAB42" s="178"/>
      <c r="CAC42" s="178"/>
      <c r="CAD42" s="178"/>
      <c r="CAE42" s="178"/>
      <c r="CAF42" s="178"/>
      <c r="CAG42" s="178"/>
      <c r="CAH42" s="178"/>
      <c r="CAI42" s="178"/>
      <c r="CAJ42" s="178"/>
      <c r="CAK42" s="178"/>
      <c r="CAL42" s="178"/>
      <c r="CAM42" s="178"/>
      <c r="CAN42" s="178"/>
      <c r="CAO42" s="178"/>
      <c r="CAP42" s="178"/>
      <c r="CAQ42" s="178"/>
      <c r="CAR42" s="178"/>
      <c r="CAS42" s="178"/>
      <c r="CAT42" s="178"/>
      <c r="CAU42" s="178"/>
      <c r="CAV42" s="178"/>
      <c r="CAW42" s="178"/>
      <c r="CAX42" s="178"/>
      <c r="CAY42" s="178"/>
      <c r="CAZ42" s="178"/>
      <c r="CBA42" s="178"/>
      <c r="CBB42" s="178"/>
      <c r="CBC42" s="178"/>
      <c r="CBD42" s="178"/>
      <c r="CBE42" s="178"/>
      <c r="CBF42" s="178"/>
      <c r="CBG42" s="178"/>
      <c r="CBH42" s="178"/>
      <c r="CBI42" s="178"/>
      <c r="CBJ42" s="178"/>
      <c r="CBK42" s="178"/>
      <c r="CBL42" s="178"/>
      <c r="CBM42" s="178"/>
      <c r="CBN42" s="178"/>
      <c r="CBO42" s="178"/>
      <c r="CBP42" s="178"/>
      <c r="CBQ42" s="178"/>
      <c r="CBR42" s="178"/>
      <c r="CBS42" s="178"/>
      <c r="CBT42" s="178"/>
      <c r="CBU42" s="178"/>
      <c r="CBV42" s="178"/>
      <c r="CBW42" s="178"/>
      <c r="CBX42" s="178"/>
      <c r="CBY42" s="178"/>
      <c r="CBZ42" s="178"/>
      <c r="CCA42" s="178"/>
      <c r="CCB42" s="178"/>
      <c r="CCC42" s="178"/>
      <c r="CCD42" s="178"/>
      <c r="CCE42" s="178"/>
      <c r="CCF42" s="178"/>
      <c r="CCG42" s="178"/>
      <c r="CCH42" s="178"/>
      <c r="CCI42" s="178"/>
      <c r="CCJ42" s="178"/>
      <c r="CCK42" s="178"/>
      <c r="CCL42" s="178"/>
      <c r="CCM42" s="178"/>
      <c r="CCN42" s="178"/>
      <c r="CCO42" s="178"/>
      <c r="CCP42" s="178"/>
      <c r="CCQ42" s="178"/>
      <c r="CCR42" s="178"/>
      <c r="CCS42" s="178"/>
      <c r="CCT42" s="178"/>
      <c r="CCU42" s="178"/>
      <c r="CCV42" s="178"/>
      <c r="CCW42" s="178"/>
      <c r="CCX42" s="178"/>
      <c r="CCY42" s="178"/>
      <c r="CCZ42" s="178"/>
      <c r="CDA42" s="178"/>
      <c r="CDB42" s="178"/>
      <c r="CDC42" s="178"/>
      <c r="CDD42" s="178"/>
      <c r="CDE42" s="178"/>
      <c r="CDF42" s="178"/>
      <c r="CDG42" s="178"/>
      <c r="CDH42" s="178"/>
      <c r="CDI42" s="178"/>
      <c r="CDJ42" s="178"/>
      <c r="CDK42" s="178"/>
      <c r="CDL42" s="178"/>
      <c r="CDM42" s="178"/>
      <c r="CDN42" s="178"/>
      <c r="CDO42" s="178"/>
      <c r="CDP42" s="178"/>
      <c r="CDQ42" s="178"/>
      <c r="CDR42" s="178"/>
      <c r="CDS42" s="178"/>
      <c r="CDT42" s="178"/>
      <c r="CDU42" s="178"/>
      <c r="CDV42" s="178"/>
      <c r="CDW42" s="178"/>
      <c r="CDX42" s="178"/>
      <c r="CDY42" s="178"/>
      <c r="CDZ42" s="178"/>
      <c r="CEA42" s="178"/>
      <c r="CEB42" s="178"/>
      <c r="CEC42" s="178"/>
      <c r="CED42" s="178"/>
      <c r="CEE42" s="178"/>
      <c r="CEF42" s="178"/>
      <c r="CEG42" s="178"/>
      <c r="CEH42" s="178"/>
      <c r="CEI42" s="178"/>
      <c r="CEJ42" s="178"/>
      <c r="CEK42" s="178"/>
      <c r="CEL42" s="178"/>
      <c r="CEM42" s="178"/>
      <c r="CEN42" s="178"/>
      <c r="CEO42" s="178"/>
      <c r="CEP42" s="178"/>
      <c r="CEQ42" s="178"/>
      <c r="CER42" s="178"/>
      <c r="CES42" s="178"/>
      <c r="CET42" s="178"/>
      <c r="CEU42" s="178"/>
      <c r="CEV42" s="178"/>
      <c r="CEW42" s="178"/>
      <c r="CEX42" s="178"/>
      <c r="CEY42" s="178"/>
      <c r="CEZ42" s="178"/>
      <c r="CFA42" s="178"/>
      <c r="CFB42" s="178"/>
      <c r="CFC42" s="178"/>
      <c r="CFD42" s="178"/>
      <c r="CFE42" s="178"/>
      <c r="CFF42" s="178"/>
      <c r="CFG42" s="178"/>
      <c r="CFH42" s="178"/>
      <c r="CFI42" s="178"/>
      <c r="CFJ42" s="178"/>
      <c r="CFK42" s="178"/>
      <c r="CFL42" s="178"/>
      <c r="CFM42" s="178"/>
      <c r="CFN42" s="178"/>
      <c r="CFO42" s="178"/>
      <c r="CFP42" s="178"/>
      <c r="CFQ42" s="178"/>
      <c r="CFR42" s="178"/>
      <c r="CFS42" s="178"/>
      <c r="CFT42" s="178"/>
      <c r="CFU42" s="178"/>
      <c r="CFV42" s="178"/>
      <c r="CFW42" s="178"/>
      <c r="CFX42" s="178"/>
      <c r="CFY42" s="178"/>
      <c r="CFZ42" s="178"/>
      <c r="CGA42" s="178"/>
      <c r="CGB42" s="178"/>
      <c r="CGC42" s="178"/>
      <c r="CGD42" s="178"/>
      <c r="CGE42" s="178"/>
      <c r="CGF42" s="178"/>
      <c r="CGG42" s="178"/>
      <c r="CGH42" s="178"/>
      <c r="CGI42" s="178"/>
      <c r="CGJ42" s="178"/>
      <c r="CGK42" s="178"/>
      <c r="CGL42" s="178"/>
      <c r="CGM42" s="178"/>
      <c r="CGN42" s="178"/>
      <c r="CGO42" s="178"/>
      <c r="CGP42" s="178"/>
      <c r="CGQ42" s="178"/>
      <c r="CGR42" s="178"/>
      <c r="CGS42" s="178"/>
      <c r="CGT42" s="178"/>
      <c r="CGU42" s="178"/>
      <c r="CGV42" s="178"/>
      <c r="CGW42" s="178"/>
      <c r="CGX42" s="178"/>
      <c r="CGY42" s="178"/>
      <c r="CGZ42" s="178"/>
      <c r="CHA42" s="178"/>
      <c r="CHB42" s="178"/>
      <c r="CHC42" s="178"/>
      <c r="CHD42" s="178"/>
      <c r="CHE42" s="178"/>
      <c r="CHF42" s="178"/>
      <c r="CHG42" s="178"/>
      <c r="CHH42" s="178"/>
      <c r="CHI42" s="178"/>
      <c r="CHJ42" s="178"/>
      <c r="CHK42" s="178"/>
      <c r="CHL42" s="178"/>
      <c r="CHM42" s="178"/>
      <c r="CHN42" s="178"/>
      <c r="CHO42" s="178"/>
      <c r="CHP42" s="178"/>
      <c r="CHQ42" s="178"/>
      <c r="CHR42" s="178"/>
      <c r="CHS42" s="178"/>
      <c r="CHT42" s="178"/>
      <c r="CHU42" s="178"/>
      <c r="CHV42" s="178"/>
      <c r="CHW42" s="178"/>
      <c r="CHX42" s="178"/>
      <c r="CHY42" s="178"/>
      <c r="CHZ42" s="178"/>
      <c r="CIA42" s="178"/>
      <c r="CIB42" s="178"/>
      <c r="CIC42" s="178"/>
      <c r="CID42" s="178"/>
      <c r="CIE42" s="178"/>
      <c r="CIF42" s="178"/>
      <c r="CIG42" s="178"/>
      <c r="CIH42" s="178"/>
      <c r="CII42" s="178"/>
      <c r="CIJ42" s="178"/>
      <c r="CIK42" s="178"/>
      <c r="CIL42" s="178"/>
      <c r="CIM42" s="178"/>
      <c r="CIN42" s="178"/>
      <c r="CIO42" s="178"/>
      <c r="CIP42" s="178"/>
      <c r="CIQ42" s="178"/>
      <c r="CIR42" s="178"/>
      <c r="CIS42" s="178"/>
      <c r="CIT42" s="178"/>
      <c r="CIU42" s="178"/>
      <c r="CIV42" s="178"/>
      <c r="CIW42" s="178"/>
      <c r="CIX42" s="178"/>
      <c r="CIY42" s="178"/>
      <c r="CIZ42" s="178"/>
      <c r="CJA42" s="178"/>
      <c r="CJB42" s="178"/>
      <c r="CJC42" s="178"/>
      <c r="CJD42" s="178"/>
      <c r="CJE42" s="178"/>
      <c r="CJF42" s="178"/>
      <c r="CJG42" s="178"/>
      <c r="CJH42" s="178"/>
      <c r="CJI42" s="178"/>
      <c r="CJJ42" s="178"/>
      <c r="CJK42" s="178"/>
      <c r="CJL42" s="178"/>
      <c r="CJM42" s="178"/>
      <c r="CJN42" s="178"/>
      <c r="CJO42" s="178"/>
      <c r="CJP42" s="178"/>
      <c r="CJQ42" s="178"/>
      <c r="CJR42" s="178"/>
      <c r="CJS42" s="178"/>
      <c r="CJT42" s="178"/>
      <c r="CJU42" s="178"/>
      <c r="CJV42" s="178"/>
      <c r="CJW42" s="178"/>
      <c r="CJX42" s="178"/>
      <c r="CJY42" s="178"/>
      <c r="CJZ42" s="178"/>
      <c r="CKA42" s="178"/>
      <c r="CKB42" s="178"/>
      <c r="CKC42" s="178"/>
      <c r="CKD42" s="178"/>
      <c r="CKE42" s="178"/>
      <c r="CKF42" s="178"/>
      <c r="CKG42" s="178"/>
      <c r="CKH42" s="178"/>
      <c r="CKI42" s="178"/>
      <c r="CKJ42" s="178"/>
      <c r="CKK42" s="178"/>
      <c r="CKL42" s="178"/>
      <c r="CKM42" s="178"/>
      <c r="CKN42" s="178"/>
      <c r="CKO42" s="178"/>
      <c r="CKP42" s="178"/>
      <c r="CKQ42" s="178"/>
      <c r="CKR42" s="178"/>
      <c r="CKS42" s="178"/>
      <c r="CKT42" s="178"/>
      <c r="CKU42" s="178"/>
      <c r="CKV42" s="178"/>
      <c r="CKW42" s="178"/>
      <c r="CKX42" s="178"/>
      <c r="CKY42" s="178"/>
      <c r="CKZ42" s="178"/>
      <c r="CLA42" s="178"/>
      <c r="CLB42" s="178"/>
      <c r="CLC42" s="178"/>
      <c r="CLD42" s="178"/>
      <c r="CLE42" s="178"/>
      <c r="CLF42" s="178"/>
      <c r="CLG42" s="178"/>
      <c r="CLH42" s="178"/>
      <c r="CLI42" s="178"/>
      <c r="CLJ42" s="178"/>
      <c r="CLK42" s="178"/>
      <c r="CLL42" s="178"/>
      <c r="CLM42" s="178"/>
      <c r="CLN42" s="178"/>
      <c r="CLO42" s="178"/>
      <c r="CLP42" s="178"/>
      <c r="CLQ42" s="178"/>
      <c r="CLR42" s="178"/>
      <c r="CLS42" s="178"/>
      <c r="CLT42" s="178"/>
      <c r="CLU42" s="178"/>
      <c r="CLV42" s="178"/>
      <c r="CLW42" s="178"/>
      <c r="CLX42" s="178"/>
      <c r="CLY42" s="178"/>
      <c r="CLZ42" s="178"/>
      <c r="CMA42" s="178"/>
      <c r="CMB42" s="178"/>
      <c r="CMC42" s="178"/>
      <c r="CMD42" s="178"/>
      <c r="CME42" s="178"/>
      <c r="CMF42" s="178"/>
      <c r="CMG42" s="178"/>
      <c r="CMH42" s="178"/>
      <c r="CMI42" s="178"/>
      <c r="CMJ42" s="178"/>
      <c r="CMK42" s="178"/>
      <c r="CML42" s="178"/>
      <c r="CMM42" s="178"/>
      <c r="CMN42" s="178"/>
      <c r="CMO42" s="178"/>
      <c r="CMP42" s="178"/>
      <c r="CMQ42" s="178"/>
      <c r="CMR42" s="178"/>
      <c r="CMS42" s="178"/>
      <c r="CMT42" s="178"/>
      <c r="CMU42" s="178"/>
      <c r="CMV42" s="178"/>
      <c r="CMW42" s="178"/>
      <c r="CMX42" s="178"/>
      <c r="CMY42" s="178"/>
      <c r="CMZ42" s="178"/>
      <c r="CNA42" s="178"/>
      <c r="CNB42" s="178"/>
      <c r="CNC42" s="178"/>
      <c r="CND42" s="178"/>
      <c r="CNE42" s="178"/>
      <c r="CNF42" s="178"/>
      <c r="CNG42" s="178"/>
      <c r="CNH42" s="178"/>
      <c r="CNI42" s="178"/>
      <c r="CNJ42" s="178"/>
      <c r="CNK42" s="178"/>
      <c r="CNL42" s="178"/>
      <c r="CNM42" s="178"/>
      <c r="CNN42" s="178"/>
      <c r="CNO42" s="178"/>
      <c r="CNP42" s="178"/>
      <c r="CNQ42" s="178"/>
      <c r="CNR42" s="178"/>
      <c r="CNS42" s="178"/>
      <c r="CNT42" s="178"/>
      <c r="CNU42" s="178"/>
      <c r="CNV42" s="178"/>
      <c r="CNW42" s="178"/>
      <c r="CNX42" s="178"/>
      <c r="CNY42" s="178"/>
      <c r="CNZ42" s="178"/>
      <c r="COA42" s="178"/>
      <c r="COB42" s="178"/>
      <c r="COC42" s="178"/>
      <c r="COD42" s="178"/>
      <c r="COE42" s="178"/>
      <c r="COF42" s="178"/>
      <c r="COG42" s="178"/>
      <c r="COH42" s="178"/>
      <c r="COI42" s="178"/>
      <c r="COJ42" s="178"/>
      <c r="COK42" s="178"/>
      <c r="COL42" s="178"/>
      <c r="COM42" s="178"/>
      <c r="CON42" s="178"/>
      <c r="COO42" s="178"/>
      <c r="COP42" s="178"/>
      <c r="COQ42" s="178"/>
      <c r="COR42" s="178"/>
      <c r="COS42" s="178"/>
      <c r="COT42" s="178"/>
      <c r="COU42" s="178"/>
      <c r="COV42" s="178"/>
      <c r="COW42" s="178"/>
      <c r="COX42" s="178"/>
      <c r="COY42" s="178"/>
      <c r="COZ42" s="178"/>
      <c r="CPA42" s="178"/>
      <c r="CPB42" s="178"/>
      <c r="CPC42" s="178"/>
      <c r="CPD42" s="178"/>
      <c r="CPE42" s="178"/>
      <c r="CPF42" s="178"/>
      <c r="CPG42" s="178"/>
      <c r="CPH42" s="178"/>
      <c r="CPI42" s="178"/>
      <c r="CPJ42" s="178"/>
      <c r="CPK42" s="178"/>
      <c r="CPL42" s="178"/>
      <c r="CPM42" s="178"/>
      <c r="CPN42" s="178"/>
      <c r="CPO42" s="178"/>
      <c r="CPP42" s="178"/>
      <c r="CPQ42" s="178"/>
      <c r="CPR42" s="178"/>
      <c r="CPS42" s="178"/>
      <c r="CPT42" s="178"/>
      <c r="CPU42" s="178"/>
      <c r="CPV42" s="178"/>
      <c r="CPW42" s="178"/>
      <c r="CPX42" s="178"/>
      <c r="CPY42" s="178"/>
      <c r="CPZ42" s="178"/>
      <c r="CQA42" s="178"/>
      <c r="CQB42" s="178"/>
      <c r="CQC42" s="178"/>
      <c r="CQD42" s="178"/>
      <c r="CQE42" s="178"/>
      <c r="CQF42" s="178"/>
      <c r="CQG42" s="178"/>
      <c r="CQH42" s="178"/>
      <c r="CQI42" s="178"/>
      <c r="CQJ42" s="178"/>
      <c r="CQK42" s="178"/>
      <c r="CQL42" s="178"/>
      <c r="CQM42" s="178"/>
      <c r="CQN42" s="178"/>
      <c r="CQO42" s="178"/>
      <c r="CQP42" s="178"/>
      <c r="CQQ42" s="178"/>
      <c r="CQR42" s="178"/>
      <c r="CQS42" s="178"/>
      <c r="CQT42" s="178"/>
      <c r="CQU42" s="178"/>
      <c r="CQV42" s="178"/>
      <c r="CQW42" s="178"/>
      <c r="CQX42" s="178"/>
      <c r="CQY42" s="178"/>
      <c r="CQZ42" s="178"/>
      <c r="CRA42" s="178"/>
      <c r="CRB42" s="178"/>
      <c r="CRC42" s="178"/>
      <c r="CRD42" s="178"/>
      <c r="CRE42" s="178"/>
      <c r="CRF42" s="178"/>
      <c r="CRG42" s="178"/>
      <c r="CRH42" s="178"/>
      <c r="CRI42" s="178"/>
      <c r="CRJ42" s="178"/>
      <c r="CRK42" s="178"/>
      <c r="CRL42" s="178"/>
      <c r="CRM42" s="178"/>
      <c r="CRN42" s="178"/>
      <c r="CRO42" s="178"/>
      <c r="CRP42" s="178"/>
      <c r="CRQ42" s="178"/>
      <c r="CRR42" s="178"/>
      <c r="CRS42" s="178"/>
      <c r="CRT42" s="178"/>
      <c r="CRU42" s="178"/>
      <c r="CRV42" s="178"/>
      <c r="CRW42" s="178"/>
      <c r="CRX42" s="178"/>
      <c r="CRY42" s="178"/>
      <c r="CRZ42" s="178"/>
      <c r="CSA42" s="178"/>
      <c r="CSB42" s="178"/>
      <c r="CSC42" s="178"/>
      <c r="CSD42" s="178"/>
      <c r="CSE42" s="178"/>
      <c r="CSF42" s="178"/>
      <c r="CSG42" s="178"/>
      <c r="CSH42" s="178"/>
      <c r="CSI42" s="178"/>
      <c r="CSJ42" s="178"/>
      <c r="CSK42" s="178"/>
      <c r="CSL42" s="178"/>
      <c r="CSM42" s="178"/>
      <c r="CSN42" s="178"/>
      <c r="CSO42" s="178"/>
      <c r="CSP42" s="178"/>
      <c r="CSQ42" s="178"/>
      <c r="CSR42" s="178"/>
      <c r="CSS42" s="178"/>
      <c r="CST42" s="178"/>
      <c r="CSU42" s="178"/>
      <c r="CSV42" s="178"/>
      <c r="CSW42" s="178"/>
      <c r="CSX42" s="178"/>
      <c r="CSY42" s="178"/>
      <c r="CSZ42" s="178"/>
      <c r="CTA42" s="178"/>
      <c r="CTB42" s="178"/>
      <c r="CTC42" s="178"/>
      <c r="CTD42" s="178"/>
      <c r="CTE42" s="178"/>
      <c r="CTF42" s="178"/>
      <c r="CTG42" s="178"/>
      <c r="CTH42" s="178"/>
      <c r="CTI42" s="178"/>
      <c r="CTJ42" s="178"/>
      <c r="CTK42" s="178"/>
      <c r="CTL42" s="178"/>
      <c r="CTM42" s="178"/>
      <c r="CTN42" s="178"/>
      <c r="CTO42" s="178"/>
      <c r="CTP42" s="178"/>
      <c r="CTQ42" s="178"/>
      <c r="CTR42" s="178"/>
      <c r="CTS42" s="178"/>
      <c r="CTT42" s="178"/>
      <c r="CTU42" s="178"/>
      <c r="CTV42" s="178"/>
      <c r="CTW42" s="178"/>
      <c r="CTX42" s="178"/>
      <c r="CTY42" s="178"/>
      <c r="CTZ42" s="178"/>
      <c r="CUA42" s="178"/>
      <c r="CUB42" s="178"/>
      <c r="CUC42" s="178"/>
      <c r="CUD42" s="178"/>
      <c r="CUE42" s="178"/>
      <c r="CUF42" s="178"/>
      <c r="CUG42" s="178"/>
      <c r="CUH42" s="178"/>
      <c r="CUI42" s="178"/>
      <c r="CUJ42" s="178"/>
      <c r="CUK42" s="178"/>
      <c r="CUL42" s="178"/>
      <c r="CUM42" s="178"/>
      <c r="CUN42" s="178"/>
      <c r="CUO42" s="178"/>
      <c r="CUP42" s="178"/>
      <c r="CUQ42" s="178"/>
      <c r="CUR42" s="178"/>
      <c r="CUS42" s="178"/>
      <c r="CUT42" s="178"/>
      <c r="CUU42" s="178"/>
      <c r="CUV42" s="178"/>
      <c r="CUW42" s="178"/>
      <c r="CUX42" s="178"/>
      <c r="CUY42" s="178"/>
      <c r="CUZ42" s="178"/>
      <c r="CVA42" s="178"/>
      <c r="CVB42" s="178"/>
      <c r="CVC42" s="178"/>
      <c r="CVD42" s="178"/>
      <c r="CVE42" s="178"/>
      <c r="CVF42" s="178"/>
      <c r="CVG42" s="178"/>
      <c r="CVH42" s="178"/>
      <c r="CVI42" s="178"/>
      <c r="CVJ42" s="178"/>
      <c r="CVK42" s="178"/>
      <c r="CVL42" s="178"/>
      <c r="CVM42" s="178"/>
      <c r="CVN42" s="178"/>
      <c r="CVO42" s="178"/>
      <c r="CVP42" s="178"/>
      <c r="CVQ42" s="178"/>
      <c r="CVR42" s="178"/>
      <c r="CVS42" s="178"/>
      <c r="CVT42" s="178"/>
      <c r="CVU42" s="178"/>
      <c r="CVV42" s="178"/>
      <c r="CVW42" s="178"/>
      <c r="CVX42" s="178"/>
      <c r="CVY42" s="178"/>
      <c r="CVZ42" s="178"/>
      <c r="CWA42" s="178"/>
      <c r="CWB42" s="178"/>
      <c r="CWC42" s="178"/>
      <c r="CWD42" s="178"/>
      <c r="CWE42" s="178"/>
      <c r="CWF42" s="178"/>
      <c r="CWG42" s="178"/>
      <c r="CWH42" s="178"/>
      <c r="CWI42" s="178"/>
      <c r="CWJ42" s="178"/>
      <c r="CWK42" s="178"/>
      <c r="CWL42" s="178"/>
      <c r="CWM42" s="178"/>
      <c r="CWN42" s="178"/>
      <c r="CWO42" s="178"/>
      <c r="CWP42" s="178"/>
      <c r="CWQ42" s="178"/>
      <c r="CWR42" s="178"/>
      <c r="CWS42" s="178"/>
      <c r="CWT42" s="178"/>
      <c r="CWU42" s="178"/>
      <c r="CWV42" s="178"/>
      <c r="CWW42" s="178"/>
      <c r="CWX42" s="178"/>
      <c r="CWY42" s="178"/>
      <c r="CWZ42" s="178"/>
      <c r="CXA42" s="178"/>
      <c r="CXB42" s="178"/>
      <c r="CXC42" s="178"/>
      <c r="CXD42" s="178"/>
      <c r="CXE42" s="178"/>
      <c r="CXF42" s="178"/>
      <c r="CXG42" s="178"/>
      <c r="CXH42" s="178"/>
      <c r="CXI42" s="178"/>
      <c r="CXJ42" s="178"/>
      <c r="CXK42" s="178"/>
      <c r="CXL42" s="178"/>
      <c r="CXM42" s="178"/>
      <c r="CXN42" s="178"/>
      <c r="CXO42" s="178"/>
      <c r="CXP42" s="178"/>
      <c r="CXQ42" s="178"/>
      <c r="CXR42" s="178"/>
      <c r="CXS42" s="178"/>
      <c r="CXT42" s="178"/>
      <c r="CXU42" s="178"/>
      <c r="CXV42" s="178"/>
      <c r="CXW42" s="178"/>
      <c r="CXX42" s="178"/>
      <c r="CXY42" s="178"/>
      <c r="CXZ42" s="178"/>
      <c r="CYA42" s="178"/>
      <c r="CYB42" s="178"/>
      <c r="CYC42" s="178"/>
      <c r="CYD42" s="178"/>
      <c r="CYE42" s="178"/>
      <c r="CYF42" s="178"/>
      <c r="CYG42" s="178"/>
      <c r="CYH42" s="178"/>
      <c r="CYI42" s="178"/>
      <c r="CYJ42" s="178"/>
      <c r="CYK42" s="178"/>
      <c r="CYL42" s="178"/>
      <c r="CYM42" s="178"/>
      <c r="CYN42" s="178"/>
      <c r="CYO42" s="178"/>
      <c r="CYP42" s="178"/>
      <c r="CYQ42" s="178"/>
      <c r="CYR42" s="178"/>
      <c r="CYS42" s="178"/>
      <c r="CYT42" s="178"/>
      <c r="CYU42" s="178"/>
      <c r="CYV42" s="178"/>
      <c r="CYW42" s="178"/>
      <c r="CYX42" s="178"/>
      <c r="CYY42" s="178"/>
      <c r="CYZ42" s="178"/>
      <c r="CZA42" s="178"/>
      <c r="CZB42" s="178"/>
      <c r="CZC42" s="178"/>
      <c r="CZD42" s="178"/>
      <c r="CZE42" s="178"/>
      <c r="CZF42" s="178"/>
      <c r="CZG42" s="178"/>
      <c r="CZH42" s="178"/>
      <c r="CZI42" s="178"/>
      <c r="CZJ42" s="178"/>
      <c r="CZK42" s="178"/>
      <c r="CZL42" s="178"/>
      <c r="CZM42" s="178"/>
      <c r="CZN42" s="178"/>
      <c r="CZO42" s="178"/>
      <c r="CZP42" s="178"/>
      <c r="CZQ42" s="178"/>
      <c r="CZR42" s="178"/>
      <c r="CZS42" s="178"/>
      <c r="CZT42" s="178"/>
      <c r="CZU42" s="178"/>
      <c r="CZV42" s="178"/>
      <c r="CZW42" s="178"/>
      <c r="CZX42" s="178"/>
      <c r="CZY42" s="178"/>
      <c r="CZZ42" s="178"/>
      <c r="DAA42" s="178"/>
      <c r="DAB42" s="178"/>
      <c r="DAC42" s="178"/>
      <c r="DAD42" s="178"/>
      <c r="DAE42" s="178"/>
      <c r="DAF42" s="178"/>
      <c r="DAG42" s="178"/>
      <c r="DAH42" s="178"/>
      <c r="DAI42" s="178"/>
      <c r="DAJ42" s="178"/>
      <c r="DAK42" s="178"/>
      <c r="DAL42" s="178"/>
      <c r="DAM42" s="178"/>
      <c r="DAN42" s="178"/>
      <c r="DAO42" s="178"/>
      <c r="DAP42" s="178"/>
      <c r="DAQ42" s="178"/>
      <c r="DAR42" s="178"/>
      <c r="DAS42" s="178"/>
      <c r="DAT42" s="178"/>
      <c r="DAU42" s="178"/>
      <c r="DAV42" s="178"/>
      <c r="DAW42" s="178"/>
      <c r="DAX42" s="178"/>
      <c r="DAY42" s="178"/>
      <c r="DAZ42" s="178"/>
      <c r="DBA42" s="178"/>
      <c r="DBB42" s="178"/>
      <c r="DBC42" s="178"/>
      <c r="DBD42" s="178"/>
      <c r="DBE42" s="178"/>
      <c r="DBF42" s="178"/>
      <c r="DBG42" s="178"/>
      <c r="DBH42" s="178"/>
      <c r="DBI42" s="178"/>
      <c r="DBJ42" s="178"/>
      <c r="DBK42" s="178"/>
      <c r="DBL42" s="178"/>
      <c r="DBM42" s="178"/>
      <c r="DBN42" s="178"/>
      <c r="DBO42" s="178"/>
      <c r="DBP42" s="178"/>
      <c r="DBQ42" s="178"/>
      <c r="DBR42" s="178"/>
      <c r="DBS42" s="178"/>
      <c r="DBT42" s="178"/>
      <c r="DBU42" s="178"/>
      <c r="DBV42" s="178"/>
      <c r="DBW42" s="178"/>
      <c r="DBX42" s="178"/>
      <c r="DBY42" s="178"/>
      <c r="DBZ42" s="178"/>
      <c r="DCA42" s="178"/>
      <c r="DCB42" s="178"/>
      <c r="DCC42" s="178"/>
      <c r="DCD42" s="178"/>
      <c r="DCE42" s="178"/>
      <c r="DCF42" s="178"/>
      <c r="DCG42" s="178"/>
      <c r="DCH42" s="178"/>
      <c r="DCI42" s="178"/>
      <c r="DCJ42" s="178"/>
      <c r="DCK42" s="178"/>
      <c r="DCL42" s="178"/>
      <c r="DCM42" s="178"/>
      <c r="DCN42" s="178"/>
      <c r="DCO42" s="178"/>
      <c r="DCP42" s="178"/>
      <c r="DCQ42" s="178"/>
      <c r="DCR42" s="178"/>
      <c r="DCS42" s="178"/>
      <c r="DCT42" s="178"/>
      <c r="DCU42" s="178"/>
      <c r="DCV42" s="178"/>
      <c r="DCW42" s="178"/>
      <c r="DCX42" s="178"/>
      <c r="DCY42" s="178"/>
      <c r="DCZ42" s="178"/>
      <c r="DDA42" s="178"/>
      <c r="DDB42" s="178"/>
      <c r="DDC42" s="178"/>
      <c r="DDD42" s="178"/>
      <c r="DDE42" s="178"/>
      <c r="DDF42" s="178"/>
      <c r="DDG42" s="178"/>
      <c r="DDH42" s="178"/>
      <c r="DDI42" s="178"/>
      <c r="DDJ42" s="178"/>
      <c r="DDK42" s="178"/>
      <c r="DDL42" s="178"/>
      <c r="DDM42" s="178"/>
      <c r="DDN42" s="178"/>
      <c r="DDO42" s="178"/>
      <c r="DDP42" s="178"/>
      <c r="DDQ42" s="178"/>
      <c r="DDR42" s="178"/>
      <c r="DDS42" s="178"/>
      <c r="DDT42" s="178"/>
      <c r="DDU42" s="178"/>
      <c r="DDV42" s="178"/>
      <c r="DDW42" s="178"/>
      <c r="DDX42" s="178"/>
      <c r="DDY42" s="178"/>
      <c r="DDZ42" s="178"/>
      <c r="DEA42" s="178"/>
      <c r="DEB42" s="178"/>
      <c r="DEC42" s="178"/>
      <c r="DED42" s="178"/>
      <c r="DEE42" s="178"/>
      <c r="DEF42" s="178"/>
      <c r="DEG42" s="178"/>
      <c r="DEH42" s="178"/>
      <c r="DEI42" s="178"/>
      <c r="DEJ42" s="178"/>
      <c r="DEK42" s="178"/>
      <c r="DEL42" s="178"/>
      <c r="DEM42" s="178"/>
      <c r="DEN42" s="178"/>
      <c r="DEO42" s="178"/>
      <c r="DEP42" s="178"/>
      <c r="DEQ42" s="178"/>
      <c r="DER42" s="178"/>
      <c r="DES42" s="178"/>
      <c r="DET42" s="178"/>
      <c r="DEU42" s="178"/>
      <c r="DEV42" s="178"/>
      <c r="DEW42" s="178"/>
      <c r="DEX42" s="178"/>
      <c r="DEY42" s="178"/>
      <c r="DEZ42" s="178"/>
      <c r="DFA42" s="178"/>
      <c r="DFB42" s="178"/>
      <c r="DFC42" s="178"/>
      <c r="DFD42" s="178"/>
      <c r="DFE42" s="178"/>
      <c r="DFF42" s="178"/>
      <c r="DFG42" s="178"/>
      <c r="DFH42" s="178"/>
      <c r="DFI42" s="178"/>
      <c r="DFJ42" s="178"/>
      <c r="DFK42" s="178"/>
      <c r="DFL42" s="178"/>
      <c r="DFM42" s="178"/>
      <c r="DFN42" s="178"/>
      <c r="DFO42" s="178"/>
      <c r="DFP42" s="178"/>
      <c r="DFQ42" s="178"/>
      <c r="DFR42" s="178"/>
      <c r="DFS42" s="178"/>
      <c r="DFT42" s="178"/>
      <c r="DFU42" s="178"/>
      <c r="DFV42" s="178"/>
      <c r="DFW42" s="178"/>
      <c r="DFX42" s="178"/>
      <c r="DFY42" s="178"/>
      <c r="DFZ42" s="178"/>
      <c r="DGA42" s="178"/>
      <c r="DGB42" s="178"/>
      <c r="DGC42" s="178"/>
      <c r="DGD42" s="178"/>
      <c r="DGE42" s="178"/>
      <c r="DGF42" s="178"/>
      <c r="DGG42" s="178"/>
      <c r="DGH42" s="178"/>
      <c r="DGI42" s="178"/>
      <c r="DGJ42" s="178"/>
      <c r="DGK42" s="178"/>
      <c r="DGL42" s="178"/>
      <c r="DGM42" s="178"/>
      <c r="DGN42" s="178"/>
      <c r="DGO42" s="178"/>
      <c r="DGP42" s="178"/>
      <c r="DGQ42" s="178"/>
      <c r="DGR42" s="178"/>
      <c r="DGS42" s="178"/>
      <c r="DGT42" s="178"/>
      <c r="DGU42" s="178"/>
      <c r="DGV42" s="178"/>
      <c r="DGW42" s="178"/>
      <c r="DGX42" s="178"/>
      <c r="DGY42" s="178"/>
      <c r="DGZ42" s="178"/>
      <c r="DHA42" s="178"/>
      <c r="DHB42" s="178"/>
      <c r="DHC42" s="178"/>
      <c r="DHD42" s="178"/>
      <c r="DHE42" s="178"/>
      <c r="DHF42" s="178"/>
      <c r="DHG42" s="178"/>
      <c r="DHH42" s="178"/>
      <c r="DHI42" s="178"/>
      <c r="DHJ42" s="178"/>
      <c r="DHK42" s="178"/>
      <c r="DHL42" s="178"/>
      <c r="DHM42" s="178"/>
      <c r="DHN42" s="178"/>
      <c r="DHO42" s="178"/>
      <c r="DHP42" s="178"/>
      <c r="DHQ42" s="178"/>
      <c r="DHR42" s="178"/>
      <c r="DHS42" s="178"/>
      <c r="DHT42" s="178"/>
      <c r="DHU42" s="178"/>
      <c r="DHV42" s="178"/>
      <c r="DHW42" s="178"/>
      <c r="DHX42" s="178"/>
      <c r="DHY42" s="178"/>
      <c r="DHZ42" s="178"/>
      <c r="DIA42" s="178"/>
      <c r="DIB42" s="178"/>
      <c r="DIC42" s="178"/>
      <c r="DID42" s="178"/>
      <c r="DIE42" s="178"/>
      <c r="DIF42" s="178"/>
      <c r="DIG42" s="178"/>
      <c r="DIH42" s="178"/>
      <c r="DII42" s="178"/>
      <c r="DIJ42" s="178"/>
      <c r="DIK42" s="178"/>
      <c r="DIL42" s="178"/>
      <c r="DIM42" s="178"/>
      <c r="DIN42" s="178"/>
      <c r="DIO42" s="178"/>
      <c r="DIP42" s="178"/>
      <c r="DIQ42" s="178"/>
      <c r="DIR42" s="178"/>
      <c r="DIS42" s="178"/>
      <c r="DIT42" s="178"/>
      <c r="DIU42" s="178"/>
      <c r="DIV42" s="178"/>
      <c r="DIW42" s="178"/>
      <c r="DIX42" s="178"/>
      <c r="DIY42" s="178"/>
      <c r="DIZ42" s="178"/>
      <c r="DJA42" s="178"/>
      <c r="DJB42" s="178"/>
      <c r="DJC42" s="178"/>
      <c r="DJD42" s="178"/>
      <c r="DJE42" s="178"/>
      <c r="DJF42" s="178"/>
      <c r="DJG42" s="178"/>
      <c r="DJH42" s="178"/>
      <c r="DJI42" s="178"/>
      <c r="DJJ42" s="178"/>
      <c r="DJK42" s="178"/>
      <c r="DJL42" s="178"/>
      <c r="DJM42" s="178"/>
      <c r="DJN42" s="178"/>
      <c r="DJO42" s="178"/>
      <c r="DJP42" s="178"/>
      <c r="DJQ42" s="178"/>
      <c r="DJR42" s="178"/>
      <c r="DJS42" s="178"/>
      <c r="DJT42" s="178"/>
      <c r="DJU42" s="178"/>
      <c r="DJV42" s="178"/>
      <c r="DJW42" s="178"/>
      <c r="DJX42" s="178"/>
      <c r="DJY42" s="178"/>
      <c r="DJZ42" s="178"/>
      <c r="DKA42" s="178"/>
      <c r="DKB42" s="178"/>
      <c r="DKC42" s="178"/>
      <c r="DKD42" s="178"/>
      <c r="DKE42" s="178"/>
      <c r="DKF42" s="178"/>
      <c r="DKG42" s="178"/>
      <c r="DKH42" s="178"/>
      <c r="DKI42" s="178"/>
      <c r="DKJ42" s="178"/>
      <c r="DKK42" s="178"/>
      <c r="DKL42" s="178"/>
      <c r="DKM42" s="178"/>
      <c r="DKN42" s="178"/>
      <c r="DKO42" s="178"/>
      <c r="DKP42" s="178"/>
      <c r="DKQ42" s="178"/>
      <c r="DKR42" s="178"/>
      <c r="DKS42" s="178"/>
      <c r="DKT42" s="178"/>
      <c r="DKU42" s="178"/>
      <c r="DKV42" s="178"/>
      <c r="DKW42" s="178"/>
      <c r="DKX42" s="178"/>
      <c r="DKY42" s="178"/>
      <c r="DKZ42" s="178"/>
      <c r="DLA42" s="178"/>
      <c r="DLB42" s="178"/>
      <c r="DLC42" s="178"/>
      <c r="DLD42" s="178"/>
      <c r="DLE42" s="178"/>
      <c r="DLF42" s="178"/>
      <c r="DLG42" s="178"/>
      <c r="DLH42" s="178"/>
      <c r="DLI42" s="178"/>
      <c r="DLJ42" s="178"/>
      <c r="DLK42" s="178"/>
      <c r="DLL42" s="178"/>
      <c r="DLM42" s="178"/>
      <c r="DLN42" s="178"/>
      <c r="DLO42" s="178"/>
      <c r="DLP42" s="178"/>
      <c r="DLQ42" s="178"/>
      <c r="DLR42" s="178"/>
      <c r="DLS42" s="178"/>
      <c r="DLT42" s="178"/>
      <c r="DLU42" s="178"/>
      <c r="DLV42" s="178"/>
      <c r="DLW42" s="178"/>
      <c r="DLX42" s="178"/>
      <c r="DLY42" s="178"/>
      <c r="DLZ42" s="178"/>
      <c r="DMA42" s="178"/>
      <c r="DMB42" s="178"/>
      <c r="DMC42" s="178"/>
      <c r="DMD42" s="178"/>
      <c r="DME42" s="178"/>
      <c r="DMF42" s="178"/>
      <c r="DMG42" s="178"/>
      <c r="DMH42" s="178"/>
      <c r="DMI42" s="178"/>
      <c r="DMJ42" s="178"/>
      <c r="DMK42" s="178"/>
      <c r="DML42" s="178"/>
      <c r="DMM42" s="178"/>
      <c r="DMN42" s="178"/>
      <c r="DMO42" s="178"/>
      <c r="DMP42" s="178"/>
      <c r="DMQ42" s="178"/>
      <c r="DMR42" s="178"/>
      <c r="DMS42" s="178"/>
      <c r="DMT42" s="178"/>
      <c r="DMU42" s="178"/>
      <c r="DMV42" s="178"/>
      <c r="DMW42" s="178"/>
      <c r="DMX42" s="178"/>
      <c r="DMY42" s="178"/>
      <c r="DMZ42" s="178"/>
      <c r="DNA42" s="178"/>
      <c r="DNB42" s="178"/>
      <c r="DNC42" s="178"/>
      <c r="DND42" s="178"/>
      <c r="DNE42" s="178"/>
      <c r="DNF42" s="178"/>
      <c r="DNG42" s="178"/>
      <c r="DNH42" s="178"/>
      <c r="DNI42" s="178"/>
      <c r="DNJ42" s="178"/>
      <c r="DNK42" s="178"/>
      <c r="DNL42" s="178"/>
      <c r="DNM42" s="178"/>
      <c r="DNN42" s="178"/>
      <c r="DNO42" s="178"/>
      <c r="DNP42" s="178"/>
      <c r="DNQ42" s="178"/>
      <c r="DNR42" s="178"/>
      <c r="DNS42" s="178"/>
      <c r="DNT42" s="178"/>
      <c r="DNU42" s="178"/>
      <c r="DNV42" s="178"/>
      <c r="DNW42" s="178"/>
      <c r="DNX42" s="178"/>
      <c r="DNY42" s="178"/>
      <c r="DNZ42" s="178"/>
      <c r="DOA42" s="178"/>
      <c r="DOB42" s="178"/>
      <c r="DOC42" s="178"/>
      <c r="DOD42" s="178"/>
      <c r="DOE42" s="178"/>
      <c r="DOF42" s="178"/>
      <c r="DOG42" s="178"/>
      <c r="DOH42" s="178"/>
      <c r="DOI42" s="178"/>
      <c r="DOJ42" s="178"/>
      <c r="DOK42" s="178"/>
      <c r="DOL42" s="178"/>
      <c r="DOM42" s="178"/>
      <c r="DON42" s="178"/>
      <c r="DOO42" s="178"/>
      <c r="DOP42" s="178"/>
      <c r="DOQ42" s="178"/>
      <c r="DOR42" s="178"/>
      <c r="DOS42" s="178"/>
      <c r="DOT42" s="178"/>
      <c r="DOU42" s="178"/>
      <c r="DOV42" s="178"/>
      <c r="DOW42" s="178"/>
      <c r="DOX42" s="178"/>
      <c r="DOY42" s="178"/>
      <c r="DOZ42" s="178"/>
      <c r="DPA42" s="178"/>
      <c r="DPB42" s="178"/>
      <c r="DPC42" s="178"/>
      <c r="DPD42" s="178"/>
      <c r="DPE42" s="178"/>
      <c r="DPF42" s="178"/>
      <c r="DPG42" s="178"/>
      <c r="DPH42" s="178"/>
      <c r="DPI42" s="178"/>
      <c r="DPJ42" s="178"/>
      <c r="DPK42" s="178"/>
      <c r="DPL42" s="178"/>
      <c r="DPM42" s="178"/>
      <c r="DPN42" s="178"/>
      <c r="DPO42" s="178"/>
      <c r="DPP42" s="178"/>
      <c r="DPQ42" s="178"/>
      <c r="DPR42" s="178"/>
      <c r="DPS42" s="178"/>
      <c r="DPT42" s="178"/>
      <c r="DPU42" s="178"/>
      <c r="DPV42" s="178"/>
      <c r="DPW42" s="178"/>
      <c r="DPX42" s="178"/>
      <c r="DPY42" s="178"/>
      <c r="DPZ42" s="178"/>
      <c r="DQA42" s="178"/>
      <c r="DQB42" s="178"/>
      <c r="DQC42" s="178"/>
      <c r="DQD42" s="178"/>
      <c r="DQE42" s="178"/>
      <c r="DQF42" s="178"/>
      <c r="DQG42" s="178"/>
      <c r="DQH42" s="178"/>
      <c r="DQI42" s="178"/>
      <c r="DQJ42" s="178"/>
      <c r="DQK42" s="178"/>
      <c r="DQL42" s="178"/>
      <c r="DQM42" s="178"/>
      <c r="DQN42" s="178"/>
      <c r="DQO42" s="178"/>
      <c r="DQP42" s="178"/>
      <c r="DQQ42" s="178"/>
      <c r="DQR42" s="178"/>
      <c r="DQS42" s="178"/>
      <c r="DQT42" s="178"/>
      <c r="DQU42" s="178"/>
      <c r="DQV42" s="178"/>
      <c r="DQW42" s="178"/>
      <c r="DQX42" s="178"/>
      <c r="DQY42" s="178"/>
      <c r="DQZ42" s="178"/>
      <c r="DRA42" s="178"/>
      <c r="DRB42" s="178"/>
      <c r="DRC42" s="178"/>
      <c r="DRD42" s="178"/>
      <c r="DRE42" s="178"/>
      <c r="DRF42" s="178"/>
      <c r="DRG42" s="178"/>
      <c r="DRH42" s="178"/>
      <c r="DRI42" s="178"/>
      <c r="DRJ42" s="178"/>
      <c r="DRK42" s="178"/>
      <c r="DRL42" s="178"/>
      <c r="DRM42" s="178"/>
      <c r="DRN42" s="178"/>
      <c r="DRO42" s="178"/>
      <c r="DRP42" s="178"/>
      <c r="DRQ42" s="178"/>
      <c r="DRR42" s="178"/>
      <c r="DRS42" s="178"/>
      <c r="DRT42" s="178"/>
      <c r="DRU42" s="178"/>
      <c r="DRV42" s="178"/>
      <c r="DRW42" s="178"/>
      <c r="DRX42" s="178"/>
      <c r="DRY42" s="178"/>
      <c r="DRZ42" s="178"/>
      <c r="DSA42" s="178"/>
      <c r="DSB42" s="178"/>
      <c r="DSC42" s="178"/>
      <c r="DSD42" s="178"/>
      <c r="DSE42" s="178"/>
      <c r="DSF42" s="178"/>
      <c r="DSG42" s="178"/>
      <c r="DSH42" s="178"/>
      <c r="DSI42" s="178"/>
      <c r="DSJ42" s="178"/>
      <c r="DSK42" s="178"/>
      <c r="DSL42" s="178"/>
      <c r="DSM42" s="178"/>
      <c r="DSN42" s="178"/>
      <c r="DSO42" s="178"/>
      <c r="DSP42" s="178"/>
      <c r="DSQ42" s="178"/>
      <c r="DSR42" s="178"/>
      <c r="DSS42" s="178"/>
      <c r="DST42" s="178"/>
      <c r="DSU42" s="178"/>
      <c r="DSV42" s="178"/>
      <c r="DSW42" s="178"/>
      <c r="DSX42" s="178"/>
      <c r="DSY42" s="178"/>
      <c r="DSZ42" s="178"/>
      <c r="DTA42" s="178"/>
      <c r="DTB42" s="178"/>
      <c r="DTC42" s="178"/>
      <c r="DTD42" s="178"/>
      <c r="DTE42" s="178"/>
      <c r="DTF42" s="178"/>
      <c r="DTG42" s="178"/>
      <c r="DTH42" s="178"/>
      <c r="DTI42" s="178"/>
      <c r="DTJ42" s="178"/>
      <c r="DTK42" s="178"/>
      <c r="DTL42" s="178"/>
      <c r="DTM42" s="178"/>
      <c r="DTN42" s="178"/>
      <c r="DTO42" s="178"/>
      <c r="DTP42" s="178"/>
      <c r="DTQ42" s="178"/>
      <c r="DTR42" s="178"/>
      <c r="DTS42" s="178"/>
      <c r="DTT42" s="178"/>
      <c r="DTU42" s="178"/>
      <c r="DTV42" s="178"/>
      <c r="DTW42" s="178"/>
      <c r="DTX42" s="178"/>
      <c r="DTY42" s="178"/>
      <c r="DTZ42" s="178"/>
      <c r="DUA42" s="178"/>
      <c r="DUB42" s="178"/>
      <c r="DUC42" s="178"/>
      <c r="DUD42" s="178"/>
      <c r="DUE42" s="178"/>
      <c r="DUF42" s="178"/>
      <c r="DUG42" s="178"/>
      <c r="DUH42" s="178"/>
      <c r="DUI42" s="178"/>
      <c r="DUJ42" s="178"/>
      <c r="DUK42" s="178"/>
      <c r="DUL42" s="178"/>
      <c r="DUM42" s="178"/>
      <c r="DUN42" s="178"/>
      <c r="DUO42" s="178"/>
      <c r="DUP42" s="178"/>
      <c r="DUQ42" s="178"/>
      <c r="DUR42" s="178"/>
      <c r="DUS42" s="178"/>
      <c r="DUT42" s="178"/>
      <c r="DUU42" s="178"/>
      <c r="DUV42" s="178"/>
      <c r="DUW42" s="178"/>
      <c r="DUX42" s="178"/>
      <c r="DUY42" s="178"/>
      <c r="DUZ42" s="178"/>
      <c r="DVA42" s="178"/>
      <c r="DVB42" s="178"/>
      <c r="DVC42" s="178"/>
      <c r="DVD42" s="178"/>
      <c r="DVE42" s="178"/>
      <c r="DVF42" s="178"/>
      <c r="DVG42" s="178"/>
      <c r="DVH42" s="178"/>
      <c r="DVI42" s="178"/>
      <c r="DVJ42" s="178"/>
      <c r="DVK42" s="178"/>
      <c r="DVL42" s="178"/>
      <c r="DVM42" s="178"/>
      <c r="DVN42" s="178"/>
      <c r="DVO42" s="178"/>
      <c r="DVP42" s="178"/>
      <c r="DVQ42" s="178"/>
      <c r="DVR42" s="178"/>
      <c r="DVS42" s="178"/>
      <c r="DVT42" s="178"/>
      <c r="DVU42" s="178"/>
      <c r="DVV42" s="178"/>
      <c r="DVW42" s="178"/>
      <c r="DVX42" s="178"/>
      <c r="DVY42" s="178"/>
      <c r="DVZ42" s="178"/>
      <c r="DWA42" s="178"/>
      <c r="DWB42" s="178"/>
      <c r="DWC42" s="178"/>
      <c r="DWD42" s="178"/>
      <c r="DWE42" s="178"/>
      <c r="DWF42" s="178"/>
      <c r="DWG42" s="178"/>
      <c r="DWH42" s="178"/>
      <c r="DWI42" s="178"/>
      <c r="DWJ42" s="178"/>
      <c r="DWK42" s="178"/>
      <c r="DWL42" s="178"/>
      <c r="DWM42" s="178"/>
      <c r="DWN42" s="178"/>
      <c r="DWO42" s="178"/>
      <c r="DWP42" s="178"/>
      <c r="DWQ42" s="178"/>
      <c r="DWR42" s="178"/>
      <c r="DWS42" s="178"/>
      <c r="DWT42" s="178"/>
      <c r="DWU42" s="178"/>
      <c r="DWV42" s="178"/>
      <c r="DWW42" s="178"/>
      <c r="DWX42" s="178"/>
      <c r="DWY42" s="178"/>
      <c r="DWZ42" s="178"/>
      <c r="DXA42" s="178"/>
      <c r="DXB42" s="178"/>
      <c r="DXC42" s="178"/>
      <c r="DXD42" s="178"/>
      <c r="DXE42" s="178"/>
      <c r="DXF42" s="178"/>
      <c r="DXG42" s="178"/>
      <c r="DXH42" s="178"/>
      <c r="DXI42" s="178"/>
      <c r="DXJ42" s="178"/>
      <c r="DXK42" s="178"/>
      <c r="DXL42" s="178"/>
      <c r="DXM42" s="178"/>
      <c r="DXN42" s="178"/>
      <c r="DXO42" s="178"/>
      <c r="DXP42" s="178"/>
      <c r="DXQ42" s="178"/>
      <c r="DXR42" s="178"/>
      <c r="DXS42" s="178"/>
      <c r="DXT42" s="178"/>
      <c r="DXU42" s="178"/>
      <c r="DXV42" s="178"/>
      <c r="DXW42" s="178"/>
      <c r="DXX42" s="178"/>
      <c r="DXY42" s="178"/>
      <c r="DXZ42" s="178"/>
      <c r="DYA42" s="178"/>
      <c r="DYB42" s="178"/>
      <c r="DYC42" s="178"/>
      <c r="DYD42" s="178"/>
      <c r="DYE42" s="178"/>
      <c r="DYF42" s="178"/>
      <c r="DYG42" s="178"/>
      <c r="DYH42" s="178"/>
      <c r="DYI42" s="178"/>
      <c r="DYJ42" s="178"/>
      <c r="DYK42" s="178"/>
      <c r="DYL42" s="178"/>
      <c r="DYM42" s="178"/>
      <c r="DYN42" s="178"/>
      <c r="DYO42" s="178"/>
      <c r="DYP42" s="178"/>
      <c r="DYQ42" s="178"/>
      <c r="DYR42" s="178"/>
      <c r="DYS42" s="178"/>
      <c r="DYT42" s="178"/>
      <c r="DYU42" s="178"/>
      <c r="DYV42" s="178"/>
      <c r="DYW42" s="178"/>
      <c r="DYX42" s="178"/>
      <c r="DYY42" s="178"/>
      <c r="DYZ42" s="178"/>
      <c r="DZA42" s="178"/>
      <c r="DZB42" s="178"/>
      <c r="DZC42" s="178"/>
      <c r="DZD42" s="178"/>
      <c r="DZE42" s="178"/>
      <c r="DZF42" s="178"/>
      <c r="DZG42" s="178"/>
      <c r="DZH42" s="178"/>
      <c r="DZI42" s="178"/>
      <c r="DZJ42" s="178"/>
      <c r="DZK42" s="178"/>
      <c r="DZL42" s="178"/>
      <c r="DZM42" s="178"/>
      <c r="DZN42" s="178"/>
      <c r="DZO42" s="178"/>
      <c r="DZP42" s="178"/>
      <c r="DZQ42" s="178"/>
      <c r="DZR42" s="178"/>
      <c r="DZS42" s="178"/>
      <c r="DZT42" s="178"/>
      <c r="DZU42" s="178"/>
      <c r="DZV42" s="178"/>
      <c r="DZW42" s="178"/>
      <c r="DZX42" s="178"/>
      <c r="DZY42" s="178"/>
      <c r="DZZ42" s="178"/>
      <c r="EAA42" s="178"/>
      <c r="EAB42" s="178"/>
      <c r="EAC42" s="178"/>
      <c r="EAD42" s="178"/>
      <c r="EAE42" s="178"/>
      <c r="EAF42" s="178"/>
      <c r="EAG42" s="178"/>
      <c r="EAH42" s="178"/>
      <c r="EAI42" s="178"/>
      <c r="EAJ42" s="178"/>
      <c r="EAK42" s="178"/>
      <c r="EAL42" s="178"/>
      <c r="EAM42" s="178"/>
      <c r="EAN42" s="178"/>
      <c r="EAO42" s="178"/>
      <c r="EAP42" s="178"/>
      <c r="EAQ42" s="178"/>
      <c r="EAR42" s="178"/>
      <c r="EAS42" s="178"/>
      <c r="EAT42" s="178"/>
      <c r="EAU42" s="178"/>
      <c r="EAV42" s="178"/>
      <c r="EAW42" s="178"/>
      <c r="EAX42" s="178"/>
      <c r="EAY42" s="178"/>
      <c r="EAZ42" s="178"/>
      <c r="EBA42" s="178"/>
      <c r="EBB42" s="178"/>
      <c r="EBC42" s="178"/>
      <c r="EBD42" s="178"/>
      <c r="EBE42" s="178"/>
      <c r="EBF42" s="178"/>
      <c r="EBG42" s="178"/>
      <c r="EBH42" s="178"/>
      <c r="EBI42" s="178"/>
      <c r="EBJ42" s="178"/>
      <c r="EBK42" s="178"/>
      <c r="EBL42" s="178"/>
      <c r="EBM42" s="178"/>
      <c r="EBN42" s="178"/>
      <c r="EBO42" s="178"/>
      <c r="EBP42" s="178"/>
      <c r="EBQ42" s="178"/>
      <c r="EBR42" s="178"/>
      <c r="EBS42" s="178"/>
      <c r="EBT42" s="178"/>
      <c r="EBU42" s="178"/>
      <c r="EBV42" s="178"/>
      <c r="EBW42" s="178"/>
      <c r="EBX42" s="178"/>
      <c r="EBY42" s="178"/>
      <c r="EBZ42" s="178"/>
      <c r="ECA42" s="178"/>
      <c r="ECB42" s="178"/>
      <c r="ECC42" s="178"/>
      <c r="ECD42" s="178"/>
      <c r="ECE42" s="178"/>
      <c r="ECF42" s="178"/>
      <c r="ECG42" s="178"/>
      <c r="ECH42" s="178"/>
      <c r="ECI42" s="178"/>
      <c r="ECJ42" s="178"/>
      <c r="ECK42" s="178"/>
      <c r="ECL42" s="178"/>
      <c r="ECM42" s="178"/>
      <c r="ECN42" s="178"/>
      <c r="ECO42" s="178"/>
      <c r="ECP42" s="178"/>
      <c r="ECQ42" s="178"/>
      <c r="ECR42" s="178"/>
      <c r="ECS42" s="178"/>
      <c r="ECT42" s="178"/>
      <c r="ECU42" s="178"/>
      <c r="ECV42" s="178"/>
      <c r="ECW42" s="178"/>
      <c r="ECX42" s="178"/>
      <c r="ECY42" s="178"/>
      <c r="ECZ42" s="178"/>
      <c r="EDA42" s="178"/>
      <c r="EDB42" s="178"/>
      <c r="EDC42" s="178"/>
      <c r="EDD42" s="178"/>
      <c r="EDE42" s="178"/>
      <c r="EDF42" s="178"/>
      <c r="EDG42" s="178"/>
      <c r="EDH42" s="178"/>
      <c r="EDI42" s="178"/>
      <c r="EDJ42" s="178"/>
      <c r="EDK42" s="178"/>
      <c r="EDL42" s="178"/>
      <c r="EDM42" s="178"/>
      <c r="EDN42" s="178"/>
      <c r="EDO42" s="178"/>
      <c r="EDP42" s="178"/>
      <c r="EDQ42" s="178"/>
      <c r="EDR42" s="178"/>
      <c r="EDS42" s="178"/>
      <c r="EDT42" s="178"/>
      <c r="EDU42" s="178"/>
      <c r="EDV42" s="178"/>
      <c r="EDW42" s="178"/>
      <c r="EDX42" s="178"/>
      <c r="EDY42" s="178"/>
      <c r="EDZ42" s="178"/>
      <c r="EEA42" s="178"/>
      <c r="EEB42" s="178"/>
      <c r="EEC42" s="178"/>
      <c r="EED42" s="178"/>
      <c r="EEE42" s="178"/>
      <c r="EEF42" s="178"/>
      <c r="EEG42" s="178"/>
      <c r="EEH42" s="178"/>
      <c r="EEI42" s="178"/>
      <c r="EEJ42" s="178"/>
      <c r="EEK42" s="178"/>
      <c r="EEL42" s="178"/>
      <c r="EEM42" s="178"/>
      <c r="EEN42" s="178"/>
      <c r="EEO42" s="178"/>
      <c r="EEP42" s="178"/>
      <c r="EEQ42" s="178"/>
      <c r="EER42" s="178"/>
      <c r="EES42" s="178"/>
      <c r="EET42" s="178"/>
      <c r="EEU42" s="178"/>
      <c r="EEV42" s="178"/>
      <c r="EEW42" s="178"/>
      <c r="EEX42" s="178"/>
      <c r="EEY42" s="178"/>
      <c r="EEZ42" s="178"/>
      <c r="EFA42" s="178"/>
      <c r="EFB42" s="178"/>
      <c r="EFC42" s="178"/>
      <c r="EFD42" s="178"/>
      <c r="EFE42" s="178"/>
      <c r="EFF42" s="178"/>
      <c r="EFG42" s="178"/>
      <c r="EFH42" s="178"/>
      <c r="EFI42" s="178"/>
      <c r="EFJ42" s="178"/>
      <c r="EFK42" s="178"/>
      <c r="EFL42" s="178"/>
      <c r="EFM42" s="178"/>
      <c r="EFN42" s="178"/>
      <c r="EFO42" s="178"/>
      <c r="EFP42" s="178"/>
      <c r="EFQ42" s="178"/>
      <c r="EFR42" s="178"/>
      <c r="EFS42" s="178"/>
      <c r="EFT42" s="178"/>
      <c r="EFU42" s="178"/>
      <c r="EFV42" s="178"/>
      <c r="EFW42" s="178"/>
      <c r="EFX42" s="178"/>
      <c r="EFY42" s="178"/>
      <c r="EFZ42" s="178"/>
      <c r="EGA42" s="178"/>
      <c r="EGB42" s="178"/>
      <c r="EGC42" s="178"/>
      <c r="EGD42" s="178"/>
      <c r="EGE42" s="178"/>
      <c r="EGF42" s="178"/>
      <c r="EGG42" s="178"/>
      <c r="EGH42" s="178"/>
      <c r="EGI42" s="178"/>
      <c r="EGJ42" s="178"/>
      <c r="EGK42" s="178"/>
      <c r="EGL42" s="178"/>
      <c r="EGM42" s="178"/>
      <c r="EGN42" s="178"/>
      <c r="EGO42" s="178"/>
      <c r="EGP42" s="178"/>
      <c r="EGQ42" s="178"/>
      <c r="EGR42" s="178"/>
      <c r="EGS42" s="178"/>
      <c r="EGT42" s="178"/>
      <c r="EGU42" s="178"/>
      <c r="EGV42" s="178"/>
      <c r="EGW42" s="178"/>
      <c r="EGX42" s="178"/>
      <c r="EGY42" s="178"/>
      <c r="EGZ42" s="178"/>
      <c r="EHA42" s="178"/>
      <c r="EHB42" s="178"/>
      <c r="EHC42" s="178"/>
      <c r="EHD42" s="178"/>
      <c r="EHE42" s="178"/>
      <c r="EHF42" s="178"/>
      <c r="EHG42" s="178"/>
      <c r="EHH42" s="178"/>
      <c r="EHI42" s="178"/>
      <c r="EHJ42" s="178"/>
      <c r="EHK42" s="178"/>
      <c r="EHL42" s="178"/>
      <c r="EHM42" s="178"/>
      <c r="EHN42" s="178"/>
      <c r="EHO42" s="178"/>
      <c r="EHP42" s="178"/>
      <c r="EHQ42" s="178"/>
      <c r="EHR42" s="178"/>
      <c r="EHS42" s="178"/>
      <c r="EHT42" s="178"/>
      <c r="EHU42" s="178"/>
      <c r="EHV42" s="178"/>
      <c r="EHW42" s="178"/>
      <c r="EHX42" s="178"/>
      <c r="EHY42" s="178"/>
      <c r="EHZ42" s="178"/>
      <c r="EIA42" s="178"/>
      <c r="EIB42" s="178"/>
      <c r="EIC42" s="178"/>
      <c r="EID42" s="178"/>
      <c r="EIE42" s="178"/>
      <c r="EIF42" s="178"/>
      <c r="EIG42" s="178"/>
      <c r="EIH42" s="178"/>
      <c r="EII42" s="178"/>
      <c r="EIJ42" s="178"/>
      <c r="EIK42" s="178"/>
      <c r="EIL42" s="178"/>
      <c r="EIM42" s="178"/>
      <c r="EIN42" s="178"/>
      <c r="EIO42" s="178"/>
      <c r="EIP42" s="178"/>
      <c r="EIQ42" s="178"/>
      <c r="EIR42" s="178"/>
      <c r="EIS42" s="178"/>
      <c r="EIT42" s="178"/>
      <c r="EIU42" s="178"/>
      <c r="EIV42" s="178"/>
      <c r="EIW42" s="178"/>
      <c r="EIX42" s="178"/>
      <c r="EIY42" s="178"/>
      <c r="EIZ42" s="178"/>
      <c r="EJA42" s="178"/>
      <c r="EJB42" s="178"/>
      <c r="EJC42" s="178"/>
      <c r="EJD42" s="178"/>
      <c r="EJE42" s="178"/>
      <c r="EJF42" s="178"/>
      <c r="EJG42" s="178"/>
      <c r="EJH42" s="178"/>
      <c r="EJI42" s="178"/>
      <c r="EJJ42" s="178"/>
      <c r="EJK42" s="178"/>
      <c r="EJL42" s="178"/>
      <c r="EJM42" s="178"/>
      <c r="EJN42" s="178"/>
      <c r="EJO42" s="178"/>
      <c r="EJP42" s="178"/>
      <c r="EJQ42" s="178"/>
      <c r="EJR42" s="178"/>
      <c r="EJS42" s="178"/>
      <c r="EJT42" s="178"/>
      <c r="EJU42" s="178"/>
      <c r="EJV42" s="178"/>
      <c r="EJW42" s="178"/>
      <c r="EJX42" s="178"/>
      <c r="EJY42" s="178"/>
      <c r="EJZ42" s="178"/>
      <c r="EKA42" s="178"/>
      <c r="EKB42" s="178"/>
      <c r="EKC42" s="178"/>
      <c r="EKD42" s="178"/>
      <c r="EKE42" s="178"/>
      <c r="EKF42" s="178"/>
      <c r="EKG42" s="178"/>
      <c r="EKH42" s="178"/>
      <c r="EKI42" s="178"/>
      <c r="EKJ42" s="178"/>
      <c r="EKK42" s="178"/>
      <c r="EKL42" s="178"/>
      <c r="EKM42" s="178"/>
      <c r="EKN42" s="178"/>
      <c r="EKO42" s="178"/>
      <c r="EKP42" s="178"/>
      <c r="EKQ42" s="178"/>
      <c r="EKR42" s="178"/>
      <c r="EKS42" s="178"/>
      <c r="EKT42" s="178"/>
      <c r="EKU42" s="178"/>
      <c r="EKV42" s="178"/>
      <c r="EKW42" s="178"/>
      <c r="EKX42" s="178"/>
      <c r="EKY42" s="178"/>
      <c r="EKZ42" s="178"/>
      <c r="ELA42" s="178"/>
      <c r="ELB42" s="178"/>
      <c r="ELC42" s="178"/>
      <c r="ELD42" s="178"/>
      <c r="ELE42" s="178"/>
      <c r="ELF42" s="178"/>
      <c r="ELG42" s="178"/>
      <c r="ELH42" s="178"/>
      <c r="ELI42" s="178"/>
      <c r="ELJ42" s="178"/>
      <c r="ELK42" s="178"/>
      <c r="ELL42" s="178"/>
      <c r="ELM42" s="178"/>
      <c r="ELN42" s="178"/>
      <c r="ELO42" s="178"/>
      <c r="ELP42" s="178"/>
      <c r="ELQ42" s="178"/>
      <c r="ELR42" s="178"/>
      <c r="ELS42" s="178"/>
      <c r="ELT42" s="178"/>
      <c r="ELU42" s="178"/>
      <c r="ELV42" s="178"/>
      <c r="ELW42" s="178"/>
      <c r="ELX42" s="178"/>
      <c r="ELY42" s="178"/>
      <c r="ELZ42" s="178"/>
      <c r="EMA42" s="178"/>
      <c r="EMB42" s="178"/>
      <c r="EMC42" s="178"/>
      <c r="EMD42" s="178"/>
      <c r="EME42" s="178"/>
      <c r="EMF42" s="178"/>
      <c r="EMG42" s="178"/>
      <c r="EMH42" s="178"/>
      <c r="EMI42" s="178"/>
      <c r="EMJ42" s="178"/>
      <c r="EMK42" s="178"/>
      <c r="EML42" s="178"/>
      <c r="EMM42" s="178"/>
      <c r="EMN42" s="178"/>
      <c r="EMO42" s="178"/>
      <c r="EMP42" s="178"/>
      <c r="EMQ42" s="178"/>
      <c r="EMR42" s="178"/>
      <c r="EMS42" s="178"/>
      <c r="EMT42" s="178"/>
      <c r="EMU42" s="178"/>
      <c r="EMV42" s="178"/>
      <c r="EMW42" s="178"/>
      <c r="EMX42" s="178"/>
      <c r="EMY42" s="178"/>
      <c r="EMZ42" s="178"/>
      <c r="ENA42" s="178"/>
      <c r="ENB42" s="178"/>
      <c r="ENC42" s="178"/>
      <c r="END42" s="178"/>
      <c r="ENE42" s="178"/>
      <c r="ENF42" s="178"/>
      <c r="ENG42" s="178"/>
      <c r="ENH42" s="178"/>
      <c r="ENI42" s="178"/>
      <c r="ENJ42" s="178"/>
      <c r="ENK42" s="178"/>
      <c r="ENL42" s="178"/>
      <c r="ENM42" s="178"/>
      <c r="ENN42" s="178"/>
      <c r="ENO42" s="178"/>
      <c r="ENP42" s="178"/>
      <c r="ENQ42" s="178"/>
      <c r="ENR42" s="178"/>
      <c r="ENS42" s="178"/>
      <c r="ENT42" s="178"/>
      <c r="ENU42" s="178"/>
      <c r="ENV42" s="178"/>
      <c r="ENW42" s="178"/>
      <c r="ENX42" s="178"/>
      <c r="ENY42" s="178"/>
      <c r="ENZ42" s="178"/>
      <c r="EOA42" s="178"/>
      <c r="EOB42" s="178"/>
      <c r="EOC42" s="178"/>
      <c r="EOD42" s="178"/>
      <c r="EOE42" s="178"/>
      <c r="EOF42" s="178"/>
      <c r="EOG42" s="178"/>
      <c r="EOH42" s="178"/>
      <c r="EOI42" s="178"/>
      <c r="EOJ42" s="178"/>
      <c r="EOK42" s="178"/>
      <c r="EOL42" s="178"/>
      <c r="EOM42" s="178"/>
      <c r="EON42" s="178"/>
      <c r="EOO42" s="178"/>
      <c r="EOP42" s="178"/>
      <c r="EOQ42" s="178"/>
      <c r="EOR42" s="178"/>
      <c r="EOS42" s="178"/>
      <c r="EOT42" s="178"/>
      <c r="EOU42" s="178"/>
      <c r="EOV42" s="178"/>
      <c r="EOW42" s="178"/>
      <c r="EOX42" s="178"/>
      <c r="EOY42" s="178"/>
      <c r="EOZ42" s="178"/>
      <c r="EPA42" s="178"/>
      <c r="EPB42" s="178"/>
      <c r="EPC42" s="178"/>
      <c r="EPD42" s="178"/>
      <c r="EPE42" s="178"/>
      <c r="EPF42" s="178"/>
      <c r="EPG42" s="178"/>
      <c r="EPH42" s="178"/>
      <c r="EPI42" s="178"/>
      <c r="EPJ42" s="178"/>
      <c r="EPK42" s="178"/>
      <c r="EPL42" s="178"/>
      <c r="EPM42" s="178"/>
      <c r="EPN42" s="178"/>
      <c r="EPO42" s="178"/>
      <c r="EPP42" s="178"/>
      <c r="EPQ42" s="178"/>
      <c r="EPR42" s="178"/>
      <c r="EPS42" s="178"/>
      <c r="EPT42" s="178"/>
      <c r="EPU42" s="178"/>
      <c r="EPV42" s="178"/>
      <c r="EPW42" s="178"/>
      <c r="EPX42" s="178"/>
      <c r="EPY42" s="178"/>
      <c r="EPZ42" s="178"/>
      <c r="EQA42" s="178"/>
      <c r="EQB42" s="178"/>
      <c r="EQC42" s="178"/>
      <c r="EQD42" s="178"/>
      <c r="EQE42" s="178"/>
      <c r="EQF42" s="178"/>
      <c r="EQG42" s="178"/>
      <c r="EQH42" s="178"/>
      <c r="EQI42" s="178"/>
      <c r="EQJ42" s="178"/>
      <c r="EQK42" s="178"/>
      <c r="EQL42" s="178"/>
      <c r="EQM42" s="178"/>
      <c r="EQN42" s="178"/>
      <c r="EQO42" s="178"/>
      <c r="EQP42" s="178"/>
      <c r="EQQ42" s="178"/>
      <c r="EQR42" s="178"/>
      <c r="EQS42" s="178"/>
      <c r="EQT42" s="178"/>
      <c r="EQU42" s="178"/>
      <c r="EQV42" s="178"/>
      <c r="EQW42" s="178"/>
      <c r="EQX42" s="178"/>
      <c r="EQY42" s="178"/>
      <c r="EQZ42" s="178"/>
      <c r="ERA42" s="178"/>
      <c r="ERB42" s="178"/>
      <c r="ERC42" s="178"/>
      <c r="ERD42" s="178"/>
      <c r="ERE42" s="178"/>
      <c r="ERF42" s="178"/>
      <c r="ERG42" s="178"/>
      <c r="ERH42" s="178"/>
      <c r="ERI42" s="178"/>
      <c r="ERJ42" s="178"/>
      <c r="ERK42" s="178"/>
      <c r="ERL42" s="178"/>
      <c r="ERM42" s="178"/>
      <c r="ERN42" s="178"/>
      <c r="ERO42" s="178"/>
      <c r="ERP42" s="178"/>
      <c r="ERQ42" s="178"/>
      <c r="ERR42" s="178"/>
      <c r="ERS42" s="178"/>
      <c r="ERT42" s="178"/>
      <c r="ERU42" s="178"/>
      <c r="ERV42" s="178"/>
      <c r="ERW42" s="178"/>
      <c r="ERX42" s="178"/>
      <c r="ERY42" s="178"/>
      <c r="ERZ42" s="178"/>
      <c r="ESA42" s="178"/>
      <c r="ESB42" s="178"/>
      <c r="ESC42" s="178"/>
      <c r="ESD42" s="178"/>
      <c r="ESE42" s="178"/>
      <c r="ESF42" s="178"/>
      <c r="ESG42" s="178"/>
      <c r="ESH42" s="178"/>
      <c r="ESI42" s="178"/>
      <c r="ESJ42" s="178"/>
      <c r="ESK42" s="178"/>
      <c r="ESL42" s="178"/>
      <c r="ESM42" s="178"/>
      <c r="ESN42" s="178"/>
      <c r="ESO42" s="178"/>
      <c r="ESP42" s="178"/>
      <c r="ESQ42" s="178"/>
      <c r="ESR42" s="178"/>
      <c r="ESS42" s="178"/>
      <c r="EST42" s="178"/>
      <c r="ESU42" s="178"/>
      <c r="ESV42" s="178"/>
      <c r="ESW42" s="178"/>
      <c r="ESX42" s="178"/>
      <c r="ESY42" s="178"/>
      <c r="ESZ42" s="178"/>
      <c r="ETA42" s="178"/>
      <c r="ETB42" s="178"/>
      <c r="ETC42" s="178"/>
      <c r="ETD42" s="178"/>
      <c r="ETE42" s="178"/>
      <c r="ETF42" s="178"/>
      <c r="ETG42" s="178"/>
      <c r="ETH42" s="178"/>
      <c r="ETI42" s="178"/>
      <c r="ETJ42" s="178"/>
      <c r="ETK42" s="178"/>
      <c r="ETL42" s="178"/>
      <c r="ETM42" s="178"/>
      <c r="ETN42" s="178"/>
      <c r="ETO42" s="178"/>
      <c r="ETP42" s="178"/>
      <c r="ETQ42" s="178"/>
      <c r="ETR42" s="178"/>
      <c r="ETS42" s="178"/>
      <c r="ETT42" s="178"/>
      <c r="ETU42" s="178"/>
      <c r="ETV42" s="178"/>
      <c r="ETW42" s="178"/>
      <c r="ETX42" s="178"/>
      <c r="ETY42" s="178"/>
      <c r="ETZ42" s="178"/>
      <c r="EUA42" s="178"/>
      <c r="EUB42" s="178"/>
      <c r="EUC42" s="178"/>
      <c r="EUD42" s="178"/>
      <c r="EUE42" s="178"/>
      <c r="EUF42" s="178"/>
      <c r="EUG42" s="178"/>
      <c r="EUH42" s="178"/>
      <c r="EUI42" s="178"/>
      <c r="EUJ42" s="178"/>
      <c r="EUK42" s="178"/>
      <c r="EUL42" s="178"/>
      <c r="EUM42" s="178"/>
      <c r="EUN42" s="178"/>
      <c r="EUO42" s="178"/>
      <c r="EUP42" s="178"/>
      <c r="EUQ42" s="178"/>
      <c r="EUR42" s="178"/>
      <c r="EUS42" s="178"/>
      <c r="EUT42" s="178"/>
      <c r="EUU42" s="178"/>
      <c r="EUV42" s="178"/>
      <c r="EUW42" s="178"/>
      <c r="EUX42" s="178"/>
      <c r="EUY42" s="178"/>
      <c r="EUZ42" s="178"/>
      <c r="EVA42" s="178"/>
      <c r="EVB42" s="178"/>
      <c r="EVC42" s="178"/>
      <c r="EVD42" s="178"/>
      <c r="EVE42" s="178"/>
      <c r="EVF42" s="178"/>
      <c r="EVG42" s="178"/>
      <c r="EVH42" s="178"/>
      <c r="EVI42" s="178"/>
      <c r="EVJ42" s="178"/>
      <c r="EVK42" s="178"/>
      <c r="EVL42" s="178"/>
      <c r="EVM42" s="178"/>
      <c r="EVN42" s="178"/>
      <c r="EVO42" s="178"/>
      <c r="EVP42" s="178"/>
      <c r="EVQ42" s="178"/>
      <c r="EVR42" s="178"/>
      <c r="EVS42" s="178"/>
      <c r="EVT42" s="178"/>
      <c r="EVU42" s="178"/>
      <c r="EVV42" s="178"/>
      <c r="EVW42" s="178"/>
      <c r="EVX42" s="178"/>
      <c r="EVY42" s="178"/>
      <c r="EVZ42" s="178"/>
      <c r="EWA42" s="178"/>
      <c r="EWB42" s="178"/>
      <c r="EWC42" s="178"/>
      <c r="EWD42" s="178"/>
      <c r="EWE42" s="178"/>
      <c r="EWF42" s="178"/>
      <c r="EWG42" s="178"/>
      <c r="EWH42" s="178"/>
      <c r="EWI42" s="178"/>
      <c r="EWJ42" s="178"/>
      <c r="EWK42" s="178"/>
      <c r="EWL42" s="178"/>
      <c r="EWM42" s="178"/>
      <c r="EWN42" s="178"/>
      <c r="EWO42" s="178"/>
      <c r="EWP42" s="178"/>
      <c r="EWQ42" s="178"/>
      <c r="EWR42" s="178"/>
      <c r="EWS42" s="178"/>
      <c r="EWT42" s="178"/>
      <c r="EWU42" s="178"/>
      <c r="EWV42" s="178"/>
      <c r="EWW42" s="178"/>
      <c r="EWX42" s="178"/>
      <c r="EWY42" s="178"/>
      <c r="EWZ42" s="178"/>
      <c r="EXA42" s="178"/>
      <c r="EXB42" s="178"/>
      <c r="EXC42" s="178"/>
      <c r="EXD42" s="178"/>
      <c r="EXE42" s="178"/>
      <c r="EXF42" s="178"/>
      <c r="EXG42" s="178"/>
      <c r="EXH42" s="178"/>
      <c r="EXI42" s="178"/>
      <c r="EXJ42" s="178"/>
      <c r="EXK42" s="178"/>
      <c r="EXL42" s="178"/>
      <c r="EXM42" s="178"/>
      <c r="EXN42" s="178"/>
      <c r="EXO42" s="178"/>
      <c r="EXP42" s="178"/>
      <c r="EXQ42" s="178"/>
      <c r="EXR42" s="178"/>
      <c r="EXS42" s="178"/>
      <c r="EXT42" s="178"/>
      <c r="EXU42" s="178"/>
      <c r="EXV42" s="178"/>
      <c r="EXW42" s="178"/>
      <c r="EXX42" s="178"/>
      <c r="EXY42" s="178"/>
      <c r="EXZ42" s="178"/>
      <c r="EYA42" s="178"/>
      <c r="EYB42" s="178"/>
      <c r="EYC42" s="178"/>
      <c r="EYD42" s="178"/>
      <c r="EYE42" s="178"/>
      <c r="EYF42" s="178"/>
      <c r="EYG42" s="178"/>
      <c r="EYH42" s="178"/>
      <c r="EYI42" s="178"/>
      <c r="EYJ42" s="178"/>
      <c r="EYK42" s="178"/>
      <c r="EYL42" s="178"/>
      <c r="EYM42" s="178"/>
      <c r="EYN42" s="178"/>
      <c r="EYO42" s="178"/>
      <c r="EYP42" s="178"/>
      <c r="EYQ42" s="178"/>
      <c r="EYR42" s="178"/>
      <c r="EYS42" s="178"/>
      <c r="EYT42" s="178"/>
      <c r="EYU42" s="178"/>
      <c r="EYV42" s="178"/>
      <c r="EYW42" s="178"/>
      <c r="EYX42" s="178"/>
      <c r="EYY42" s="178"/>
      <c r="EYZ42" s="178"/>
      <c r="EZA42" s="178"/>
      <c r="EZB42" s="178"/>
      <c r="EZC42" s="178"/>
      <c r="EZD42" s="178"/>
      <c r="EZE42" s="178"/>
      <c r="EZF42" s="178"/>
      <c r="EZG42" s="178"/>
      <c r="EZH42" s="178"/>
      <c r="EZI42" s="178"/>
      <c r="EZJ42" s="178"/>
      <c r="EZK42" s="178"/>
      <c r="EZL42" s="178"/>
      <c r="EZM42" s="178"/>
      <c r="EZN42" s="178"/>
      <c r="EZO42" s="178"/>
      <c r="EZP42" s="178"/>
      <c r="EZQ42" s="178"/>
      <c r="EZR42" s="178"/>
      <c r="EZS42" s="178"/>
      <c r="EZT42" s="178"/>
      <c r="EZU42" s="178"/>
      <c r="EZV42" s="178"/>
      <c r="EZW42" s="178"/>
      <c r="EZX42" s="178"/>
      <c r="EZY42" s="178"/>
      <c r="EZZ42" s="178"/>
      <c r="FAA42" s="178"/>
      <c r="FAB42" s="178"/>
      <c r="FAC42" s="178"/>
      <c r="FAD42" s="178"/>
      <c r="FAE42" s="178"/>
      <c r="FAF42" s="178"/>
      <c r="FAG42" s="178"/>
      <c r="FAH42" s="178"/>
      <c r="FAI42" s="178"/>
      <c r="FAJ42" s="178"/>
      <c r="FAK42" s="178"/>
      <c r="FAL42" s="178"/>
      <c r="FAM42" s="178"/>
      <c r="FAN42" s="178"/>
      <c r="FAO42" s="178"/>
      <c r="FAP42" s="178"/>
      <c r="FAQ42" s="178"/>
      <c r="FAR42" s="178"/>
      <c r="FAS42" s="178"/>
      <c r="FAT42" s="178"/>
      <c r="FAU42" s="178"/>
      <c r="FAV42" s="178"/>
      <c r="FAW42" s="178"/>
      <c r="FAX42" s="178"/>
      <c r="FAY42" s="178"/>
      <c r="FAZ42" s="178"/>
      <c r="FBA42" s="178"/>
      <c r="FBB42" s="178"/>
      <c r="FBC42" s="178"/>
      <c r="FBD42" s="178"/>
      <c r="FBE42" s="178"/>
      <c r="FBF42" s="178"/>
      <c r="FBG42" s="178"/>
      <c r="FBH42" s="178"/>
      <c r="FBI42" s="178"/>
      <c r="FBJ42" s="178"/>
      <c r="FBK42" s="178"/>
      <c r="FBL42" s="178"/>
      <c r="FBM42" s="178"/>
      <c r="FBN42" s="178"/>
      <c r="FBO42" s="178"/>
      <c r="FBP42" s="178"/>
      <c r="FBQ42" s="178"/>
      <c r="FBR42" s="178"/>
      <c r="FBS42" s="178"/>
      <c r="FBT42" s="178"/>
      <c r="FBU42" s="178"/>
      <c r="FBV42" s="178"/>
      <c r="FBW42" s="178"/>
      <c r="FBX42" s="178"/>
      <c r="FBY42" s="178"/>
      <c r="FBZ42" s="178"/>
      <c r="FCA42" s="178"/>
      <c r="FCB42" s="178"/>
      <c r="FCC42" s="178"/>
      <c r="FCD42" s="178"/>
      <c r="FCE42" s="178"/>
      <c r="FCF42" s="178"/>
      <c r="FCG42" s="178"/>
      <c r="FCH42" s="178"/>
      <c r="FCI42" s="178"/>
      <c r="FCJ42" s="178"/>
      <c r="FCK42" s="178"/>
      <c r="FCL42" s="178"/>
      <c r="FCM42" s="178"/>
      <c r="FCN42" s="178"/>
      <c r="FCO42" s="178"/>
      <c r="FCP42" s="178"/>
      <c r="FCQ42" s="178"/>
      <c r="FCR42" s="178"/>
      <c r="FCS42" s="178"/>
      <c r="FCT42" s="178"/>
      <c r="FCU42" s="178"/>
      <c r="FCV42" s="178"/>
      <c r="FCW42" s="178"/>
      <c r="FCX42" s="178"/>
      <c r="FCY42" s="178"/>
      <c r="FCZ42" s="178"/>
      <c r="FDA42" s="178"/>
      <c r="FDB42" s="178"/>
      <c r="FDC42" s="178"/>
      <c r="FDD42" s="178"/>
      <c r="FDE42" s="178"/>
      <c r="FDF42" s="178"/>
      <c r="FDG42" s="178"/>
      <c r="FDH42" s="178"/>
      <c r="FDI42" s="178"/>
      <c r="FDJ42" s="178"/>
      <c r="FDK42" s="178"/>
      <c r="FDL42" s="178"/>
      <c r="FDM42" s="178"/>
      <c r="FDN42" s="178"/>
      <c r="FDO42" s="178"/>
      <c r="FDP42" s="178"/>
      <c r="FDQ42" s="178"/>
      <c r="FDR42" s="178"/>
      <c r="FDS42" s="178"/>
      <c r="FDT42" s="178"/>
      <c r="FDU42" s="178"/>
      <c r="FDV42" s="178"/>
      <c r="FDW42" s="178"/>
      <c r="FDX42" s="178"/>
      <c r="FDY42" s="178"/>
      <c r="FDZ42" s="178"/>
      <c r="FEA42" s="178"/>
      <c r="FEB42" s="178"/>
      <c r="FEC42" s="178"/>
      <c r="FED42" s="178"/>
      <c r="FEE42" s="178"/>
      <c r="FEF42" s="178"/>
      <c r="FEG42" s="178"/>
      <c r="FEH42" s="178"/>
      <c r="FEI42" s="178"/>
      <c r="FEJ42" s="178"/>
      <c r="FEK42" s="178"/>
      <c r="FEL42" s="178"/>
      <c r="FEM42" s="178"/>
      <c r="FEN42" s="178"/>
      <c r="FEO42" s="178"/>
      <c r="FEP42" s="178"/>
      <c r="FEQ42" s="178"/>
      <c r="FER42" s="178"/>
      <c r="FES42" s="178"/>
      <c r="FET42" s="178"/>
      <c r="FEU42" s="178"/>
      <c r="FEV42" s="178"/>
      <c r="FEW42" s="178"/>
      <c r="FEX42" s="178"/>
      <c r="FEY42" s="178"/>
      <c r="FEZ42" s="178"/>
      <c r="FFA42" s="178"/>
      <c r="FFB42" s="178"/>
      <c r="FFC42" s="178"/>
      <c r="FFD42" s="178"/>
      <c r="FFE42" s="178"/>
      <c r="FFF42" s="178"/>
      <c r="FFG42" s="178"/>
      <c r="FFH42" s="178"/>
      <c r="FFI42" s="178"/>
      <c r="FFJ42" s="178"/>
      <c r="FFK42" s="178"/>
      <c r="FFL42" s="178"/>
      <c r="FFM42" s="178"/>
      <c r="FFN42" s="178"/>
      <c r="FFO42" s="178"/>
      <c r="FFP42" s="178"/>
      <c r="FFQ42" s="178"/>
      <c r="FFR42" s="178"/>
      <c r="FFS42" s="178"/>
      <c r="FFT42" s="178"/>
      <c r="FFU42" s="178"/>
      <c r="FFV42" s="178"/>
      <c r="FFW42" s="178"/>
      <c r="FFX42" s="178"/>
      <c r="FFY42" s="178"/>
      <c r="FFZ42" s="178"/>
      <c r="FGA42" s="178"/>
      <c r="FGB42" s="178"/>
      <c r="FGC42" s="178"/>
      <c r="FGD42" s="178"/>
      <c r="FGE42" s="178"/>
      <c r="FGF42" s="178"/>
      <c r="FGG42" s="178"/>
      <c r="FGH42" s="178"/>
      <c r="FGI42" s="178"/>
      <c r="FGJ42" s="178"/>
      <c r="FGK42" s="178"/>
      <c r="FGL42" s="178"/>
      <c r="FGM42" s="178"/>
      <c r="FGN42" s="178"/>
      <c r="FGO42" s="178"/>
      <c r="FGP42" s="178"/>
      <c r="FGQ42" s="178"/>
      <c r="FGR42" s="178"/>
      <c r="FGS42" s="178"/>
      <c r="FGT42" s="178"/>
      <c r="FGU42" s="178"/>
      <c r="FGV42" s="178"/>
      <c r="FGW42" s="178"/>
      <c r="FGX42" s="178"/>
      <c r="FGY42" s="178"/>
      <c r="FGZ42" s="178"/>
      <c r="FHA42" s="178"/>
      <c r="FHB42" s="178"/>
      <c r="FHC42" s="178"/>
      <c r="FHD42" s="178"/>
      <c r="FHE42" s="178"/>
      <c r="FHF42" s="178"/>
      <c r="FHG42" s="178"/>
      <c r="FHH42" s="178"/>
      <c r="FHI42" s="178"/>
      <c r="FHJ42" s="178"/>
      <c r="FHK42" s="178"/>
      <c r="FHL42" s="178"/>
      <c r="FHM42" s="178"/>
      <c r="FHN42" s="178"/>
      <c r="FHO42" s="178"/>
      <c r="FHP42" s="178"/>
      <c r="FHQ42" s="178"/>
      <c r="FHR42" s="178"/>
      <c r="FHS42" s="178"/>
      <c r="FHT42" s="178"/>
      <c r="FHU42" s="178"/>
      <c r="FHV42" s="178"/>
      <c r="FHW42" s="178"/>
      <c r="FHX42" s="178"/>
      <c r="FHY42" s="178"/>
      <c r="FHZ42" s="178"/>
      <c r="FIA42" s="178"/>
      <c r="FIB42" s="178"/>
      <c r="FIC42" s="178"/>
      <c r="FID42" s="178"/>
      <c r="FIE42" s="178"/>
      <c r="FIF42" s="178"/>
      <c r="FIG42" s="178"/>
      <c r="FIH42" s="178"/>
      <c r="FII42" s="178"/>
      <c r="FIJ42" s="178"/>
      <c r="FIK42" s="178"/>
      <c r="FIL42" s="178"/>
      <c r="FIM42" s="178"/>
      <c r="FIN42" s="178"/>
      <c r="FIO42" s="178"/>
      <c r="FIP42" s="178"/>
      <c r="FIQ42" s="178"/>
      <c r="FIR42" s="178"/>
      <c r="FIS42" s="178"/>
      <c r="FIT42" s="178"/>
      <c r="FIU42" s="178"/>
      <c r="FIV42" s="178"/>
      <c r="FIW42" s="178"/>
      <c r="FIX42" s="178"/>
      <c r="FIY42" s="178"/>
      <c r="FIZ42" s="178"/>
      <c r="FJA42" s="178"/>
      <c r="FJB42" s="178"/>
      <c r="FJC42" s="178"/>
      <c r="FJD42" s="178"/>
      <c r="FJE42" s="178"/>
      <c r="FJF42" s="178"/>
      <c r="FJG42" s="178"/>
      <c r="FJH42" s="178"/>
      <c r="FJI42" s="178"/>
      <c r="FJJ42" s="178"/>
      <c r="FJK42" s="178"/>
      <c r="FJL42" s="178"/>
      <c r="FJM42" s="178"/>
      <c r="FJN42" s="178"/>
      <c r="FJO42" s="178"/>
      <c r="FJP42" s="178"/>
      <c r="FJQ42" s="178"/>
      <c r="FJR42" s="178"/>
      <c r="FJS42" s="178"/>
      <c r="FJT42" s="178"/>
      <c r="FJU42" s="178"/>
      <c r="FJV42" s="178"/>
      <c r="FJW42" s="178"/>
      <c r="FJX42" s="178"/>
      <c r="FJY42" s="178"/>
      <c r="FJZ42" s="178"/>
      <c r="FKA42" s="178"/>
      <c r="FKB42" s="178"/>
      <c r="FKC42" s="178"/>
      <c r="FKD42" s="178"/>
      <c r="FKE42" s="178"/>
      <c r="FKF42" s="178"/>
      <c r="FKG42" s="178"/>
      <c r="FKH42" s="178"/>
      <c r="FKI42" s="178"/>
      <c r="FKJ42" s="178"/>
      <c r="FKK42" s="178"/>
      <c r="FKL42" s="178"/>
      <c r="FKM42" s="178"/>
      <c r="FKN42" s="178"/>
      <c r="FKO42" s="178"/>
      <c r="FKP42" s="178"/>
      <c r="FKQ42" s="178"/>
      <c r="FKR42" s="178"/>
      <c r="FKS42" s="178"/>
      <c r="FKT42" s="178"/>
      <c r="FKU42" s="178"/>
      <c r="FKV42" s="178"/>
      <c r="FKW42" s="178"/>
      <c r="FKX42" s="178"/>
      <c r="FKY42" s="178"/>
      <c r="FKZ42" s="178"/>
      <c r="FLA42" s="178"/>
      <c r="FLB42" s="178"/>
      <c r="FLC42" s="178"/>
      <c r="FLD42" s="178"/>
      <c r="FLE42" s="178"/>
      <c r="FLF42" s="178"/>
      <c r="FLG42" s="178"/>
      <c r="FLH42" s="178"/>
      <c r="FLI42" s="178"/>
      <c r="FLJ42" s="178"/>
      <c r="FLK42" s="178"/>
      <c r="FLL42" s="178"/>
      <c r="FLM42" s="178"/>
      <c r="FLN42" s="178"/>
      <c r="FLO42" s="178"/>
      <c r="FLP42" s="178"/>
      <c r="FLQ42" s="178"/>
      <c r="FLR42" s="178"/>
      <c r="FLS42" s="178"/>
      <c r="FLT42" s="178"/>
      <c r="FLU42" s="178"/>
      <c r="FLV42" s="178"/>
      <c r="FLW42" s="178"/>
      <c r="FLX42" s="178"/>
      <c r="FLY42" s="178"/>
      <c r="FLZ42" s="178"/>
      <c r="FMA42" s="178"/>
      <c r="FMB42" s="178"/>
      <c r="FMC42" s="178"/>
      <c r="FMD42" s="178"/>
      <c r="FME42" s="178"/>
      <c r="FMF42" s="178"/>
      <c r="FMG42" s="178"/>
      <c r="FMH42" s="178"/>
      <c r="FMI42" s="178"/>
      <c r="FMJ42" s="178"/>
      <c r="FMK42" s="178"/>
      <c r="FML42" s="178"/>
      <c r="FMM42" s="178"/>
      <c r="FMN42" s="178"/>
      <c r="FMO42" s="178"/>
      <c r="FMP42" s="178"/>
      <c r="FMQ42" s="178"/>
      <c r="FMR42" s="178"/>
      <c r="FMS42" s="178"/>
      <c r="FMT42" s="178"/>
      <c r="FMU42" s="178"/>
      <c r="FMV42" s="178"/>
      <c r="FMW42" s="178"/>
      <c r="FMX42" s="178"/>
      <c r="FMY42" s="178"/>
      <c r="FMZ42" s="178"/>
      <c r="FNA42" s="178"/>
      <c r="FNB42" s="178"/>
      <c r="FNC42" s="178"/>
      <c r="FND42" s="178"/>
      <c r="FNE42" s="178"/>
      <c r="FNF42" s="178"/>
      <c r="FNG42" s="178"/>
      <c r="FNH42" s="178"/>
      <c r="FNI42" s="178"/>
      <c r="FNJ42" s="178"/>
      <c r="FNK42" s="178"/>
      <c r="FNL42" s="178"/>
      <c r="FNM42" s="178"/>
      <c r="FNN42" s="178"/>
      <c r="FNO42" s="178"/>
      <c r="FNP42" s="178"/>
      <c r="FNQ42" s="178"/>
      <c r="FNR42" s="178"/>
      <c r="FNS42" s="178"/>
      <c r="FNT42" s="178"/>
      <c r="FNU42" s="178"/>
      <c r="FNV42" s="178"/>
      <c r="FNW42" s="178"/>
      <c r="FNX42" s="178"/>
      <c r="FNY42" s="178"/>
      <c r="FNZ42" s="178"/>
      <c r="FOA42" s="178"/>
      <c r="FOB42" s="178"/>
      <c r="FOC42" s="178"/>
      <c r="FOD42" s="178"/>
      <c r="FOE42" s="178"/>
      <c r="FOF42" s="178"/>
      <c r="FOG42" s="178"/>
      <c r="FOH42" s="178"/>
      <c r="FOI42" s="178"/>
      <c r="FOJ42" s="178"/>
      <c r="FOK42" s="178"/>
      <c r="FOL42" s="178"/>
      <c r="FOM42" s="178"/>
      <c r="FON42" s="178"/>
      <c r="FOO42" s="178"/>
      <c r="FOP42" s="178"/>
      <c r="FOQ42" s="178"/>
      <c r="FOR42" s="178"/>
      <c r="FOS42" s="178"/>
      <c r="FOT42" s="178"/>
      <c r="FOU42" s="178"/>
      <c r="FOV42" s="178"/>
      <c r="FOW42" s="178"/>
      <c r="FOX42" s="178"/>
      <c r="FOY42" s="178"/>
      <c r="FOZ42" s="178"/>
      <c r="FPA42" s="178"/>
      <c r="FPB42" s="178"/>
      <c r="FPC42" s="178"/>
      <c r="FPD42" s="178"/>
      <c r="FPE42" s="178"/>
      <c r="FPF42" s="178"/>
      <c r="FPG42" s="178"/>
      <c r="FPH42" s="178"/>
      <c r="FPI42" s="178"/>
      <c r="FPJ42" s="178"/>
      <c r="FPK42" s="178"/>
      <c r="FPL42" s="178"/>
      <c r="FPM42" s="178"/>
      <c r="FPN42" s="178"/>
      <c r="FPO42" s="178"/>
      <c r="FPP42" s="178"/>
      <c r="FPQ42" s="178"/>
      <c r="FPR42" s="178"/>
      <c r="FPS42" s="178"/>
      <c r="FPT42" s="178"/>
      <c r="FPU42" s="178"/>
      <c r="FPV42" s="178"/>
      <c r="FPW42" s="178"/>
      <c r="FPX42" s="178"/>
      <c r="FPY42" s="178"/>
      <c r="FPZ42" s="178"/>
      <c r="FQA42" s="178"/>
      <c r="FQB42" s="178"/>
      <c r="FQC42" s="178"/>
      <c r="FQD42" s="178"/>
      <c r="FQE42" s="178"/>
      <c r="FQF42" s="178"/>
      <c r="FQG42" s="178"/>
      <c r="FQH42" s="178"/>
      <c r="FQI42" s="178"/>
      <c r="FQJ42" s="178"/>
      <c r="FQK42" s="178"/>
      <c r="FQL42" s="178"/>
      <c r="FQM42" s="178"/>
      <c r="FQN42" s="178"/>
      <c r="FQO42" s="178"/>
      <c r="FQP42" s="178"/>
      <c r="FQQ42" s="178"/>
      <c r="FQR42" s="178"/>
      <c r="FQS42" s="178"/>
      <c r="FQT42" s="178"/>
      <c r="FQU42" s="178"/>
      <c r="FQV42" s="178"/>
      <c r="FQW42" s="178"/>
      <c r="FQX42" s="178"/>
      <c r="FQY42" s="178"/>
      <c r="FQZ42" s="178"/>
      <c r="FRA42" s="178"/>
      <c r="FRB42" s="178"/>
      <c r="FRC42" s="178"/>
      <c r="FRD42" s="178"/>
      <c r="FRE42" s="178"/>
      <c r="FRF42" s="178"/>
      <c r="FRG42" s="178"/>
      <c r="FRH42" s="178"/>
      <c r="FRI42" s="178"/>
      <c r="FRJ42" s="178"/>
      <c r="FRK42" s="178"/>
      <c r="FRL42" s="178"/>
      <c r="FRM42" s="178"/>
      <c r="FRN42" s="178"/>
      <c r="FRO42" s="178"/>
      <c r="FRP42" s="178"/>
      <c r="FRQ42" s="178"/>
      <c r="FRR42" s="178"/>
      <c r="FRS42" s="178"/>
      <c r="FRT42" s="178"/>
      <c r="FRU42" s="178"/>
      <c r="FRV42" s="178"/>
      <c r="FRW42" s="178"/>
      <c r="FRX42" s="178"/>
      <c r="FRY42" s="178"/>
      <c r="FRZ42" s="178"/>
      <c r="FSA42" s="178"/>
      <c r="FSB42" s="178"/>
      <c r="FSC42" s="178"/>
      <c r="FSD42" s="178"/>
      <c r="FSE42" s="178"/>
      <c r="FSF42" s="178"/>
      <c r="FSG42" s="178"/>
      <c r="FSH42" s="178"/>
      <c r="FSI42" s="178"/>
      <c r="FSJ42" s="178"/>
      <c r="FSK42" s="178"/>
      <c r="FSL42" s="178"/>
      <c r="FSM42" s="178"/>
      <c r="FSN42" s="178"/>
      <c r="FSO42" s="178"/>
      <c r="FSP42" s="178"/>
      <c r="FSQ42" s="178"/>
      <c r="FSR42" s="178"/>
      <c r="FSS42" s="178"/>
      <c r="FST42" s="178"/>
      <c r="FSU42" s="178"/>
      <c r="FSV42" s="178"/>
      <c r="FSW42" s="178"/>
      <c r="FSX42" s="178"/>
      <c r="FSY42" s="178"/>
      <c r="FSZ42" s="178"/>
      <c r="FTA42" s="178"/>
      <c r="FTB42" s="178"/>
      <c r="FTC42" s="178"/>
      <c r="FTD42" s="178"/>
      <c r="FTE42" s="178"/>
      <c r="FTF42" s="178"/>
      <c r="FTG42" s="178"/>
      <c r="FTH42" s="178"/>
      <c r="FTI42" s="178"/>
      <c r="FTJ42" s="178"/>
      <c r="FTK42" s="178"/>
      <c r="FTL42" s="178"/>
      <c r="FTM42" s="178"/>
      <c r="FTN42" s="178"/>
      <c r="FTO42" s="178"/>
      <c r="FTP42" s="178"/>
      <c r="FTQ42" s="178"/>
      <c r="FTR42" s="178"/>
      <c r="FTS42" s="178"/>
      <c r="FTT42" s="178"/>
      <c r="FTU42" s="178"/>
      <c r="FTV42" s="178"/>
      <c r="FTW42" s="178"/>
      <c r="FTX42" s="178"/>
      <c r="FTY42" s="178"/>
      <c r="FTZ42" s="178"/>
      <c r="FUA42" s="178"/>
      <c r="FUB42" s="178"/>
      <c r="FUC42" s="178"/>
      <c r="FUD42" s="178"/>
      <c r="FUE42" s="178"/>
      <c r="FUF42" s="178"/>
      <c r="FUG42" s="178"/>
      <c r="FUH42" s="178"/>
      <c r="FUI42" s="178"/>
      <c r="FUJ42" s="178"/>
      <c r="FUK42" s="178"/>
      <c r="FUL42" s="178"/>
      <c r="FUM42" s="178"/>
      <c r="FUN42" s="178"/>
      <c r="FUO42" s="178"/>
      <c r="FUP42" s="178"/>
      <c r="FUQ42" s="178"/>
      <c r="FUR42" s="178"/>
      <c r="FUS42" s="178"/>
      <c r="FUT42" s="178"/>
      <c r="FUU42" s="178"/>
      <c r="FUV42" s="178"/>
      <c r="FUW42" s="178"/>
      <c r="FUX42" s="178"/>
      <c r="FUY42" s="178"/>
      <c r="FUZ42" s="178"/>
      <c r="FVA42" s="178"/>
      <c r="FVB42" s="178"/>
      <c r="FVC42" s="178"/>
      <c r="FVD42" s="178"/>
      <c r="FVE42" s="178"/>
      <c r="FVF42" s="178"/>
      <c r="FVG42" s="178"/>
      <c r="FVH42" s="178"/>
      <c r="FVI42" s="178"/>
      <c r="FVJ42" s="178"/>
      <c r="FVK42" s="178"/>
      <c r="FVL42" s="178"/>
      <c r="FVM42" s="178"/>
      <c r="FVN42" s="178"/>
      <c r="FVO42" s="178"/>
      <c r="FVP42" s="178"/>
      <c r="FVQ42" s="178"/>
      <c r="FVR42" s="178"/>
      <c r="FVS42" s="178"/>
      <c r="FVT42" s="178"/>
      <c r="FVU42" s="178"/>
      <c r="FVV42" s="178"/>
      <c r="FVW42" s="178"/>
      <c r="FVX42" s="178"/>
      <c r="FVY42" s="178"/>
      <c r="FVZ42" s="178"/>
      <c r="FWA42" s="178"/>
      <c r="FWB42" s="178"/>
      <c r="FWC42" s="178"/>
      <c r="FWD42" s="178"/>
      <c r="FWE42" s="178"/>
      <c r="FWF42" s="178"/>
      <c r="FWG42" s="178"/>
      <c r="FWH42" s="178"/>
      <c r="FWI42" s="178"/>
      <c r="FWJ42" s="178"/>
      <c r="FWK42" s="178"/>
      <c r="FWL42" s="178"/>
      <c r="FWM42" s="178"/>
      <c r="FWN42" s="178"/>
      <c r="FWO42" s="178"/>
      <c r="FWP42" s="178"/>
      <c r="FWQ42" s="178"/>
      <c r="FWR42" s="178"/>
      <c r="FWS42" s="178"/>
      <c r="FWT42" s="178"/>
      <c r="FWU42" s="178"/>
      <c r="FWV42" s="178"/>
      <c r="FWW42" s="178"/>
      <c r="FWX42" s="178"/>
      <c r="FWY42" s="178"/>
      <c r="FWZ42" s="178"/>
      <c r="FXA42" s="178"/>
      <c r="FXB42" s="178"/>
      <c r="FXC42" s="178"/>
      <c r="FXD42" s="178"/>
      <c r="FXE42" s="178"/>
      <c r="FXF42" s="178"/>
      <c r="FXG42" s="178"/>
      <c r="FXH42" s="178"/>
      <c r="FXI42" s="178"/>
      <c r="FXJ42" s="178"/>
      <c r="FXK42" s="178"/>
      <c r="FXL42" s="178"/>
      <c r="FXM42" s="178"/>
      <c r="FXN42" s="178"/>
      <c r="FXO42" s="178"/>
      <c r="FXP42" s="178"/>
      <c r="FXQ42" s="178"/>
      <c r="FXR42" s="178"/>
      <c r="FXS42" s="178"/>
      <c r="FXT42" s="178"/>
      <c r="FXU42" s="178"/>
      <c r="FXV42" s="178"/>
      <c r="FXW42" s="178"/>
      <c r="FXX42" s="178"/>
      <c r="FXY42" s="178"/>
      <c r="FXZ42" s="178"/>
      <c r="FYA42" s="178"/>
      <c r="FYB42" s="178"/>
      <c r="FYC42" s="178"/>
      <c r="FYD42" s="178"/>
      <c r="FYE42" s="178"/>
      <c r="FYF42" s="178"/>
      <c r="FYG42" s="178"/>
      <c r="FYH42" s="178"/>
      <c r="FYI42" s="178"/>
      <c r="FYJ42" s="178"/>
      <c r="FYK42" s="178"/>
      <c r="FYL42" s="178"/>
      <c r="FYM42" s="178"/>
      <c r="FYN42" s="178"/>
      <c r="FYO42" s="178"/>
      <c r="FYP42" s="178"/>
      <c r="FYQ42" s="178"/>
      <c r="FYR42" s="178"/>
      <c r="FYS42" s="178"/>
      <c r="FYT42" s="178"/>
      <c r="FYU42" s="178"/>
      <c r="FYV42" s="178"/>
      <c r="FYW42" s="178"/>
      <c r="FYX42" s="178"/>
      <c r="FYY42" s="178"/>
      <c r="FYZ42" s="178"/>
      <c r="FZA42" s="178"/>
      <c r="FZB42" s="178"/>
      <c r="FZC42" s="178"/>
      <c r="FZD42" s="178"/>
      <c r="FZE42" s="178"/>
      <c r="FZF42" s="178"/>
      <c r="FZG42" s="178"/>
      <c r="FZH42" s="178"/>
      <c r="FZI42" s="178"/>
      <c r="FZJ42" s="178"/>
      <c r="FZK42" s="178"/>
      <c r="FZL42" s="178"/>
      <c r="FZM42" s="178"/>
      <c r="FZN42" s="178"/>
      <c r="FZO42" s="178"/>
      <c r="FZP42" s="178"/>
      <c r="FZQ42" s="178"/>
      <c r="FZR42" s="178"/>
      <c r="FZS42" s="178"/>
      <c r="FZT42" s="178"/>
      <c r="FZU42" s="178"/>
      <c r="FZV42" s="178"/>
      <c r="FZW42" s="178"/>
      <c r="FZX42" s="178"/>
      <c r="FZY42" s="178"/>
      <c r="FZZ42" s="178"/>
      <c r="GAA42" s="178"/>
      <c r="GAB42" s="178"/>
      <c r="GAC42" s="178"/>
      <c r="GAD42" s="178"/>
      <c r="GAE42" s="178"/>
      <c r="GAF42" s="178"/>
      <c r="GAG42" s="178"/>
      <c r="GAH42" s="178"/>
      <c r="GAI42" s="178"/>
      <c r="GAJ42" s="178"/>
      <c r="GAK42" s="178"/>
      <c r="GAL42" s="178"/>
      <c r="GAM42" s="178"/>
      <c r="GAN42" s="178"/>
      <c r="GAO42" s="178"/>
      <c r="GAP42" s="178"/>
      <c r="GAQ42" s="178"/>
      <c r="GAR42" s="178"/>
      <c r="GAS42" s="178"/>
      <c r="GAT42" s="178"/>
      <c r="GAU42" s="178"/>
      <c r="GAV42" s="178"/>
      <c r="GAW42" s="178"/>
      <c r="GAX42" s="178"/>
      <c r="GAY42" s="178"/>
      <c r="GAZ42" s="178"/>
      <c r="GBA42" s="178"/>
      <c r="GBB42" s="178"/>
      <c r="GBC42" s="178"/>
      <c r="GBD42" s="178"/>
      <c r="GBE42" s="178"/>
      <c r="GBF42" s="178"/>
      <c r="GBG42" s="178"/>
      <c r="GBH42" s="178"/>
      <c r="GBI42" s="178"/>
      <c r="GBJ42" s="178"/>
      <c r="GBK42" s="178"/>
      <c r="GBL42" s="178"/>
      <c r="GBM42" s="178"/>
      <c r="GBN42" s="178"/>
      <c r="GBO42" s="178"/>
      <c r="GBP42" s="178"/>
      <c r="GBQ42" s="178"/>
      <c r="GBR42" s="178"/>
      <c r="GBS42" s="178"/>
      <c r="GBT42" s="178"/>
      <c r="GBU42" s="178"/>
      <c r="GBV42" s="178"/>
      <c r="GBW42" s="178"/>
      <c r="GBX42" s="178"/>
      <c r="GBY42" s="178"/>
      <c r="GBZ42" s="178"/>
      <c r="GCA42" s="178"/>
      <c r="GCB42" s="178"/>
      <c r="GCC42" s="178"/>
      <c r="GCD42" s="178"/>
      <c r="GCE42" s="178"/>
      <c r="GCF42" s="178"/>
      <c r="GCG42" s="178"/>
      <c r="GCH42" s="178"/>
      <c r="GCI42" s="178"/>
      <c r="GCJ42" s="178"/>
      <c r="GCK42" s="178"/>
      <c r="GCL42" s="178"/>
      <c r="GCM42" s="178"/>
      <c r="GCN42" s="178"/>
      <c r="GCO42" s="178"/>
      <c r="GCP42" s="178"/>
      <c r="GCQ42" s="178"/>
      <c r="GCR42" s="178"/>
      <c r="GCS42" s="178"/>
      <c r="GCT42" s="178"/>
      <c r="GCU42" s="178"/>
      <c r="GCV42" s="178"/>
      <c r="GCW42" s="178"/>
      <c r="GCX42" s="178"/>
      <c r="GCY42" s="178"/>
      <c r="GCZ42" s="178"/>
      <c r="GDA42" s="178"/>
      <c r="GDB42" s="178"/>
      <c r="GDC42" s="178"/>
      <c r="GDD42" s="178"/>
      <c r="GDE42" s="178"/>
      <c r="GDF42" s="178"/>
      <c r="GDG42" s="178"/>
      <c r="GDH42" s="178"/>
      <c r="GDI42" s="178"/>
      <c r="GDJ42" s="178"/>
      <c r="GDK42" s="178"/>
      <c r="GDL42" s="178"/>
      <c r="GDM42" s="178"/>
      <c r="GDN42" s="178"/>
      <c r="GDO42" s="178"/>
      <c r="GDP42" s="178"/>
      <c r="GDQ42" s="178"/>
      <c r="GDR42" s="178"/>
      <c r="GDS42" s="178"/>
      <c r="GDT42" s="178"/>
      <c r="GDU42" s="178"/>
      <c r="GDV42" s="178"/>
      <c r="GDW42" s="178"/>
      <c r="GDX42" s="178"/>
      <c r="GDY42" s="178"/>
      <c r="GDZ42" s="178"/>
      <c r="GEA42" s="178"/>
      <c r="GEB42" s="178"/>
      <c r="GEC42" s="178"/>
      <c r="GED42" s="178"/>
      <c r="GEE42" s="178"/>
      <c r="GEF42" s="178"/>
      <c r="GEG42" s="178"/>
      <c r="GEH42" s="178"/>
      <c r="GEI42" s="178"/>
      <c r="GEJ42" s="178"/>
      <c r="GEK42" s="178"/>
      <c r="GEL42" s="178"/>
      <c r="GEM42" s="178"/>
      <c r="GEN42" s="178"/>
      <c r="GEO42" s="178"/>
      <c r="GEP42" s="178"/>
      <c r="GEQ42" s="178"/>
      <c r="GER42" s="178"/>
      <c r="GES42" s="178"/>
      <c r="GET42" s="178"/>
      <c r="GEU42" s="178"/>
      <c r="GEV42" s="178"/>
      <c r="GEW42" s="178"/>
      <c r="GEX42" s="178"/>
      <c r="GEY42" s="178"/>
      <c r="GEZ42" s="178"/>
      <c r="GFA42" s="178"/>
      <c r="GFB42" s="178"/>
      <c r="GFC42" s="178"/>
      <c r="GFD42" s="178"/>
      <c r="GFE42" s="178"/>
      <c r="GFF42" s="178"/>
      <c r="GFG42" s="178"/>
      <c r="GFH42" s="178"/>
      <c r="GFI42" s="178"/>
      <c r="GFJ42" s="178"/>
      <c r="GFK42" s="178"/>
      <c r="GFL42" s="178"/>
      <c r="GFM42" s="178"/>
      <c r="GFN42" s="178"/>
      <c r="GFO42" s="178"/>
      <c r="GFP42" s="178"/>
      <c r="GFQ42" s="178"/>
      <c r="GFR42" s="178"/>
      <c r="GFS42" s="178"/>
      <c r="GFT42" s="178"/>
      <c r="GFU42" s="178"/>
      <c r="GFV42" s="178"/>
      <c r="GFW42" s="178"/>
      <c r="GFX42" s="178"/>
      <c r="GFY42" s="178"/>
      <c r="GFZ42" s="178"/>
      <c r="GGA42" s="178"/>
      <c r="GGB42" s="178"/>
      <c r="GGC42" s="178"/>
      <c r="GGD42" s="178"/>
      <c r="GGE42" s="178"/>
      <c r="GGF42" s="178"/>
      <c r="GGG42" s="178"/>
      <c r="GGH42" s="178"/>
      <c r="GGI42" s="178"/>
      <c r="GGJ42" s="178"/>
      <c r="GGK42" s="178"/>
      <c r="GGL42" s="178"/>
      <c r="GGM42" s="178"/>
      <c r="GGN42" s="178"/>
      <c r="GGO42" s="178"/>
      <c r="GGP42" s="178"/>
      <c r="GGQ42" s="178"/>
      <c r="GGR42" s="178"/>
      <c r="GGS42" s="178"/>
      <c r="GGT42" s="178"/>
      <c r="GGU42" s="178"/>
      <c r="GGV42" s="178"/>
      <c r="GGW42" s="178"/>
      <c r="GGX42" s="178"/>
      <c r="GGY42" s="178"/>
      <c r="GGZ42" s="178"/>
      <c r="GHA42" s="178"/>
      <c r="GHB42" s="178"/>
      <c r="GHC42" s="178"/>
      <c r="GHD42" s="178"/>
      <c r="GHE42" s="178"/>
      <c r="GHF42" s="178"/>
      <c r="GHG42" s="178"/>
      <c r="GHH42" s="178"/>
      <c r="GHI42" s="178"/>
      <c r="GHJ42" s="178"/>
      <c r="GHK42" s="178"/>
      <c r="GHL42" s="178"/>
      <c r="GHM42" s="178"/>
      <c r="GHN42" s="178"/>
      <c r="GHO42" s="178"/>
      <c r="GHP42" s="178"/>
      <c r="GHQ42" s="178"/>
      <c r="GHR42" s="178"/>
      <c r="GHS42" s="178"/>
      <c r="GHT42" s="178"/>
      <c r="GHU42" s="178"/>
      <c r="GHV42" s="178"/>
      <c r="GHW42" s="178"/>
      <c r="GHX42" s="178"/>
      <c r="GHY42" s="178"/>
      <c r="GHZ42" s="178"/>
      <c r="GIA42" s="178"/>
      <c r="GIB42" s="178"/>
      <c r="GIC42" s="178"/>
      <c r="GID42" s="178"/>
      <c r="GIE42" s="178"/>
      <c r="GIF42" s="178"/>
      <c r="GIG42" s="178"/>
      <c r="GIH42" s="178"/>
      <c r="GII42" s="178"/>
      <c r="GIJ42" s="178"/>
      <c r="GIK42" s="178"/>
      <c r="GIL42" s="178"/>
      <c r="GIM42" s="178"/>
      <c r="GIN42" s="178"/>
      <c r="GIO42" s="178"/>
      <c r="GIP42" s="178"/>
      <c r="GIQ42" s="178"/>
      <c r="GIR42" s="178"/>
      <c r="GIS42" s="178"/>
      <c r="GIT42" s="178"/>
      <c r="GIU42" s="178"/>
      <c r="GIV42" s="178"/>
      <c r="GIW42" s="178"/>
      <c r="GIX42" s="178"/>
      <c r="GIY42" s="178"/>
      <c r="GIZ42" s="178"/>
      <c r="GJA42" s="178"/>
      <c r="GJB42" s="178"/>
      <c r="GJC42" s="178"/>
      <c r="GJD42" s="178"/>
      <c r="GJE42" s="178"/>
      <c r="GJF42" s="178"/>
      <c r="GJG42" s="178"/>
      <c r="GJH42" s="178"/>
      <c r="GJI42" s="178"/>
      <c r="GJJ42" s="178"/>
      <c r="GJK42" s="178"/>
      <c r="GJL42" s="178"/>
      <c r="GJM42" s="178"/>
      <c r="GJN42" s="178"/>
      <c r="GJO42" s="178"/>
      <c r="GJP42" s="178"/>
      <c r="GJQ42" s="178"/>
      <c r="GJR42" s="178"/>
      <c r="GJS42" s="178"/>
      <c r="GJT42" s="178"/>
      <c r="GJU42" s="178"/>
      <c r="GJV42" s="178"/>
      <c r="GJW42" s="178"/>
      <c r="GJX42" s="178"/>
      <c r="GJY42" s="178"/>
      <c r="GJZ42" s="178"/>
      <c r="GKA42" s="178"/>
      <c r="GKB42" s="178"/>
      <c r="GKC42" s="178"/>
      <c r="GKD42" s="178"/>
      <c r="GKE42" s="178"/>
      <c r="GKF42" s="178"/>
      <c r="GKG42" s="178"/>
      <c r="GKH42" s="178"/>
      <c r="GKI42" s="178"/>
      <c r="GKJ42" s="178"/>
      <c r="GKK42" s="178"/>
      <c r="GKL42" s="178"/>
      <c r="GKM42" s="178"/>
      <c r="GKN42" s="178"/>
      <c r="GKO42" s="178"/>
      <c r="GKP42" s="178"/>
      <c r="GKQ42" s="178"/>
      <c r="GKR42" s="178"/>
      <c r="GKS42" s="178"/>
      <c r="GKT42" s="178"/>
      <c r="GKU42" s="178"/>
      <c r="GKV42" s="178"/>
      <c r="GKW42" s="178"/>
      <c r="GKX42" s="178"/>
      <c r="GKY42" s="178"/>
      <c r="GKZ42" s="178"/>
      <c r="GLA42" s="178"/>
      <c r="GLB42" s="178"/>
      <c r="GLC42" s="178"/>
      <c r="GLD42" s="178"/>
      <c r="GLE42" s="178"/>
      <c r="GLF42" s="178"/>
      <c r="GLG42" s="178"/>
      <c r="GLH42" s="178"/>
      <c r="GLI42" s="178"/>
      <c r="GLJ42" s="178"/>
      <c r="GLK42" s="178"/>
      <c r="GLL42" s="178"/>
      <c r="GLM42" s="178"/>
      <c r="GLN42" s="178"/>
      <c r="GLO42" s="178"/>
      <c r="GLP42" s="178"/>
      <c r="GLQ42" s="178"/>
      <c r="GLR42" s="178"/>
      <c r="GLS42" s="178"/>
      <c r="GLT42" s="178"/>
      <c r="GLU42" s="178"/>
      <c r="GLV42" s="178"/>
      <c r="GLW42" s="178"/>
      <c r="GLX42" s="178"/>
      <c r="GLY42" s="178"/>
      <c r="GLZ42" s="178"/>
      <c r="GMA42" s="178"/>
      <c r="GMB42" s="178"/>
      <c r="GMC42" s="178"/>
      <c r="GMD42" s="178"/>
      <c r="GME42" s="178"/>
      <c r="GMF42" s="178"/>
      <c r="GMG42" s="178"/>
      <c r="GMH42" s="178"/>
      <c r="GMI42" s="178"/>
      <c r="GMJ42" s="178"/>
      <c r="GMK42" s="178"/>
      <c r="GML42" s="178"/>
      <c r="GMM42" s="178"/>
      <c r="GMN42" s="178"/>
      <c r="GMO42" s="178"/>
      <c r="GMP42" s="178"/>
      <c r="GMQ42" s="178"/>
      <c r="GMR42" s="178"/>
      <c r="GMS42" s="178"/>
      <c r="GMT42" s="178"/>
      <c r="GMU42" s="178"/>
      <c r="GMV42" s="178"/>
      <c r="GMW42" s="178"/>
      <c r="GMX42" s="178"/>
      <c r="GMY42" s="178"/>
      <c r="GMZ42" s="178"/>
      <c r="GNA42" s="178"/>
      <c r="GNB42" s="178"/>
      <c r="GNC42" s="178"/>
      <c r="GND42" s="178"/>
      <c r="GNE42" s="178"/>
      <c r="GNF42" s="178"/>
      <c r="GNG42" s="178"/>
      <c r="GNH42" s="178"/>
      <c r="GNI42" s="178"/>
      <c r="GNJ42" s="178"/>
      <c r="GNK42" s="178"/>
      <c r="GNL42" s="178"/>
      <c r="GNM42" s="178"/>
      <c r="GNN42" s="178"/>
      <c r="GNO42" s="178"/>
      <c r="GNP42" s="178"/>
      <c r="GNQ42" s="178"/>
      <c r="GNR42" s="178"/>
      <c r="GNS42" s="178"/>
      <c r="GNT42" s="178"/>
      <c r="GNU42" s="178"/>
      <c r="GNV42" s="178"/>
      <c r="GNW42" s="178"/>
      <c r="GNX42" s="178"/>
      <c r="GNY42" s="178"/>
      <c r="GNZ42" s="178"/>
      <c r="GOA42" s="178"/>
      <c r="GOB42" s="178"/>
      <c r="GOC42" s="178"/>
      <c r="GOD42" s="178"/>
      <c r="GOE42" s="178"/>
      <c r="GOF42" s="178"/>
      <c r="GOG42" s="178"/>
      <c r="GOH42" s="178"/>
      <c r="GOI42" s="178"/>
      <c r="GOJ42" s="178"/>
      <c r="GOK42" s="178"/>
      <c r="GOL42" s="178"/>
      <c r="GOM42" s="178"/>
      <c r="GON42" s="178"/>
      <c r="GOO42" s="178"/>
      <c r="GOP42" s="178"/>
      <c r="GOQ42" s="178"/>
      <c r="GOR42" s="178"/>
      <c r="GOS42" s="178"/>
      <c r="GOT42" s="178"/>
      <c r="GOU42" s="178"/>
      <c r="GOV42" s="178"/>
      <c r="GOW42" s="178"/>
      <c r="GOX42" s="178"/>
      <c r="GOY42" s="178"/>
      <c r="GOZ42" s="178"/>
      <c r="GPA42" s="178"/>
      <c r="GPB42" s="178"/>
      <c r="GPC42" s="178"/>
      <c r="GPD42" s="178"/>
      <c r="GPE42" s="178"/>
      <c r="GPF42" s="178"/>
      <c r="GPG42" s="178"/>
      <c r="GPH42" s="178"/>
      <c r="GPI42" s="178"/>
      <c r="GPJ42" s="178"/>
      <c r="GPK42" s="178"/>
      <c r="GPL42" s="178"/>
      <c r="GPM42" s="178"/>
      <c r="GPN42" s="178"/>
      <c r="GPO42" s="178"/>
      <c r="GPP42" s="178"/>
      <c r="GPQ42" s="178"/>
      <c r="GPR42" s="178"/>
      <c r="GPS42" s="178"/>
      <c r="GPT42" s="178"/>
      <c r="GPU42" s="178"/>
      <c r="GPV42" s="178"/>
      <c r="GPW42" s="178"/>
      <c r="GPX42" s="178"/>
      <c r="GPY42" s="178"/>
      <c r="GPZ42" s="178"/>
      <c r="GQA42" s="178"/>
      <c r="GQB42" s="178"/>
      <c r="GQC42" s="178"/>
      <c r="GQD42" s="178"/>
      <c r="GQE42" s="178"/>
      <c r="GQF42" s="178"/>
      <c r="GQG42" s="178"/>
      <c r="GQH42" s="178"/>
      <c r="GQI42" s="178"/>
      <c r="GQJ42" s="178"/>
      <c r="GQK42" s="178"/>
      <c r="GQL42" s="178"/>
      <c r="GQM42" s="178"/>
      <c r="GQN42" s="178"/>
      <c r="GQO42" s="178"/>
      <c r="GQP42" s="178"/>
      <c r="GQQ42" s="178"/>
      <c r="GQR42" s="178"/>
      <c r="GQS42" s="178"/>
      <c r="GQT42" s="178"/>
      <c r="GQU42" s="178"/>
      <c r="GQV42" s="178"/>
      <c r="GQW42" s="178"/>
      <c r="GQX42" s="178"/>
      <c r="GQY42" s="178"/>
      <c r="GQZ42" s="178"/>
      <c r="GRA42" s="178"/>
      <c r="GRB42" s="178"/>
      <c r="GRC42" s="178"/>
      <c r="GRD42" s="178"/>
      <c r="GRE42" s="178"/>
      <c r="GRF42" s="178"/>
      <c r="GRG42" s="178"/>
      <c r="GRH42" s="178"/>
      <c r="GRI42" s="178"/>
      <c r="GRJ42" s="178"/>
      <c r="GRK42" s="178"/>
      <c r="GRL42" s="178"/>
      <c r="GRM42" s="178"/>
      <c r="GRN42" s="178"/>
      <c r="GRO42" s="178"/>
      <c r="GRP42" s="178"/>
      <c r="GRQ42" s="178"/>
      <c r="GRR42" s="178"/>
      <c r="GRS42" s="178"/>
      <c r="GRT42" s="178"/>
      <c r="GRU42" s="178"/>
      <c r="GRV42" s="178"/>
      <c r="GRW42" s="178"/>
      <c r="GRX42" s="178"/>
      <c r="GRY42" s="178"/>
      <c r="GRZ42" s="178"/>
      <c r="GSA42" s="178"/>
      <c r="GSB42" s="178"/>
      <c r="GSC42" s="178"/>
      <c r="GSD42" s="178"/>
      <c r="GSE42" s="178"/>
      <c r="GSF42" s="178"/>
      <c r="GSG42" s="178"/>
      <c r="GSH42" s="178"/>
      <c r="GSI42" s="178"/>
      <c r="GSJ42" s="178"/>
      <c r="GSK42" s="178"/>
      <c r="GSL42" s="178"/>
      <c r="GSM42" s="178"/>
      <c r="GSN42" s="178"/>
      <c r="GSO42" s="178"/>
      <c r="GSP42" s="178"/>
      <c r="GSQ42" s="178"/>
      <c r="GSR42" s="178"/>
      <c r="GSS42" s="178"/>
      <c r="GST42" s="178"/>
      <c r="GSU42" s="178"/>
      <c r="GSV42" s="178"/>
      <c r="GSW42" s="178"/>
      <c r="GSX42" s="178"/>
      <c r="GSY42" s="178"/>
      <c r="GSZ42" s="178"/>
      <c r="GTA42" s="178"/>
      <c r="GTB42" s="178"/>
      <c r="GTC42" s="178"/>
      <c r="GTD42" s="178"/>
      <c r="GTE42" s="178"/>
      <c r="GTF42" s="178"/>
      <c r="GTG42" s="178"/>
      <c r="GTH42" s="178"/>
      <c r="GTI42" s="178"/>
      <c r="GTJ42" s="178"/>
      <c r="GTK42" s="178"/>
      <c r="GTL42" s="178"/>
      <c r="GTM42" s="178"/>
      <c r="GTN42" s="178"/>
      <c r="GTO42" s="178"/>
      <c r="GTP42" s="178"/>
      <c r="GTQ42" s="178"/>
      <c r="GTR42" s="178"/>
      <c r="GTS42" s="178"/>
      <c r="GTT42" s="178"/>
      <c r="GTU42" s="178"/>
      <c r="GTV42" s="178"/>
      <c r="GTW42" s="178"/>
      <c r="GTX42" s="178"/>
      <c r="GTY42" s="178"/>
      <c r="GTZ42" s="178"/>
      <c r="GUA42" s="178"/>
      <c r="GUB42" s="178"/>
      <c r="GUC42" s="178"/>
      <c r="GUD42" s="178"/>
      <c r="GUE42" s="178"/>
      <c r="GUF42" s="178"/>
      <c r="GUG42" s="178"/>
      <c r="GUH42" s="178"/>
      <c r="GUI42" s="178"/>
      <c r="GUJ42" s="178"/>
      <c r="GUK42" s="178"/>
      <c r="GUL42" s="178"/>
      <c r="GUM42" s="178"/>
      <c r="GUN42" s="178"/>
      <c r="GUO42" s="178"/>
      <c r="GUP42" s="178"/>
      <c r="GUQ42" s="178"/>
      <c r="GUR42" s="178"/>
      <c r="GUS42" s="178"/>
      <c r="GUT42" s="178"/>
      <c r="GUU42" s="178"/>
      <c r="GUV42" s="178"/>
      <c r="GUW42" s="178"/>
      <c r="GUX42" s="178"/>
      <c r="GUY42" s="178"/>
      <c r="GUZ42" s="178"/>
      <c r="GVA42" s="178"/>
      <c r="GVB42" s="178"/>
      <c r="GVC42" s="178"/>
      <c r="GVD42" s="178"/>
      <c r="GVE42" s="178"/>
      <c r="GVF42" s="178"/>
      <c r="GVG42" s="178"/>
      <c r="GVH42" s="178"/>
      <c r="GVI42" s="178"/>
      <c r="GVJ42" s="178"/>
      <c r="GVK42" s="178"/>
      <c r="GVL42" s="178"/>
      <c r="GVM42" s="178"/>
      <c r="GVN42" s="178"/>
      <c r="GVO42" s="178"/>
      <c r="GVP42" s="178"/>
      <c r="GVQ42" s="178"/>
      <c r="GVR42" s="178"/>
      <c r="GVS42" s="178"/>
      <c r="GVT42" s="178"/>
      <c r="GVU42" s="178"/>
      <c r="GVV42" s="178"/>
      <c r="GVW42" s="178"/>
      <c r="GVX42" s="178"/>
      <c r="GVY42" s="178"/>
      <c r="GVZ42" s="178"/>
      <c r="GWA42" s="178"/>
      <c r="GWB42" s="178"/>
      <c r="GWC42" s="178"/>
      <c r="GWD42" s="178"/>
      <c r="GWE42" s="178"/>
      <c r="GWF42" s="178"/>
      <c r="GWG42" s="178"/>
      <c r="GWH42" s="178"/>
      <c r="GWI42" s="178"/>
      <c r="GWJ42" s="178"/>
      <c r="GWK42" s="178"/>
      <c r="GWL42" s="178"/>
      <c r="GWM42" s="178"/>
      <c r="GWN42" s="178"/>
      <c r="GWO42" s="178"/>
      <c r="GWP42" s="178"/>
      <c r="GWQ42" s="178"/>
      <c r="GWR42" s="178"/>
      <c r="GWS42" s="178"/>
      <c r="GWT42" s="178"/>
      <c r="GWU42" s="178"/>
      <c r="GWV42" s="178"/>
      <c r="GWW42" s="178"/>
      <c r="GWX42" s="178"/>
      <c r="GWY42" s="178"/>
      <c r="GWZ42" s="178"/>
      <c r="GXA42" s="178"/>
      <c r="GXB42" s="178"/>
      <c r="GXC42" s="178"/>
      <c r="GXD42" s="178"/>
      <c r="GXE42" s="178"/>
      <c r="GXF42" s="178"/>
      <c r="GXG42" s="178"/>
      <c r="GXH42" s="178"/>
      <c r="GXI42" s="178"/>
      <c r="GXJ42" s="178"/>
      <c r="GXK42" s="178"/>
      <c r="GXL42" s="178"/>
      <c r="GXM42" s="178"/>
      <c r="GXN42" s="178"/>
      <c r="GXO42" s="178"/>
      <c r="GXP42" s="178"/>
      <c r="GXQ42" s="178"/>
      <c r="GXR42" s="178"/>
      <c r="GXS42" s="178"/>
      <c r="GXT42" s="178"/>
      <c r="GXU42" s="178"/>
      <c r="GXV42" s="178"/>
      <c r="GXW42" s="178"/>
      <c r="GXX42" s="178"/>
      <c r="GXY42" s="178"/>
      <c r="GXZ42" s="178"/>
      <c r="GYA42" s="178"/>
      <c r="GYB42" s="178"/>
      <c r="GYC42" s="178"/>
      <c r="GYD42" s="178"/>
      <c r="GYE42" s="178"/>
      <c r="GYF42" s="178"/>
      <c r="GYG42" s="178"/>
      <c r="GYH42" s="178"/>
      <c r="GYI42" s="178"/>
      <c r="GYJ42" s="178"/>
      <c r="GYK42" s="178"/>
      <c r="GYL42" s="178"/>
      <c r="GYM42" s="178"/>
      <c r="GYN42" s="178"/>
      <c r="GYO42" s="178"/>
      <c r="GYP42" s="178"/>
      <c r="GYQ42" s="178"/>
      <c r="GYR42" s="178"/>
      <c r="GYS42" s="178"/>
      <c r="GYT42" s="178"/>
      <c r="GYU42" s="178"/>
      <c r="GYV42" s="178"/>
      <c r="GYW42" s="178"/>
      <c r="GYX42" s="178"/>
      <c r="GYY42" s="178"/>
      <c r="GYZ42" s="178"/>
      <c r="GZA42" s="178"/>
      <c r="GZB42" s="178"/>
      <c r="GZC42" s="178"/>
      <c r="GZD42" s="178"/>
      <c r="GZE42" s="178"/>
      <c r="GZF42" s="178"/>
      <c r="GZG42" s="178"/>
      <c r="GZH42" s="178"/>
      <c r="GZI42" s="178"/>
      <c r="GZJ42" s="178"/>
      <c r="GZK42" s="178"/>
      <c r="GZL42" s="178"/>
      <c r="GZM42" s="178"/>
      <c r="GZN42" s="178"/>
      <c r="GZO42" s="178"/>
      <c r="GZP42" s="178"/>
      <c r="GZQ42" s="178"/>
      <c r="GZR42" s="178"/>
      <c r="GZS42" s="178"/>
      <c r="GZT42" s="178"/>
      <c r="GZU42" s="178"/>
      <c r="GZV42" s="178"/>
      <c r="GZW42" s="178"/>
      <c r="GZX42" s="178"/>
      <c r="GZY42" s="178"/>
      <c r="GZZ42" s="178"/>
      <c r="HAA42" s="178"/>
      <c r="HAB42" s="178"/>
      <c r="HAC42" s="178"/>
      <c r="HAD42" s="178"/>
      <c r="HAE42" s="178"/>
      <c r="HAF42" s="178"/>
      <c r="HAG42" s="178"/>
      <c r="HAH42" s="178"/>
      <c r="HAI42" s="178"/>
      <c r="HAJ42" s="178"/>
      <c r="HAK42" s="178"/>
      <c r="HAL42" s="178"/>
      <c r="HAM42" s="178"/>
      <c r="HAN42" s="178"/>
      <c r="HAO42" s="178"/>
      <c r="HAP42" s="178"/>
      <c r="HAQ42" s="178"/>
      <c r="HAR42" s="178"/>
      <c r="HAS42" s="178"/>
      <c r="HAT42" s="178"/>
      <c r="HAU42" s="178"/>
      <c r="HAV42" s="178"/>
      <c r="HAW42" s="178"/>
      <c r="HAX42" s="178"/>
      <c r="HAY42" s="178"/>
      <c r="HAZ42" s="178"/>
      <c r="HBA42" s="178"/>
      <c r="HBB42" s="178"/>
      <c r="HBC42" s="178"/>
      <c r="HBD42" s="178"/>
      <c r="HBE42" s="178"/>
      <c r="HBF42" s="178"/>
      <c r="HBG42" s="178"/>
      <c r="HBH42" s="178"/>
      <c r="HBI42" s="178"/>
      <c r="HBJ42" s="178"/>
      <c r="HBK42" s="178"/>
      <c r="HBL42" s="178"/>
      <c r="HBM42" s="178"/>
      <c r="HBN42" s="178"/>
      <c r="HBO42" s="178"/>
      <c r="HBP42" s="178"/>
      <c r="HBQ42" s="178"/>
      <c r="HBR42" s="178"/>
      <c r="HBS42" s="178"/>
      <c r="HBT42" s="178"/>
      <c r="HBU42" s="178"/>
      <c r="HBV42" s="178"/>
      <c r="HBW42" s="178"/>
      <c r="HBX42" s="178"/>
      <c r="HBY42" s="178"/>
      <c r="HBZ42" s="178"/>
      <c r="HCA42" s="178"/>
      <c r="HCB42" s="178"/>
      <c r="HCC42" s="178"/>
      <c r="HCD42" s="178"/>
      <c r="HCE42" s="178"/>
      <c r="HCF42" s="178"/>
      <c r="HCG42" s="178"/>
      <c r="HCH42" s="178"/>
      <c r="HCI42" s="178"/>
      <c r="HCJ42" s="178"/>
      <c r="HCK42" s="178"/>
      <c r="HCL42" s="178"/>
      <c r="HCM42" s="178"/>
      <c r="HCN42" s="178"/>
      <c r="HCO42" s="178"/>
      <c r="HCP42" s="178"/>
      <c r="HCQ42" s="178"/>
      <c r="HCR42" s="178"/>
      <c r="HCS42" s="178"/>
      <c r="HCT42" s="178"/>
      <c r="HCU42" s="178"/>
      <c r="HCV42" s="178"/>
      <c r="HCW42" s="178"/>
      <c r="HCX42" s="178"/>
      <c r="HCY42" s="178"/>
      <c r="HCZ42" s="178"/>
      <c r="HDA42" s="178"/>
      <c r="HDB42" s="178"/>
      <c r="HDC42" s="178"/>
      <c r="HDD42" s="178"/>
      <c r="HDE42" s="178"/>
      <c r="HDF42" s="178"/>
      <c r="HDG42" s="178"/>
      <c r="HDH42" s="178"/>
      <c r="HDI42" s="178"/>
      <c r="HDJ42" s="178"/>
      <c r="HDK42" s="178"/>
      <c r="HDL42" s="178"/>
      <c r="HDM42" s="178"/>
      <c r="HDN42" s="178"/>
      <c r="HDO42" s="178"/>
      <c r="HDP42" s="178"/>
      <c r="HDQ42" s="178"/>
      <c r="HDR42" s="178"/>
      <c r="HDS42" s="178"/>
      <c r="HDT42" s="178"/>
      <c r="HDU42" s="178"/>
      <c r="HDV42" s="178"/>
      <c r="HDW42" s="178"/>
      <c r="HDX42" s="178"/>
      <c r="HDY42" s="178"/>
      <c r="HDZ42" s="178"/>
      <c r="HEA42" s="178"/>
      <c r="HEB42" s="178"/>
      <c r="HEC42" s="178"/>
      <c r="HED42" s="178"/>
      <c r="HEE42" s="178"/>
      <c r="HEF42" s="178"/>
      <c r="HEG42" s="178"/>
      <c r="HEH42" s="178"/>
      <c r="HEI42" s="178"/>
      <c r="HEJ42" s="178"/>
      <c r="HEK42" s="178"/>
      <c r="HEL42" s="178"/>
      <c r="HEM42" s="178"/>
      <c r="HEN42" s="178"/>
      <c r="HEO42" s="178"/>
      <c r="HEP42" s="178"/>
      <c r="HEQ42" s="178"/>
      <c r="HER42" s="178"/>
      <c r="HES42" s="178"/>
      <c r="HET42" s="178"/>
      <c r="HEU42" s="178"/>
      <c r="HEV42" s="178"/>
      <c r="HEW42" s="178"/>
      <c r="HEX42" s="178"/>
      <c r="HEY42" s="178"/>
      <c r="HEZ42" s="178"/>
      <c r="HFA42" s="178"/>
      <c r="HFB42" s="178"/>
      <c r="HFC42" s="178"/>
      <c r="HFD42" s="178"/>
      <c r="HFE42" s="178"/>
      <c r="HFF42" s="178"/>
      <c r="HFG42" s="178"/>
      <c r="HFH42" s="178"/>
      <c r="HFI42" s="178"/>
      <c r="HFJ42" s="178"/>
      <c r="HFK42" s="178"/>
      <c r="HFL42" s="178"/>
      <c r="HFM42" s="178"/>
      <c r="HFN42" s="178"/>
      <c r="HFO42" s="178"/>
      <c r="HFP42" s="178"/>
      <c r="HFQ42" s="178"/>
      <c r="HFR42" s="178"/>
      <c r="HFS42" s="178"/>
      <c r="HFT42" s="178"/>
      <c r="HFU42" s="178"/>
      <c r="HFV42" s="178"/>
      <c r="HFW42" s="178"/>
      <c r="HFX42" s="178"/>
      <c r="HFY42" s="178"/>
      <c r="HFZ42" s="178"/>
      <c r="HGA42" s="178"/>
      <c r="HGB42" s="178"/>
      <c r="HGC42" s="178"/>
      <c r="HGD42" s="178"/>
      <c r="HGE42" s="178"/>
      <c r="HGF42" s="178"/>
      <c r="HGG42" s="178"/>
      <c r="HGH42" s="178"/>
      <c r="HGI42" s="178"/>
      <c r="HGJ42" s="178"/>
      <c r="HGK42" s="178"/>
      <c r="HGL42" s="178"/>
      <c r="HGM42" s="178"/>
      <c r="HGN42" s="178"/>
      <c r="HGO42" s="178"/>
      <c r="HGP42" s="178"/>
      <c r="HGQ42" s="178"/>
      <c r="HGR42" s="178"/>
      <c r="HGS42" s="178"/>
      <c r="HGT42" s="178"/>
      <c r="HGU42" s="178"/>
      <c r="HGV42" s="178"/>
      <c r="HGW42" s="178"/>
      <c r="HGX42" s="178"/>
      <c r="HGY42" s="178"/>
      <c r="HGZ42" s="178"/>
      <c r="HHA42" s="178"/>
      <c r="HHB42" s="178"/>
      <c r="HHC42" s="178"/>
      <c r="HHD42" s="178"/>
      <c r="HHE42" s="178"/>
      <c r="HHF42" s="178"/>
      <c r="HHG42" s="178"/>
      <c r="HHH42" s="178"/>
      <c r="HHI42" s="178"/>
      <c r="HHJ42" s="178"/>
      <c r="HHK42" s="178"/>
      <c r="HHL42" s="178"/>
      <c r="HHM42" s="178"/>
      <c r="HHN42" s="178"/>
      <c r="HHO42" s="178"/>
      <c r="HHP42" s="178"/>
      <c r="HHQ42" s="178"/>
      <c r="HHR42" s="178"/>
      <c r="HHS42" s="178"/>
      <c r="HHT42" s="178"/>
      <c r="HHU42" s="178"/>
      <c r="HHV42" s="178"/>
      <c r="HHW42" s="178"/>
      <c r="HHX42" s="178"/>
      <c r="HHY42" s="178"/>
      <c r="HHZ42" s="178"/>
      <c r="HIA42" s="178"/>
      <c r="HIB42" s="178"/>
      <c r="HIC42" s="178"/>
      <c r="HID42" s="178"/>
      <c r="HIE42" s="178"/>
      <c r="HIF42" s="178"/>
      <c r="HIG42" s="178"/>
      <c r="HIH42" s="178"/>
      <c r="HII42" s="178"/>
      <c r="HIJ42" s="178"/>
      <c r="HIK42" s="178"/>
      <c r="HIL42" s="178"/>
      <c r="HIM42" s="178"/>
      <c r="HIN42" s="178"/>
      <c r="HIO42" s="178"/>
      <c r="HIP42" s="178"/>
      <c r="HIQ42" s="178"/>
      <c r="HIR42" s="178"/>
      <c r="HIS42" s="178"/>
      <c r="HIT42" s="178"/>
      <c r="HIU42" s="178"/>
      <c r="HIV42" s="178"/>
      <c r="HIW42" s="178"/>
      <c r="HIX42" s="178"/>
      <c r="HIY42" s="178"/>
      <c r="HIZ42" s="178"/>
      <c r="HJA42" s="178"/>
      <c r="HJB42" s="178"/>
      <c r="HJC42" s="178"/>
      <c r="HJD42" s="178"/>
      <c r="HJE42" s="178"/>
      <c r="HJF42" s="178"/>
      <c r="HJG42" s="178"/>
      <c r="HJH42" s="178"/>
      <c r="HJI42" s="178"/>
      <c r="HJJ42" s="178"/>
      <c r="HJK42" s="178"/>
      <c r="HJL42" s="178"/>
      <c r="HJM42" s="178"/>
      <c r="HJN42" s="178"/>
      <c r="HJO42" s="178"/>
      <c r="HJP42" s="178"/>
      <c r="HJQ42" s="178"/>
      <c r="HJR42" s="178"/>
      <c r="HJS42" s="178"/>
      <c r="HJT42" s="178"/>
      <c r="HJU42" s="178"/>
      <c r="HJV42" s="178"/>
      <c r="HJW42" s="178"/>
      <c r="HJX42" s="178"/>
      <c r="HJY42" s="178"/>
      <c r="HJZ42" s="178"/>
      <c r="HKA42" s="178"/>
      <c r="HKB42" s="178"/>
      <c r="HKC42" s="178"/>
      <c r="HKD42" s="178"/>
      <c r="HKE42" s="178"/>
      <c r="HKF42" s="178"/>
      <c r="HKG42" s="178"/>
      <c r="HKH42" s="178"/>
      <c r="HKI42" s="178"/>
      <c r="HKJ42" s="178"/>
      <c r="HKK42" s="178"/>
      <c r="HKL42" s="178"/>
      <c r="HKM42" s="178"/>
      <c r="HKN42" s="178"/>
      <c r="HKO42" s="178"/>
      <c r="HKP42" s="178"/>
      <c r="HKQ42" s="178"/>
      <c r="HKR42" s="178"/>
      <c r="HKS42" s="178"/>
      <c r="HKT42" s="178"/>
      <c r="HKU42" s="178"/>
      <c r="HKV42" s="178"/>
      <c r="HKW42" s="178"/>
      <c r="HKX42" s="178"/>
      <c r="HKY42" s="178"/>
      <c r="HKZ42" s="178"/>
      <c r="HLA42" s="178"/>
      <c r="HLB42" s="178"/>
      <c r="HLC42" s="178"/>
      <c r="HLD42" s="178"/>
      <c r="HLE42" s="178"/>
      <c r="HLF42" s="178"/>
      <c r="HLG42" s="178"/>
      <c r="HLH42" s="178"/>
      <c r="HLI42" s="178"/>
      <c r="HLJ42" s="178"/>
      <c r="HLK42" s="178"/>
      <c r="HLL42" s="178"/>
      <c r="HLM42" s="178"/>
      <c r="HLN42" s="178"/>
      <c r="HLO42" s="178"/>
      <c r="HLP42" s="178"/>
      <c r="HLQ42" s="178"/>
      <c r="HLR42" s="178"/>
      <c r="HLS42" s="178"/>
      <c r="HLT42" s="178"/>
      <c r="HLU42" s="178"/>
      <c r="HLV42" s="178"/>
      <c r="HLW42" s="178"/>
      <c r="HLX42" s="178"/>
      <c r="HLY42" s="178"/>
      <c r="HLZ42" s="178"/>
      <c r="HMA42" s="178"/>
      <c r="HMB42" s="178"/>
      <c r="HMC42" s="178"/>
      <c r="HMD42" s="178"/>
      <c r="HME42" s="178"/>
      <c r="HMF42" s="178"/>
      <c r="HMG42" s="178"/>
      <c r="HMH42" s="178"/>
      <c r="HMI42" s="178"/>
      <c r="HMJ42" s="178"/>
      <c r="HMK42" s="178"/>
      <c r="HML42" s="178"/>
      <c r="HMM42" s="178"/>
      <c r="HMN42" s="178"/>
      <c r="HMO42" s="178"/>
      <c r="HMP42" s="178"/>
      <c r="HMQ42" s="178"/>
      <c r="HMR42" s="178"/>
      <c r="HMS42" s="178"/>
      <c r="HMT42" s="178"/>
      <c r="HMU42" s="178"/>
      <c r="HMV42" s="178"/>
      <c r="HMW42" s="178"/>
      <c r="HMX42" s="178"/>
      <c r="HMY42" s="178"/>
      <c r="HMZ42" s="178"/>
      <c r="HNA42" s="178"/>
      <c r="HNB42" s="178"/>
      <c r="HNC42" s="178"/>
      <c r="HND42" s="178"/>
      <c r="HNE42" s="178"/>
      <c r="HNF42" s="178"/>
      <c r="HNG42" s="178"/>
      <c r="HNH42" s="178"/>
      <c r="HNI42" s="178"/>
      <c r="HNJ42" s="178"/>
      <c r="HNK42" s="178"/>
      <c r="HNL42" s="178"/>
      <c r="HNM42" s="178"/>
      <c r="HNN42" s="178"/>
      <c r="HNO42" s="178"/>
      <c r="HNP42" s="178"/>
      <c r="HNQ42" s="178"/>
      <c r="HNR42" s="178"/>
      <c r="HNS42" s="178"/>
      <c r="HNT42" s="178"/>
      <c r="HNU42" s="178"/>
      <c r="HNV42" s="178"/>
      <c r="HNW42" s="178"/>
      <c r="HNX42" s="178"/>
      <c r="HNY42" s="178"/>
      <c r="HNZ42" s="178"/>
      <c r="HOA42" s="178"/>
      <c r="HOB42" s="178"/>
      <c r="HOC42" s="178"/>
      <c r="HOD42" s="178"/>
      <c r="HOE42" s="178"/>
      <c r="HOF42" s="178"/>
      <c r="HOG42" s="178"/>
      <c r="HOH42" s="178"/>
      <c r="HOI42" s="178"/>
      <c r="HOJ42" s="178"/>
      <c r="HOK42" s="178"/>
      <c r="HOL42" s="178"/>
      <c r="HOM42" s="178"/>
      <c r="HON42" s="178"/>
      <c r="HOO42" s="178"/>
      <c r="HOP42" s="178"/>
      <c r="HOQ42" s="178"/>
      <c r="HOR42" s="178"/>
      <c r="HOS42" s="178"/>
      <c r="HOT42" s="178"/>
      <c r="HOU42" s="178"/>
      <c r="HOV42" s="178"/>
      <c r="HOW42" s="178"/>
      <c r="HOX42" s="178"/>
      <c r="HOY42" s="178"/>
      <c r="HOZ42" s="178"/>
      <c r="HPA42" s="178"/>
      <c r="HPB42" s="178"/>
      <c r="HPC42" s="178"/>
      <c r="HPD42" s="178"/>
      <c r="HPE42" s="178"/>
      <c r="HPF42" s="178"/>
      <c r="HPG42" s="178"/>
      <c r="HPH42" s="178"/>
      <c r="HPI42" s="178"/>
      <c r="HPJ42" s="178"/>
      <c r="HPK42" s="178"/>
      <c r="HPL42" s="178"/>
      <c r="HPM42" s="178"/>
      <c r="HPN42" s="178"/>
      <c r="HPO42" s="178"/>
      <c r="HPP42" s="178"/>
      <c r="HPQ42" s="178"/>
      <c r="HPR42" s="178"/>
      <c r="HPS42" s="178"/>
      <c r="HPT42" s="178"/>
      <c r="HPU42" s="178"/>
      <c r="HPV42" s="178"/>
      <c r="HPW42" s="178"/>
      <c r="HPX42" s="178"/>
      <c r="HPY42" s="178"/>
      <c r="HPZ42" s="178"/>
      <c r="HQA42" s="178"/>
      <c r="HQB42" s="178"/>
      <c r="HQC42" s="178"/>
      <c r="HQD42" s="178"/>
      <c r="HQE42" s="178"/>
      <c r="HQF42" s="178"/>
      <c r="HQG42" s="178"/>
      <c r="HQH42" s="178"/>
      <c r="HQI42" s="178"/>
      <c r="HQJ42" s="178"/>
      <c r="HQK42" s="178"/>
      <c r="HQL42" s="178"/>
      <c r="HQM42" s="178"/>
      <c r="HQN42" s="178"/>
      <c r="HQO42" s="178"/>
      <c r="HQP42" s="178"/>
      <c r="HQQ42" s="178"/>
      <c r="HQR42" s="178"/>
      <c r="HQS42" s="178"/>
      <c r="HQT42" s="178"/>
      <c r="HQU42" s="178"/>
      <c r="HQV42" s="178"/>
      <c r="HQW42" s="178"/>
      <c r="HQX42" s="178"/>
      <c r="HQY42" s="178"/>
      <c r="HQZ42" s="178"/>
      <c r="HRA42" s="178"/>
      <c r="HRB42" s="178"/>
      <c r="HRC42" s="178"/>
      <c r="HRD42" s="178"/>
      <c r="HRE42" s="178"/>
      <c r="HRF42" s="178"/>
      <c r="HRG42" s="178"/>
      <c r="HRH42" s="178"/>
      <c r="HRI42" s="178"/>
      <c r="HRJ42" s="178"/>
      <c r="HRK42" s="178"/>
      <c r="HRL42" s="178"/>
      <c r="HRM42" s="178"/>
      <c r="HRN42" s="178"/>
      <c r="HRO42" s="178"/>
      <c r="HRP42" s="178"/>
      <c r="HRQ42" s="178"/>
      <c r="HRR42" s="178"/>
      <c r="HRS42" s="178"/>
      <c r="HRT42" s="178"/>
      <c r="HRU42" s="178"/>
      <c r="HRV42" s="178"/>
      <c r="HRW42" s="178"/>
      <c r="HRX42" s="178"/>
      <c r="HRY42" s="178"/>
      <c r="HRZ42" s="178"/>
      <c r="HSA42" s="178"/>
      <c r="HSB42" s="178"/>
      <c r="HSC42" s="178"/>
      <c r="HSD42" s="178"/>
      <c r="HSE42" s="178"/>
      <c r="HSF42" s="178"/>
      <c r="HSG42" s="178"/>
      <c r="HSH42" s="178"/>
      <c r="HSI42" s="178"/>
      <c r="HSJ42" s="178"/>
      <c r="HSK42" s="178"/>
      <c r="HSL42" s="178"/>
      <c r="HSM42" s="178"/>
      <c r="HSN42" s="178"/>
      <c r="HSO42" s="178"/>
      <c r="HSP42" s="178"/>
      <c r="HSQ42" s="178"/>
      <c r="HSR42" s="178"/>
      <c r="HSS42" s="178"/>
      <c r="HST42" s="178"/>
      <c r="HSU42" s="178"/>
      <c r="HSV42" s="178"/>
      <c r="HSW42" s="178"/>
      <c r="HSX42" s="178"/>
      <c r="HSY42" s="178"/>
      <c r="HSZ42" s="178"/>
      <c r="HTA42" s="178"/>
      <c r="HTB42" s="178"/>
      <c r="HTC42" s="178"/>
      <c r="HTD42" s="178"/>
      <c r="HTE42" s="178"/>
      <c r="HTF42" s="178"/>
      <c r="HTG42" s="178"/>
      <c r="HTH42" s="178"/>
      <c r="HTI42" s="178"/>
      <c r="HTJ42" s="178"/>
      <c r="HTK42" s="178"/>
      <c r="HTL42" s="178"/>
      <c r="HTM42" s="178"/>
      <c r="HTN42" s="178"/>
      <c r="HTO42" s="178"/>
      <c r="HTP42" s="178"/>
      <c r="HTQ42" s="178"/>
      <c r="HTR42" s="178"/>
      <c r="HTS42" s="178"/>
      <c r="HTT42" s="178"/>
      <c r="HTU42" s="178"/>
      <c r="HTV42" s="178"/>
      <c r="HTW42" s="178"/>
      <c r="HTX42" s="178"/>
      <c r="HTY42" s="178"/>
      <c r="HTZ42" s="178"/>
      <c r="HUA42" s="178"/>
      <c r="HUB42" s="178"/>
      <c r="HUC42" s="178"/>
      <c r="HUD42" s="178"/>
      <c r="HUE42" s="178"/>
      <c r="HUF42" s="178"/>
      <c r="HUG42" s="178"/>
      <c r="HUH42" s="178"/>
      <c r="HUI42" s="178"/>
      <c r="HUJ42" s="178"/>
      <c r="HUK42" s="178"/>
      <c r="HUL42" s="178"/>
      <c r="HUM42" s="178"/>
      <c r="HUN42" s="178"/>
      <c r="HUO42" s="178"/>
      <c r="HUP42" s="178"/>
      <c r="HUQ42" s="178"/>
      <c r="HUR42" s="178"/>
      <c r="HUS42" s="178"/>
      <c r="HUT42" s="178"/>
      <c r="HUU42" s="178"/>
      <c r="HUV42" s="178"/>
      <c r="HUW42" s="178"/>
      <c r="HUX42" s="178"/>
      <c r="HUY42" s="178"/>
      <c r="HUZ42" s="178"/>
      <c r="HVA42" s="178"/>
      <c r="HVB42" s="178"/>
      <c r="HVC42" s="178"/>
      <c r="HVD42" s="178"/>
      <c r="HVE42" s="178"/>
      <c r="HVF42" s="178"/>
      <c r="HVG42" s="178"/>
      <c r="HVH42" s="178"/>
      <c r="HVI42" s="178"/>
      <c r="HVJ42" s="178"/>
      <c r="HVK42" s="178"/>
      <c r="HVL42" s="178"/>
      <c r="HVM42" s="178"/>
      <c r="HVN42" s="178"/>
      <c r="HVO42" s="178"/>
      <c r="HVP42" s="178"/>
      <c r="HVQ42" s="178"/>
      <c r="HVR42" s="178"/>
      <c r="HVS42" s="178"/>
      <c r="HVT42" s="178"/>
      <c r="HVU42" s="178"/>
      <c r="HVV42" s="178"/>
      <c r="HVW42" s="178"/>
      <c r="HVX42" s="178"/>
      <c r="HVY42" s="178"/>
      <c r="HVZ42" s="178"/>
      <c r="HWA42" s="178"/>
      <c r="HWB42" s="178"/>
      <c r="HWC42" s="178"/>
      <c r="HWD42" s="178"/>
      <c r="HWE42" s="178"/>
      <c r="HWF42" s="178"/>
      <c r="HWG42" s="178"/>
      <c r="HWH42" s="178"/>
      <c r="HWI42" s="178"/>
      <c r="HWJ42" s="178"/>
      <c r="HWK42" s="178"/>
      <c r="HWL42" s="178"/>
      <c r="HWM42" s="178"/>
      <c r="HWN42" s="178"/>
      <c r="HWO42" s="178"/>
      <c r="HWP42" s="178"/>
      <c r="HWQ42" s="178"/>
      <c r="HWR42" s="178"/>
      <c r="HWS42" s="178"/>
      <c r="HWT42" s="178"/>
      <c r="HWU42" s="178"/>
      <c r="HWV42" s="178"/>
      <c r="HWW42" s="178"/>
      <c r="HWX42" s="178"/>
      <c r="HWY42" s="178"/>
      <c r="HWZ42" s="178"/>
      <c r="HXA42" s="178"/>
      <c r="HXB42" s="178"/>
      <c r="HXC42" s="178"/>
      <c r="HXD42" s="178"/>
      <c r="HXE42" s="178"/>
      <c r="HXF42" s="178"/>
      <c r="HXG42" s="178"/>
      <c r="HXH42" s="178"/>
      <c r="HXI42" s="178"/>
      <c r="HXJ42" s="178"/>
      <c r="HXK42" s="178"/>
      <c r="HXL42" s="178"/>
      <c r="HXM42" s="178"/>
      <c r="HXN42" s="178"/>
      <c r="HXO42" s="178"/>
      <c r="HXP42" s="178"/>
      <c r="HXQ42" s="178"/>
      <c r="HXR42" s="178"/>
      <c r="HXS42" s="178"/>
      <c r="HXT42" s="178"/>
      <c r="HXU42" s="178"/>
      <c r="HXV42" s="178"/>
      <c r="HXW42" s="178"/>
      <c r="HXX42" s="178"/>
      <c r="HXY42" s="178"/>
      <c r="HXZ42" s="178"/>
      <c r="HYA42" s="178"/>
      <c r="HYB42" s="178"/>
      <c r="HYC42" s="178"/>
      <c r="HYD42" s="178"/>
      <c r="HYE42" s="178"/>
      <c r="HYF42" s="178"/>
      <c r="HYG42" s="178"/>
      <c r="HYH42" s="178"/>
      <c r="HYI42" s="178"/>
      <c r="HYJ42" s="178"/>
      <c r="HYK42" s="178"/>
      <c r="HYL42" s="178"/>
      <c r="HYM42" s="178"/>
      <c r="HYN42" s="178"/>
      <c r="HYO42" s="178"/>
      <c r="HYP42" s="178"/>
      <c r="HYQ42" s="178"/>
      <c r="HYR42" s="178"/>
      <c r="HYS42" s="178"/>
      <c r="HYT42" s="178"/>
      <c r="HYU42" s="178"/>
      <c r="HYV42" s="178"/>
      <c r="HYW42" s="178"/>
      <c r="HYX42" s="178"/>
      <c r="HYY42" s="178"/>
      <c r="HYZ42" s="178"/>
      <c r="HZA42" s="178"/>
      <c r="HZB42" s="178"/>
      <c r="HZC42" s="178"/>
      <c r="HZD42" s="178"/>
      <c r="HZE42" s="178"/>
      <c r="HZF42" s="178"/>
      <c r="HZG42" s="178"/>
      <c r="HZH42" s="178"/>
      <c r="HZI42" s="178"/>
      <c r="HZJ42" s="178"/>
      <c r="HZK42" s="178"/>
      <c r="HZL42" s="178"/>
      <c r="HZM42" s="178"/>
      <c r="HZN42" s="178"/>
      <c r="HZO42" s="178"/>
      <c r="HZP42" s="178"/>
      <c r="HZQ42" s="178"/>
      <c r="HZR42" s="178"/>
      <c r="HZS42" s="178"/>
      <c r="HZT42" s="178"/>
      <c r="HZU42" s="178"/>
      <c r="HZV42" s="178"/>
      <c r="HZW42" s="178"/>
      <c r="HZX42" s="178"/>
      <c r="HZY42" s="178"/>
      <c r="HZZ42" s="178"/>
      <c r="IAA42" s="178"/>
      <c r="IAB42" s="178"/>
      <c r="IAC42" s="178"/>
      <c r="IAD42" s="178"/>
      <c r="IAE42" s="178"/>
      <c r="IAF42" s="178"/>
      <c r="IAG42" s="178"/>
      <c r="IAH42" s="178"/>
      <c r="IAI42" s="178"/>
      <c r="IAJ42" s="178"/>
      <c r="IAK42" s="178"/>
      <c r="IAL42" s="178"/>
      <c r="IAM42" s="178"/>
      <c r="IAN42" s="178"/>
      <c r="IAO42" s="178"/>
      <c r="IAP42" s="178"/>
      <c r="IAQ42" s="178"/>
      <c r="IAR42" s="178"/>
      <c r="IAS42" s="178"/>
      <c r="IAT42" s="178"/>
      <c r="IAU42" s="178"/>
      <c r="IAV42" s="178"/>
      <c r="IAW42" s="178"/>
      <c r="IAX42" s="178"/>
      <c r="IAY42" s="178"/>
      <c r="IAZ42" s="178"/>
      <c r="IBA42" s="178"/>
      <c r="IBB42" s="178"/>
      <c r="IBC42" s="178"/>
      <c r="IBD42" s="178"/>
      <c r="IBE42" s="178"/>
      <c r="IBF42" s="178"/>
      <c r="IBG42" s="178"/>
      <c r="IBH42" s="178"/>
      <c r="IBI42" s="178"/>
      <c r="IBJ42" s="178"/>
      <c r="IBK42" s="178"/>
      <c r="IBL42" s="178"/>
      <c r="IBM42" s="178"/>
      <c r="IBN42" s="178"/>
      <c r="IBO42" s="178"/>
      <c r="IBP42" s="178"/>
      <c r="IBQ42" s="178"/>
      <c r="IBR42" s="178"/>
      <c r="IBS42" s="178"/>
      <c r="IBT42" s="178"/>
      <c r="IBU42" s="178"/>
      <c r="IBV42" s="178"/>
      <c r="IBW42" s="178"/>
      <c r="IBX42" s="178"/>
      <c r="IBY42" s="178"/>
      <c r="IBZ42" s="178"/>
      <c r="ICA42" s="178"/>
      <c r="ICB42" s="178"/>
      <c r="ICC42" s="178"/>
      <c r="ICD42" s="178"/>
      <c r="ICE42" s="178"/>
      <c r="ICF42" s="178"/>
      <c r="ICG42" s="178"/>
      <c r="ICH42" s="178"/>
      <c r="ICI42" s="178"/>
      <c r="ICJ42" s="178"/>
      <c r="ICK42" s="178"/>
      <c r="ICL42" s="178"/>
      <c r="ICM42" s="178"/>
      <c r="ICN42" s="178"/>
      <c r="ICO42" s="178"/>
      <c r="ICP42" s="178"/>
      <c r="ICQ42" s="178"/>
      <c r="ICR42" s="178"/>
      <c r="ICS42" s="178"/>
      <c r="ICT42" s="178"/>
      <c r="ICU42" s="178"/>
      <c r="ICV42" s="178"/>
      <c r="ICW42" s="178"/>
      <c r="ICX42" s="178"/>
      <c r="ICY42" s="178"/>
      <c r="ICZ42" s="178"/>
      <c r="IDA42" s="178"/>
      <c r="IDB42" s="178"/>
      <c r="IDC42" s="178"/>
      <c r="IDD42" s="178"/>
      <c r="IDE42" s="178"/>
      <c r="IDF42" s="178"/>
      <c r="IDG42" s="178"/>
      <c r="IDH42" s="178"/>
      <c r="IDI42" s="178"/>
      <c r="IDJ42" s="178"/>
      <c r="IDK42" s="178"/>
      <c r="IDL42" s="178"/>
      <c r="IDM42" s="178"/>
      <c r="IDN42" s="178"/>
      <c r="IDO42" s="178"/>
      <c r="IDP42" s="178"/>
      <c r="IDQ42" s="178"/>
      <c r="IDR42" s="178"/>
      <c r="IDS42" s="178"/>
      <c r="IDT42" s="178"/>
      <c r="IDU42" s="178"/>
      <c r="IDV42" s="178"/>
      <c r="IDW42" s="178"/>
      <c r="IDX42" s="178"/>
      <c r="IDY42" s="178"/>
      <c r="IDZ42" s="178"/>
      <c r="IEA42" s="178"/>
      <c r="IEB42" s="178"/>
      <c r="IEC42" s="178"/>
      <c r="IED42" s="178"/>
      <c r="IEE42" s="178"/>
      <c r="IEF42" s="178"/>
      <c r="IEG42" s="178"/>
      <c r="IEH42" s="178"/>
      <c r="IEI42" s="178"/>
      <c r="IEJ42" s="178"/>
      <c r="IEK42" s="178"/>
      <c r="IEL42" s="178"/>
      <c r="IEM42" s="178"/>
      <c r="IEN42" s="178"/>
      <c r="IEO42" s="178"/>
      <c r="IEP42" s="178"/>
      <c r="IEQ42" s="178"/>
      <c r="IER42" s="178"/>
      <c r="IES42" s="178"/>
      <c r="IET42" s="178"/>
      <c r="IEU42" s="178"/>
      <c r="IEV42" s="178"/>
      <c r="IEW42" s="178"/>
      <c r="IEX42" s="178"/>
      <c r="IEY42" s="178"/>
      <c r="IEZ42" s="178"/>
      <c r="IFA42" s="178"/>
      <c r="IFB42" s="178"/>
      <c r="IFC42" s="178"/>
      <c r="IFD42" s="178"/>
      <c r="IFE42" s="178"/>
      <c r="IFF42" s="178"/>
      <c r="IFG42" s="178"/>
      <c r="IFH42" s="178"/>
      <c r="IFI42" s="178"/>
      <c r="IFJ42" s="178"/>
      <c r="IFK42" s="178"/>
      <c r="IFL42" s="178"/>
      <c r="IFM42" s="178"/>
      <c r="IFN42" s="178"/>
      <c r="IFO42" s="178"/>
      <c r="IFP42" s="178"/>
      <c r="IFQ42" s="178"/>
      <c r="IFR42" s="178"/>
      <c r="IFS42" s="178"/>
      <c r="IFT42" s="178"/>
      <c r="IFU42" s="178"/>
      <c r="IFV42" s="178"/>
      <c r="IFW42" s="178"/>
      <c r="IFX42" s="178"/>
      <c r="IFY42" s="178"/>
      <c r="IFZ42" s="178"/>
      <c r="IGA42" s="178"/>
      <c r="IGB42" s="178"/>
      <c r="IGC42" s="178"/>
      <c r="IGD42" s="178"/>
      <c r="IGE42" s="178"/>
      <c r="IGF42" s="178"/>
      <c r="IGG42" s="178"/>
      <c r="IGH42" s="178"/>
      <c r="IGI42" s="178"/>
      <c r="IGJ42" s="178"/>
      <c r="IGK42" s="178"/>
      <c r="IGL42" s="178"/>
      <c r="IGM42" s="178"/>
      <c r="IGN42" s="178"/>
      <c r="IGO42" s="178"/>
      <c r="IGP42" s="178"/>
      <c r="IGQ42" s="178"/>
      <c r="IGR42" s="178"/>
      <c r="IGS42" s="178"/>
      <c r="IGT42" s="178"/>
      <c r="IGU42" s="178"/>
      <c r="IGV42" s="178"/>
      <c r="IGW42" s="178"/>
      <c r="IGX42" s="178"/>
      <c r="IGY42" s="178"/>
      <c r="IGZ42" s="178"/>
      <c r="IHA42" s="178"/>
      <c r="IHB42" s="178"/>
      <c r="IHC42" s="178"/>
      <c r="IHD42" s="178"/>
      <c r="IHE42" s="178"/>
      <c r="IHF42" s="178"/>
      <c r="IHG42" s="178"/>
      <c r="IHH42" s="178"/>
      <c r="IHI42" s="178"/>
      <c r="IHJ42" s="178"/>
      <c r="IHK42" s="178"/>
      <c r="IHL42" s="178"/>
      <c r="IHM42" s="178"/>
      <c r="IHN42" s="178"/>
      <c r="IHO42" s="178"/>
      <c r="IHP42" s="178"/>
      <c r="IHQ42" s="178"/>
      <c r="IHR42" s="178"/>
      <c r="IHS42" s="178"/>
      <c r="IHT42" s="178"/>
      <c r="IHU42" s="178"/>
      <c r="IHV42" s="178"/>
      <c r="IHW42" s="178"/>
      <c r="IHX42" s="178"/>
      <c r="IHY42" s="178"/>
      <c r="IHZ42" s="178"/>
      <c r="IIA42" s="178"/>
      <c r="IIB42" s="178"/>
      <c r="IIC42" s="178"/>
      <c r="IID42" s="178"/>
      <c r="IIE42" s="178"/>
      <c r="IIF42" s="178"/>
      <c r="IIG42" s="178"/>
      <c r="IIH42" s="178"/>
      <c r="III42" s="178"/>
      <c r="IIJ42" s="178"/>
      <c r="IIK42" s="178"/>
      <c r="IIL42" s="178"/>
      <c r="IIM42" s="178"/>
      <c r="IIN42" s="178"/>
      <c r="IIO42" s="178"/>
      <c r="IIP42" s="178"/>
      <c r="IIQ42" s="178"/>
      <c r="IIR42" s="178"/>
      <c r="IIS42" s="178"/>
      <c r="IIT42" s="178"/>
      <c r="IIU42" s="178"/>
      <c r="IIV42" s="178"/>
      <c r="IIW42" s="178"/>
      <c r="IIX42" s="178"/>
      <c r="IIY42" s="178"/>
      <c r="IIZ42" s="178"/>
      <c r="IJA42" s="178"/>
      <c r="IJB42" s="178"/>
      <c r="IJC42" s="178"/>
      <c r="IJD42" s="178"/>
      <c r="IJE42" s="178"/>
      <c r="IJF42" s="178"/>
      <c r="IJG42" s="178"/>
      <c r="IJH42" s="178"/>
      <c r="IJI42" s="178"/>
      <c r="IJJ42" s="178"/>
      <c r="IJK42" s="178"/>
      <c r="IJL42" s="178"/>
      <c r="IJM42" s="178"/>
      <c r="IJN42" s="178"/>
      <c r="IJO42" s="178"/>
      <c r="IJP42" s="178"/>
      <c r="IJQ42" s="178"/>
      <c r="IJR42" s="178"/>
      <c r="IJS42" s="178"/>
      <c r="IJT42" s="178"/>
      <c r="IJU42" s="178"/>
      <c r="IJV42" s="178"/>
      <c r="IJW42" s="178"/>
      <c r="IJX42" s="178"/>
      <c r="IJY42" s="178"/>
      <c r="IJZ42" s="178"/>
      <c r="IKA42" s="178"/>
      <c r="IKB42" s="178"/>
      <c r="IKC42" s="178"/>
      <c r="IKD42" s="178"/>
      <c r="IKE42" s="178"/>
      <c r="IKF42" s="178"/>
      <c r="IKG42" s="178"/>
      <c r="IKH42" s="178"/>
      <c r="IKI42" s="178"/>
      <c r="IKJ42" s="178"/>
      <c r="IKK42" s="178"/>
      <c r="IKL42" s="178"/>
      <c r="IKM42" s="178"/>
      <c r="IKN42" s="178"/>
      <c r="IKO42" s="178"/>
      <c r="IKP42" s="178"/>
      <c r="IKQ42" s="178"/>
      <c r="IKR42" s="178"/>
      <c r="IKS42" s="178"/>
      <c r="IKT42" s="178"/>
      <c r="IKU42" s="178"/>
      <c r="IKV42" s="178"/>
      <c r="IKW42" s="178"/>
      <c r="IKX42" s="178"/>
      <c r="IKY42" s="178"/>
      <c r="IKZ42" s="178"/>
      <c r="ILA42" s="178"/>
      <c r="ILB42" s="178"/>
      <c r="ILC42" s="178"/>
      <c r="ILD42" s="178"/>
      <c r="ILE42" s="178"/>
      <c r="ILF42" s="178"/>
      <c r="ILG42" s="178"/>
      <c r="ILH42" s="178"/>
      <c r="ILI42" s="178"/>
      <c r="ILJ42" s="178"/>
      <c r="ILK42" s="178"/>
      <c r="ILL42" s="178"/>
      <c r="ILM42" s="178"/>
      <c r="ILN42" s="178"/>
      <c r="ILO42" s="178"/>
      <c r="ILP42" s="178"/>
      <c r="ILQ42" s="178"/>
      <c r="ILR42" s="178"/>
      <c r="ILS42" s="178"/>
      <c r="ILT42" s="178"/>
      <c r="ILU42" s="178"/>
      <c r="ILV42" s="178"/>
      <c r="ILW42" s="178"/>
      <c r="ILX42" s="178"/>
      <c r="ILY42" s="178"/>
      <c r="ILZ42" s="178"/>
      <c r="IMA42" s="178"/>
      <c r="IMB42" s="178"/>
      <c r="IMC42" s="178"/>
      <c r="IMD42" s="178"/>
      <c r="IME42" s="178"/>
      <c r="IMF42" s="178"/>
      <c r="IMG42" s="178"/>
      <c r="IMH42" s="178"/>
      <c r="IMI42" s="178"/>
      <c r="IMJ42" s="178"/>
      <c r="IMK42" s="178"/>
      <c r="IML42" s="178"/>
      <c r="IMM42" s="178"/>
      <c r="IMN42" s="178"/>
      <c r="IMO42" s="178"/>
      <c r="IMP42" s="178"/>
      <c r="IMQ42" s="178"/>
      <c r="IMR42" s="178"/>
      <c r="IMS42" s="178"/>
      <c r="IMT42" s="178"/>
      <c r="IMU42" s="178"/>
      <c r="IMV42" s="178"/>
      <c r="IMW42" s="178"/>
      <c r="IMX42" s="178"/>
      <c r="IMY42" s="178"/>
      <c r="IMZ42" s="178"/>
      <c r="INA42" s="178"/>
      <c r="INB42" s="178"/>
      <c r="INC42" s="178"/>
      <c r="IND42" s="178"/>
      <c r="INE42" s="178"/>
      <c r="INF42" s="178"/>
      <c r="ING42" s="178"/>
      <c r="INH42" s="178"/>
      <c r="INI42" s="178"/>
      <c r="INJ42" s="178"/>
      <c r="INK42" s="178"/>
      <c r="INL42" s="178"/>
      <c r="INM42" s="178"/>
      <c r="INN42" s="178"/>
      <c r="INO42" s="178"/>
      <c r="INP42" s="178"/>
      <c r="INQ42" s="178"/>
      <c r="INR42" s="178"/>
      <c r="INS42" s="178"/>
      <c r="INT42" s="178"/>
      <c r="INU42" s="178"/>
      <c r="INV42" s="178"/>
      <c r="INW42" s="178"/>
      <c r="INX42" s="178"/>
      <c r="INY42" s="178"/>
      <c r="INZ42" s="178"/>
      <c r="IOA42" s="178"/>
      <c r="IOB42" s="178"/>
      <c r="IOC42" s="178"/>
      <c r="IOD42" s="178"/>
      <c r="IOE42" s="178"/>
      <c r="IOF42" s="178"/>
      <c r="IOG42" s="178"/>
      <c r="IOH42" s="178"/>
      <c r="IOI42" s="178"/>
      <c r="IOJ42" s="178"/>
      <c r="IOK42" s="178"/>
      <c r="IOL42" s="178"/>
      <c r="IOM42" s="178"/>
      <c r="ION42" s="178"/>
      <c r="IOO42" s="178"/>
      <c r="IOP42" s="178"/>
      <c r="IOQ42" s="178"/>
      <c r="IOR42" s="178"/>
      <c r="IOS42" s="178"/>
      <c r="IOT42" s="178"/>
      <c r="IOU42" s="178"/>
      <c r="IOV42" s="178"/>
      <c r="IOW42" s="178"/>
      <c r="IOX42" s="178"/>
      <c r="IOY42" s="178"/>
      <c r="IOZ42" s="178"/>
      <c r="IPA42" s="178"/>
      <c r="IPB42" s="178"/>
      <c r="IPC42" s="178"/>
      <c r="IPD42" s="178"/>
      <c r="IPE42" s="178"/>
      <c r="IPF42" s="178"/>
      <c r="IPG42" s="178"/>
      <c r="IPH42" s="178"/>
      <c r="IPI42" s="178"/>
      <c r="IPJ42" s="178"/>
      <c r="IPK42" s="178"/>
      <c r="IPL42" s="178"/>
      <c r="IPM42" s="178"/>
      <c r="IPN42" s="178"/>
      <c r="IPO42" s="178"/>
      <c r="IPP42" s="178"/>
      <c r="IPQ42" s="178"/>
      <c r="IPR42" s="178"/>
      <c r="IPS42" s="178"/>
      <c r="IPT42" s="178"/>
      <c r="IPU42" s="178"/>
      <c r="IPV42" s="178"/>
      <c r="IPW42" s="178"/>
      <c r="IPX42" s="178"/>
      <c r="IPY42" s="178"/>
      <c r="IPZ42" s="178"/>
      <c r="IQA42" s="178"/>
      <c r="IQB42" s="178"/>
      <c r="IQC42" s="178"/>
      <c r="IQD42" s="178"/>
      <c r="IQE42" s="178"/>
      <c r="IQF42" s="178"/>
      <c r="IQG42" s="178"/>
      <c r="IQH42" s="178"/>
      <c r="IQI42" s="178"/>
      <c r="IQJ42" s="178"/>
      <c r="IQK42" s="178"/>
      <c r="IQL42" s="178"/>
      <c r="IQM42" s="178"/>
      <c r="IQN42" s="178"/>
      <c r="IQO42" s="178"/>
      <c r="IQP42" s="178"/>
      <c r="IQQ42" s="178"/>
      <c r="IQR42" s="178"/>
      <c r="IQS42" s="178"/>
      <c r="IQT42" s="178"/>
      <c r="IQU42" s="178"/>
      <c r="IQV42" s="178"/>
      <c r="IQW42" s="178"/>
      <c r="IQX42" s="178"/>
      <c r="IQY42" s="178"/>
      <c r="IQZ42" s="178"/>
      <c r="IRA42" s="178"/>
      <c r="IRB42" s="178"/>
      <c r="IRC42" s="178"/>
      <c r="IRD42" s="178"/>
      <c r="IRE42" s="178"/>
      <c r="IRF42" s="178"/>
      <c r="IRG42" s="178"/>
      <c r="IRH42" s="178"/>
      <c r="IRI42" s="178"/>
      <c r="IRJ42" s="178"/>
      <c r="IRK42" s="178"/>
      <c r="IRL42" s="178"/>
      <c r="IRM42" s="178"/>
      <c r="IRN42" s="178"/>
      <c r="IRO42" s="178"/>
      <c r="IRP42" s="178"/>
      <c r="IRQ42" s="178"/>
      <c r="IRR42" s="178"/>
      <c r="IRS42" s="178"/>
      <c r="IRT42" s="178"/>
      <c r="IRU42" s="178"/>
      <c r="IRV42" s="178"/>
      <c r="IRW42" s="178"/>
      <c r="IRX42" s="178"/>
      <c r="IRY42" s="178"/>
      <c r="IRZ42" s="178"/>
      <c r="ISA42" s="178"/>
      <c r="ISB42" s="178"/>
      <c r="ISC42" s="178"/>
      <c r="ISD42" s="178"/>
      <c r="ISE42" s="178"/>
      <c r="ISF42" s="178"/>
      <c r="ISG42" s="178"/>
      <c r="ISH42" s="178"/>
      <c r="ISI42" s="178"/>
      <c r="ISJ42" s="178"/>
      <c r="ISK42" s="178"/>
      <c r="ISL42" s="178"/>
      <c r="ISM42" s="178"/>
      <c r="ISN42" s="178"/>
      <c r="ISO42" s="178"/>
      <c r="ISP42" s="178"/>
      <c r="ISQ42" s="178"/>
      <c r="ISR42" s="178"/>
      <c r="ISS42" s="178"/>
      <c r="IST42" s="178"/>
      <c r="ISU42" s="178"/>
      <c r="ISV42" s="178"/>
      <c r="ISW42" s="178"/>
      <c r="ISX42" s="178"/>
      <c r="ISY42" s="178"/>
      <c r="ISZ42" s="178"/>
      <c r="ITA42" s="178"/>
      <c r="ITB42" s="178"/>
      <c r="ITC42" s="178"/>
      <c r="ITD42" s="178"/>
      <c r="ITE42" s="178"/>
      <c r="ITF42" s="178"/>
      <c r="ITG42" s="178"/>
      <c r="ITH42" s="178"/>
      <c r="ITI42" s="178"/>
      <c r="ITJ42" s="178"/>
      <c r="ITK42" s="178"/>
      <c r="ITL42" s="178"/>
      <c r="ITM42" s="178"/>
      <c r="ITN42" s="178"/>
      <c r="ITO42" s="178"/>
      <c r="ITP42" s="178"/>
      <c r="ITQ42" s="178"/>
      <c r="ITR42" s="178"/>
      <c r="ITS42" s="178"/>
      <c r="ITT42" s="178"/>
      <c r="ITU42" s="178"/>
      <c r="ITV42" s="178"/>
      <c r="ITW42" s="178"/>
      <c r="ITX42" s="178"/>
      <c r="ITY42" s="178"/>
      <c r="ITZ42" s="178"/>
      <c r="IUA42" s="178"/>
      <c r="IUB42" s="178"/>
      <c r="IUC42" s="178"/>
      <c r="IUD42" s="178"/>
      <c r="IUE42" s="178"/>
      <c r="IUF42" s="178"/>
      <c r="IUG42" s="178"/>
      <c r="IUH42" s="178"/>
      <c r="IUI42" s="178"/>
      <c r="IUJ42" s="178"/>
      <c r="IUK42" s="178"/>
      <c r="IUL42" s="178"/>
      <c r="IUM42" s="178"/>
      <c r="IUN42" s="178"/>
      <c r="IUO42" s="178"/>
      <c r="IUP42" s="178"/>
      <c r="IUQ42" s="178"/>
      <c r="IUR42" s="178"/>
      <c r="IUS42" s="178"/>
      <c r="IUT42" s="178"/>
      <c r="IUU42" s="178"/>
      <c r="IUV42" s="178"/>
      <c r="IUW42" s="178"/>
      <c r="IUX42" s="178"/>
      <c r="IUY42" s="178"/>
      <c r="IUZ42" s="178"/>
      <c r="IVA42" s="178"/>
      <c r="IVB42" s="178"/>
      <c r="IVC42" s="178"/>
      <c r="IVD42" s="178"/>
      <c r="IVE42" s="178"/>
      <c r="IVF42" s="178"/>
      <c r="IVG42" s="178"/>
      <c r="IVH42" s="178"/>
      <c r="IVI42" s="178"/>
      <c r="IVJ42" s="178"/>
      <c r="IVK42" s="178"/>
      <c r="IVL42" s="178"/>
      <c r="IVM42" s="178"/>
      <c r="IVN42" s="178"/>
      <c r="IVO42" s="178"/>
      <c r="IVP42" s="178"/>
      <c r="IVQ42" s="178"/>
      <c r="IVR42" s="178"/>
      <c r="IVS42" s="178"/>
      <c r="IVT42" s="178"/>
      <c r="IVU42" s="178"/>
      <c r="IVV42" s="178"/>
      <c r="IVW42" s="178"/>
      <c r="IVX42" s="178"/>
      <c r="IVY42" s="178"/>
      <c r="IVZ42" s="178"/>
      <c r="IWA42" s="178"/>
      <c r="IWB42" s="178"/>
      <c r="IWC42" s="178"/>
      <c r="IWD42" s="178"/>
      <c r="IWE42" s="178"/>
      <c r="IWF42" s="178"/>
      <c r="IWG42" s="178"/>
      <c r="IWH42" s="178"/>
      <c r="IWI42" s="178"/>
      <c r="IWJ42" s="178"/>
      <c r="IWK42" s="178"/>
      <c r="IWL42" s="178"/>
      <c r="IWM42" s="178"/>
      <c r="IWN42" s="178"/>
      <c r="IWO42" s="178"/>
      <c r="IWP42" s="178"/>
      <c r="IWQ42" s="178"/>
      <c r="IWR42" s="178"/>
      <c r="IWS42" s="178"/>
      <c r="IWT42" s="178"/>
      <c r="IWU42" s="178"/>
      <c r="IWV42" s="178"/>
      <c r="IWW42" s="178"/>
      <c r="IWX42" s="178"/>
      <c r="IWY42" s="178"/>
      <c r="IWZ42" s="178"/>
      <c r="IXA42" s="178"/>
      <c r="IXB42" s="178"/>
      <c r="IXC42" s="178"/>
      <c r="IXD42" s="178"/>
      <c r="IXE42" s="178"/>
      <c r="IXF42" s="178"/>
      <c r="IXG42" s="178"/>
      <c r="IXH42" s="178"/>
      <c r="IXI42" s="178"/>
      <c r="IXJ42" s="178"/>
      <c r="IXK42" s="178"/>
      <c r="IXL42" s="178"/>
      <c r="IXM42" s="178"/>
      <c r="IXN42" s="178"/>
      <c r="IXO42" s="178"/>
      <c r="IXP42" s="178"/>
      <c r="IXQ42" s="178"/>
      <c r="IXR42" s="178"/>
      <c r="IXS42" s="178"/>
      <c r="IXT42" s="178"/>
      <c r="IXU42" s="178"/>
      <c r="IXV42" s="178"/>
      <c r="IXW42" s="178"/>
      <c r="IXX42" s="178"/>
      <c r="IXY42" s="178"/>
      <c r="IXZ42" s="178"/>
      <c r="IYA42" s="178"/>
      <c r="IYB42" s="178"/>
      <c r="IYC42" s="178"/>
      <c r="IYD42" s="178"/>
      <c r="IYE42" s="178"/>
      <c r="IYF42" s="178"/>
      <c r="IYG42" s="178"/>
      <c r="IYH42" s="178"/>
      <c r="IYI42" s="178"/>
      <c r="IYJ42" s="178"/>
      <c r="IYK42" s="178"/>
      <c r="IYL42" s="178"/>
      <c r="IYM42" s="178"/>
      <c r="IYN42" s="178"/>
      <c r="IYO42" s="178"/>
      <c r="IYP42" s="178"/>
      <c r="IYQ42" s="178"/>
      <c r="IYR42" s="178"/>
      <c r="IYS42" s="178"/>
      <c r="IYT42" s="178"/>
      <c r="IYU42" s="178"/>
      <c r="IYV42" s="178"/>
      <c r="IYW42" s="178"/>
      <c r="IYX42" s="178"/>
      <c r="IYY42" s="178"/>
      <c r="IYZ42" s="178"/>
      <c r="IZA42" s="178"/>
      <c r="IZB42" s="178"/>
      <c r="IZC42" s="178"/>
      <c r="IZD42" s="178"/>
      <c r="IZE42" s="178"/>
      <c r="IZF42" s="178"/>
      <c r="IZG42" s="178"/>
      <c r="IZH42" s="178"/>
      <c r="IZI42" s="178"/>
      <c r="IZJ42" s="178"/>
      <c r="IZK42" s="178"/>
      <c r="IZL42" s="178"/>
      <c r="IZM42" s="178"/>
      <c r="IZN42" s="178"/>
      <c r="IZO42" s="178"/>
      <c r="IZP42" s="178"/>
      <c r="IZQ42" s="178"/>
      <c r="IZR42" s="178"/>
      <c r="IZS42" s="178"/>
      <c r="IZT42" s="178"/>
      <c r="IZU42" s="178"/>
      <c r="IZV42" s="178"/>
      <c r="IZW42" s="178"/>
      <c r="IZX42" s="178"/>
      <c r="IZY42" s="178"/>
      <c r="IZZ42" s="178"/>
      <c r="JAA42" s="178"/>
      <c r="JAB42" s="178"/>
      <c r="JAC42" s="178"/>
      <c r="JAD42" s="178"/>
      <c r="JAE42" s="178"/>
      <c r="JAF42" s="178"/>
      <c r="JAG42" s="178"/>
      <c r="JAH42" s="178"/>
      <c r="JAI42" s="178"/>
      <c r="JAJ42" s="178"/>
      <c r="JAK42" s="178"/>
      <c r="JAL42" s="178"/>
      <c r="JAM42" s="178"/>
      <c r="JAN42" s="178"/>
      <c r="JAO42" s="178"/>
      <c r="JAP42" s="178"/>
      <c r="JAQ42" s="178"/>
      <c r="JAR42" s="178"/>
      <c r="JAS42" s="178"/>
      <c r="JAT42" s="178"/>
      <c r="JAU42" s="178"/>
      <c r="JAV42" s="178"/>
      <c r="JAW42" s="178"/>
      <c r="JAX42" s="178"/>
      <c r="JAY42" s="178"/>
      <c r="JAZ42" s="178"/>
      <c r="JBA42" s="178"/>
      <c r="JBB42" s="178"/>
      <c r="JBC42" s="178"/>
      <c r="JBD42" s="178"/>
      <c r="JBE42" s="178"/>
      <c r="JBF42" s="178"/>
      <c r="JBG42" s="178"/>
      <c r="JBH42" s="178"/>
      <c r="JBI42" s="178"/>
      <c r="JBJ42" s="178"/>
      <c r="JBK42" s="178"/>
      <c r="JBL42" s="178"/>
      <c r="JBM42" s="178"/>
      <c r="JBN42" s="178"/>
      <c r="JBO42" s="178"/>
      <c r="JBP42" s="178"/>
      <c r="JBQ42" s="178"/>
      <c r="JBR42" s="178"/>
      <c r="JBS42" s="178"/>
      <c r="JBT42" s="178"/>
      <c r="JBU42" s="178"/>
      <c r="JBV42" s="178"/>
      <c r="JBW42" s="178"/>
      <c r="JBX42" s="178"/>
      <c r="JBY42" s="178"/>
      <c r="JBZ42" s="178"/>
      <c r="JCA42" s="178"/>
      <c r="JCB42" s="178"/>
      <c r="JCC42" s="178"/>
      <c r="JCD42" s="178"/>
      <c r="JCE42" s="178"/>
      <c r="JCF42" s="178"/>
      <c r="JCG42" s="178"/>
      <c r="JCH42" s="178"/>
      <c r="JCI42" s="178"/>
      <c r="JCJ42" s="178"/>
      <c r="JCK42" s="178"/>
      <c r="JCL42" s="178"/>
      <c r="JCM42" s="178"/>
      <c r="JCN42" s="178"/>
      <c r="JCO42" s="178"/>
      <c r="JCP42" s="178"/>
      <c r="JCQ42" s="178"/>
      <c r="JCR42" s="178"/>
      <c r="JCS42" s="178"/>
      <c r="JCT42" s="178"/>
      <c r="JCU42" s="178"/>
      <c r="JCV42" s="178"/>
      <c r="JCW42" s="178"/>
      <c r="JCX42" s="178"/>
      <c r="JCY42" s="178"/>
      <c r="JCZ42" s="178"/>
      <c r="JDA42" s="178"/>
      <c r="JDB42" s="178"/>
      <c r="JDC42" s="178"/>
      <c r="JDD42" s="178"/>
      <c r="JDE42" s="178"/>
      <c r="JDF42" s="178"/>
      <c r="JDG42" s="178"/>
      <c r="JDH42" s="178"/>
      <c r="JDI42" s="178"/>
      <c r="JDJ42" s="178"/>
      <c r="JDK42" s="178"/>
      <c r="JDL42" s="178"/>
      <c r="JDM42" s="178"/>
      <c r="JDN42" s="178"/>
      <c r="JDO42" s="178"/>
      <c r="JDP42" s="178"/>
      <c r="JDQ42" s="178"/>
      <c r="JDR42" s="178"/>
      <c r="JDS42" s="178"/>
      <c r="JDT42" s="178"/>
      <c r="JDU42" s="178"/>
      <c r="JDV42" s="178"/>
      <c r="JDW42" s="178"/>
      <c r="JDX42" s="178"/>
      <c r="JDY42" s="178"/>
      <c r="JDZ42" s="178"/>
      <c r="JEA42" s="178"/>
      <c r="JEB42" s="178"/>
      <c r="JEC42" s="178"/>
      <c r="JED42" s="178"/>
      <c r="JEE42" s="178"/>
      <c r="JEF42" s="178"/>
      <c r="JEG42" s="178"/>
      <c r="JEH42" s="178"/>
      <c r="JEI42" s="178"/>
      <c r="JEJ42" s="178"/>
      <c r="JEK42" s="178"/>
      <c r="JEL42" s="178"/>
      <c r="JEM42" s="178"/>
      <c r="JEN42" s="178"/>
      <c r="JEO42" s="178"/>
      <c r="JEP42" s="178"/>
      <c r="JEQ42" s="178"/>
      <c r="JER42" s="178"/>
      <c r="JES42" s="178"/>
      <c r="JET42" s="178"/>
      <c r="JEU42" s="178"/>
      <c r="JEV42" s="178"/>
      <c r="JEW42" s="178"/>
      <c r="JEX42" s="178"/>
      <c r="JEY42" s="178"/>
      <c r="JEZ42" s="178"/>
      <c r="JFA42" s="178"/>
      <c r="JFB42" s="178"/>
      <c r="JFC42" s="178"/>
      <c r="JFD42" s="178"/>
      <c r="JFE42" s="178"/>
      <c r="JFF42" s="178"/>
      <c r="JFG42" s="178"/>
      <c r="JFH42" s="178"/>
      <c r="JFI42" s="178"/>
      <c r="JFJ42" s="178"/>
      <c r="JFK42" s="178"/>
      <c r="JFL42" s="178"/>
      <c r="JFM42" s="178"/>
      <c r="JFN42" s="178"/>
      <c r="JFO42" s="178"/>
      <c r="JFP42" s="178"/>
      <c r="JFQ42" s="178"/>
      <c r="JFR42" s="178"/>
      <c r="JFS42" s="178"/>
      <c r="JFT42" s="178"/>
      <c r="JFU42" s="178"/>
      <c r="JFV42" s="178"/>
      <c r="JFW42" s="178"/>
      <c r="JFX42" s="178"/>
      <c r="JFY42" s="178"/>
      <c r="JFZ42" s="178"/>
      <c r="JGA42" s="178"/>
      <c r="JGB42" s="178"/>
      <c r="JGC42" s="178"/>
      <c r="JGD42" s="178"/>
      <c r="JGE42" s="178"/>
      <c r="JGF42" s="178"/>
      <c r="JGG42" s="178"/>
      <c r="JGH42" s="178"/>
      <c r="JGI42" s="178"/>
      <c r="JGJ42" s="178"/>
      <c r="JGK42" s="178"/>
      <c r="JGL42" s="178"/>
      <c r="JGM42" s="178"/>
      <c r="JGN42" s="178"/>
      <c r="JGO42" s="178"/>
      <c r="JGP42" s="178"/>
      <c r="JGQ42" s="178"/>
      <c r="JGR42" s="178"/>
      <c r="JGS42" s="178"/>
      <c r="JGT42" s="178"/>
      <c r="JGU42" s="178"/>
      <c r="JGV42" s="178"/>
      <c r="JGW42" s="178"/>
      <c r="JGX42" s="178"/>
      <c r="JGY42" s="178"/>
      <c r="JGZ42" s="178"/>
      <c r="JHA42" s="178"/>
      <c r="JHB42" s="178"/>
      <c r="JHC42" s="178"/>
      <c r="JHD42" s="178"/>
      <c r="JHE42" s="178"/>
      <c r="JHF42" s="178"/>
      <c r="JHG42" s="178"/>
      <c r="JHH42" s="178"/>
      <c r="JHI42" s="178"/>
      <c r="JHJ42" s="178"/>
      <c r="JHK42" s="178"/>
      <c r="JHL42" s="178"/>
      <c r="JHM42" s="178"/>
      <c r="JHN42" s="178"/>
      <c r="JHO42" s="178"/>
      <c r="JHP42" s="178"/>
      <c r="JHQ42" s="178"/>
      <c r="JHR42" s="178"/>
      <c r="JHS42" s="178"/>
      <c r="JHT42" s="178"/>
      <c r="JHU42" s="178"/>
      <c r="JHV42" s="178"/>
      <c r="JHW42" s="178"/>
      <c r="JHX42" s="178"/>
      <c r="JHY42" s="178"/>
      <c r="JHZ42" s="178"/>
      <c r="JIA42" s="178"/>
      <c r="JIB42" s="178"/>
      <c r="JIC42" s="178"/>
      <c r="JID42" s="178"/>
      <c r="JIE42" s="178"/>
      <c r="JIF42" s="178"/>
      <c r="JIG42" s="178"/>
      <c r="JIH42" s="178"/>
      <c r="JII42" s="178"/>
      <c r="JIJ42" s="178"/>
      <c r="JIK42" s="178"/>
      <c r="JIL42" s="178"/>
      <c r="JIM42" s="178"/>
      <c r="JIN42" s="178"/>
      <c r="JIO42" s="178"/>
      <c r="JIP42" s="178"/>
      <c r="JIQ42" s="178"/>
      <c r="JIR42" s="178"/>
      <c r="JIS42" s="178"/>
      <c r="JIT42" s="178"/>
      <c r="JIU42" s="178"/>
      <c r="JIV42" s="178"/>
      <c r="JIW42" s="178"/>
      <c r="JIX42" s="178"/>
      <c r="JIY42" s="178"/>
      <c r="JIZ42" s="178"/>
      <c r="JJA42" s="178"/>
      <c r="JJB42" s="178"/>
      <c r="JJC42" s="178"/>
      <c r="JJD42" s="178"/>
      <c r="JJE42" s="178"/>
      <c r="JJF42" s="178"/>
      <c r="JJG42" s="178"/>
      <c r="JJH42" s="178"/>
      <c r="JJI42" s="178"/>
      <c r="JJJ42" s="178"/>
      <c r="JJK42" s="178"/>
      <c r="JJL42" s="178"/>
      <c r="JJM42" s="178"/>
      <c r="JJN42" s="178"/>
      <c r="JJO42" s="178"/>
      <c r="JJP42" s="178"/>
      <c r="JJQ42" s="178"/>
      <c r="JJR42" s="178"/>
      <c r="JJS42" s="178"/>
      <c r="JJT42" s="178"/>
      <c r="JJU42" s="178"/>
      <c r="JJV42" s="178"/>
      <c r="JJW42" s="178"/>
      <c r="JJX42" s="178"/>
      <c r="JJY42" s="178"/>
      <c r="JJZ42" s="178"/>
      <c r="JKA42" s="178"/>
      <c r="JKB42" s="178"/>
      <c r="JKC42" s="178"/>
      <c r="JKD42" s="178"/>
      <c r="JKE42" s="178"/>
      <c r="JKF42" s="178"/>
      <c r="JKG42" s="178"/>
      <c r="JKH42" s="178"/>
      <c r="JKI42" s="178"/>
      <c r="JKJ42" s="178"/>
      <c r="JKK42" s="178"/>
      <c r="JKL42" s="178"/>
      <c r="JKM42" s="178"/>
      <c r="JKN42" s="178"/>
      <c r="JKO42" s="178"/>
      <c r="JKP42" s="178"/>
      <c r="JKQ42" s="178"/>
      <c r="JKR42" s="178"/>
      <c r="JKS42" s="178"/>
      <c r="JKT42" s="178"/>
      <c r="JKU42" s="178"/>
      <c r="JKV42" s="178"/>
      <c r="JKW42" s="178"/>
      <c r="JKX42" s="178"/>
      <c r="JKY42" s="178"/>
      <c r="JKZ42" s="178"/>
      <c r="JLA42" s="178"/>
      <c r="JLB42" s="178"/>
      <c r="JLC42" s="178"/>
      <c r="JLD42" s="178"/>
      <c r="JLE42" s="178"/>
      <c r="JLF42" s="178"/>
      <c r="JLG42" s="178"/>
      <c r="JLH42" s="178"/>
      <c r="JLI42" s="178"/>
      <c r="JLJ42" s="178"/>
      <c r="JLK42" s="178"/>
      <c r="JLL42" s="178"/>
      <c r="JLM42" s="178"/>
      <c r="JLN42" s="178"/>
      <c r="JLO42" s="178"/>
      <c r="JLP42" s="178"/>
      <c r="JLQ42" s="178"/>
      <c r="JLR42" s="178"/>
      <c r="JLS42" s="178"/>
      <c r="JLT42" s="178"/>
      <c r="JLU42" s="178"/>
      <c r="JLV42" s="178"/>
      <c r="JLW42" s="178"/>
      <c r="JLX42" s="178"/>
      <c r="JLY42" s="178"/>
      <c r="JLZ42" s="178"/>
      <c r="JMA42" s="178"/>
      <c r="JMB42" s="178"/>
      <c r="JMC42" s="178"/>
      <c r="JMD42" s="178"/>
      <c r="JME42" s="178"/>
      <c r="JMF42" s="178"/>
      <c r="JMG42" s="178"/>
      <c r="JMH42" s="178"/>
      <c r="JMI42" s="178"/>
      <c r="JMJ42" s="178"/>
      <c r="JMK42" s="178"/>
      <c r="JML42" s="178"/>
      <c r="JMM42" s="178"/>
      <c r="JMN42" s="178"/>
      <c r="JMO42" s="178"/>
      <c r="JMP42" s="178"/>
      <c r="JMQ42" s="178"/>
      <c r="JMR42" s="178"/>
      <c r="JMS42" s="178"/>
      <c r="JMT42" s="178"/>
      <c r="JMU42" s="178"/>
      <c r="JMV42" s="178"/>
      <c r="JMW42" s="178"/>
      <c r="JMX42" s="178"/>
      <c r="JMY42" s="178"/>
      <c r="JMZ42" s="178"/>
      <c r="JNA42" s="178"/>
      <c r="JNB42" s="178"/>
      <c r="JNC42" s="178"/>
      <c r="JND42" s="178"/>
      <c r="JNE42" s="178"/>
      <c r="JNF42" s="178"/>
      <c r="JNG42" s="178"/>
      <c r="JNH42" s="178"/>
      <c r="JNI42" s="178"/>
      <c r="JNJ42" s="178"/>
      <c r="JNK42" s="178"/>
      <c r="JNL42" s="178"/>
      <c r="JNM42" s="178"/>
      <c r="JNN42" s="178"/>
      <c r="JNO42" s="178"/>
      <c r="JNP42" s="178"/>
      <c r="JNQ42" s="178"/>
      <c r="JNR42" s="178"/>
      <c r="JNS42" s="178"/>
      <c r="JNT42" s="178"/>
      <c r="JNU42" s="178"/>
      <c r="JNV42" s="178"/>
      <c r="JNW42" s="178"/>
      <c r="JNX42" s="178"/>
      <c r="JNY42" s="178"/>
      <c r="JNZ42" s="178"/>
      <c r="JOA42" s="178"/>
      <c r="JOB42" s="178"/>
      <c r="JOC42" s="178"/>
      <c r="JOD42" s="178"/>
      <c r="JOE42" s="178"/>
      <c r="JOF42" s="178"/>
      <c r="JOG42" s="178"/>
      <c r="JOH42" s="178"/>
      <c r="JOI42" s="178"/>
      <c r="JOJ42" s="178"/>
      <c r="JOK42" s="178"/>
      <c r="JOL42" s="178"/>
      <c r="JOM42" s="178"/>
      <c r="JON42" s="178"/>
      <c r="JOO42" s="178"/>
      <c r="JOP42" s="178"/>
      <c r="JOQ42" s="178"/>
      <c r="JOR42" s="178"/>
      <c r="JOS42" s="178"/>
      <c r="JOT42" s="178"/>
      <c r="JOU42" s="178"/>
      <c r="JOV42" s="178"/>
      <c r="JOW42" s="178"/>
      <c r="JOX42" s="178"/>
      <c r="JOY42" s="178"/>
      <c r="JOZ42" s="178"/>
      <c r="JPA42" s="178"/>
      <c r="JPB42" s="178"/>
      <c r="JPC42" s="178"/>
      <c r="JPD42" s="178"/>
      <c r="JPE42" s="178"/>
      <c r="JPF42" s="178"/>
      <c r="JPG42" s="178"/>
      <c r="JPH42" s="178"/>
      <c r="JPI42" s="178"/>
      <c r="JPJ42" s="178"/>
      <c r="JPK42" s="178"/>
      <c r="JPL42" s="178"/>
      <c r="JPM42" s="178"/>
      <c r="JPN42" s="178"/>
      <c r="JPO42" s="178"/>
      <c r="JPP42" s="178"/>
      <c r="JPQ42" s="178"/>
      <c r="JPR42" s="178"/>
      <c r="JPS42" s="178"/>
      <c r="JPT42" s="178"/>
      <c r="JPU42" s="178"/>
      <c r="JPV42" s="178"/>
      <c r="JPW42" s="178"/>
      <c r="JPX42" s="178"/>
      <c r="JPY42" s="178"/>
      <c r="JPZ42" s="178"/>
      <c r="JQA42" s="178"/>
      <c r="JQB42" s="178"/>
      <c r="JQC42" s="178"/>
      <c r="JQD42" s="178"/>
      <c r="JQE42" s="178"/>
      <c r="JQF42" s="178"/>
      <c r="JQG42" s="178"/>
      <c r="JQH42" s="178"/>
      <c r="JQI42" s="178"/>
      <c r="JQJ42" s="178"/>
      <c r="JQK42" s="178"/>
      <c r="JQL42" s="178"/>
      <c r="JQM42" s="178"/>
      <c r="JQN42" s="178"/>
      <c r="JQO42" s="178"/>
      <c r="JQP42" s="178"/>
      <c r="JQQ42" s="178"/>
      <c r="JQR42" s="178"/>
      <c r="JQS42" s="178"/>
      <c r="JQT42" s="178"/>
      <c r="JQU42" s="178"/>
      <c r="JQV42" s="178"/>
      <c r="JQW42" s="178"/>
      <c r="JQX42" s="178"/>
      <c r="JQY42" s="178"/>
      <c r="JQZ42" s="178"/>
      <c r="JRA42" s="178"/>
      <c r="JRB42" s="178"/>
      <c r="JRC42" s="178"/>
      <c r="JRD42" s="178"/>
      <c r="JRE42" s="178"/>
      <c r="JRF42" s="178"/>
      <c r="JRG42" s="178"/>
      <c r="JRH42" s="178"/>
      <c r="JRI42" s="178"/>
      <c r="JRJ42" s="178"/>
      <c r="JRK42" s="178"/>
      <c r="JRL42" s="178"/>
      <c r="JRM42" s="178"/>
      <c r="JRN42" s="178"/>
      <c r="JRO42" s="178"/>
      <c r="JRP42" s="178"/>
      <c r="JRQ42" s="178"/>
      <c r="JRR42" s="178"/>
      <c r="JRS42" s="178"/>
      <c r="JRT42" s="178"/>
      <c r="JRU42" s="178"/>
      <c r="JRV42" s="178"/>
      <c r="JRW42" s="178"/>
      <c r="JRX42" s="178"/>
      <c r="JRY42" s="178"/>
      <c r="JRZ42" s="178"/>
      <c r="JSA42" s="178"/>
      <c r="JSB42" s="178"/>
      <c r="JSC42" s="178"/>
      <c r="JSD42" s="178"/>
      <c r="JSE42" s="178"/>
      <c r="JSF42" s="178"/>
      <c r="JSG42" s="178"/>
      <c r="JSH42" s="178"/>
      <c r="JSI42" s="178"/>
      <c r="JSJ42" s="178"/>
      <c r="JSK42" s="178"/>
      <c r="JSL42" s="178"/>
      <c r="JSM42" s="178"/>
      <c r="JSN42" s="178"/>
      <c r="JSO42" s="178"/>
      <c r="JSP42" s="178"/>
      <c r="JSQ42" s="178"/>
      <c r="JSR42" s="178"/>
      <c r="JSS42" s="178"/>
      <c r="JST42" s="178"/>
      <c r="JSU42" s="178"/>
      <c r="JSV42" s="178"/>
      <c r="JSW42" s="178"/>
      <c r="JSX42" s="178"/>
      <c r="JSY42" s="178"/>
      <c r="JSZ42" s="178"/>
      <c r="JTA42" s="178"/>
      <c r="JTB42" s="178"/>
      <c r="JTC42" s="178"/>
      <c r="JTD42" s="178"/>
      <c r="JTE42" s="178"/>
      <c r="JTF42" s="178"/>
      <c r="JTG42" s="178"/>
      <c r="JTH42" s="178"/>
      <c r="JTI42" s="178"/>
      <c r="JTJ42" s="178"/>
      <c r="JTK42" s="178"/>
      <c r="JTL42" s="178"/>
      <c r="JTM42" s="178"/>
      <c r="JTN42" s="178"/>
      <c r="JTO42" s="178"/>
      <c r="JTP42" s="178"/>
      <c r="JTQ42" s="178"/>
      <c r="JTR42" s="178"/>
      <c r="JTS42" s="178"/>
      <c r="JTT42" s="178"/>
      <c r="JTU42" s="178"/>
      <c r="JTV42" s="178"/>
      <c r="JTW42" s="178"/>
      <c r="JTX42" s="178"/>
      <c r="JTY42" s="178"/>
      <c r="JTZ42" s="178"/>
      <c r="JUA42" s="178"/>
      <c r="JUB42" s="178"/>
      <c r="JUC42" s="178"/>
      <c r="JUD42" s="178"/>
      <c r="JUE42" s="178"/>
      <c r="JUF42" s="178"/>
      <c r="JUG42" s="178"/>
      <c r="JUH42" s="178"/>
      <c r="JUI42" s="178"/>
      <c r="JUJ42" s="178"/>
      <c r="JUK42" s="178"/>
      <c r="JUL42" s="178"/>
      <c r="JUM42" s="178"/>
      <c r="JUN42" s="178"/>
      <c r="JUO42" s="178"/>
      <c r="JUP42" s="178"/>
      <c r="JUQ42" s="178"/>
      <c r="JUR42" s="178"/>
      <c r="JUS42" s="178"/>
      <c r="JUT42" s="178"/>
      <c r="JUU42" s="178"/>
      <c r="JUV42" s="178"/>
      <c r="JUW42" s="178"/>
      <c r="JUX42" s="178"/>
      <c r="JUY42" s="178"/>
      <c r="JUZ42" s="178"/>
      <c r="JVA42" s="178"/>
      <c r="JVB42" s="178"/>
      <c r="JVC42" s="178"/>
      <c r="JVD42" s="178"/>
      <c r="JVE42" s="178"/>
      <c r="JVF42" s="178"/>
      <c r="JVG42" s="178"/>
      <c r="JVH42" s="178"/>
      <c r="JVI42" s="178"/>
      <c r="JVJ42" s="178"/>
      <c r="JVK42" s="178"/>
      <c r="JVL42" s="178"/>
      <c r="JVM42" s="178"/>
      <c r="JVN42" s="178"/>
      <c r="JVO42" s="178"/>
      <c r="JVP42" s="178"/>
      <c r="JVQ42" s="178"/>
      <c r="JVR42" s="178"/>
      <c r="JVS42" s="178"/>
      <c r="JVT42" s="178"/>
      <c r="JVU42" s="178"/>
      <c r="JVV42" s="178"/>
      <c r="JVW42" s="178"/>
      <c r="JVX42" s="178"/>
      <c r="JVY42" s="178"/>
      <c r="JVZ42" s="178"/>
      <c r="JWA42" s="178"/>
      <c r="JWB42" s="178"/>
      <c r="JWC42" s="178"/>
      <c r="JWD42" s="178"/>
      <c r="JWE42" s="178"/>
      <c r="JWF42" s="178"/>
      <c r="JWG42" s="178"/>
      <c r="JWH42" s="178"/>
      <c r="JWI42" s="178"/>
      <c r="JWJ42" s="178"/>
      <c r="JWK42" s="178"/>
      <c r="JWL42" s="178"/>
      <c r="JWM42" s="178"/>
      <c r="JWN42" s="178"/>
      <c r="JWO42" s="178"/>
      <c r="JWP42" s="178"/>
      <c r="JWQ42" s="178"/>
      <c r="JWR42" s="178"/>
      <c r="JWS42" s="178"/>
      <c r="JWT42" s="178"/>
      <c r="JWU42" s="178"/>
      <c r="JWV42" s="178"/>
      <c r="JWW42" s="178"/>
      <c r="JWX42" s="178"/>
      <c r="JWY42" s="178"/>
      <c r="JWZ42" s="178"/>
      <c r="JXA42" s="178"/>
      <c r="JXB42" s="178"/>
      <c r="JXC42" s="178"/>
      <c r="JXD42" s="178"/>
      <c r="JXE42" s="178"/>
      <c r="JXF42" s="178"/>
      <c r="JXG42" s="178"/>
      <c r="JXH42" s="178"/>
      <c r="JXI42" s="178"/>
      <c r="JXJ42" s="178"/>
      <c r="JXK42" s="178"/>
      <c r="JXL42" s="178"/>
      <c r="JXM42" s="178"/>
      <c r="JXN42" s="178"/>
      <c r="JXO42" s="178"/>
      <c r="JXP42" s="178"/>
      <c r="JXQ42" s="178"/>
      <c r="JXR42" s="178"/>
      <c r="JXS42" s="178"/>
      <c r="JXT42" s="178"/>
      <c r="JXU42" s="178"/>
      <c r="JXV42" s="178"/>
      <c r="JXW42" s="178"/>
      <c r="JXX42" s="178"/>
      <c r="JXY42" s="178"/>
      <c r="JXZ42" s="178"/>
      <c r="JYA42" s="178"/>
      <c r="JYB42" s="178"/>
      <c r="JYC42" s="178"/>
      <c r="JYD42" s="178"/>
      <c r="JYE42" s="178"/>
      <c r="JYF42" s="178"/>
      <c r="JYG42" s="178"/>
      <c r="JYH42" s="178"/>
      <c r="JYI42" s="178"/>
      <c r="JYJ42" s="178"/>
      <c r="JYK42" s="178"/>
      <c r="JYL42" s="178"/>
      <c r="JYM42" s="178"/>
      <c r="JYN42" s="178"/>
      <c r="JYO42" s="178"/>
      <c r="JYP42" s="178"/>
      <c r="JYQ42" s="178"/>
      <c r="JYR42" s="178"/>
      <c r="JYS42" s="178"/>
      <c r="JYT42" s="178"/>
      <c r="JYU42" s="178"/>
      <c r="JYV42" s="178"/>
      <c r="JYW42" s="178"/>
      <c r="JYX42" s="178"/>
      <c r="JYY42" s="178"/>
      <c r="JYZ42" s="178"/>
      <c r="JZA42" s="178"/>
      <c r="JZB42" s="178"/>
      <c r="JZC42" s="178"/>
      <c r="JZD42" s="178"/>
      <c r="JZE42" s="178"/>
      <c r="JZF42" s="178"/>
      <c r="JZG42" s="178"/>
      <c r="JZH42" s="178"/>
      <c r="JZI42" s="178"/>
      <c r="JZJ42" s="178"/>
      <c r="JZK42" s="178"/>
      <c r="JZL42" s="178"/>
      <c r="JZM42" s="178"/>
      <c r="JZN42" s="178"/>
      <c r="JZO42" s="178"/>
      <c r="JZP42" s="178"/>
      <c r="JZQ42" s="178"/>
      <c r="JZR42" s="178"/>
      <c r="JZS42" s="178"/>
      <c r="JZT42" s="178"/>
      <c r="JZU42" s="178"/>
      <c r="JZV42" s="178"/>
      <c r="JZW42" s="178"/>
      <c r="JZX42" s="178"/>
      <c r="JZY42" s="178"/>
      <c r="JZZ42" s="178"/>
      <c r="KAA42" s="178"/>
      <c r="KAB42" s="178"/>
      <c r="KAC42" s="178"/>
      <c r="KAD42" s="178"/>
      <c r="KAE42" s="178"/>
      <c r="KAF42" s="178"/>
      <c r="KAG42" s="178"/>
      <c r="KAH42" s="178"/>
      <c r="KAI42" s="178"/>
      <c r="KAJ42" s="178"/>
      <c r="KAK42" s="178"/>
      <c r="KAL42" s="178"/>
      <c r="KAM42" s="178"/>
      <c r="KAN42" s="178"/>
      <c r="KAO42" s="178"/>
      <c r="KAP42" s="178"/>
      <c r="KAQ42" s="178"/>
      <c r="KAR42" s="178"/>
      <c r="KAS42" s="178"/>
      <c r="KAT42" s="178"/>
      <c r="KAU42" s="178"/>
      <c r="KAV42" s="178"/>
      <c r="KAW42" s="178"/>
      <c r="KAX42" s="178"/>
      <c r="KAY42" s="178"/>
      <c r="KAZ42" s="178"/>
      <c r="KBA42" s="178"/>
      <c r="KBB42" s="178"/>
      <c r="KBC42" s="178"/>
      <c r="KBD42" s="178"/>
      <c r="KBE42" s="178"/>
      <c r="KBF42" s="178"/>
      <c r="KBG42" s="178"/>
      <c r="KBH42" s="178"/>
      <c r="KBI42" s="178"/>
      <c r="KBJ42" s="178"/>
      <c r="KBK42" s="178"/>
      <c r="KBL42" s="178"/>
      <c r="KBM42" s="178"/>
      <c r="KBN42" s="178"/>
      <c r="KBO42" s="178"/>
      <c r="KBP42" s="178"/>
      <c r="KBQ42" s="178"/>
      <c r="KBR42" s="178"/>
      <c r="KBS42" s="178"/>
      <c r="KBT42" s="178"/>
      <c r="KBU42" s="178"/>
      <c r="KBV42" s="178"/>
      <c r="KBW42" s="178"/>
      <c r="KBX42" s="178"/>
      <c r="KBY42" s="178"/>
      <c r="KBZ42" s="178"/>
      <c r="KCA42" s="178"/>
      <c r="KCB42" s="178"/>
      <c r="KCC42" s="178"/>
      <c r="KCD42" s="178"/>
      <c r="KCE42" s="178"/>
      <c r="KCF42" s="178"/>
      <c r="KCG42" s="178"/>
      <c r="KCH42" s="178"/>
      <c r="KCI42" s="178"/>
      <c r="KCJ42" s="178"/>
      <c r="KCK42" s="178"/>
      <c r="KCL42" s="178"/>
      <c r="KCM42" s="178"/>
      <c r="KCN42" s="178"/>
      <c r="KCO42" s="178"/>
      <c r="KCP42" s="178"/>
      <c r="KCQ42" s="178"/>
      <c r="KCR42" s="178"/>
      <c r="KCS42" s="178"/>
      <c r="KCT42" s="178"/>
      <c r="KCU42" s="178"/>
      <c r="KCV42" s="178"/>
      <c r="KCW42" s="178"/>
      <c r="KCX42" s="178"/>
      <c r="KCY42" s="178"/>
      <c r="KCZ42" s="178"/>
      <c r="KDA42" s="178"/>
      <c r="KDB42" s="178"/>
      <c r="KDC42" s="178"/>
      <c r="KDD42" s="178"/>
      <c r="KDE42" s="178"/>
      <c r="KDF42" s="178"/>
      <c r="KDG42" s="178"/>
      <c r="KDH42" s="178"/>
      <c r="KDI42" s="178"/>
      <c r="KDJ42" s="178"/>
      <c r="KDK42" s="178"/>
      <c r="KDL42" s="178"/>
      <c r="KDM42" s="178"/>
      <c r="KDN42" s="178"/>
      <c r="KDO42" s="178"/>
      <c r="KDP42" s="178"/>
      <c r="KDQ42" s="178"/>
      <c r="KDR42" s="178"/>
      <c r="KDS42" s="178"/>
      <c r="KDT42" s="178"/>
      <c r="KDU42" s="178"/>
      <c r="KDV42" s="178"/>
      <c r="KDW42" s="178"/>
      <c r="KDX42" s="178"/>
      <c r="KDY42" s="178"/>
      <c r="KDZ42" s="178"/>
      <c r="KEA42" s="178"/>
      <c r="KEB42" s="178"/>
      <c r="KEC42" s="178"/>
      <c r="KED42" s="178"/>
      <c r="KEE42" s="178"/>
      <c r="KEF42" s="178"/>
      <c r="KEG42" s="178"/>
      <c r="KEH42" s="178"/>
      <c r="KEI42" s="178"/>
      <c r="KEJ42" s="178"/>
      <c r="KEK42" s="178"/>
      <c r="KEL42" s="178"/>
      <c r="KEM42" s="178"/>
      <c r="KEN42" s="178"/>
      <c r="KEO42" s="178"/>
      <c r="KEP42" s="178"/>
      <c r="KEQ42" s="178"/>
      <c r="KER42" s="178"/>
      <c r="KES42" s="178"/>
      <c r="KET42" s="178"/>
      <c r="KEU42" s="178"/>
      <c r="KEV42" s="178"/>
      <c r="KEW42" s="178"/>
      <c r="KEX42" s="178"/>
      <c r="KEY42" s="178"/>
      <c r="KEZ42" s="178"/>
      <c r="KFA42" s="178"/>
      <c r="KFB42" s="178"/>
      <c r="KFC42" s="178"/>
      <c r="KFD42" s="178"/>
      <c r="KFE42" s="178"/>
      <c r="KFF42" s="178"/>
      <c r="KFG42" s="178"/>
      <c r="KFH42" s="178"/>
      <c r="KFI42" s="178"/>
      <c r="KFJ42" s="178"/>
      <c r="KFK42" s="178"/>
      <c r="KFL42" s="178"/>
      <c r="KFM42" s="178"/>
      <c r="KFN42" s="178"/>
      <c r="KFO42" s="178"/>
      <c r="KFP42" s="178"/>
      <c r="KFQ42" s="178"/>
      <c r="KFR42" s="178"/>
      <c r="KFS42" s="178"/>
      <c r="KFT42" s="178"/>
      <c r="KFU42" s="178"/>
      <c r="KFV42" s="178"/>
      <c r="KFW42" s="178"/>
      <c r="KFX42" s="178"/>
      <c r="KFY42" s="178"/>
      <c r="KFZ42" s="178"/>
      <c r="KGA42" s="178"/>
      <c r="KGB42" s="178"/>
      <c r="KGC42" s="178"/>
      <c r="KGD42" s="178"/>
      <c r="KGE42" s="178"/>
      <c r="KGF42" s="178"/>
      <c r="KGG42" s="178"/>
      <c r="KGH42" s="178"/>
      <c r="KGI42" s="178"/>
      <c r="KGJ42" s="178"/>
      <c r="KGK42" s="178"/>
      <c r="KGL42" s="178"/>
      <c r="KGM42" s="178"/>
      <c r="KGN42" s="178"/>
      <c r="KGO42" s="178"/>
      <c r="KGP42" s="178"/>
      <c r="KGQ42" s="178"/>
      <c r="KGR42" s="178"/>
      <c r="KGS42" s="178"/>
      <c r="KGT42" s="178"/>
      <c r="KGU42" s="178"/>
      <c r="KGV42" s="178"/>
      <c r="KGW42" s="178"/>
      <c r="KGX42" s="178"/>
      <c r="KGY42" s="178"/>
      <c r="KGZ42" s="178"/>
      <c r="KHA42" s="178"/>
      <c r="KHB42" s="178"/>
      <c r="KHC42" s="178"/>
      <c r="KHD42" s="178"/>
      <c r="KHE42" s="178"/>
      <c r="KHF42" s="178"/>
      <c r="KHG42" s="178"/>
      <c r="KHH42" s="178"/>
      <c r="KHI42" s="178"/>
      <c r="KHJ42" s="178"/>
      <c r="KHK42" s="178"/>
      <c r="KHL42" s="178"/>
      <c r="KHM42" s="178"/>
      <c r="KHN42" s="178"/>
      <c r="KHO42" s="178"/>
      <c r="KHP42" s="178"/>
      <c r="KHQ42" s="178"/>
      <c r="KHR42" s="178"/>
      <c r="KHS42" s="178"/>
      <c r="KHT42" s="178"/>
      <c r="KHU42" s="178"/>
      <c r="KHV42" s="178"/>
      <c r="KHW42" s="178"/>
      <c r="KHX42" s="178"/>
      <c r="KHY42" s="178"/>
      <c r="KHZ42" s="178"/>
      <c r="KIA42" s="178"/>
      <c r="KIB42" s="178"/>
      <c r="KIC42" s="178"/>
      <c r="KID42" s="178"/>
      <c r="KIE42" s="178"/>
      <c r="KIF42" s="178"/>
      <c r="KIG42" s="178"/>
      <c r="KIH42" s="178"/>
      <c r="KII42" s="178"/>
      <c r="KIJ42" s="178"/>
      <c r="KIK42" s="178"/>
      <c r="KIL42" s="178"/>
      <c r="KIM42" s="178"/>
      <c r="KIN42" s="178"/>
      <c r="KIO42" s="178"/>
      <c r="KIP42" s="178"/>
      <c r="KIQ42" s="178"/>
      <c r="KIR42" s="178"/>
      <c r="KIS42" s="178"/>
      <c r="KIT42" s="178"/>
      <c r="KIU42" s="178"/>
      <c r="KIV42" s="178"/>
      <c r="KIW42" s="178"/>
      <c r="KIX42" s="178"/>
      <c r="KIY42" s="178"/>
      <c r="KIZ42" s="178"/>
      <c r="KJA42" s="178"/>
      <c r="KJB42" s="178"/>
      <c r="KJC42" s="178"/>
      <c r="KJD42" s="178"/>
      <c r="KJE42" s="178"/>
      <c r="KJF42" s="178"/>
      <c r="KJG42" s="178"/>
      <c r="KJH42" s="178"/>
      <c r="KJI42" s="178"/>
      <c r="KJJ42" s="178"/>
      <c r="KJK42" s="178"/>
      <c r="KJL42" s="178"/>
      <c r="KJM42" s="178"/>
      <c r="KJN42" s="178"/>
      <c r="KJO42" s="178"/>
      <c r="KJP42" s="178"/>
      <c r="KJQ42" s="178"/>
      <c r="KJR42" s="178"/>
      <c r="KJS42" s="178"/>
      <c r="KJT42" s="178"/>
      <c r="KJU42" s="178"/>
      <c r="KJV42" s="178"/>
      <c r="KJW42" s="178"/>
      <c r="KJX42" s="178"/>
      <c r="KJY42" s="178"/>
      <c r="KJZ42" s="178"/>
      <c r="KKA42" s="178"/>
      <c r="KKB42" s="178"/>
      <c r="KKC42" s="178"/>
      <c r="KKD42" s="178"/>
      <c r="KKE42" s="178"/>
      <c r="KKF42" s="178"/>
      <c r="KKG42" s="178"/>
      <c r="KKH42" s="178"/>
      <c r="KKI42" s="178"/>
      <c r="KKJ42" s="178"/>
      <c r="KKK42" s="178"/>
      <c r="KKL42" s="178"/>
      <c r="KKM42" s="178"/>
      <c r="KKN42" s="178"/>
      <c r="KKO42" s="178"/>
      <c r="KKP42" s="178"/>
      <c r="KKQ42" s="178"/>
      <c r="KKR42" s="178"/>
      <c r="KKS42" s="178"/>
      <c r="KKT42" s="178"/>
      <c r="KKU42" s="178"/>
      <c r="KKV42" s="178"/>
      <c r="KKW42" s="178"/>
      <c r="KKX42" s="178"/>
      <c r="KKY42" s="178"/>
      <c r="KKZ42" s="178"/>
      <c r="KLA42" s="178"/>
      <c r="KLB42" s="178"/>
      <c r="KLC42" s="178"/>
      <c r="KLD42" s="178"/>
      <c r="KLE42" s="178"/>
      <c r="KLF42" s="178"/>
      <c r="KLG42" s="178"/>
      <c r="KLH42" s="178"/>
      <c r="KLI42" s="178"/>
      <c r="KLJ42" s="178"/>
      <c r="KLK42" s="178"/>
      <c r="KLL42" s="178"/>
      <c r="KLM42" s="178"/>
      <c r="KLN42" s="178"/>
      <c r="KLO42" s="178"/>
      <c r="KLP42" s="178"/>
      <c r="KLQ42" s="178"/>
      <c r="KLR42" s="178"/>
      <c r="KLS42" s="178"/>
      <c r="KLT42" s="178"/>
      <c r="KLU42" s="178"/>
      <c r="KLV42" s="178"/>
      <c r="KLW42" s="178"/>
      <c r="KLX42" s="178"/>
      <c r="KLY42" s="178"/>
      <c r="KLZ42" s="178"/>
      <c r="KMA42" s="178"/>
      <c r="KMB42" s="178"/>
      <c r="KMC42" s="178"/>
      <c r="KMD42" s="178"/>
      <c r="KME42" s="178"/>
      <c r="KMF42" s="178"/>
      <c r="KMG42" s="178"/>
      <c r="KMH42" s="178"/>
      <c r="KMI42" s="178"/>
      <c r="KMJ42" s="178"/>
      <c r="KMK42" s="178"/>
      <c r="KML42" s="178"/>
      <c r="KMM42" s="178"/>
      <c r="KMN42" s="178"/>
      <c r="KMO42" s="178"/>
      <c r="KMP42" s="178"/>
      <c r="KMQ42" s="178"/>
      <c r="KMR42" s="178"/>
      <c r="KMS42" s="178"/>
      <c r="KMT42" s="178"/>
      <c r="KMU42" s="178"/>
      <c r="KMV42" s="178"/>
      <c r="KMW42" s="178"/>
      <c r="KMX42" s="178"/>
      <c r="KMY42" s="178"/>
      <c r="KMZ42" s="178"/>
      <c r="KNA42" s="178"/>
      <c r="KNB42" s="178"/>
      <c r="KNC42" s="178"/>
      <c r="KND42" s="178"/>
      <c r="KNE42" s="178"/>
      <c r="KNF42" s="178"/>
      <c r="KNG42" s="178"/>
      <c r="KNH42" s="178"/>
      <c r="KNI42" s="178"/>
      <c r="KNJ42" s="178"/>
      <c r="KNK42" s="178"/>
      <c r="KNL42" s="178"/>
      <c r="KNM42" s="178"/>
      <c r="KNN42" s="178"/>
      <c r="KNO42" s="178"/>
      <c r="KNP42" s="178"/>
      <c r="KNQ42" s="178"/>
      <c r="KNR42" s="178"/>
      <c r="KNS42" s="178"/>
      <c r="KNT42" s="178"/>
      <c r="KNU42" s="178"/>
      <c r="KNV42" s="178"/>
      <c r="KNW42" s="178"/>
      <c r="KNX42" s="178"/>
      <c r="KNY42" s="178"/>
      <c r="KNZ42" s="178"/>
      <c r="KOA42" s="178"/>
      <c r="KOB42" s="178"/>
      <c r="KOC42" s="178"/>
      <c r="KOD42" s="178"/>
      <c r="KOE42" s="178"/>
      <c r="KOF42" s="178"/>
      <c r="KOG42" s="178"/>
      <c r="KOH42" s="178"/>
      <c r="KOI42" s="178"/>
      <c r="KOJ42" s="178"/>
      <c r="KOK42" s="178"/>
      <c r="KOL42" s="178"/>
      <c r="KOM42" s="178"/>
      <c r="KON42" s="178"/>
      <c r="KOO42" s="178"/>
      <c r="KOP42" s="178"/>
      <c r="KOQ42" s="178"/>
      <c r="KOR42" s="178"/>
      <c r="KOS42" s="178"/>
      <c r="KOT42" s="178"/>
      <c r="KOU42" s="178"/>
      <c r="KOV42" s="178"/>
      <c r="KOW42" s="178"/>
      <c r="KOX42" s="178"/>
      <c r="KOY42" s="178"/>
      <c r="KOZ42" s="178"/>
      <c r="KPA42" s="178"/>
      <c r="KPB42" s="178"/>
      <c r="KPC42" s="178"/>
      <c r="KPD42" s="178"/>
      <c r="KPE42" s="178"/>
      <c r="KPF42" s="178"/>
      <c r="KPG42" s="178"/>
      <c r="KPH42" s="178"/>
      <c r="KPI42" s="178"/>
      <c r="KPJ42" s="178"/>
      <c r="KPK42" s="178"/>
      <c r="KPL42" s="178"/>
      <c r="KPM42" s="178"/>
      <c r="KPN42" s="178"/>
      <c r="KPO42" s="178"/>
      <c r="KPP42" s="178"/>
      <c r="KPQ42" s="178"/>
      <c r="KPR42" s="178"/>
      <c r="KPS42" s="178"/>
      <c r="KPT42" s="178"/>
      <c r="KPU42" s="178"/>
      <c r="KPV42" s="178"/>
      <c r="KPW42" s="178"/>
      <c r="KPX42" s="178"/>
      <c r="KPY42" s="178"/>
      <c r="KPZ42" s="178"/>
      <c r="KQA42" s="178"/>
      <c r="KQB42" s="178"/>
      <c r="KQC42" s="178"/>
      <c r="KQD42" s="178"/>
      <c r="KQE42" s="178"/>
      <c r="KQF42" s="178"/>
      <c r="KQG42" s="178"/>
      <c r="KQH42" s="178"/>
      <c r="KQI42" s="178"/>
      <c r="KQJ42" s="178"/>
      <c r="KQK42" s="178"/>
      <c r="KQL42" s="178"/>
      <c r="KQM42" s="178"/>
      <c r="KQN42" s="178"/>
      <c r="KQO42" s="178"/>
      <c r="KQP42" s="178"/>
      <c r="KQQ42" s="178"/>
      <c r="KQR42" s="178"/>
      <c r="KQS42" s="178"/>
      <c r="KQT42" s="178"/>
      <c r="KQU42" s="178"/>
      <c r="KQV42" s="178"/>
      <c r="KQW42" s="178"/>
      <c r="KQX42" s="178"/>
      <c r="KQY42" s="178"/>
      <c r="KQZ42" s="178"/>
      <c r="KRA42" s="178"/>
      <c r="KRB42" s="178"/>
      <c r="KRC42" s="178"/>
      <c r="KRD42" s="178"/>
      <c r="KRE42" s="178"/>
      <c r="KRF42" s="178"/>
      <c r="KRG42" s="178"/>
      <c r="KRH42" s="178"/>
      <c r="KRI42" s="178"/>
      <c r="KRJ42" s="178"/>
      <c r="KRK42" s="178"/>
      <c r="KRL42" s="178"/>
      <c r="KRM42" s="178"/>
      <c r="KRN42" s="178"/>
      <c r="KRO42" s="178"/>
      <c r="KRP42" s="178"/>
      <c r="KRQ42" s="178"/>
      <c r="KRR42" s="178"/>
      <c r="KRS42" s="178"/>
      <c r="KRT42" s="178"/>
      <c r="KRU42" s="178"/>
      <c r="KRV42" s="178"/>
      <c r="KRW42" s="178"/>
      <c r="KRX42" s="178"/>
      <c r="KRY42" s="178"/>
      <c r="KRZ42" s="178"/>
      <c r="KSA42" s="178"/>
      <c r="KSB42" s="178"/>
      <c r="KSC42" s="178"/>
      <c r="KSD42" s="178"/>
      <c r="KSE42" s="178"/>
      <c r="KSF42" s="178"/>
      <c r="KSG42" s="178"/>
      <c r="KSH42" s="178"/>
      <c r="KSI42" s="178"/>
      <c r="KSJ42" s="178"/>
      <c r="KSK42" s="178"/>
      <c r="KSL42" s="178"/>
      <c r="KSM42" s="178"/>
      <c r="KSN42" s="178"/>
      <c r="KSO42" s="178"/>
      <c r="KSP42" s="178"/>
      <c r="KSQ42" s="178"/>
      <c r="KSR42" s="178"/>
      <c r="KSS42" s="178"/>
      <c r="KST42" s="178"/>
      <c r="KSU42" s="178"/>
      <c r="KSV42" s="178"/>
      <c r="KSW42" s="178"/>
      <c r="KSX42" s="178"/>
      <c r="KSY42" s="178"/>
      <c r="KSZ42" s="178"/>
      <c r="KTA42" s="178"/>
      <c r="KTB42" s="178"/>
      <c r="KTC42" s="178"/>
      <c r="KTD42" s="178"/>
      <c r="KTE42" s="178"/>
      <c r="KTF42" s="178"/>
      <c r="KTG42" s="178"/>
      <c r="KTH42" s="178"/>
      <c r="KTI42" s="178"/>
      <c r="KTJ42" s="178"/>
      <c r="KTK42" s="178"/>
      <c r="KTL42" s="178"/>
      <c r="KTM42" s="178"/>
      <c r="KTN42" s="178"/>
      <c r="KTO42" s="178"/>
      <c r="KTP42" s="178"/>
      <c r="KTQ42" s="178"/>
      <c r="KTR42" s="178"/>
      <c r="KTS42" s="178"/>
      <c r="KTT42" s="178"/>
      <c r="KTU42" s="178"/>
      <c r="KTV42" s="178"/>
      <c r="KTW42" s="178"/>
      <c r="KTX42" s="178"/>
      <c r="KTY42" s="178"/>
      <c r="KTZ42" s="178"/>
      <c r="KUA42" s="178"/>
      <c r="KUB42" s="178"/>
      <c r="KUC42" s="178"/>
      <c r="KUD42" s="178"/>
      <c r="KUE42" s="178"/>
      <c r="KUF42" s="178"/>
      <c r="KUG42" s="178"/>
      <c r="KUH42" s="178"/>
      <c r="KUI42" s="178"/>
      <c r="KUJ42" s="178"/>
      <c r="KUK42" s="178"/>
      <c r="KUL42" s="178"/>
      <c r="KUM42" s="178"/>
      <c r="KUN42" s="178"/>
      <c r="KUO42" s="178"/>
      <c r="KUP42" s="178"/>
      <c r="KUQ42" s="178"/>
      <c r="KUR42" s="178"/>
      <c r="KUS42" s="178"/>
      <c r="KUT42" s="178"/>
      <c r="KUU42" s="178"/>
      <c r="KUV42" s="178"/>
      <c r="KUW42" s="178"/>
      <c r="KUX42" s="178"/>
      <c r="KUY42" s="178"/>
      <c r="KUZ42" s="178"/>
      <c r="KVA42" s="178"/>
      <c r="KVB42" s="178"/>
      <c r="KVC42" s="178"/>
      <c r="KVD42" s="178"/>
      <c r="KVE42" s="178"/>
      <c r="KVF42" s="178"/>
      <c r="KVG42" s="178"/>
      <c r="KVH42" s="178"/>
      <c r="KVI42" s="178"/>
      <c r="KVJ42" s="178"/>
      <c r="KVK42" s="178"/>
      <c r="KVL42" s="178"/>
      <c r="KVM42" s="178"/>
      <c r="KVN42" s="178"/>
      <c r="KVO42" s="178"/>
      <c r="KVP42" s="178"/>
      <c r="KVQ42" s="178"/>
      <c r="KVR42" s="178"/>
      <c r="KVS42" s="178"/>
      <c r="KVT42" s="178"/>
      <c r="KVU42" s="178"/>
      <c r="KVV42" s="178"/>
      <c r="KVW42" s="178"/>
      <c r="KVX42" s="178"/>
      <c r="KVY42" s="178"/>
      <c r="KVZ42" s="178"/>
      <c r="KWA42" s="178"/>
      <c r="KWB42" s="178"/>
      <c r="KWC42" s="178"/>
      <c r="KWD42" s="178"/>
      <c r="KWE42" s="178"/>
      <c r="KWF42" s="178"/>
      <c r="KWG42" s="178"/>
      <c r="KWH42" s="178"/>
      <c r="KWI42" s="178"/>
      <c r="KWJ42" s="178"/>
      <c r="KWK42" s="178"/>
      <c r="KWL42" s="178"/>
      <c r="KWM42" s="178"/>
      <c r="KWN42" s="178"/>
      <c r="KWO42" s="178"/>
      <c r="KWP42" s="178"/>
      <c r="KWQ42" s="178"/>
      <c r="KWR42" s="178"/>
      <c r="KWS42" s="178"/>
      <c r="KWT42" s="178"/>
      <c r="KWU42" s="178"/>
      <c r="KWV42" s="178"/>
      <c r="KWW42" s="178"/>
      <c r="KWX42" s="178"/>
      <c r="KWY42" s="178"/>
      <c r="KWZ42" s="178"/>
      <c r="KXA42" s="178"/>
      <c r="KXB42" s="178"/>
      <c r="KXC42" s="178"/>
      <c r="KXD42" s="178"/>
      <c r="KXE42" s="178"/>
      <c r="KXF42" s="178"/>
      <c r="KXG42" s="178"/>
      <c r="KXH42" s="178"/>
      <c r="KXI42" s="178"/>
      <c r="KXJ42" s="178"/>
      <c r="KXK42" s="178"/>
      <c r="KXL42" s="178"/>
      <c r="KXM42" s="178"/>
      <c r="KXN42" s="178"/>
      <c r="KXO42" s="178"/>
      <c r="KXP42" s="178"/>
      <c r="KXQ42" s="178"/>
      <c r="KXR42" s="178"/>
      <c r="KXS42" s="178"/>
      <c r="KXT42" s="178"/>
      <c r="KXU42" s="178"/>
      <c r="KXV42" s="178"/>
      <c r="KXW42" s="178"/>
      <c r="KXX42" s="178"/>
      <c r="KXY42" s="178"/>
      <c r="KXZ42" s="178"/>
      <c r="KYA42" s="178"/>
      <c r="KYB42" s="178"/>
      <c r="KYC42" s="178"/>
      <c r="KYD42" s="178"/>
      <c r="KYE42" s="178"/>
      <c r="KYF42" s="178"/>
      <c r="KYG42" s="178"/>
      <c r="KYH42" s="178"/>
      <c r="KYI42" s="178"/>
      <c r="KYJ42" s="178"/>
      <c r="KYK42" s="178"/>
      <c r="KYL42" s="178"/>
      <c r="KYM42" s="178"/>
      <c r="KYN42" s="178"/>
      <c r="KYO42" s="178"/>
      <c r="KYP42" s="178"/>
      <c r="KYQ42" s="178"/>
      <c r="KYR42" s="178"/>
      <c r="KYS42" s="178"/>
      <c r="KYT42" s="178"/>
      <c r="KYU42" s="178"/>
      <c r="KYV42" s="178"/>
      <c r="KYW42" s="178"/>
      <c r="KYX42" s="178"/>
      <c r="KYY42" s="178"/>
      <c r="KYZ42" s="178"/>
      <c r="KZA42" s="178"/>
      <c r="KZB42" s="178"/>
      <c r="KZC42" s="178"/>
      <c r="KZD42" s="178"/>
      <c r="KZE42" s="178"/>
      <c r="KZF42" s="178"/>
      <c r="KZG42" s="178"/>
      <c r="KZH42" s="178"/>
      <c r="KZI42" s="178"/>
      <c r="KZJ42" s="178"/>
      <c r="KZK42" s="178"/>
      <c r="KZL42" s="178"/>
      <c r="KZM42" s="178"/>
      <c r="KZN42" s="178"/>
      <c r="KZO42" s="178"/>
      <c r="KZP42" s="178"/>
      <c r="KZQ42" s="178"/>
      <c r="KZR42" s="178"/>
      <c r="KZS42" s="178"/>
      <c r="KZT42" s="178"/>
      <c r="KZU42" s="178"/>
      <c r="KZV42" s="178"/>
      <c r="KZW42" s="178"/>
      <c r="KZX42" s="178"/>
      <c r="KZY42" s="178"/>
      <c r="KZZ42" s="178"/>
      <c r="LAA42" s="178"/>
      <c r="LAB42" s="178"/>
      <c r="LAC42" s="178"/>
      <c r="LAD42" s="178"/>
      <c r="LAE42" s="178"/>
      <c r="LAF42" s="178"/>
      <c r="LAG42" s="178"/>
      <c r="LAH42" s="178"/>
      <c r="LAI42" s="178"/>
      <c r="LAJ42" s="178"/>
      <c r="LAK42" s="178"/>
      <c r="LAL42" s="178"/>
      <c r="LAM42" s="178"/>
      <c r="LAN42" s="178"/>
      <c r="LAO42" s="178"/>
      <c r="LAP42" s="178"/>
      <c r="LAQ42" s="178"/>
      <c r="LAR42" s="178"/>
      <c r="LAS42" s="178"/>
      <c r="LAT42" s="178"/>
      <c r="LAU42" s="178"/>
      <c r="LAV42" s="178"/>
      <c r="LAW42" s="178"/>
      <c r="LAX42" s="178"/>
      <c r="LAY42" s="178"/>
      <c r="LAZ42" s="178"/>
      <c r="LBA42" s="178"/>
      <c r="LBB42" s="178"/>
      <c r="LBC42" s="178"/>
      <c r="LBD42" s="178"/>
      <c r="LBE42" s="178"/>
      <c r="LBF42" s="178"/>
      <c r="LBG42" s="178"/>
      <c r="LBH42" s="178"/>
      <c r="LBI42" s="178"/>
      <c r="LBJ42" s="178"/>
      <c r="LBK42" s="178"/>
      <c r="LBL42" s="178"/>
      <c r="LBM42" s="178"/>
      <c r="LBN42" s="178"/>
      <c r="LBO42" s="178"/>
      <c r="LBP42" s="178"/>
      <c r="LBQ42" s="178"/>
      <c r="LBR42" s="178"/>
      <c r="LBS42" s="178"/>
      <c r="LBT42" s="178"/>
      <c r="LBU42" s="178"/>
      <c r="LBV42" s="178"/>
      <c r="LBW42" s="178"/>
      <c r="LBX42" s="178"/>
      <c r="LBY42" s="178"/>
      <c r="LBZ42" s="178"/>
      <c r="LCA42" s="178"/>
      <c r="LCB42" s="178"/>
      <c r="LCC42" s="178"/>
      <c r="LCD42" s="178"/>
      <c r="LCE42" s="178"/>
      <c r="LCF42" s="178"/>
      <c r="LCG42" s="178"/>
      <c r="LCH42" s="178"/>
      <c r="LCI42" s="178"/>
      <c r="LCJ42" s="178"/>
      <c r="LCK42" s="178"/>
      <c r="LCL42" s="178"/>
      <c r="LCM42" s="178"/>
      <c r="LCN42" s="178"/>
      <c r="LCO42" s="178"/>
      <c r="LCP42" s="178"/>
      <c r="LCQ42" s="178"/>
      <c r="LCR42" s="178"/>
      <c r="LCS42" s="178"/>
      <c r="LCT42" s="178"/>
      <c r="LCU42" s="178"/>
      <c r="LCV42" s="178"/>
      <c r="LCW42" s="178"/>
      <c r="LCX42" s="178"/>
      <c r="LCY42" s="178"/>
      <c r="LCZ42" s="178"/>
      <c r="LDA42" s="178"/>
      <c r="LDB42" s="178"/>
      <c r="LDC42" s="178"/>
      <c r="LDD42" s="178"/>
      <c r="LDE42" s="178"/>
      <c r="LDF42" s="178"/>
      <c r="LDG42" s="178"/>
      <c r="LDH42" s="178"/>
      <c r="LDI42" s="178"/>
      <c r="LDJ42" s="178"/>
      <c r="LDK42" s="178"/>
      <c r="LDL42" s="178"/>
      <c r="LDM42" s="178"/>
      <c r="LDN42" s="178"/>
      <c r="LDO42" s="178"/>
      <c r="LDP42" s="178"/>
      <c r="LDQ42" s="178"/>
      <c r="LDR42" s="178"/>
      <c r="LDS42" s="178"/>
      <c r="LDT42" s="178"/>
      <c r="LDU42" s="178"/>
      <c r="LDV42" s="178"/>
      <c r="LDW42" s="178"/>
      <c r="LDX42" s="178"/>
      <c r="LDY42" s="178"/>
      <c r="LDZ42" s="178"/>
      <c r="LEA42" s="178"/>
      <c r="LEB42" s="178"/>
      <c r="LEC42" s="178"/>
      <c r="LED42" s="178"/>
      <c r="LEE42" s="178"/>
      <c r="LEF42" s="178"/>
      <c r="LEG42" s="178"/>
      <c r="LEH42" s="178"/>
      <c r="LEI42" s="178"/>
      <c r="LEJ42" s="178"/>
      <c r="LEK42" s="178"/>
      <c r="LEL42" s="178"/>
      <c r="LEM42" s="178"/>
      <c r="LEN42" s="178"/>
      <c r="LEO42" s="178"/>
      <c r="LEP42" s="178"/>
      <c r="LEQ42" s="178"/>
      <c r="LER42" s="178"/>
      <c r="LES42" s="178"/>
      <c r="LET42" s="178"/>
      <c r="LEU42" s="178"/>
      <c r="LEV42" s="178"/>
      <c r="LEW42" s="178"/>
      <c r="LEX42" s="178"/>
      <c r="LEY42" s="178"/>
      <c r="LEZ42" s="178"/>
      <c r="LFA42" s="178"/>
      <c r="LFB42" s="178"/>
      <c r="LFC42" s="178"/>
      <c r="LFD42" s="178"/>
      <c r="LFE42" s="178"/>
      <c r="LFF42" s="178"/>
      <c r="LFG42" s="178"/>
      <c r="LFH42" s="178"/>
      <c r="LFI42" s="178"/>
      <c r="LFJ42" s="178"/>
      <c r="LFK42" s="178"/>
      <c r="LFL42" s="178"/>
      <c r="LFM42" s="178"/>
      <c r="LFN42" s="178"/>
      <c r="LFO42" s="178"/>
      <c r="LFP42" s="178"/>
      <c r="LFQ42" s="178"/>
      <c r="LFR42" s="178"/>
      <c r="LFS42" s="178"/>
      <c r="LFT42" s="178"/>
      <c r="LFU42" s="178"/>
      <c r="LFV42" s="178"/>
      <c r="LFW42" s="178"/>
      <c r="LFX42" s="178"/>
      <c r="LFY42" s="178"/>
      <c r="LFZ42" s="178"/>
      <c r="LGA42" s="178"/>
      <c r="LGB42" s="178"/>
      <c r="LGC42" s="178"/>
      <c r="LGD42" s="178"/>
      <c r="LGE42" s="178"/>
      <c r="LGF42" s="178"/>
      <c r="LGG42" s="178"/>
      <c r="LGH42" s="178"/>
      <c r="LGI42" s="178"/>
      <c r="LGJ42" s="178"/>
      <c r="LGK42" s="178"/>
      <c r="LGL42" s="178"/>
      <c r="LGM42" s="178"/>
      <c r="LGN42" s="178"/>
      <c r="LGO42" s="178"/>
      <c r="LGP42" s="178"/>
      <c r="LGQ42" s="178"/>
      <c r="LGR42" s="178"/>
      <c r="LGS42" s="178"/>
      <c r="LGT42" s="178"/>
      <c r="LGU42" s="178"/>
      <c r="LGV42" s="178"/>
      <c r="LGW42" s="178"/>
      <c r="LGX42" s="178"/>
      <c r="LGY42" s="178"/>
      <c r="LGZ42" s="178"/>
      <c r="LHA42" s="178"/>
      <c r="LHB42" s="178"/>
      <c r="LHC42" s="178"/>
      <c r="LHD42" s="178"/>
      <c r="LHE42" s="178"/>
      <c r="LHF42" s="178"/>
      <c r="LHG42" s="178"/>
      <c r="LHH42" s="178"/>
      <c r="LHI42" s="178"/>
      <c r="LHJ42" s="178"/>
      <c r="LHK42" s="178"/>
      <c r="LHL42" s="178"/>
      <c r="LHM42" s="178"/>
      <c r="LHN42" s="178"/>
      <c r="LHO42" s="178"/>
      <c r="LHP42" s="178"/>
      <c r="LHQ42" s="178"/>
      <c r="LHR42" s="178"/>
      <c r="LHS42" s="178"/>
      <c r="LHT42" s="178"/>
      <c r="LHU42" s="178"/>
      <c r="LHV42" s="178"/>
      <c r="LHW42" s="178"/>
      <c r="LHX42" s="178"/>
      <c r="LHY42" s="178"/>
      <c r="LHZ42" s="178"/>
      <c r="LIA42" s="178"/>
      <c r="LIB42" s="178"/>
      <c r="LIC42" s="178"/>
      <c r="LID42" s="178"/>
      <c r="LIE42" s="178"/>
      <c r="LIF42" s="178"/>
      <c r="LIG42" s="178"/>
      <c r="LIH42" s="178"/>
      <c r="LII42" s="178"/>
      <c r="LIJ42" s="178"/>
      <c r="LIK42" s="178"/>
      <c r="LIL42" s="178"/>
      <c r="LIM42" s="178"/>
      <c r="LIN42" s="178"/>
      <c r="LIO42" s="178"/>
      <c r="LIP42" s="178"/>
      <c r="LIQ42" s="178"/>
      <c r="LIR42" s="178"/>
      <c r="LIS42" s="178"/>
      <c r="LIT42" s="178"/>
      <c r="LIU42" s="178"/>
      <c r="LIV42" s="178"/>
      <c r="LIW42" s="178"/>
      <c r="LIX42" s="178"/>
      <c r="LIY42" s="178"/>
      <c r="LIZ42" s="178"/>
      <c r="LJA42" s="178"/>
      <c r="LJB42" s="178"/>
      <c r="LJC42" s="178"/>
      <c r="LJD42" s="178"/>
      <c r="LJE42" s="178"/>
      <c r="LJF42" s="178"/>
      <c r="LJG42" s="178"/>
      <c r="LJH42" s="178"/>
      <c r="LJI42" s="178"/>
      <c r="LJJ42" s="178"/>
      <c r="LJK42" s="178"/>
      <c r="LJL42" s="178"/>
      <c r="LJM42" s="178"/>
      <c r="LJN42" s="178"/>
      <c r="LJO42" s="178"/>
      <c r="LJP42" s="178"/>
      <c r="LJQ42" s="178"/>
      <c r="LJR42" s="178"/>
      <c r="LJS42" s="178"/>
      <c r="LJT42" s="178"/>
      <c r="LJU42" s="178"/>
      <c r="LJV42" s="178"/>
      <c r="LJW42" s="178"/>
      <c r="LJX42" s="178"/>
      <c r="LJY42" s="178"/>
      <c r="LJZ42" s="178"/>
      <c r="LKA42" s="178"/>
      <c r="LKB42" s="178"/>
      <c r="LKC42" s="178"/>
      <c r="LKD42" s="178"/>
      <c r="LKE42" s="178"/>
      <c r="LKF42" s="178"/>
      <c r="LKG42" s="178"/>
      <c r="LKH42" s="178"/>
      <c r="LKI42" s="178"/>
      <c r="LKJ42" s="178"/>
      <c r="LKK42" s="178"/>
      <c r="LKL42" s="178"/>
      <c r="LKM42" s="178"/>
      <c r="LKN42" s="178"/>
      <c r="LKO42" s="178"/>
      <c r="LKP42" s="178"/>
      <c r="LKQ42" s="178"/>
      <c r="LKR42" s="178"/>
      <c r="LKS42" s="178"/>
      <c r="LKT42" s="178"/>
      <c r="LKU42" s="178"/>
      <c r="LKV42" s="178"/>
      <c r="LKW42" s="178"/>
      <c r="LKX42" s="178"/>
      <c r="LKY42" s="178"/>
      <c r="LKZ42" s="178"/>
      <c r="LLA42" s="178"/>
      <c r="LLB42" s="178"/>
      <c r="LLC42" s="178"/>
      <c r="LLD42" s="178"/>
      <c r="LLE42" s="178"/>
      <c r="LLF42" s="178"/>
      <c r="LLG42" s="178"/>
      <c r="LLH42" s="178"/>
      <c r="LLI42" s="178"/>
      <c r="LLJ42" s="178"/>
      <c r="LLK42" s="178"/>
      <c r="LLL42" s="178"/>
      <c r="LLM42" s="178"/>
      <c r="LLN42" s="178"/>
      <c r="LLO42" s="178"/>
      <c r="LLP42" s="178"/>
      <c r="LLQ42" s="178"/>
      <c r="LLR42" s="178"/>
      <c r="LLS42" s="178"/>
      <c r="LLT42" s="178"/>
      <c r="LLU42" s="178"/>
      <c r="LLV42" s="178"/>
      <c r="LLW42" s="178"/>
      <c r="LLX42" s="178"/>
      <c r="LLY42" s="178"/>
      <c r="LLZ42" s="178"/>
      <c r="LMA42" s="178"/>
      <c r="LMB42" s="178"/>
      <c r="LMC42" s="178"/>
      <c r="LMD42" s="178"/>
      <c r="LME42" s="178"/>
      <c r="LMF42" s="178"/>
      <c r="LMG42" s="178"/>
      <c r="LMH42" s="178"/>
      <c r="LMI42" s="178"/>
      <c r="LMJ42" s="178"/>
      <c r="LMK42" s="178"/>
      <c r="LML42" s="178"/>
      <c r="LMM42" s="178"/>
      <c r="LMN42" s="178"/>
      <c r="LMO42" s="178"/>
      <c r="LMP42" s="178"/>
      <c r="LMQ42" s="178"/>
      <c r="LMR42" s="178"/>
      <c r="LMS42" s="178"/>
      <c r="LMT42" s="178"/>
      <c r="LMU42" s="178"/>
      <c r="LMV42" s="178"/>
      <c r="LMW42" s="178"/>
      <c r="LMX42" s="178"/>
      <c r="LMY42" s="178"/>
      <c r="LMZ42" s="178"/>
      <c r="LNA42" s="178"/>
      <c r="LNB42" s="178"/>
      <c r="LNC42" s="178"/>
      <c r="LND42" s="178"/>
      <c r="LNE42" s="178"/>
      <c r="LNF42" s="178"/>
      <c r="LNG42" s="178"/>
      <c r="LNH42" s="178"/>
      <c r="LNI42" s="178"/>
      <c r="LNJ42" s="178"/>
      <c r="LNK42" s="178"/>
      <c r="LNL42" s="178"/>
      <c r="LNM42" s="178"/>
      <c r="LNN42" s="178"/>
      <c r="LNO42" s="178"/>
      <c r="LNP42" s="178"/>
      <c r="LNQ42" s="178"/>
      <c r="LNR42" s="178"/>
      <c r="LNS42" s="178"/>
      <c r="LNT42" s="178"/>
      <c r="LNU42" s="178"/>
      <c r="LNV42" s="178"/>
      <c r="LNW42" s="178"/>
      <c r="LNX42" s="178"/>
      <c r="LNY42" s="178"/>
      <c r="LNZ42" s="178"/>
      <c r="LOA42" s="178"/>
      <c r="LOB42" s="178"/>
      <c r="LOC42" s="178"/>
      <c r="LOD42" s="178"/>
      <c r="LOE42" s="178"/>
      <c r="LOF42" s="178"/>
      <c r="LOG42" s="178"/>
      <c r="LOH42" s="178"/>
      <c r="LOI42" s="178"/>
      <c r="LOJ42" s="178"/>
      <c r="LOK42" s="178"/>
      <c r="LOL42" s="178"/>
      <c r="LOM42" s="178"/>
      <c r="LON42" s="178"/>
      <c r="LOO42" s="178"/>
      <c r="LOP42" s="178"/>
      <c r="LOQ42" s="178"/>
      <c r="LOR42" s="178"/>
      <c r="LOS42" s="178"/>
      <c r="LOT42" s="178"/>
      <c r="LOU42" s="178"/>
      <c r="LOV42" s="178"/>
      <c r="LOW42" s="178"/>
      <c r="LOX42" s="178"/>
      <c r="LOY42" s="178"/>
      <c r="LOZ42" s="178"/>
      <c r="LPA42" s="178"/>
      <c r="LPB42" s="178"/>
      <c r="LPC42" s="178"/>
      <c r="LPD42" s="178"/>
      <c r="LPE42" s="178"/>
      <c r="LPF42" s="178"/>
      <c r="LPG42" s="178"/>
      <c r="LPH42" s="178"/>
      <c r="LPI42" s="178"/>
      <c r="LPJ42" s="178"/>
      <c r="LPK42" s="178"/>
      <c r="LPL42" s="178"/>
      <c r="LPM42" s="178"/>
      <c r="LPN42" s="178"/>
      <c r="LPO42" s="178"/>
      <c r="LPP42" s="178"/>
      <c r="LPQ42" s="178"/>
      <c r="LPR42" s="178"/>
      <c r="LPS42" s="178"/>
      <c r="LPT42" s="178"/>
      <c r="LPU42" s="178"/>
      <c r="LPV42" s="178"/>
      <c r="LPW42" s="178"/>
      <c r="LPX42" s="178"/>
      <c r="LPY42" s="178"/>
      <c r="LPZ42" s="178"/>
      <c r="LQA42" s="178"/>
      <c r="LQB42" s="178"/>
      <c r="LQC42" s="178"/>
      <c r="LQD42" s="178"/>
      <c r="LQE42" s="178"/>
      <c r="LQF42" s="178"/>
      <c r="LQG42" s="178"/>
      <c r="LQH42" s="178"/>
      <c r="LQI42" s="178"/>
      <c r="LQJ42" s="178"/>
      <c r="LQK42" s="178"/>
      <c r="LQL42" s="178"/>
      <c r="LQM42" s="178"/>
      <c r="LQN42" s="178"/>
      <c r="LQO42" s="178"/>
      <c r="LQP42" s="178"/>
      <c r="LQQ42" s="178"/>
      <c r="LQR42" s="178"/>
      <c r="LQS42" s="178"/>
      <c r="LQT42" s="178"/>
      <c r="LQU42" s="178"/>
      <c r="LQV42" s="178"/>
      <c r="LQW42" s="178"/>
      <c r="LQX42" s="178"/>
      <c r="LQY42" s="178"/>
      <c r="LQZ42" s="178"/>
      <c r="LRA42" s="178"/>
      <c r="LRB42" s="178"/>
      <c r="LRC42" s="178"/>
      <c r="LRD42" s="178"/>
      <c r="LRE42" s="178"/>
      <c r="LRF42" s="178"/>
      <c r="LRG42" s="178"/>
      <c r="LRH42" s="178"/>
      <c r="LRI42" s="178"/>
      <c r="LRJ42" s="178"/>
      <c r="LRK42" s="178"/>
      <c r="LRL42" s="178"/>
      <c r="LRM42" s="178"/>
      <c r="LRN42" s="178"/>
      <c r="LRO42" s="178"/>
      <c r="LRP42" s="178"/>
      <c r="LRQ42" s="178"/>
      <c r="LRR42" s="178"/>
      <c r="LRS42" s="178"/>
      <c r="LRT42" s="178"/>
      <c r="LRU42" s="178"/>
      <c r="LRV42" s="178"/>
      <c r="LRW42" s="178"/>
      <c r="LRX42" s="178"/>
      <c r="LRY42" s="178"/>
      <c r="LRZ42" s="178"/>
      <c r="LSA42" s="178"/>
      <c r="LSB42" s="178"/>
      <c r="LSC42" s="178"/>
      <c r="LSD42" s="178"/>
      <c r="LSE42" s="178"/>
      <c r="LSF42" s="178"/>
      <c r="LSG42" s="178"/>
      <c r="LSH42" s="178"/>
      <c r="LSI42" s="178"/>
      <c r="LSJ42" s="178"/>
      <c r="LSK42" s="178"/>
      <c r="LSL42" s="178"/>
      <c r="LSM42" s="178"/>
      <c r="LSN42" s="178"/>
      <c r="LSO42" s="178"/>
      <c r="LSP42" s="178"/>
      <c r="LSQ42" s="178"/>
      <c r="LSR42" s="178"/>
      <c r="LSS42" s="178"/>
      <c r="LST42" s="178"/>
      <c r="LSU42" s="178"/>
      <c r="LSV42" s="178"/>
      <c r="LSW42" s="178"/>
      <c r="LSX42" s="178"/>
      <c r="LSY42" s="178"/>
      <c r="LSZ42" s="178"/>
      <c r="LTA42" s="178"/>
      <c r="LTB42" s="178"/>
      <c r="LTC42" s="178"/>
      <c r="LTD42" s="178"/>
      <c r="LTE42" s="178"/>
      <c r="LTF42" s="178"/>
      <c r="LTG42" s="178"/>
      <c r="LTH42" s="178"/>
      <c r="LTI42" s="178"/>
      <c r="LTJ42" s="178"/>
      <c r="LTK42" s="178"/>
      <c r="LTL42" s="178"/>
      <c r="LTM42" s="178"/>
      <c r="LTN42" s="178"/>
      <c r="LTO42" s="178"/>
      <c r="LTP42" s="178"/>
      <c r="LTQ42" s="178"/>
      <c r="LTR42" s="178"/>
      <c r="LTS42" s="178"/>
      <c r="LTT42" s="178"/>
      <c r="LTU42" s="178"/>
      <c r="LTV42" s="178"/>
      <c r="LTW42" s="178"/>
      <c r="LTX42" s="178"/>
      <c r="LTY42" s="178"/>
      <c r="LTZ42" s="178"/>
      <c r="LUA42" s="178"/>
      <c r="LUB42" s="178"/>
      <c r="LUC42" s="178"/>
      <c r="LUD42" s="178"/>
      <c r="LUE42" s="178"/>
      <c r="LUF42" s="178"/>
      <c r="LUG42" s="178"/>
      <c r="LUH42" s="178"/>
      <c r="LUI42" s="178"/>
      <c r="LUJ42" s="178"/>
      <c r="LUK42" s="178"/>
      <c r="LUL42" s="178"/>
      <c r="LUM42" s="178"/>
      <c r="LUN42" s="178"/>
      <c r="LUO42" s="178"/>
      <c r="LUP42" s="178"/>
      <c r="LUQ42" s="178"/>
      <c r="LUR42" s="178"/>
      <c r="LUS42" s="178"/>
      <c r="LUT42" s="178"/>
      <c r="LUU42" s="178"/>
      <c r="LUV42" s="178"/>
      <c r="LUW42" s="178"/>
      <c r="LUX42" s="178"/>
      <c r="LUY42" s="178"/>
      <c r="LUZ42" s="178"/>
      <c r="LVA42" s="178"/>
      <c r="LVB42" s="178"/>
      <c r="LVC42" s="178"/>
      <c r="LVD42" s="178"/>
      <c r="LVE42" s="178"/>
      <c r="LVF42" s="178"/>
      <c r="LVG42" s="178"/>
      <c r="LVH42" s="178"/>
      <c r="LVI42" s="178"/>
      <c r="LVJ42" s="178"/>
      <c r="LVK42" s="178"/>
      <c r="LVL42" s="178"/>
      <c r="LVM42" s="178"/>
      <c r="LVN42" s="178"/>
      <c r="LVO42" s="178"/>
      <c r="LVP42" s="178"/>
      <c r="LVQ42" s="178"/>
      <c r="LVR42" s="178"/>
      <c r="LVS42" s="178"/>
      <c r="LVT42" s="178"/>
      <c r="LVU42" s="178"/>
      <c r="LVV42" s="178"/>
      <c r="LVW42" s="178"/>
      <c r="LVX42" s="178"/>
      <c r="LVY42" s="178"/>
      <c r="LVZ42" s="178"/>
      <c r="LWA42" s="178"/>
      <c r="LWB42" s="178"/>
      <c r="LWC42" s="178"/>
      <c r="LWD42" s="178"/>
      <c r="LWE42" s="178"/>
      <c r="LWF42" s="178"/>
      <c r="LWG42" s="178"/>
      <c r="LWH42" s="178"/>
      <c r="LWI42" s="178"/>
      <c r="LWJ42" s="178"/>
      <c r="LWK42" s="178"/>
      <c r="LWL42" s="178"/>
      <c r="LWM42" s="178"/>
      <c r="LWN42" s="178"/>
      <c r="LWO42" s="178"/>
      <c r="LWP42" s="178"/>
      <c r="LWQ42" s="178"/>
      <c r="LWR42" s="178"/>
      <c r="LWS42" s="178"/>
      <c r="LWT42" s="178"/>
      <c r="LWU42" s="178"/>
      <c r="LWV42" s="178"/>
      <c r="LWW42" s="178"/>
      <c r="LWX42" s="178"/>
      <c r="LWY42" s="178"/>
      <c r="LWZ42" s="178"/>
      <c r="LXA42" s="178"/>
      <c r="LXB42" s="178"/>
      <c r="LXC42" s="178"/>
      <c r="LXD42" s="178"/>
      <c r="LXE42" s="178"/>
      <c r="LXF42" s="178"/>
      <c r="LXG42" s="178"/>
      <c r="LXH42" s="178"/>
      <c r="LXI42" s="178"/>
      <c r="LXJ42" s="178"/>
      <c r="LXK42" s="178"/>
      <c r="LXL42" s="178"/>
      <c r="LXM42" s="178"/>
      <c r="LXN42" s="178"/>
      <c r="LXO42" s="178"/>
      <c r="LXP42" s="178"/>
      <c r="LXQ42" s="178"/>
      <c r="LXR42" s="178"/>
      <c r="LXS42" s="178"/>
      <c r="LXT42" s="178"/>
      <c r="LXU42" s="178"/>
      <c r="LXV42" s="178"/>
      <c r="LXW42" s="178"/>
      <c r="LXX42" s="178"/>
      <c r="LXY42" s="178"/>
      <c r="LXZ42" s="178"/>
      <c r="LYA42" s="178"/>
      <c r="LYB42" s="178"/>
      <c r="LYC42" s="178"/>
      <c r="LYD42" s="178"/>
      <c r="LYE42" s="178"/>
      <c r="LYF42" s="178"/>
      <c r="LYG42" s="178"/>
      <c r="LYH42" s="178"/>
      <c r="LYI42" s="178"/>
      <c r="LYJ42" s="178"/>
      <c r="LYK42" s="178"/>
      <c r="LYL42" s="178"/>
      <c r="LYM42" s="178"/>
      <c r="LYN42" s="178"/>
      <c r="LYO42" s="178"/>
      <c r="LYP42" s="178"/>
      <c r="LYQ42" s="178"/>
      <c r="LYR42" s="178"/>
      <c r="LYS42" s="178"/>
      <c r="LYT42" s="178"/>
      <c r="LYU42" s="178"/>
      <c r="LYV42" s="178"/>
      <c r="LYW42" s="178"/>
      <c r="LYX42" s="178"/>
      <c r="LYY42" s="178"/>
      <c r="LYZ42" s="178"/>
      <c r="LZA42" s="178"/>
      <c r="LZB42" s="178"/>
      <c r="LZC42" s="178"/>
      <c r="LZD42" s="178"/>
      <c r="LZE42" s="178"/>
      <c r="LZF42" s="178"/>
      <c r="LZG42" s="178"/>
      <c r="LZH42" s="178"/>
      <c r="LZI42" s="178"/>
      <c r="LZJ42" s="178"/>
      <c r="LZK42" s="178"/>
      <c r="LZL42" s="178"/>
      <c r="LZM42" s="178"/>
      <c r="LZN42" s="178"/>
      <c r="LZO42" s="178"/>
      <c r="LZP42" s="178"/>
      <c r="LZQ42" s="178"/>
      <c r="LZR42" s="178"/>
      <c r="LZS42" s="178"/>
      <c r="LZT42" s="178"/>
      <c r="LZU42" s="178"/>
      <c r="LZV42" s="178"/>
      <c r="LZW42" s="178"/>
      <c r="LZX42" s="178"/>
      <c r="LZY42" s="178"/>
      <c r="LZZ42" s="178"/>
      <c r="MAA42" s="178"/>
      <c r="MAB42" s="178"/>
      <c r="MAC42" s="178"/>
      <c r="MAD42" s="178"/>
      <c r="MAE42" s="178"/>
      <c r="MAF42" s="178"/>
      <c r="MAG42" s="178"/>
      <c r="MAH42" s="178"/>
      <c r="MAI42" s="178"/>
      <c r="MAJ42" s="178"/>
      <c r="MAK42" s="178"/>
      <c r="MAL42" s="178"/>
      <c r="MAM42" s="178"/>
      <c r="MAN42" s="178"/>
      <c r="MAO42" s="178"/>
      <c r="MAP42" s="178"/>
      <c r="MAQ42" s="178"/>
      <c r="MAR42" s="178"/>
      <c r="MAS42" s="178"/>
      <c r="MAT42" s="178"/>
      <c r="MAU42" s="178"/>
      <c r="MAV42" s="178"/>
      <c r="MAW42" s="178"/>
      <c r="MAX42" s="178"/>
      <c r="MAY42" s="178"/>
      <c r="MAZ42" s="178"/>
      <c r="MBA42" s="178"/>
      <c r="MBB42" s="178"/>
      <c r="MBC42" s="178"/>
      <c r="MBD42" s="178"/>
      <c r="MBE42" s="178"/>
      <c r="MBF42" s="178"/>
      <c r="MBG42" s="178"/>
      <c r="MBH42" s="178"/>
      <c r="MBI42" s="178"/>
      <c r="MBJ42" s="178"/>
      <c r="MBK42" s="178"/>
      <c r="MBL42" s="178"/>
      <c r="MBM42" s="178"/>
      <c r="MBN42" s="178"/>
      <c r="MBO42" s="178"/>
      <c r="MBP42" s="178"/>
      <c r="MBQ42" s="178"/>
      <c r="MBR42" s="178"/>
      <c r="MBS42" s="178"/>
      <c r="MBT42" s="178"/>
      <c r="MBU42" s="178"/>
      <c r="MBV42" s="178"/>
      <c r="MBW42" s="178"/>
      <c r="MBX42" s="178"/>
      <c r="MBY42" s="178"/>
      <c r="MBZ42" s="178"/>
      <c r="MCA42" s="178"/>
      <c r="MCB42" s="178"/>
      <c r="MCC42" s="178"/>
      <c r="MCD42" s="178"/>
      <c r="MCE42" s="178"/>
      <c r="MCF42" s="178"/>
      <c r="MCG42" s="178"/>
      <c r="MCH42" s="178"/>
      <c r="MCI42" s="178"/>
      <c r="MCJ42" s="178"/>
      <c r="MCK42" s="178"/>
      <c r="MCL42" s="178"/>
      <c r="MCM42" s="178"/>
      <c r="MCN42" s="178"/>
      <c r="MCO42" s="178"/>
      <c r="MCP42" s="178"/>
      <c r="MCQ42" s="178"/>
      <c r="MCR42" s="178"/>
      <c r="MCS42" s="178"/>
      <c r="MCT42" s="178"/>
      <c r="MCU42" s="178"/>
      <c r="MCV42" s="178"/>
      <c r="MCW42" s="178"/>
      <c r="MCX42" s="178"/>
      <c r="MCY42" s="178"/>
      <c r="MCZ42" s="178"/>
      <c r="MDA42" s="178"/>
      <c r="MDB42" s="178"/>
      <c r="MDC42" s="178"/>
      <c r="MDD42" s="178"/>
      <c r="MDE42" s="178"/>
      <c r="MDF42" s="178"/>
      <c r="MDG42" s="178"/>
      <c r="MDH42" s="178"/>
      <c r="MDI42" s="178"/>
      <c r="MDJ42" s="178"/>
      <c r="MDK42" s="178"/>
      <c r="MDL42" s="178"/>
      <c r="MDM42" s="178"/>
      <c r="MDN42" s="178"/>
      <c r="MDO42" s="178"/>
      <c r="MDP42" s="178"/>
      <c r="MDQ42" s="178"/>
      <c r="MDR42" s="178"/>
      <c r="MDS42" s="178"/>
      <c r="MDT42" s="178"/>
      <c r="MDU42" s="178"/>
      <c r="MDV42" s="178"/>
      <c r="MDW42" s="178"/>
      <c r="MDX42" s="178"/>
      <c r="MDY42" s="178"/>
      <c r="MDZ42" s="178"/>
      <c r="MEA42" s="178"/>
      <c r="MEB42" s="178"/>
      <c r="MEC42" s="178"/>
      <c r="MED42" s="178"/>
      <c r="MEE42" s="178"/>
      <c r="MEF42" s="178"/>
      <c r="MEG42" s="178"/>
      <c r="MEH42" s="178"/>
      <c r="MEI42" s="178"/>
      <c r="MEJ42" s="178"/>
      <c r="MEK42" s="178"/>
      <c r="MEL42" s="178"/>
      <c r="MEM42" s="178"/>
      <c r="MEN42" s="178"/>
      <c r="MEO42" s="178"/>
      <c r="MEP42" s="178"/>
      <c r="MEQ42" s="178"/>
      <c r="MER42" s="178"/>
      <c r="MES42" s="178"/>
      <c r="MET42" s="178"/>
      <c r="MEU42" s="178"/>
      <c r="MEV42" s="178"/>
      <c r="MEW42" s="178"/>
      <c r="MEX42" s="178"/>
      <c r="MEY42" s="178"/>
      <c r="MEZ42" s="178"/>
      <c r="MFA42" s="178"/>
      <c r="MFB42" s="178"/>
      <c r="MFC42" s="178"/>
      <c r="MFD42" s="178"/>
      <c r="MFE42" s="178"/>
      <c r="MFF42" s="178"/>
      <c r="MFG42" s="178"/>
      <c r="MFH42" s="178"/>
      <c r="MFI42" s="178"/>
      <c r="MFJ42" s="178"/>
      <c r="MFK42" s="178"/>
      <c r="MFL42" s="178"/>
      <c r="MFM42" s="178"/>
      <c r="MFN42" s="178"/>
      <c r="MFO42" s="178"/>
      <c r="MFP42" s="178"/>
      <c r="MFQ42" s="178"/>
      <c r="MFR42" s="178"/>
      <c r="MFS42" s="178"/>
      <c r="MFT42" s="178"/>
      <c r="MFU42" s="178"/>
      <c r="MFV42" s="178"/>
      <c r="MFW42" s="178"/>
      <c r="MFX42" s="178"/>
      <c r="MFY42" s="178"/>
      <c r="MFZ42" s="178"/>
      <c r="MGA42" s="178"/>
      <c r="MGB42" s="178"/>
      <c r="MGC42" s="178"/>
      <c r="MGD42" s="178"/>
      <c r="MGE42" s="178"/>
      <c r="MGF42" s="178"/>
      <c r="MGG42" s="178"/>
      <c r="MGH42" s="178"/>
      <c r="MGI42" s="178"/>
      <c r="MGJ42" s="178"/>
      <c r="MGK42" s="178"/>
      <c r="MGL42" s="178"/>
      <c r="MGM42" s="178"/>
      <c r="MGN42" s="178"/>
      <c r="MGO42" s="178"/>
      <c r="MGP42" s="178"/>
      <c r="MGQ42" s="178"/>
      <c r="MGR42" s="178"/>
      <c r="MGS42" s="178"/>
      <c r="MGT42" s="178"/>
      <c r="MGU42" s="178"/>
      <c r="MGV42" s="178"/>
      <c r="MGW42" s="178"/>
      <c r="MGX42" s="178"/>
      <c r="MGY42" s="178"/>
      <c r="MGZ42" s="178"/>
      <c r="MHA42" s="178"/>
      <c r="MHB42" s="178"/>
      <c r="MHC42" s="178"/>
      <c r="MHD42" s="178"/>
      <c r="MHE42" s="178"/>
      <c r="MHF42" s="178"/>
      <c r="MHG42" s="178"/>
      <c r="MHH42" s="178"/>
      <c r="MHI42" s="178"/>
      <c r="MHJ42" s="178"/>
      <c r="MHK42" s="178"/>
      <c r="MHL42" s="178"/>
      <c r="MHM42" s="178"/>
      <c r="MHN42" s="178"/>
      <c r="MHO42" s="178"/>
      <c r="MHP42" s="178"/>
      <c r="MHQ42" s="178"/>
      <c r="MHR42" s="178"/>
      <c r="MHS42" s="178"/>
      <c r="MHT42" s="178"/>
      <c r="MHU42" s="178"/>
      <c r="MHV42" s="178"/>
      <c r="MHW42" s="178"/>
      <c r="MHX42" s="178"/>
      <c r="MHY42" s="178"/>
      <c r="MHZ42" s="178"/>
      <c r="MIA42" s="178"/>
      <c r="MIB42" s="178"/>
      <c r="MIC42" s="178"/>
      <c r="MID42" s="178"/>
      <c r="MIE42" s="178"/>
      <c r="MIF42" s="178"/>
      <c r="MIG42" s="178"/>
      <c r="MIH42" s="178"/>
      <c r="MII42" s="178"/>
      <c r="MIJ42" s="178"/>
      <c r="MIK42" s="178"/>
      <c r="MIL42" s="178"/>
      <c r="MIM42" s="178"/>
      <c r="MIN42" s="178"/>
      <c r="MIO42" s="178"/>
      <c r="MIP42" s="178"/>
      <c r="MIQ42" s="178"/>
      <c r="MIR42" s="178"/>
      <c r="MIS42" s="178"/>
      <c r="MIT42" s="178"/>
      <c r="MIU42" s="178"/>
      <c r="MIV42" s="178"/>
      <c r="MIW42" s="178"/>
      <c r="MIX42" s="178"/>
      <c r="MIY42" s="178"/>
      <c r="MIZ42" s="178"/>
      <c r="MJA42" s="178"/>
      <c r="MJB42" s="178"/>
      <c r="MJC42" s="178"/>
      <c r="MJD42" s="178"/>
      <c r="MJE42" s="178"/>
      <c r="MJF42" s="178"/>
      <c r="MJG42" s="178"/>
      <c r="MJH42" s="178"/>
      <c r="MJI42" s="178"/>
      <c r="MJJ42" s="178"/>
      <c r="MJK42" s="178"/>
      <c r="MJL42" s="178"/>
      <c r="MJM42" s="178"/>
      <c r="MJN42" s="178"/>
      <c r="MJO42" s="178"/>
      <c r="MJP42" s="178"/>
      <c r="MJQ42" s="178"/>
      <c r="MJR42" s="178"/>
      <c r="MJS42" s="178"/>
      <c r="MJT42" s="178"/>
      <c r="MJU42" s="178"/>
      <c r="MJV42" s="178"/>
      <c r="MJW42" s="178"/>
      <c r="MJX42" s="178"/>
      <c r="MJY42" s="178"/>
      <c r="MJZ42" s="178"/>
      <c r="MKA42" s="178"/>
      <c r="MKB42" s="178"/>
      <c r="MKC42" s="178"/>
      <c r="MKD42" s="178"/>
      <c r="MKE42" s="178"/>
      <c r="MKF42" s="178"/>
      <c r="MKG42" s="178"/>
      <c r="MKH42" s="178"/>
      <c r="MKI42" s="178"/>
      <c r="MKJ42" s="178"/>
      <c r="MKK42" s="178"/>
      <c r="MKL42" s="178"/>
      <c r="MKM42" s="178"/>
      <c r="MKN42" s="178"/>
      <c r="MKO42" s="178"/>
      <c r="MKP42" s="178"/>
      <c r="MKQ42" s="178"/>
      <c r="MKR42" s="178"/>
      <c r="MKS42" s="178"/>
      <c r="MKT42" s="178"/>
      <c r="MKU42" s="178"/>
      <c r="MKV42" s="178"/>
      <c r="MKW42" s="178"/>
      <c r="MKX42" s="178"/>
      <c r="MKY42" s="178"/>
      <c r="MKZ42" s="178"/>
      <c r="MLA42" s="178"/>
      <c r="MLB42" s="178"/>
      <c r="MLC42" s="178"/>
      <c r="MLD42" s="178"/>
      <c r="MLE42" s="178"/>
      <c r="MLF42" s="178"/>
      <c r="MLG42" s="178"/>
      <c r="MLH42" s="178"/>
      <c r="MLI42" s="178"/>
      <c r="MLJ42" s="178"/>
      <c r="MLK42" s="178"/>
      <c r="MLL42" s="178"/>
      <c r="MLM42" s="178"/>
      <c r="MLN42" s="178"/>
      <c r="MLO42" s="178"/>
      <c r="MLP42" s="178"/>
      <c r="MLQ42" s="178"/>
      <c r="MLR42" s="178"/>
      <c r="MLS42" s="178"/>
      <c r="MLT42" s="178"/>
      <c r="MLU42" s="178"/>
      <c r="MLV42" s="178"/>
      <c r="MLW42" s="178"/>
      <c r="MLX42" s="178"/>
      <c r="MLY42" s="178"/>
      <c r="MLZ42" s="178"/>
      <c r="MMA42" s="178"/>
      <c r="MMB42" s="178"/>
      <c r="MMC42" s="178"/>
      <c r="MMD42" s="178"/>
      <c r="MME42" s="178"/>
      <c r="MMF42" s="178"/>
      <c r="MMG42" s="178"/>
      <c r="MMH42" s="178"/>
      <c r="MMI42" s="178"/>
      <c r="MMJ42" s="178"/>
      <c r="MMK42" s="178"/>
      <c r="MML42" s="178"/>
      <c r="MMM42" s="178"/>
      <c r="MMN42" s="178"/>
      <c r="MMO42" s="178"/>
      <c r="MMP42" s="178"/>
      <c r="MMQ42" s="178"/>
      <c r="MMR42" s="178"/>
      <c r="MMS42" s="178"/>
      <c r="MMT42" s="178"/>
      <c r="MMU42" s="178"/>
      <c r="MMV42" s="178"/>
      <c r="MMW42" s="178"/>
      <c r="MMX42" s="178"/>
      <c r="MMY42" s="178"/>
      <c r="MMZ42" s="178"/>
      <c r="MNA42" s="178"/>
      <c r="MNB42" s="178"/>
      <c r="MNC42" s="178"/>
      <c r="MND42" s="178"/>
      <c r="MNE42" s="178"/>
      <c r="MNF42" s="178"/>
      <c r="MNG42" s="178"/>
      <c r="MNH42" s="178"/>
      <c r="MNI42" s="178"/>
      <c r="MNJ42" s="178"/>
      <c r="MNK42" s="178"/>
      <c r="MNL42" s="178"/>
      <c r="MNM42" s="178"/>
      <c r="MNN42" s="178"/>
      <c r="MNO42" s="178"/>
      <c r="MNP42" s="178"/>
      <c r="MNQ42" s="178"/>
      <c r="MNR42" s="178"/>
      <c r="MNS42" s="178"/>
      <c r="MNT42" s="178"/>
      <c r="MNU42" s="178"/>
      <c r="MNV42" s="178"/>
      <c r="MNW42" s="178"/>
      <c r="MNX42" s="178"/>
      <c r="MNY42" s="178"/>
      <c r="MNZ42" s="178"/>
      <c r="MOA42" s="178"/>
      <c r="MOB42" s="178"/>
      <c r="MOC42" s="178"/>
      <c r="MOD42" s="178"/>
      <c r="MOE42" s="178"/>
      <c r="MOF42" s="178"/>
      <c r="MOG42" s="178"/>
      <c r="MOH42" s="178"/>
      <c r="MOI42" s="178"/>
      <c r="MOJ42" s="178"/>
      <c r="MOK42" s="178"/>
      <c r="MOL42" s="178"/>
      <c r="MOM42" s="178"/>
      <c r="MON42" s="178"/>
      <c r="MOO42" s="178"/>
      <c r="MOP42" s="178"/>
      <c r="MOQ42" s="178"/>
      <c r="MOR42" s="178"/>
      <c r="MOS42" s="178"/>
      <c r="MOT42" s="178"/>
      <c r="MOU42" s="178"/>
      <c r="MOV42" s="178"/>
      <c r="MOW42" s="178"/>
      <c r="MOX42" s="178"/>
      <c r="MOY42" s="178"/>
      <c r="MOZ42" s="178"/>
      <c r="MPA42" s="178"/>
      <c r="MPB42" s="178"/>
      <c r="MPC42" s="178"/>
      <c r="MPD42" s="178"/>
      <c r="MPE42" s="178"/>
      <c r="MPF42" s="178"/>
      <c r="MPG42" s="178"/>
      <c r="MPH42" s="178"/>
      <c r="MPI42" s="178"/>
      <c r="MPJ42" s="178"/>
      <c r="MPK42" s="178"/>
      <c r="MPL42" s="178"/>
      <c r="MPM42" s="178"/>
      <c r="MPN42" s="178"/>
      <c r="MPO42" s="178"/>
      <c r="MPP42" s="178"/>
      <c r="MPQ42" s="178"/>
      <c r="MPR42" s="178"/>
      <c r="MPS42" s="178"/>
      <c r="MPT42" s="178"/>
      <c r="MPU42" s="178"/>
      <c r="MPV42" s="178"/>
      <c r="MPW42" s="178"/>
      <c r="MPX42" s="178"/>
      <c r="MPY42" s="178"/>
      <c r="MPZ42" s="178"/>
      <c r="MQA42" s="178"/>
      <c r="MQB42" s="178"/>
      <c r="MQC42" s="178"/>
      <c r="MQD42" s="178"/>
      <c r="MQE42" s="178"/>
      <c r="MQF42" s="178"/>
      <c r="MQG42" s="178"/>
      <c r="MQH42" s="178"/>
      <c r="MQI42" s="178"/>
      <c r="MQJ42" s="178"/>
      <c r="MQK42" s="178"/>
      <c r="MQL42" s="178"/>
      <c r="MQM42" s="178"/>
      <c r="MQN42" s="178"/>
      <c r="MQO42" s="178"/>
      <c r="MQP42" s="178"/>
      <c r="MQQ42" s="178"/>
      <c r="MQR42" s="178"/>
      <c r="MQS42" s="178"/>
      <c r="MQT42" s="178"/>
      <c r="MQU42" s="178"/>
      <c r="MQV42" s="178"/>
      <c r="MQW42" s="178"/>
      <c r="MQX42" s="178"/>
      <c r="MQY42" s="178"/>
      <c r="MQZ42" s="178"/>
      <c r="MRA42" s="178"/>
      <c r="MRB42" s="178"/>
      <c r="MRC42" s="178"/>
      <c r="MRD42" s="178"/>
      <c r="MRE42" s="178"/>
      <c r="MRF42" s="178"/>
      <c r="MRG42" s="178"/>
      <c r="MRH42" s="178"/>
      <c r="MRI42" s="178"/>
      <c r="MRJ42" s="178"/>
      <c r="MRK42" s="178"/>
      <c r="MRL42" s="178"/>
      <c r="MRM42" s="178"/>
      <c r="MRN42" s="178"/>
      <c r="MRO42" s="178"/>
      <c r="MRP42" s="178"/>
      <c r="MRQ42" s="178"/>
      <c r="MRR42" s="178"/>
      <c r="MRS42" s="178"/>
      <c r="MRT42" s="178"/>
      <c r="MRU42" s="178"/>
      <c r="MRV42" s="178"/>
      <c r="MRW42" s="178"/>
      <c r="MRX42" s="178"/>
      <c r="MRY42" s="178"/>
      <c r="MRZ42" s="178"/>
      <c r="MSA42" s="178"/>
      <c r="MSB42" s="178"/>
      <c r="MSC42" s="178"/>
      <c r="MSD42" s="178"/>
      <c r="MSE42" s="178"/>
      <c r="MSF42" s="178"/>
      <c r="MSG42" s="178"/>
      <c r="MSH42" s="178"/>
      <c r="MSI42" s="178"/>
      <c r="MSJ42" s="178"/>
      <c r="MSK42" s="178"/>
      <c r="MSL42" s="178"/>
      <c r="MSM42" s="178"/>
      <c r="MSN42" s="178"/>
      <c r="MSO42" s="178"/>
      <c r="MSP42" s="178"/>
      <c r="MSQ42" s="178"/>
      <c r="MSR42" s="178"/>
      <c r="MSS42" s="178"/>
      <c r="MST42" s="178"/>
      <c r="MSU42" s="178"/>
      <c r="MSV42" s="178"/>
      <c r="MSW42" s="178"/>
      <c r="MSX42" s="178"/>
      <c r="MSY42" s="178"/>
      <c r="MSZ42" s="178"/>
      <c r="MTA42" s="178"/>
      <c r="MTB42" s="178"/>
      <c r="MTC42" s="178"/>
      <c r="MTD42" s="178"/>
      <c r="MTE42" s="178"/>
      <c r="MTF42" s="178"/>
      <c r="MTG42" s="178"/>
      <c r="MTH42" s="178"/>
      <c r="MTI42" s="178"/>
      <c r="MTJ42" s="178"/>
      <c r="MTK42" s="178"/>
      <c r="MTL42" s="178"/>
      <c r="MTM42" s="178"/>
      <c r="MTN42" s="178"/>
      <c r="MTO42" s="178"/>
      <c r="MTP42" s="178"/>
      <c r="MTQ42" s="178"/>
      <c r="MTR42" s="178"/>
      <c r="MTS42" s="178"/>
      <c r="MTT42" s="178"/>
      <c r="MTU42" s="178"/>
      <c r="MTV42" s="178"/>
      <c r="MTW42" s="178"/>
      <c r="MTX42" s="178"/>
      <c r="MTY42" s="178"/>
      <c r="MTZ42" s="178"/>
      <c r="MUA42" s="178"/>
      <c r="MUB42" s="178"/>
      <c r="MUC42" s="178"/>
      <c r="MUD42" s="178"/>
      <c r="MUE42" s="178"/>
      <c r="MUF42" s="178"/>
      <c r="MUG42" s="178"/>
      <c r="MUH42" s="178"/>
      <c r="MUI42" s="178"/>
      <c r="MUJ42" s="178"/>
      <c r="MUK42" s="178"/>
      <c r="MUL42" s="178"/>
      <c r="MUM42" s="178"/>
      <c r="MUN42" s="178"/>
      <c r="MUO42" s="178"/>
      <c r="MUP42" s="178"/>
      <c r="MUQ42" s="178"/>
      <c r="MUR42" s="178"/>
      <c r="MUS42" s="178"/>
      <c r="MUT42" s="178"/>
      <c r="MUU42" s="178"/>
      <c r="MUV42" s="178"/>
      <c r="MUW42" s="178"/>
      <c r="MUX42" s="178"/>
      <c r="MUY42" s="178"/>
      <c r="MUZ42" s="178"/>
      <c r="MVA42" s="178"/>
      <c r="MVB42" s="178"/>
      <c r="MVC42" s="178"/>
      <c r="MVD42" s="178"/>
      <c r="MVE42" s="178"/>
      <c r="MVF42" s="178"/>
      <c r="MVG42" s="178"/>
      <c r="MVH42" s="178"/>
      <c r="MVI42" s="178"/>
      <c r="MVJ42" s="178"/>
      <c r="MVK42" s="178"/>
      <c r="MVL42" s="178"/>
      <c r="MVM42" s="178"/>
      <c r="MVN42" s="178"/>
      <c r="MVO42" s="178"/>
      <c r="MVP42" s="178"/>
      <c r="MVQ42" s="178"/>
      <c r="MVR42" s="178"/>
      <c r="MVS42" s="178"/>
      <c r="MVT42" s="178"/>
      <c r="MVU42" s="178"/>
      <c r="MVV42" s="178"/>
      <c r="MVW42" s="178"/>
      <c r="MVX42" s="178"/>
      <c r="MVY42" s="178"/>
      <c r="MVZ42" s="178"/>
      <c r="MWA42" s="178"/>
      <c r="MWB42" s="178"/>
      <c r="MWC42" s="178"/>
      <c r="MWD42" s="178"/>
      <c r="MWE42" s="178"/>
      <c r="MWF42" s="178"/>
      <c r="MWG42" s="178"/>
      <c r="MWH42" s="178"/>
      <c r="MWI42" s="178"/>
      <c r="MWJ42" s="178"/>
      <c r="MWK42" s="178"/>
      <c r="MWL42" s="178"/>
      <c r="MWM42" s="178"/>
      <c r="MWN42" s="178"/>
      <c r="MWO42" s="178"/>
      <c r="MWP42" s="178"/>
      <c r="MWQ42" s="178"/>
      <c r="MWR42" s="178"/>
      <c r="MWS42" s="178"/>
      <c r="MWT42" s="178"/>
      <c r="MWU42" s="178"/>
      <c r="MWV42" s="178"/>
      <c r="MWW42" s="178"/>
      <c r="MWX42" s="178"/>
      <c r="MWY42" s="178"/>
      <c r="MWZ42" s="178"/>
      <c r="MXA42" s="178"/>
      <c r="MXB42" s="178"/>
      <c r="MXC42" s="178"/>
      <c r="MXD42" s="178"/>
      <c r="MXE42" s="178"/>
      <c r="MXF42" s="178"/>
      <c r="MXG42" s="178"/>
      <c r="MXH42" s="178"/>
      <c r="MXI42" s="178"/>
      <c r="MXJ42" s="178"/>
      <c r="MXK42" s="178"/>
      <c r="MXL42" s="178"/>
      <c r="MXM42" s="178"/>
      <c r="MXN42" s="178"/>
      <c r="MXO42" s="178"/>
      <c r="MXP42" s="178"/>
      <c r="MXQ42" s="178"/>
      <c r="MXR42" s="178"/>
      <c r="MXS42" s="178"/>
      <c r="MXT42" s="178"/>
      <c r="MXU42" s="178"/>
      <c r="MXV42" s="178"/>
      <c r="MXW42" s="178"/>
      <c r="MXX42" s="178"/>
      <c r="MXY42" s="178"/>
      <c r="MXZ42" s="178"/>
      <c r="MYA42" s="178"/>
      <c r="MYB42" s="178"/>
      <c r="MYC42" s="178"/>
      <c r="MYD42" s="178"/>
      <c r="MYE42" s="178"/>
      <c r="MYF42" s="178"/>
      <c r="MYG42" s="178"/>
      <c r="MYH42" s="178"/>
      <c r="MYI42" s="178"/>
      <c r="MYJ42" s="178"/>
      <c r="MYK42" s="178"/>
      <c r="MYL42" s="178"/>
      <c r="MYM42" s="178"/>
      <c r="MYN42" s="178"/>
      <c r="MYO42" s="178"/>
      <c r="MYP42" s="178"/>
      <c r="MYQ42" s="178"/>
      <c r="MYR42" s="178"/>
      <c r="MYS42" s="178"/>
      <c r="MYT42" s="178"/>
      <c r="MYU42" s="178"/>
      <c r="MYV42" s="178"/>
      <c r="MYW42" s="178"/>
      <c r="MYX42" s="178"/>
      <c r="MYY42" s="178"/>
      <c r="MYZ42" s="178"/>
      <c r="MZA42" s="178"/>
      <c r="MZB42" s="178"/>
      <c r="MZC42" s="178"/>
      <c r="MZD42" s="178"/>
      <c r="MZE42" s="178"/>
      <c r="MZF42" s="178"/>
      <c r="MZG42" s="178"/>
      <c r="MZH42" s="178"/>
      <c r="MZI42" s="178"/>
      <c r="MZJ42" s="178"/>
      <c r="MZK42" s="178"/>
      <c r="MZL42" s="178"/>
      <c r="MZM42" s="178"/>
      <c r="MZN42" s="178"/>
      <c r="MZO42" s="178"/>
      <c r="MZP42" s="178"/>
      <c r="MZQ42" s="178"/>
      <c r="MZR42" s="178"/>
      <c r="MZS42" s="178"/>
      <c r="MZT42" s="178"/>
      <c r="MZU42" s="178"/>
      <c r="MZV42" s="178"/>
      <c r="MZW42" s="178"/>
      <c r="MZX42" s="178"/>
      <c r="MZY42" s="178"/>
      <c r="MZZ42" s="178"/>
      <c r="NAA42" s="178"/>
      <c r="NAB42" s="178"/>
      <c r="NAC42" s="178"/>
      <c r="NAD42" s="178"/>
      <c r="NAE42" s="178"/>
      <c r="NAF42" s="178"/>
      <c r="NAG42" s="178"/>
      <c r="NAH42" s="178"/>
      <c r="NAI42" s="178"/>
      <c r="NAJ42" s="178"/>
      <c r="NAK42" s="178"/>
      <c r="NAL42" s="178"/>
      <c r="NAM42" s="178"/>
      <c r="NAN42" s="178"/>
      <c r="NAO42" s="178"/>
      <c r="NAP42" s="178"/>
      <c r="NAQ42" s="178"/>
      <c r="NAR42" s="178"/>
      <c r="NAS42" s="178"/>
      <c r="NAT42" s="178"/>
      <c r="NAU42" s="178"/>
      <c r="NAV42" s="178"/>
      <c r="NAW42" s="178"/>
      <c r="NAX42" s="178"/>
      <c r="NAY42" s="178"/>
      <c r="NAZ42" s="178"/>
      <c r="NBA42" s="178"/>
      <c r="NBB42" s="178"/>
      <c r="NBC42" s="178"/>
      <c r="NBD42" s="178"/>
      <c r="NBE42" s="178"/>
      <c r="NBF42" s="178"/>
      <c r="NBG42" s="178"/>
      <c r="NBH42" s="178"/>
      <c r="NBI42" s="178"/>
      <c r="NBJ42" s="178"/>
      <c r="NBK42" s="178"/>
      <c r="NBL42" s="178"/>
      <c r="NBM42" s="178"/>
      <c r="NBN42" s="178"/>
      <c r="NBO42" s="178"/>
      <c r="NBP42" s="178"/>
      <c r="NBQ42" s="178"/>
      <c r="NBR42" s="178"/>
      <c r="NBS42" s="178"/>
      <c r="NBT42" s="178"/>
      <c r="NBU42" s="178"/>
      <c r="NBV42" s="178"/>
      <c r="NBW42" s="178"/>
      <c r="NBX42" s="178"/>
      <c r="NBY42" s="178"/>
      <c r="NBZ42" s="178"/>
      <c r="NCA42" s="178"/>
      <c r="NCB42" s="178"/>
      <c r="NCC42" s="178"/>
      <c r="NCD42" s="178"/>
      <c r="NCE42" s="178"/>
      <c r="NCF42" s="178"/>
      <c r="NCG42" s="178"/>
      <c r="NCH42" s="178"/>
      <c r="NCI42" s="178"/>
      <c r="NCJ42" s="178"/>
      <c r="NCK42" s="178"/>
      <c r="NCL42" s="178"/>
      <c r="NCM42" s="178"/>
      <c r="NCN42" s="178"/>
      <c r="NCO42" s="178"/>
      <c r="NCP42" s="178"/>
      <c r="NCQ42" s="178"/>
      <c r="NCR42" s="178"/>
      <c r="NCS42" s="178"/>
      <c r="NCT42" s="178"/>
      <c r="NCU42" s="178"/>
      <c r="NCV42" s="178"/>
      <c r="NCW42" s="178"/>
      <c r="NCX42" s="178"/>
      <c r="NCY42" s="178"/>
      <c r="NCZ42" s="178"/>
      <c r="NDA42" s="178"/>
      <c r="NDB42" s="178"/>
      <c r="NDC42" s="178"/>
      <c r="NDD42" s="178"/>
      <c r="NDE42" s="178"/>
      <c r="NDF42" s="178"/>
      <c r="NDG42" s="178"/>
      <c r="NDH42" s="178"/>
      <c r="NDI42" s="178"/>
      <c r="NDJ42" s="178"/>
      <c r="NDK42" s="178"/>
      <c r="NDL42" s="178"/>
      <c r="NDM42" s="178"/>
      <c r="NDN42" s="178"/>
      <c r="NDO42" s="178"/>
      <c r="NDP42" s="178"/>
      <c r="NDQ42" s="178"/>
      <c r="NDR42" s="178"/>
      <c r="NDS42" s="178"/>
      <c r="NDT42" s="178"/>
      <c r="NDU42" s="178"/>
      <c r="NDV42" s="178"/>
      <c r="NDW42" s="178"/>
      <c r="NDX42" s="178"/>
      <c r="NDY42" s="178"/>
      <c r="NDZ42" s="178"/>
      <c r="NEA42" s="178"/>
      <c r="NEB42" s="178"/>
      <c r="NEC42" s="178"/>
      <c r="NED42" s="178"/>
      <c r="NEE42" s="178"/>
      <c r="NEF42" s="178"/>
      <c r="NEG42" s="178"/>
      <c r="NEH42" s="178"/>
      <c r="NEI42" s="178"/>
      <c r="NEJ42" s="178"/>
      <c r="NEK42" s="178"/>
      <c r="NEL42" s="178"/>
      <c r="NEM42" s="178"/>
      <c r="NEN42" s="178"/>
      <c r="NEO42" s="178"/>
      <c r="NEP42" s="178"/>
      <c r="NEQ42" s="178"/>
      <c r="NER42" s="178"/>
      <c r="NES42" s="178"/>
      <c r="NET42" s="178"/>
      <c r="NEU42" s="178"/>
      <c r="NEV42" s="178"/>
      <c r="NEW42" s="178"/>
      <c r="NEX42" s="178"/>
      <c r="NEY42" s="178"/>
      <c r="NEZ42" s="178"/>
      <c r="NFA42" s="178"/>
      <c r="NFB42" s="178"/>
      <c r="NFC42" s="178"/>
      <c r="NFD42" s="178"/>
      <c r="NFE42" s="178"/>
      <c r="NFF42" s="178"/>
      <c r="NFG42" s="178"/>
      <c r="NFH42" s="178"/>
      <c r="NFI42" s="178"/>
      <c r="NFJ42" s="178"/>
      <c r="NFK42" s="178"/>
      <c r="NFL42" s="178"/>
      <c r="NFM42" s="178"/>
      <c r="NFN42" s="178"/>
      <c r="NFO42" s="178"/>
      <c r="NFP42" s="178"/>
      <c r="NFQ42" s="178"/>
      <c r="NFR42" s="178"/>
      <c r="NFS42" s="178"/>
      <c r="NFT42" s="178"/>
      <c r="NFU42" s="178"/>
      <c r="NFV42" s="178"/>
      <c r="NFW42" s="178"/>
      <c r="NFX42" s="178"/>
      <c r="NFY42" s="178"/>
      <c r="NFZ42" s="178"/>
      <c r="NGA42" s="178"/>
      <c r="NGB42" s="178"/>
      <c r="NGC42" s="178"/>
      <c r="NGD42" s="178"/>
      <c r="NGE42" s="178"/>
      <c r="NGF42" s="178"/>
      <c r="NGG42" s="178"/>
      <c r="NGH42" s="178"/>
      <c r="NGI42" s="178"/>
      <c r="NGJ42" s="178"/>
      <c r="NGK42" s="178"/>
      <c r="NGL42" s="178"/>
      <c r="NGM42" s="178"/>
      <c r="NGN42" s="178"/>
      <c r="NGO42" s="178"/>
      <c r="NGP42" s="178"/>
      <c r="NGQ42" s="178"/>
      <c r="NGR42" s="178"/>
      <c r="NGS42" s="178"/>
      <c r="NGT42" s="178"/>
      <c r="NGU42" s="178"/>
      <c r="NGV42" s="178"/>
      <c r="NGW42" s="178"/>
      <c r="NGX42" s="178"/>
      <c r="NGY42" s="178"/>
      <c r="NGZ42" s="178"/>
      <c r="NHA42" s="178"/>
      <c r="NHB42" s="178"/>
      <c r="NHC42" s="178"/>
      <c r="NHD42" s="178"/>
      <c r="NHE42" s="178"/>
      <c r="NHF42" s="178"/>
      <c r="NHG42" s="178"/>
      <c r="NHH42" s="178"/>
      <c r="NHI42" s="178"/>
      <c r="NHJ42" s="178"/>
      <c r="NHK42" s="178"/>
      <c r="NHL42" s="178"/>
      <c r="NHM42" s="178"/>
      <c r="NHN42" s="178"/>
      <c r="NHO42" s="178"/>
      <c r="NHP42" s="178"/>
      <c r="NHQ42" s="178"/>
      <c r="NHR42" s="178"/>
      <c r="NHS42" s="178"/>
      <c r="NHT42" s="178"/>
      <c r="NHU42" s="178"/>
      <c r="NHV42" s="178"/>
      <c r="NHW42" s="178"/>
      <c r="NHX42" s="178"/>
      <c r="NHY42" s="178"/>
      <c r="NHZ42" s="178"/>
      <c r="NIA42" s="178"/>
      <c r="NIB42" s="178"/>
      <c r="NIC42" s="178"/>
      <c r="NID42" s="178"/>
      <c r="NIE42" s="178"/>
      <c r="NIF42" s="178"/>
      <c r="NIG42" s="178"/>
      <c r="NIH42" s="178"/>
      <c r="NII42" s="178"/>
      <c r="NIJ42" s="178"/>
      <c r="NIK42" s="178"/>
      <c r="NIL42" s="178"/>
      <c r="NIM42" s="178"/>
      <c r="NIN42" s="178"/>
      <c r="NIO42" s="178"/>
      <c r="NIP42" s="178"/>
      <c r="NIQ42" s="178"/>
      <c r="NIR42" s="178"/>
      <c r="NIS42" s="178"/>
      <c r="NIT42" s="178"/>
      <c r="NIU42" s="178"/>
      <c r="NIV42" s="178"/>
      <c r="NIW42" s="178"/>
      <c r="NIX42" s="178"/>
      <c r="NIY42" s="178"/>
      <c r="NIZ42" s="178"/>
      <c r="NJA42" s="178"/>
      <c r="NJB42" s="178"/>
      <c r="NJC42" s="178"/>
      <c r="NJD42" s="178"/>
      <c r="NJE42" s="178"/>
      <c r="NJF42" s="178"/>
      <c r="NJG42" s="178"/>
      <c r="NJH42" s="178"/>
      <c r="NJI42" s="178"/>
      <c r="NJJ42" s="178"/>
      <c r="NJK42" s="178"/>
      <c r="NJL42" s="178"/>
      <c r="NJM42" s="178"/>
      <c r="NJN42" s="178"/>
      <c r="NJO42" s="178"/>
      <c r="NJP42" s="178"/>
      <c r="NJQ42" s="178"/>
      <c r="NJR42" s="178"/>
      <c r="NJS42" s="178"/>
      <c r="NJT42" s="178"/>
      <c r="NJU42" s="178"/>
      <c r="NJV42" s="178"/>
      <c r="NJW42" s="178"/>
      <c r="NJX42" s="178"/>
      <c r="NJY42" s="178"/>
      <c r="NJZ42" s="178"/>
      <c r="NKA42" s="178"/>
      <c r="NKB42" s="178"/>
      <c r="NKC42" s="178"/>
      <c r="NKD42" s="178"/>
      <c r="NKE42" s="178"/>
      <c r="NKF42" s="178"/>
      <c r="NKG42" s="178"/>
      <c r="NKH42" s="178"/>
      <c r="NKI42" s="178"/>
      <c r="NKJ42" s="178"/>
      <c r="NKK42" s="178"/>
      <c r="NKL42" s="178"/>
      <c r="NKM42" s="178"/>
      <c r="NKN42" s="178"/>
      <c r="NKO42" s="178"/>
      <c r="NKP42" s="178"/>
      <c r="NKQ42" s="178"/>
      <c r="NKR42" s="178"/>
      <c r="NKS42" s="178"/>
      <c r="NKT42" s="178"/>
      <c r="NKU42" s="178"/>
      <c r="NKV42" s="178"/>
      <c r="NKW42" s="178"/>
      <c r="NKX42" s="178"/>
      <c r="NKY42" s="178"/>
      <c r="NKZ42" s="178"/>
      <c r="NLA42" s="178"/>
      <c r="NLB42" s="178"/>
      <c r="NLC42" s="178"/>
      <c r="NLD42" s="178"/>
      <c r="NLE42" s="178"/>
      <c r="NLF42" s="178"/>
      <c r="NLG42" s="178"/>
      <c r="NLH42" s="178"/>
      <c r="NLI42" s="178"/>
      <c r="NLJ42" s="178"/>
      <c r="NLK42" s="178"/>
      <c r="NLL42" s="178"/>
      <c r="NLM42" s="178"/>
      <c r="NLN42" s="178"/>
      <c r="NLO42" s="178"/>
      <c r="NLP42" s="178"/>
      <c r="NLQ42" s="178"/>
      <c r="NLR42" s="178"/>
      <c r="NLS42" s="178"/>
      <c r="NLT42" s="178"/>
      <c r="NLU42" s="178"/>
      <c r="NLV42" s="178"/>
      <c r="NLW42" s="178"/>
      <c r="NLX42" s="178"/>
      <c r="NLY42" s="178"/>
      <c r="NLZ42" s="178"/>
      <c r="NMA42" s="178"/>
      <c r="NMB42" s="178"/>
      <c r="NMC42" s="178"/>
      <c r="NMD42" s="178"/>
      <c r="NME42" s="178"/>
      <c r="NMF42" s="178"/>
      <c r="NMG42" s="178"/>
      <c r="NMH42" s="178"/>
      <c r="NMI42" s="178"/>
      <c r="NMJ42" s="178"/>
      <c r="NMK42" s="178"/>
      <c r="NML42" s="178"/>
      <c r="NMM42" s="178"/>
      <c r="NMN42" s="178"/>
      <c r="NMO42" s="178"/>
      <c r="NMP42" s="178"/>
      <c r="NMQ42" s="178"/>
      <c r="NMR42" s="178"/>
      <c r="NMS42" s="178"/>
      <c r="NMT42" s="178"/>
      <c r="NMU42" s="178"/>
      <c r="NMV42" s="178"/>
      <c r="NMW42" s="178"/>
      <c r="NMX42" s="178"/>
      <c r="NMY42" s="178"/>
      <c r="NMZ42" s="178"/>
      <c r="NNA42" s="178"/>
      <c r="NNB42" s="178"/>
      <c r="NNC42" s="178"/>
      <c r="NND42" s="178"/>
      <c r="NNE42" s="178"/>
      <c r="NNF42" s="178"/>
      <c r="NNG42" s="178"/>
      <c r="NNH42" s="178"/>
      <c r="NNI42" s="178"/>
      <c r="NNJ42" s="178"/>
      <c r="NNK42" s="178"/>
      <c r="NNL42" s="178"/>
      <c r="NNM42" s="178"/>
      <c r="NNN42" s="178"/>
      <c r="NNO42" s="178"/>
      <c r="NNP42" s="178"/>
      <c r="NNQ42" s="178"/>
      <c r="NNR42" s="178"/>
      <c r="NNS42" s="178"/>
      <c r="NNT42" s="178"/>
      <c r="NNU42" s="178"/>
      <c r="NNV42" s="178"/>
      <c r="NNW42" s="178"/>
      <c r="NNX42" s="178"/>
      <c r="NNY42" s="178"/>
      <c r="NNZ42" s="178"/>
      <c r="NOA42" s="178"/>
      <c r="NOB42" s="178"/>
      <c r="NOC42" s="178"/>
      <c r="NOD42" s="178"/>
      <c r="NOE42" s="178"/>
      <c r="NOF42" s="178"/>
      <c r="NOG42" s="178"/>
      <c r="NOH42" s="178"/>
      <c r="NOI42" s="178"/>
      <c r="NOJ42" s="178"/>
      <c r="NOK42" s="178"/>
      <c r="NOL42" s="178"/>
      <c r="NOM42" s="178"/>
      <c r="NON42" s="178"/>
      <c r="NOO42" s="178"/>
      <c r="NOP42" s="178"/>
      <c r="NOQ42" s="178"/>
      <c r="NOR42" s="178"/>
      <c r="NOS42" s="178"/>
      <c r="NOT42" s="178"/>
      <c r="NOU42" s="178"/>
      <c r="NOV42" s="178"/>
      <c r="NOW42" s="178"/>
      <c r="NOX42" s="178"/>
      <c r="NOY42" s="178"/>
      <c r="NOZ42" s="178"/>
      <c r="NPA42" s="178"/>
      <c r="NPB42" s="178"/>
      <c r="NPC42" s="178"/>
      <c r="NPD42" s="178"/>
      <c r="NPE42" s="178"/>
      <c r="NPF42" s="178"/>
      <c r="NPG42" s="178"/>
      <c r="NPH42" s="178"/>
      <c r="NPI42" s="178"/>
      <c r="NPJ42" s="178"/>
      <c r="NPK42" s="178"/>
      <c r="NPL42" s="178"/>
      <c r="NPM42" s="178"/>
      <c r="NPN42" s="178"/>
      <c r="NPO42" s="178"/>
      <c r="NPP42" s="178"/>
      <c r="NPQ42" s="178"/>
      <c r="NPR42" s="178"/>
      <c r="NPS42" s="178"/>
      <c r="NPT42" s="178"/>
      <c r="NPU42" s="178"/>
      <c r="NPV42" s="178"/>
      <c r="NPW42" s="178"/>
      <c r="NPX42" s="178"/>
      <c r="NPY42" s="178"/>
      <c r="NPZ42" s="178"/>
      <c r="NQA42" s="178"/>
      <c r="NQB42" s="178"/>
      <c r="NQC42" s="178"/>
      <c r="NQD42" s="178"/>
      <c r="NQE42" s="178"/>
      <c r="NQF42" s="178"/>
      <c r="NQG42" s="178"/>
      <c r="NQH42" s="178"/>
      <c r="NQI42" s="178"/>
      <c r="NQJ42" s="178"/>
      <c r="NQK42" s="178"/>
      <c r="NQL42" s="178"/>
      <c r="NQM42" s="178"/>
      <c r="NQN42" s="178"/>
      <c r="NQO42" s="178"/>
      <c r="NQP42" s="178"/>
      <c r="NQQ42" s="178"/>
      <c r="NQR42" s="178"/>
      <c r="NQS42" s="178"/>
      <c r="NQT42" s="178"/>
      <c r="NQU42" s="178"/>
      <c r="NQV42" s="178"/>
      <c r="NQW42" s="178"/>
      <c r="NQX42" s="178"/>
      <c r="NQY42" s="178"/>
      <c r="NQZ42" s="178"/>
      <c r="NRA42" s="178"/>
      <c r="NRB42" s="178"/>
      <c r="NRC42" s="178"/>
      <c r="NRD42" s="178"/>
      <c r="NRE42" s="178"/>
      <c r="NRF42" s="178"/>
      <c r="NRG42" s="178"/>
      <c r="NRH42" s="178"/>
      <c r="NRI42" s="178"/>
      <c r="NRJ42" s="178"/>
      <c r="NRK42" s="178"/>
      <c r="NRL42" s="178"/>
      <c r="NRM42" s="178"/>
      <c r="NRN42" s="178"/>
      <c r="NRO42" s="178"/>
      <c r="NRP42" s="178"/>
      <c r="NRQ42" s="178"/>
      <c r="NRR42" s="178"/>
      <c r="NRS42" s="178"/>
      <c r="NRT42" s="178"/>
      <c r="NRU42" s="178"/>
      <c r="NRV42" s="178"/>
      <c r="NRW42" s="178"/>
      <c r="NRX42" s="178"/>
      <c r="NRY42" s="178"/>
      <c r="NRZ42" s="178"/>
      <c r="NSA42" s="178"/>
      <c r="NSB42" s="178"/>
      <c r="NSC42" s="178"/>
      <c r="NSD42" s="178"/>
      <c r="NSE42" s="178"/>
      <c r="NSF42" s="178"/>
      <c r="NSG42" s="178"/>
      <c r="NSH42" s="178"/>
      <c r="NSI42" s="178"/>
      <c r="NSJ42" s="178"/>
      <c r="NSK42" s="178"/>
      <c r="NSL42" s="178"/>
      <c r="NSM42" s="178"/>
      <c r="NSN42" s="178"/>
      <c r="NSO42" s="178"/>
      <c r="NSP42" s="178"/>
      <c r="NSQ42" s="178"/>
      <c r="NSR42" s="178"/>
      <c r="NSS42" s="178"/>
      <c r="NST42" s="178"/>
      <c r="NSU42" s="178"/>
      <c r="NSV42" s="178"/>
      <c r="NSW42" s="178"/>
      <c r="NSX42" s="178"/>
      <c r="NSY42" s="178"/>
      <c r="NSZ42" s="178"/>
      <c r="NTA42" s="178"/>
      <c r="NTB42" s="178"/>
      <c r="NTC42" s="178"/>
      <c r="NTD42" s="178"/>
      <c r="NTE42" s="178"/>
      <c r="NTF42" s="178"/>
      <c r="NTG42" s="178"/>
      <c r="NTH42" s="178"/>
      <c r="NTI42" s="178"/>
      <c r="NTJ42" s="178"/>
      <c r="NTK42" s="178"/>
      <c r="NTL42" s="178"/>
      <c r="NTM42" s="178"/>
      <c r="NTN42" s="178"/>
      <c r="NTO42" s="178"/>
      <c r="NTP42" s="178"/>
      <c r="NTQ42" s="178"/>
      <c r="NTR42" s="178"/>
      <c r="NTS42" s="178"/>
      <c r="NTT42" s="178"/>
      <c r="NTU42" s="178"/>
      <c r="NTV42" s="178"/>
      <c r="NTW42" s="178"/>
      <c r="NTX42" s="178"/>
      <c r="NTY42" s="178"/>
      <c r="NTZ42" s="178"/>
      <c r="NUA42" s="178"/>
      <c r="NUB42" s="178"/>
      <c r="NUC42" s="178"/>
      <c r="NUD42" s="178"/>
      <c r="NUE42" s="178"/>
      <c r="NUF42" s="178"/>
      <c r="NUG42" s="178"/>
      <c r="NUH42" s="178"/>
      <c r="NUI42" s="178"/>
      <c r="NUJ42" s="178"/>
      <c r="NUK42" s="178"/>
      <c r="NUL42" s="178"/>
      <c r="NUM42" s="178"/>
      <c r="NUN42" s="178"/>
      <c r="NUO42" s="178"/>
      <c r="NUP42" s="178"/>
      <c r="NUQ42" s="178"/>
      <c r="NUR42" s="178"/>
      <c r="NUS42" s="178"/>
      <c r="NUT42" s="178"/>
      <c r="NUU42" s="178"/>
      <c r="NUV42" s="178"/>
      <c r="NUW42" s="178"/>
      <c r="NUX42" s="178"/>
      <c r="NUY42" s="178"/>
      <c r="NUZ42" s="178"/>
      <c r="NVA42" s="178"/>
      <c r="NVB42" s="178"/>
      <c r="NVC42" s="178"/>
      <c r="NVD42" s="178"/>
      <c r="NVE42" s="178"/>
      <c r="NVF42" s="178"/>
      <c r="NVG42" s="178"/>
      <c r="NVH42" s="178"/>
      <c r="NVI42" s="178"/>
      <c r="NVJ42" s="178"/>
      <c r="NVK42" s="178"/>
      <c r="NVL42" s="178"/>
      <c r="NVM42" s="178"/>
      <c r="NVN42" s="178"/>
      <c r="NVO42" s="178"/>
      <c r="NVP42" s="178"/>
      <c r="NVQ42" s="178"/>
      <c r="NVR42" s="178"/>
      <c r="NVS42" s="178"/>
      <c r="NVT42" s="178"/>
      <c r="NVU42" s="178"/>
      <c r="NVV42" s="178"/>
      <c r="NVW42" s="178"/>
      <c r="NVX42" s="178"/>
      <c r="NVY42" s="178"/>
      <c r="NVZ42" s="178"/>
      <c r="NWA42" s="178"/>
      <c r="NWB42" s="178"/>
      <c r="NWC42" s="178"/>
      <c r="NWD42" s="178"/>
      <c r="NWE42" s="178"/>
      <c r="NWF42" s="178"/>
      <c r="NWG42" s="178"/>
      <c r="NWH42" s="178"/>
      <c r="NWI42" s="178"/>
      <c r="NWJ42" s="178"/>
      <c r="NWK42" s="178"/>
      <c r="NWL42" s="178"/>
      <c r="NWM42" s="178"/>
      <c r="NWN42" s="178"/>
      <c r="NWO42" s="178"/>
      <c r="NWP42" s="178"/>
      <c r="NWQ42" s="178"/>
      <c r="NWR42" s="178"/>
      <c r="NWS42" s="178"/>
      <c r="NWT42" s="178"/>
      <c r="NWU42" s="178"/>
      <c r="NWV42" s="178"/>
      <c r="NWW42" s="178"/>
      <c r="NWX42" s="178"/>
      <c r="NWY42" s="178"/>
      <c r="NWZ42" s="178"/>
      <c r="NXA42" s="178"/>
      <c r="NXB42" s="178"/>
      <c r="NXC42" s="178"/>
      <c r="NXD42" s="178"/>
      <c r="NXE42" s="178"/>
      <c r="NXF42" s="178"/>
      <c r="NXG42" s="178"/>
      <c r="NXH42" s="178"/>
      <c r="NXI42" s="178"/>
      <c r="NXJ42" s="178"/>
      <c r="NXK42" s="178"/>
      <c r="NXL42" s="178"/>
      <c r="NXM42" s="178"/>
      <c r="NXN42" s="178"/>
      <c r="NXO42" s="178"/>
      <c r="NXP42" s="178"/>
      <c r="NXQ42" s="178"/>
      <c r="NXR42" s="178"/>
      <c r="NXS42" s="178"/>
      <c r="NXT42" s="178"/>
      <c r="NXU42" s="178"/>
      <c r="NXV42" s="178"/>
      <c r="NXW42" s="178"/>
      <c r="NXX42" s="178"/>
      <c r="NXY42" s="178"/>
      <c r="NXZ42" s="178"/>
      <c r="NYA42" s="178"/>
      <c r="NYB42" s="178"/>
      <c r="NYC42" s="178"/>
      <c r="NYD42" s="178"/>
      <c r="NYE42" s="178"/>
      <c r="NYF42" s="178"/>
      <c r="NYG42" s="178"/>
      <c r="NYH42" s="178"/>
      <c r="NYI42" s="178"/>
      <c r="NYJ42" s="178"/>
      <c r="NYK42" s="178"/>
      <c r="NYL42" s="178"/>
      <c r="NYM42" s="178"/>
      <c r="NYN42" s="178"/>
      <c r="NYO42" s="178"/>
      <c r="NYP42" s="178"/>
      <c r="NYQ42" s="178"/>
      <c r="NYR42" s="178"/>
      <c r="NYS42" s="178"/>
      <c r="NYT42" s="178"/>
      <c r="NYU42" s="178"/>
      <c r="NYV42" s="178"/>
      <c r="NYW42" s="178"/>
      <c r="NYX42" s="178"/>
      <c r="NYY42" s="178"/>
      <c r="NYZ42" s="178"/>
      <c r="NZA42" s="178"/>
      <c r="NZB42" s="178"/>
      <c r="NZC42" s="178"/>
      <c r="NZD42" s="178"/>
      <c r="NZE42" s="178"/>
      <c r="NZF42" s="178"/>
      <c r="NZG42" s="178"/>
      <c r="NZH42" s="178"/>
      <c r="NZI42" s="178"/>
      <c r="NZJ42" s="178"/>
      <c r="NZK42" s="178"/>
      <c r="NZL42" s="178"/>
      <c r="NZM42" s="178"/>
      <c r="NZN42" s="178"/>
      <c r="NZO42" s="178"/>
      <c r="NZP42" s="178"/>
      <c r="NZQ42" s="178"/>
      <c r="NZR42" s="178"/>
      <c r="NZS42" s="178"/>
      <c r="NZT42" s="178"/>
      <c r="NZU42" s="178"/>
      <c r="NZV42" s="178"/>
      <c r="NZW42" s="178"/>
      <c r="NZX42" s="178"/>
      <c r="NZY42" s="178"/>
      <c r="NZZ42" s="178"/>
      <c r="OAA42" s="178"/>
      <c r="OAB42" s="178"/>
      <c r="OAC42" s="178"/>
      <c r="OAD42" s="178"/>
      <c r="OAE42" s="178"/>
      <c r="OAF42" s="178"/>
      <c r="OAG42" s="178"/>
      <c r="OAH42" s="178"/>
      <c r="OAI42" s="178"/>
      <c r="OAJ42" s="178"/>
      <c r="OAK42" s="178"/>
      <c r="OAL42" s="178"/>
      <c r="OAM42" s="178"/>
      <c r="OAN42" s="178"/>
      <c r="OAO42" s="178"/>
      <c r="OAP42" s="178"/>
      <c r="OAQ42" s="178"/>
      <c r="OAR42" s="178"/>
      <c r="OAS42" s="178"/>
      <c r="OAT42" s="178"/>
      <c r="OAU42" s="178"/>
      <c r="OAV42" s="178"/>
      <c r="OAW42" s="178"/>
      <c r="OAX42" s="178"/>
      <c r="OAY42" s="178"/>
      <c r="OAZ42" s="178"/>
      <c r="OBA42" s="178"/>
      <c r="OBB42" s="178"/>
      <c r="OBC42" s="178"/>
      <c r="OBD42" s="178"/>
      <c r="OBE42" s="178"/>
      <c r="OBF42" s="178"/>
      <c r="OBG42" s="178"/>
      <c r="OBH42" s="178"/>
      <c r="OBI42" s="178"/>
      <c r="OBJ42" s="178"/>
      <c r="OBK42" s="178"/>
      <c r="OBL42" s="178"/>
      <c r="OBM42" s="178"/>
      <c r="OBN42" s="178"/>
      <c r="OBO42" s="178"/>
      <c r="OBP42" s="178"/>
      <c r="OBQ42" s="178"/>
      <c r="OBR42" s="178"/>
      <c r="OBS42" s="178"/>
      <c r="OBT42" s="178"/>
      <c r="OBU42" s="178"/>
      <c r="OBV42" s="178"/>
      <c r="OBW42" s="178"/>
      <c r="OBX42" s="178"/>
      <c r="OBY42" s="178"/>
      <c r="OBZ42" s="178"/>
      <c r="OCA42" s="178"/>
      <c r="OCB42" s="178"/>
      <c r="OCC42" s="178"/>
      <c r="OCD42" s="178"/>
      <c r="OCE42" s="178"/>
      <c r="OCF42" s="178"/>
      <c r="OCG42" s="178"/>
      <c r="OCH42" s="178"/>
      <c r="OCI42" s="178"/>
      <c r="OCJ42" s="178"/>
      <c r="OCK42" s="178"/>
      <c r="OCL42" s="178"/>
      <c r="OCM42" s="178"/>
      <c r="OCN42" s="178"/>
      <c r="OCO42" s="178"/>
      <c r="OCP42" s="178"/>
      <c r="OCQ42" s="178"/>
      <c r="OCR42" s="178"/>
      <c r="OCS42" s="178"/>
      <c r="OCT42" s="178"/>
      <c r="OCU42" s="178"/>
      <c r="OCV42" s="178"/>
      <c r="OCW42" s="178"/>
      <c r="OCX42" s="178"/>
      <c r="OCY42" s="178"/>
      <c r="OCZ42" s="178"/>
      <c r="ODA42" s="178"/>
      <c r="ODB42" s="178"/>
      <c r="ODC42" s="178"/>
      <c r="ODD42" s="178"/>
      <c r="ODE42" s="178"/>
      <c r="ODF42" s="178"/>
      <c r="ODG42" s="178"/>
      <c r="ODH42" s="178"/>
      <c r="ODI42" s="178"/>
      <c r="ODJ42" s="178"/>
      <c r="ODK42" s="178"/>
      <c r="ODL42" s="178"/>
      <c r="ODM42" s="178"/>
      <c r="ODN42" s="178"/>
      <c r="ODO42" s="178"/>
      <c r="ODP42" s="178"/>
      <c r="ODQ42" s="178"/>
      <c r="ODR42" s="178"/>
      <c r="ODS42" s="178"/>
      <c r="ODT42" s="178"/>
      <c r="ODU42" s="178"/>
      <c r="ODV42" s="178"/>
      <c r="ODW42" s="178"/>
      <c r="ODX42" s="178"/>
      <c r="ODY42" s="178"/>
      <c r="ODZ42" s="178"/>
      <c r="OEA42" s="178"/>
      <c r="OEB42" s="178"/>
      <c r="OEC42" s="178"/>
      <c r="OED42" s="178"/>
      <c r="OEE42" s="178"/>
      <c r="OEF42" s="178"/>
      <c r="OEG42" s="178"/>
      <c r="OEH42" s="178"/>
      <c r="OEI42" s="178"/>
      <c r="OEJ42" s="178"/>
      <c r="OEK42" s="178"/>
      <c r="OEL42" s="178"/>
      <c r="OEM42" s="178"/>
      <c r="OEN42" s="178"/>
      <c r="OEO42" s="178"/>
      <c r="OEP42" s="178"/>
      <c r="OEQ42" s="178"/>
      <c r="OER42" s="178"/>
      <c r="OES42" s="178"/>
      <c r="OET42" s="178"/>
      <c r="OEU42" s="178"/>
      <c r="OEV42" s="178"/>
      <c r="OEW42" s="178"/>
      <c r="OEX42" s="178"/>
      <c r="OEY42" s="178"/>
      <c r="OEZ42" s="178"/>
      <c r="OFA42" s="178"/>
      <c r="OFB42" s="178"/>
      <c r="OFC42" s="178"/>
      <c r="OFD42" s="178"/>
      <c r="OFE42" s="178"/>
      <c r="OFF42" s="178"/>
      <c r="OFG42" s="178"/>
      <c r="OFH42" s="178"/>
      <c r="OFI42" s="178"/>
      <c r="OFJ42" s="178"/>
      <c r="OFK42" s="178"/>
      <c r="OFL42" s="178"/>
      <c r="OFM42" s="178"/>
      <c r="OFN42" s="178"/>
      <c r="OFO42" s="178"/>
      <c r="OFP42" s="178"/>
      <c r="OFQ42" s="178"/>
      <c r="OFR42" s="178"/>
      <c r="OFS42" s="178"/>
      <c r="OFT42" s="178"/>
      <c r="OFU42" s="178"/>
      <c r="OFV42" s="178"/>
      <c r="OFW42" s="178"/>
      <c r="OFX42" s="178"/>
      <c r="OFY42" s="178"/>
      <c r="OFZ42" s="178"/>
      <c r="OGA42" s="178"/>
      <c r="OGB42" s="178"/>
      <c r="OGC42" s="178"/>
      <c r="OGD42" s="178"/>
      <c r="OGE42" s="178"/>
      <c r="OGF42" s="178"/>
      <c r="OGG42" s="178"/>
      <c r="OGH42" s="178"/>
      <c r="OGI42" s="178"/>
      <c r="OGJ42" s="178"/>
      <c r="OGK42" s="178"/>
      <c r="OGL42" s="178"/>
      <c r="OGM42" s="178"/>
      <c r="OGN42" s="178"/>
      <c r="OGO42" s="178"/>
      <c r="OGP42" s="178"/>
      <c r="OGQ42" s="178"/>
      <c r="OGR42" s="178"/>
      <c r="OGS42" s="178"/>
      <c r="OGT42" s="178"/>
      <c r="OGU42" s="178"/>
      <c r="OGV42" s="178"/>
      <c r="OGW42" s="178"/>
      <c r="OGX42" s="178"/>
      <c r="OGY42" s="178"/>
      <c r="OGZ42" s="178"/>
      <c r="OHA42" s="178"/>
      <c r="OHB42" s="178"/>
      <c r="OHC42" s="178"/>
      <c r="OHD42" s="178"/>
      <c r="OHE42" s="178"/>
      <c r="OHF42" s="178"/>
      <c r="OHG42" s="178"/>
      <c r="OHH42" s="178"/>
      <c r="OHI42" s="178"/>
      <c r="OHJ42" s="178"/>
      <c r="OHK42" s="178"/>
      <c r="OHL42" s="178"/>
      <c r="OHM42" s="178"/>
      <c r="OHN42" s="178"/>
      <c r="OHO42" s="178"/>
      <c r="OHP42" s="178"/>
      <c r="OHQ42" s="178"/>
      <c r="OHR42" s="178"/>
      <c r="OHS42" s="178"/>
      <c r="OHT42" s="178"/>
      <c r="OHU42" s="178"/>
      <c r="OHV42" s="178"/>
      <c r="OHW42" s="178"/>
      <c r="OHX42" s="178"/>
      <c r="OHY42" s="178"/>
      <c r="OHZ42" s="178"/>
      <c r="OIA42" s="178"/>
      <c r="OIB42" s="178"/>
      <c r="OIC42" s="178"/>
      <c r="OID42" s="178"/>
      <c r="OIE42" s="178"/>
      <c r="OIF42" s="178"/>
      <c r="OIG42" s="178"/>
      <c r="OIH42" s="178"/>
      <c r="OII42" s="178"/>
      <c r="OIJ42" s="178"/>
      <c r="OIK42" s="178"/>
      <c r="OIL42" s="178"/>
      <c r="OIM42" s="178"/>
      <c r="OIN42" s="178"/>
      <c r="OIO42" s="178"/>
      <c r="OIP42" s="178"/>
      <c r="OIQ42" s="178"/>
      <c r="OIR42" s="178"/>
      <c r="OIS42" s="178"/>
      <c r="OIT42" s="178"/>
      <c r="OIU42" s="178"/>
      <c r="OIV42" s="178"/>
      <c r="OIW42" s="178"/>
      <c r="OIX42" s="178"/>
      <c r="OIY42" s="178"/>
      <c r="OIZ42" s="178"/>
      <c r="OJA42" s="178"/>
      <c r="OJB42" s="178"/>
      <c r="OJC42" s="178"/>
      <c r="OJD42" s="178"/>
      <c r="OJE42" s="178"/>
      <c r="OJF42" s="178"/>
      <c r="OJG42" s="178"/>
      <c r="OJH42" s="178"/>
      <c r="OJI42" s="178"/>
      <c r="OJJ42" s="178"/>
      <c r="OJK42" s="178"/>
      <c r="OJL42" s="178"/>
      <c r="OJM42" s="178"/>
      <c r="OJN42" s="178"/>
      <c r="OJO42" s="178"/>
      <c r="OJP42" s="178"/>
      <c r="OJQ42" s="178"/>
      <c r="OJR42" s="178"/>
      <c r="OJS42" s="178"/>
      <c r="OJT42" s="178"/>
      <c r="OJU42" s="178"/>
      <c r="OJV42" s="178"/>
      <c r="OJW42" s="178"/>
      <c r="OJX42" s="178"/>
      <c r="OJY42" s="178"/>
      <c r="OJZ42" s="178"/>
      <c r="OKA42" s="178"/>
      <c r="OKB42" s="178"/>
      <c r="OKC42" s="178"/>
      <c r="OKD42" s="178"/>
      <c r="OKE42" s="178"/>
      <c r="OKF42" s="178"/>
      <c r="OKG42" s="178"/>
      <c r="OKH42" s="178"/>
      <c r="OKI42" s="178"/>
      <c r="OKJ42" s="178"/>
      <c r="OKK42" s="178"/>
      <c r="OKL42" s="178"/>
      <c r="OKM42" s="178"/>
      <c r="OKN42" s="178"/>
      <c r="OKO42" s="178"/>
      <c r="OKP42" s="178"/>
      <c r="OKQ42" s="178"/>
      <c r="OKR42" s="178"/>
      <c r="OKS42" s="178"/>
      <c r="OKT42" s="178"/>
      <c r="OKU42" s="178"/>
      <c r="OKV42" s="178"/>
      <c r="OKW42" s="178"/>
      <c r="OKX42" s="178"/>
      <c r="OKY42" s="178"/>
      <c r="OKZ42" s="178"/>
      <c r="OLA42" s="178"/>
      <c r="OLB42" s="178"/>
      <c r="OLC42" s="178"/>
      <c r="OLD42" s="178"/>
      <c r="OLE42" s="178"/>
      <c r="OLF42" s="178"/>
      <c r="OLG42" s="178"/>
      <c r="OLH42" s="178"/>
      <c r="OLI42" s="178"/>
      <c r="OLJ42" s="178"/>
      <c r="OLK42" s="178"/>
      <c r="OLL42" s="178"/>
      <c r="OLM42" s="178"/>
      <c r="OLN42" s="178"/>
      <c r="OLO42" s="178"/>
      <c r="OLP42" s="178"/>
      <c r="OLQ42" s="178"/>
      <c r="OLR42" s="178"/>
      <c r="OLS42" s="178"/>
      <c r="OLT42" s="178"/>
      <c r="OLU42" s="178"/>
      <c r="OLV42" s="178"/>
      <c r="OLW42" s="178"/>
      <c r="OLX42" s="178"/>
      <c r="OLY42" s="178"/>
      <c r="OLZ42" s="178"/>
      <c r="OMA42" s="178"/>
      <c r="OMB42" s="178"/>
      <c r="OMC42" s="178"/>
      <c r="OMD42" s="178"/>
      <c r="OME42" s="178"/>
      <c r="OMF42" s="178"/>
      <c r="OMG42" s="178"/>
      <c r="OMH42" s="178"/>
      <c r="OMI42" s="178"/>
      <c r="OMJ42" s="178"/>
      <c r="OMK42" s="178"/>
      <c r="OML42" s="178"/>
      <c r="OMM42" s="178"/>
      <c r="OMN42" s="178"/>
      <c r="OMO42" s="178"/>
      <c r="OMP42" s="178"/>
      <c r="OMQ42" s="178"/>
      <c r="OMR42" s="178"/>
      <c r="OMS42" s="178"/>
      <c r="OMT42" s="178"/>
      <c r="OMU42" s="178"/>
      <c r="OMV42" s="178"/>
      <c r="OMW42" s="178"/>
      <c r="OMX42" s="178"/>
      <c r="OMY42" s="178"/>
      <c r="OMZ42" s="178"/>
      <c r="ONA42" s="178"/>
      <c r="ONB42" s="178"/>
      <c r="ONC42" s="178"/>
      <c r="OND42" s="178"/>
      <c r="ONE42" s="178"/>
      <c r="ONF42" s="178"/>
      <c r="ONG42" s="178"/>
      <c r="ONH42" s="178"/>
      <c r="ONI42" s="178"/>
      <c r="ONJ42" s="178"/>
      <c r="ONK42" s="178"/>
      <c r="ONL42" s="178"/>
      <c r="ONM42" s="178"/>
      <c r="ONN42" s="178"/>
      <c r="ONO42" s="178"/>
      <c r="ONP42" s="178"/>
      <c r="ONQ42" s="178"/>
      <c r="ONR42" s="178"/>
      <c r="ONS42" s="178"/>
      <c r="ONT42" s="178"/>
      <c r="ONU42" s="178"/>
      <c r="ONV42" s="178"/>
      <c r="ONW42" s="178"/>
      <c r="ONX42" s="178"/>
      <c r="ONY42" s="178"/>
      <c r="ONZ42" s="178"/>
      <c r="OOA42" s="178"/>
      <c r="OOB42" s="178"/>
      <c r="OOC42" s="178"/>
      <c r="OOD42" s="178"/>
      <c r="OOE42" s="178"/>
      <c r="OOF42" s="178"/>
      <c r="OOG42" s="178"/>
      <c r="OOH42" s="178"/>
      <c r="OOI42" s="178"/>
      <c r="OOJ42" s="178"/>
      <c r="OOK42" s="178"/>
      <c r="OOL42" s="178"/>
      <c r="OOM42" s="178"/>
      <c r="OON42" s="178"/>
      <c r="OOO42" s="178"/>
      <c r="OOP42" s="178"/>
      <c r="OOQ42" s="178"/>
      <c r="OOR42" s="178"/>
      <c r="OOS42" s="178"/>
      <c r="OOT42" s="178"/>
      <c r="OOU42" s="178"/>
      <c r="OOV42" s="178"/>
      <c r="OOW42" s="178"/>
      <c r="OOX42" s="178"/>
      <c r="OOY42" s="178"/>
      <c r="OOZ42" s="178"/>
      <c r="OPA42" s="178"/>
      <c r="OPB42" s="178"/>
      <c r="OPC42" s="178"/>
      <c r="OPD42" s="178"/>
      <c r="OPE42" s="178"/>
      <c r="OPF42" s="178"/>
      <c r="OPG42" s="178"/>
      <c r="OPH42" s="178"/>
      <c r="OPI42" s="178"/>
      <c r="OPJ42" s="178"/>
      <c r="OPK42" s="178"/>
      <c r="OPL42" s="178"/>
      <c r="OPM42" s="178"/>
      <c r="OPN42" s="178"/>
      <c r="OPO42" s="178"/>
      <c r="OPP42" s="178"/>
      <c r="OPQ42" s="178"/>
      <c r="OPR42" s="178"/>
      <c r="OPS42" s="178"/>
      <c r="OPT42" s="178"/>
      <c r="OPU42" s="178"/>
      <c r="OPV42" s="178"/>
      <c r="OPW42" s="178"/>
      <c r="OPX42" s="178"/>
      <c r="OPY42" s="178"/>
      <c r="OPZ42" s="178"/>
      <c r="OQA42" s="178"/>
      <c r="OQB42" s="178"/>
      <c r="OQC42" s="178"/>
      <c r="OQD42" s="178"/>
      <c r="OQE42" s="178"/>
      <c r="OQF42" s="178"/>
      <c r="OQG42" s="178"/>
      <c r="OQH42" s="178"/>
      <c r="OQI42" s="178"/>
      <c r="OQJ42" s="178"/>
      <c r="OQK42" s="178"/>
      <c r="OQL42" s="178"/>
      <c r="OQM42" s="178"/>
      <c r="OQN42" s="178"/>
      <c r="OQO42" s="178"/>
      <c r="OQP42" s="178"/>
      <c r="OQQ42" s="178"/>
      <c r="OQR42" s="178"/>
      <c r="OQS42" s="178"/>
      <c r="OQT42" s="178"/>
      <c r="OQU42" s="178"/>
      <c r="OQV42" s="178"/>
      <c r="OQW42" s="178"/>
      <c r="OQX42" s="178"/>
      <c r="OQY42" s="178"/>
      <c r="OQZ42" s="178"/>
      <c r="ORA42" s="178"/>
      <c r="ORB42" s="178"/>
      <c r="ORC42" s="178"/>
      <c r="ORD42" s="178"/>
      <c r="ORE42" s="178"/>
      <c r="ORF42" s="178"/>
      <c r="ORG42" s="178"/>
      <c r="ORH42" s="178"/>
      <c r="ORI42" s="178"/>
      <c r="ORJ42" s="178"/>
      <c r="ORK42" s="178"/>
      <c r="ORL42" s="178"/>
      <c r="ORM42" s="178"/>
      <c r="ORN42" s="178"/>
      <c r="ORO42" s="178"/>
      <c r="ORP42" s="178"/>
      <c r="ORQ42" s="178"/>
      <c r="ORR42" s="178"/>
      <c r="ORS42" s="178"/>
      <c r="ORT42" s="178"/>
      <c r="ORU42" s="178"/>
      <c r="ORV42" s="178"/>
      <c r="ORW42" s="178"/>
      <c r="ORX42" s="178"/>
      <c r="ORY42" s="178"/>
      <c r="ORZ42" s="178"/>
      <c r="OSA42" s="178"/>
      <c r="OSB42" s="178"/>
      <c r="OSC42" s="178"/>
      <c r="OSD42" s="178"/>
      <c r="OSE42" s="178"/>
      <c r="OSF42" s="178"/>
      <c r="OSG42" s="178"/>
      <c r="OSH42" s="178"/>
      <c r="OSI42" s="178"/>
      <c r="OSJ42" s="178"/>
      <c r="OSK42" s="178"/>
      <c r="OSL42" s="178"/>
      <c r="OSM42" s="178"/>
      <c r="OSN42" s="178"/>
      <c r="OSO42" s="178"/>
      <c r="OSP42" s="178"/>
      <c r="OSQ42" s="178"/>
      <c r="OSR42" s="178"/>
      <c r="OSS42" s="178"/>
      <c r="OST42" s="178"/>
      <c r="OSU42" s="178"/>
      <c r="OSV42" s="178"/>
      <c r="OSW42" s="178"/>
      <c r="OSX42" s="178"/>
      <c r="OSY42" s="178"/>
      <c r="OSZ42" s="178"/>
      <c r="OTA42" s="178"/>
      <c r="OTB42" s="178"/>
      <c r="OTC42" s="178"/>
      <c r="OTD42" s="178"/>
      <c r="OTE42" s="178"/>
      <c r="OTF42" s="178"/>
      <c r="OTG42" s="178"/>
      <c r="OTH42" s="178"/>
      <c r="OTI42" s="178"/>
      <c r="OTJ42" s="178"/>
      <c r="OTK42" s="178"/>
      <c r="OTL42" s="178"/>
      <c r="OTM42" s="178"/>
      <c r="OTN42" s="178"/>
      <c r="OTO42" s="178"/>
      <c r="OTP42" s="178"/>
      <c r="OTQ42" s="178"/>
      <c r="OTR42" s="178"/>
      <c r="OTS42" s="178"/>
      <c r="OTT42" s="178"/>
      <c r="OTU42" s="178"/>
      <c r="OTV42" s="178"/>
      <c r="OTW42" s="178"/>
      <c r="OTX42" s="178"/>
      <c r="OTY42" s="178"/>
      <c r="OTZ42" s="178"/>
      <c r="OUA42" s="178"/>
      <c r="OUB42" s="178"/>
      <c r="OUC42" s="178"/>
      <c r="OUD42" s="178"/>
      <c r="OUE42" s="178"/>
      <c r="OUF42" s="178"/>
      <c r="OUG42" s="178"/>
      <c r="OUH42" s="178"/>
      <c r="OUI42" s="178"/>
      <c r="OUJ42" s="178"/>
      <c r="OUK42" s="178"/>
      <c r="OUL42" s="178"/>
      <c r="OUM42" s="178"/>
      <c r="OUN42" s="178"/>
      <c r="OUO42" s="178"/>
      <c r="OUP42" s="178"/>
      <c r="OUQ42" s="178"/>
      <c r="OUR42" s="178"/>
      <c r="OUS42" s="178"/>
      <c r="OUT42" s="178"/>
      <c r="OUU42" s="178"/>
      <c r="OUV42" s="178"/>
      <c r="OUW42" s="178"/>
      <c r="OUX42" s="178"/>
      <c r="OUY42" s="178"/>
      <c r="OUZ42" s="178"/>
      <c r="OVA42" s="178"/>
      <c r="OVB42" s="178"/>
      <c r="OVC42" s="178"/>
      <c r="OVD42" s="178"/>
      <c r="OVE42" s="178"/>
      <c r="OVF42" s="178"/>
      <c r="OVG42" s="178"/>
      <c r="OVH42" s="178"/>
      <c r="OVI42" s="178"/>
      <c r="OVJ42" s="178"/>
      <c r="OVK42" s="178"/>
      <c r="OVL42" s="178"/>
      <c r="OVM42" s="178"/>
      <c r="OVN42" s="178"/>
      <c r="OVO42" s="178"/>
      <c r="OVP42" s="178"/>
      <c r="OVQ42" s="178"/>
      <c r="OVR42" s="178"/>
      <c r="OVS42" s="178"/>
      <c r="OVT42" s="178"/>
      <c r="OVU42" s="178"/>
      <c r="OVV42" s="178"/>
      <c r="OVW42" s="178"/>
      <c r="OVX42" s="178"/>
      <c r="OVY42" s="178"/>
      <c r="OVZ42" s="178"/>
      <c r="OWA42" s="178"/>
      <c r="OWB42" s="178"/>
      <c r="OWC42" s="178"/>
      <c r="OWD42" s="178"/>
      <c r="OWE42" s="178"/>
      <c r="OWF42" s="178"/>
      <c r="OWG42" s="178"/>
      <c r="OWH42" s="178"/>
      <c r="OWI42" s="178"/>
      <c r="OWJ42" s="178"/>
      <c r="OWK42" s="178"/>
      <c r="OWL42" s="178"/>
      <c r="OWM42" s="178"/>
      <c r="OWN42" s="178"/>
      <c r="OWO42" s="178"/>
      <c r="OWP42" s="178"/>
      <c r="OWQ42" s="178"/>
      <c r="OWR42" s="178"/>
      <c r="OWS42" s="178"/>
      <c r="OWT42" s="178"/>
      <c r="OWU42" s="178"/>
      <c r="OWV42" s="178"/>
      <c r="OWW42" s="178"/>
      <c r="OWX42" s="178"/>
      <c r="OWY42" s="178"/>
      <c r="OWZ42" s="178"/>
      <c r="OXA42" s="178"/>
      <c r="OXB42" s="178"/>
      <c r="OXC42" s="178"/>
      <c r="OXD42" s="178"/>
      <c r="OXE42" s="178"/>
      <c r="OXF42" s="178"/>
      <c r="OXG42" s="178"/>
      <c r="OXH42" s="178"/>
      <c r="OXI42" s="178"/>
      <c r="OXJ42" s="178"/>
      <c r="OXK42" s="178"/>
      <c r="OXL42" s="178"/>
      <c r="OXM42" s="178"/>
      <c r="OXN42" s="178"/>
      <c r="OXO42" s="178"/>
      <c r="OXP42" s="178"/>
      <c r="OXQ42" s="178"/>
      <c r="OXR42" s="178"/>
      <c r="OXS42" s="178"/>
      <c r="OXT42" s="178"/>
      <c r="OXU42" s="178"/>
      <c r="OXV42" s="178"/>
      <c r="OXW42" s="178"/>
      <c r="OXX42" s="178"/>
      <c r="OXY42" s="178"/>
      <c r="OXZ42" s="178"/>
      <c r="OYA42" s="178"/>
      <c r="OYB42" s="178"/>
      <c r="OYC42" s="178"/>
      <c r="OYD42" s="178"/>
      <c r="OYE42" s="178"/>
      <c r="OYF42" s="178"/>
      <c r="OYG42" s="178"/>
      <c r="OYH42" s="178"/>
      <c r="OYI42" s="178"/>
      <c r="OYJ42" s="178"/>
      <c r="OYK42" s="178"/>
      <c r="OYL42" s="178"/>
      <c r="OYM42" s="178"/>
      <c r="OYN42" s="178"/>
      <c r="OYO42" s="178"/>
      <c r="OYP42" s="178"/>
      <c r="OYQ42" s="178"/>
      <c r="OYR42" s="178"/>
      <c r="OYS42" s="178"/>
      <c r="OYT42" s="178"/>
      <c r="OYU42" s="178"/>
      <c r="OYV42" s="178"/>
      <c r="OYW42" s="178"/>
      <c r="OYX42" s="178"/>
      <c r="OYY42" s="178"/>
      <c r="OYZ42" s="178"/>
      <c r="OZA42" s="178"/>
      <c r="OZB42" s="178"/>
      <c r="OZC42" s="178"/>
      <c r="OZD42" s="178"/>
      <c r="OZE42" s="178"/>
      <c r="OZF42" s="178"/>
      <c r="OZG42" s="178"/>
      <c r="OZH42" s="178"/>
      <c r="OZI42" s="178"/>
      <c r="OZJ42" s="178"/>
      <c r="OZK42" s="178"/>
      <c r="OZL42" s="178"/>
      <c r="OZM42" s="178"/>
      <c r="OZN42" s="178"/>
      <c r="OZO42" s="178"/>
      <c r="OZP42" s="178"/>
      <c r="OZQ42" s="178"/>
      <c r="OZR42" s="178"/>
      <c r="OZS42" s="178"/>
      <c r="OZT42" s="178"/>
      <c r="OZU42" s="178"/>
      <c r="OZV42" s="178"/>
      <c r="OZW42" s="178"/>
      <c r="OZX42" s="178"/>
      <c r="OZY42" s="178"/>
      <c r="OZZ42" s="178"/>
      <c r="PAA42" s="178"/>
      <c r="PAB42" s="178"/>
      <c r="PAC42" s="178"/>
      <c r="PAD42" s="178"/>
      <c r="PAE42" s="178"/>
      <c r="PAF42" s="178"/>
      <c r="PAG42" s="178"/>
      <c r="PAH42" s="178"/>
      <c r="PAI42" s="178"/>
      <c r="PAJ42" s="178"/>
      <c r="PAK42" s="178"/>
      <c r="PAL42" s="178"/>
      <c r="PAM42" s="178"/>
      <c r="PAN42" s="178"/>
      <c r="PAO42" s="178"/>
      <c r="PAP42" s="178"/>
      <c r="PAQ42" s="178"/>
      <c r="PAR42" s="178"/>
      <c r="PAS42" s="178"/>
      <c r="PAT42" s="178"/>
      <c r="PAU42" s="178"/>
      <c r="PAV42" s="178"/>
      <c r="PAW42" s="178"/>
      <c r="PAX42" s="178"/>
      <c r="PAY42" s="178"/>
      <c r="PAZ42" s="178"/>
      <c r="PBA42" s="178"/>
      <c r="PBB42" s="178"/>
      <c r="PBC42" s="178"/>
      <c r="PBD42" s="178"/>
      <c r="PBE42" s="178"/>
      <c r="PBF42" s="178"/>
      <c r="PBG42" s="178"/>
      <c r="PBH42" s="178"/>
      <c r="PBI42" s="178"/>
      <c r="PBJ42" s="178"/>
      <c r="PBK42" s="178"/>
      <c r="PBL42" s="178"/>
      <c r="PBM42" s="178"/>
      <c r="PBN42" s="178"/>
      <c r="PBO42" s="178"/>
      <c r="PBP42" s="178"/>
      <c r="PBQ42" s="178"/>
      <c r="PBR42" s="178"/>
      <c r="PBS42" s="178"/>
      <c r="PBT42" s="178"/>
      <c r="PBU42" s="178"/>
      <c r="PBV42" s="178"/>
      <c r="PBW42" s="178"/>
      <c r="PBX42" s="178"/>
      <c r="PBY42" s="178"/>
      <c r="PBZ42" s="178"/>
      <c r="PCA42" s="178"/>
      <c r="PCB42" s="178"/>
      <c r="PCC42" s="178"/>
      <c r="PCD42" s="178"/>
      <c r="PCE42" s="178"/>
      <c r="PCF42" s="178"/>
      <c r="PCG42" s="178"/>
      <c r="PCH42" s="178"/>
      <c r="PCI42" s="178"/>
      <c r="PCJ42" s="178"/>
      <c r="PCK42" s="178"/>
      <c r="PCL42" s="178"/>
      <c r="PCM42" s="178"/>
      <c r="PCN42" s="178"/>
      <c r="PCO42" s="178"/>
      <c r="PCP42" s="178"/>
      <c r="PCQ42" s="178"/>
      <c r="PCR42" s="178"/>
      <c r="PCS42" s="178"/>
      <c r="PCT42" s="178"/>
      <c r="PCU42" s="178"/>
      <c r="PCV42" s="178"/>
      <c r="PCW42" s="178"/>
      <c r="PCX42" s="178"/>
      <c r="PCY42" s="178"/>
      <c r="PCZ42" s="178"/>
      <c r="PDA42" s="178"/>
      <c r="PDB42" s="178"/>
      <c r="PDC42" s="178"/>
      <c r="PDD42" s="178"/>
      <c r="PDE42" s="178"/>
      <c r="PDF42" s="178"/>
      <c r="PDG42" s="178"/>
      <c r="PDH42" s="178"/>
      <c r="PDI42" s="178"/>
      <c r="PDJ42" s="178"/>
      <c r="PDK42" s="178"/>
      <c r="PDL42" s="178"/>
      <c r="PDM42" s="178"/>
      <c r="PDN42" s="178"/>
      <c r="PDO42" s="178"/>
      <c r="PDP42" s="178"/>
      <c r="PDQ42" s="178"/>
      <c r="PDR42" s="178"/>
      <c r="PDS42" s="178"/>
      <c r="PDT42" s="178"/>
      <c r="PDU42" s="178"/>
      <c r="PDV42" s="178"/>
      <c r="PDW42" s="178"/>
      <c r="PDX42" s="178"/>
      <c r="PDY42" s="178"/>
      <c r="PDZ42" s="178"/>
      <c r="PEA42" s="178"/>
      <c r="PEB42" s="178"/>
      <c r="PEC42" s="178"/>
      <c r="PED42" s="178"/>
      <c r="PEE42" s="178"/>
      <c r="PEF42" s="178"/>
      <c r="PEG42" s="178"/>
      <c r="PEH42" s="178"/>
      <c r="PEI42" s="178"/>
      <c r="PEJ42" s="178"/>
      <c r="PEK42" s="178"/>
      <c r="PEL42" s="178"/>
      <c r="PEM42" s="178"/>
      <c r="PEN42" s="178"/>
      <c r="PEO42" s="178"/>
      <c r="PEP42" s="178"/>
      <c r="PEQ42" s="178"/>
      <c r="PER42" s="178"/>
      <c r="PES42" s="178"/>
      <c r="PET42" s="178"/>
      <c r="PEU42" s="178"/>
      <c r="PEV42" s="178"/>
      <c r="PEW42" s="178"/>
      <c r="PEX42" s="178"/>
      <c r="PEY42" s="178"/>
      <c r="PEZ42" s="178"/>
      <c r="PFA42" s="178"/>
      <c r="PFB42" s="178"/>
      <c r="PFC42" s="178"/>
      <c r="PFD42" s="178"/>
      <c r="PFE42" s="178"/>
      <c r="PFF42" s="178"/>
      <c r="PFG42" s="178"/>
      <c r="PFH42" s="178"/>
      <c r="PFI42" s="178"/>
      <c r="PFJ42" s="178"/>
      <c r="PFK42" s="178"/>
      <c r="PFL42" s="178"/>
      <c r="PFM42" s="178"/>
      <c r="PFN42" s="178"/>
      <c r="PFO42" s="178"/>
      <c r="PFP42" s="178"/>
      <c r="PFQ42" s="178"/>
      <c r="PFR42" s="178"/>
      <c r="PFS42" s="178"/>
      <c r="PFT42" s="178"/>
      <c r="PFU42" s="178"/>
      <c r="PFV42" s="178"/>
      <c r="PFW42" s="178"/>
      <c r="PFX42" s="178"/>
      <c r="PFY42" s="178"/>
      <c r="PFZ42" s="178"/>
      <c r="PGA42" s="178"/>
      <c r="PGB42" s="178"/>
      <c r="PGC42" s="178"/>
      <c r="PGD42" s="178"/>
      <c r="PGE42" s="178"/>
      <c r="PGF42" s="178"/>
      <c r="PGG42" s="178"/>
      <c r="PGH42" s="178"/>
      <c r="PGI42" s="178"/>
      <c r="PGJ42" s="178"/>
      <c r="PGK42" s="178"/>
      <c r="PGL42" s="178"/>
      <c r="PGM42" s="178"/>
      <c r="PGN42" s="178"/>
      <c r="PGO42" s="178"/>
      <c r="PGP42" s="178"/>
      <c r="PGQ42" s="178"/>
      <c r="PGR42" s="178"/>
      <c r="PGS42" s="178"/>
      <c r="PGT42" s="178"/>
      <c r="PGU42" s="178"/>
      <c r="PGV42" s="178"/>
      <c r="PGW42" s="178"/>
      <c r="PGX42" s="178"/>
      <c r="PGY42" s="178"/>
      <c r="PGZ42" s="178"/>
      <c r="PHA42" s="178"/>
      <c r="PHB42" s="178"/>
      <c r="PHC42" s="178"/>
      <c r="PHD42" s="178"/>
      <c r="PHE42" s="178"/>
      <c r="PHF42" s="178"/>
      <c r="PHG42" s="178"/>
      <c r="PHH42" s="178"/>
      <c r="PHI42" s="178"/>
      <c r="PHJ42" s="178"/>
      <c r="PHK42" s="178"/>
      <c r="PHL42" s="178"/>
      <c r="PHM42" s="178"/>
      <c r="PHN42" s="178"/>
      <c r="PHO42" s="178"/>
      <c r="PHP42" s="178"/>
      <c r="PHQ42" s="178"/>
      <c r="PHR42" s="178"/>
      <c r="PHS42" s="178"/>
      <c r="PHT42" s="178"/>
      <c r="PHU42" s="178"/>
      <c r="PHV42" s="178"/>
      <c r="PHW42" s="178"/>
      <c r="PHX42" s="178"/>
      <c r="PHY42" s="178"/>
      <c r="PHZ42" s="178"/>
      <c r="PIA42" s="178"/>
      <c r="PIB42" s="178"/>
      <c r="PIC42" s="178"/>
      <c r="PID42" s="178"/>
      <c r="PIE42" s="178"/>
      <c r="PIF42" s="178"/>
      <c r="PIG42" s="178"/>
      <c r="PIH42" s="178"/>
      <c r="PII42" s="178"/>
      <c r="PIJ42" s="178"/>
      <c r="PIK42" s="178"/>
      <c r="PIL42" s="178"/>
      <c r="PIM42" s="178"/>
      <c r="PIN42" s="178"/>
      <c r="PIO42" s="178"/>
      <c r="PIP42" s="178"/>
      <c r="PIQ42" s="178"/>
      <c r="PIR42" s="178"/>
      <c r="PIS42" s="178"/>
      <c r="PIT42" s="178"/>
      <c r="PIU42" s="178"/>
      <c r="PIV42" s="178"/>
      <c r="PIW42" s="178"/>
      <c r="PIX42" s="178"/>
      <c r="PIY42" s="178"/>
      <c r="PIZ42" s="178"/>
      <c r="PJA42" s="178"/>
      <c r="PJB42" s="178"/>
      <c r="PJC42" s="178"/>
      <c r="PJD42" s="178"/>
      <c r="PJE42" s="178"/>
      <c r="PJF42" s="178"/>
      <c r="PJG42" s="178"/>
      <c r="PJH42" s="178"/>
      <c r="PJI42" s="178"/>
      <c r="PJJ42" s="178"/>
      <c r="PJK42" s="178"/>
      <c r="PJL42" s="178"/>
      <c r="PJM42" s="178"/>
      <c r="PJN42" s="178"/>
      <c r="PJO42" s="178"/>
      <c r="PJP42" s="178"/>
      <c r="PJQ42" s="178"/>
      <c r="PJR42" s="178"/>
      <c r="PJS42" s="178"/>
      <c r="PJT42" s="178"/>
      <c r="PJU42" s="178"/>
      <c r="PJV42" s="178"/>
      <c r="PJW42" s="178"/>
      <c r="PJX42" s="178"/>
      <c r="PJY42" s="178"/>
      <c r="PJZ42" s="178"/>
      <c r="PKA42" s="178"/>
      <c r="PKB42" s="178"/>
      <c r="PKC42" s="178"/>
      <c r="PKD42" s="178"/>
      <c r="PKE42" s="178"/>
      <c r="PKF42" s="178"/>
      <c r="PKG42" s="178"/>
      <c r="PKH42" s="178"/>
      <c r="PKI42" s="178"/>
      <c r="PKJ42" s="178"/>
      <c r="PKK42" s="178"/>
      <c r="PKL42" s="178"/>
      <c r="PKM42" s="178"/>
      <c r="PKN42" s="178"/>
      <c r="PKO42" s="178"/>
      <c r="PKP42" s="178"/>
      <c r="PKQ42" s="178"/>
      <c r="PKR42" s="178"/>
      <c r="PKS42" s="178"/>
      <c r="PKT42" s="178"/>
      <c r="PKU42" s="178"/>
      <c r="PKV42" s="178"/>
      <c r="PKW42" s="178"/>
      <c r="PKX42" s="178"/>
      <c r="PKY42" s="178"/>
      <c r="PKZ42" s="178"/>
      <c r="PLA42" s="178"/>
      <c r="PLB42" s="178"/>
      <c r="PLC42" s="178"/>
      <c r="PLD42" s="178"/>
      <c r="PLE42" s="178"/>
      <c r="PLF42" s="178"/>
      <c r="PLG42" s="178"/>
      <c r="PLH42" s="178"/>
      <c r="PLI42" s="178"/>
      <c r="PLJ42" s="178"/>
      <c r="PLK42" s="178"/>
      <c r="PLL42" s="178"/>
      <c r="PLM42" s="178"/>
      <c r="PLN42" s="178"/>
      <c r="PLO42" s="178"/>
      <c r="PLP42" s="178"/>
      <c r="PLQ42" s="178"/>
      <c r="PLR42" s="178"/>
      <c r="PLS42" s="178"/>
      <c r="PLT42" s="178"/>
      <c r="PLU42" s="178"/>
      <c r="PLV42" s="178"/>
      <c r="PLW42" s="178"/>
      <c r="PLX42" s="178"/>
      <c r="PLY42" s="178"/>
      <c r="PLZ42" s="178"/>
      <c r="PMA42" s="178"/>
      <c r="PMB42" s="178"/>
      <c r="PMC42" s="178"/>
      <c r="PMD42" s="178"/>
      <c r="PME42" s="178"/>
      <c r="PMF42" s="178"/>
      <c r="PMG42" s="178"/>
      <c r="PMH42" s="178"/>
      <c r="PMI42" s="178"/>
      <c r="PMJ42" s="178"/>
      <c r="PMK42" s="178"/>
      <c r="PML42" s="178"/>
      <c r="PMM42" s="178"/>
      <c r="PMN42" s="178"/>
      <c r="PMO42" s="178"/>
      <c r="PMP42" s="178"/>
      <c r="PMQ42" s="178"/>
      <c r="PMR42" s="178"/>
      <c r="PMS42" s="178"/>
      <c r="PMT42" s="178"/>
      <c r="PMU42" s="178"/>
      <c r="PMV42" s="178"/>
      <c r="PMW42" s="178"/>
      <c r="PMX42" s="178"/>
      <c r="PMY42" s="178"/>
      <c r="PMZ42" s="178"/>
      <c r="PNA42" s="178"/>
      <c r="PNB42" s="178"/>
      <c r="PNC42" s="178"/>
      <c r="PND42" s="178"/>
      <c r="PNE42" s="178"/>
      <c r="PNF42" s="178"/>
      <c r="PNG42" s="178"/>
      <c r="PNH42" s="178"/>
      <c r="PNI42" s="178"/>
      <c r="PNJ42" s="178"/>
      <c r="PNK42" s="178"/>
      <c r="PNL42" s="178"/>
      <c r="PNM42" s="178"/>
      <c r="PNN42" s="178"/>
      <c r="PNO42" s="178"/>
      <c r="PNP42" s="178"/>
      <c r="PNQ42" s="178"/>
      <c r="PNR42" s="178"/>
      <c r="PNS42" s="178"/>
      <c r="PNT42" s="178"/>
      <c r="PNU42" s="178"/>
      <c r="PNV42" s="178"/>
      <c r="PNW42" s="178"/>
      <c r="PNX42" s="178"/>
      <c r="PNY42" s="178"/>
      <c r="PNZ42" s="178"/>
      <c r="POA42" s="178"/>
      <c r="POB42" s="178"/>
      <c r="POC42" s="178"/>
      <c r="POD42" s="178"/>
      <c r="POE42" s="178"/>
      <c r="POF42" s="178"/>
      <c r="POG42" s="178"/>
      <c r="POH42" s="178"/>
      <c r="POI42" s="178"/>
      <c r="POJ42" s="178"/>
      <c r="POK42" s="178"/>
      <c r="POL42" s="178"/>
      <c r="POM42" s="178"/>
      <c r="PON42" s="178"/>
      <c r="POO42" s="178"/>
      <c r="POP42" s="178"/>
      <c r="POQ42" s="178"/>
      <c r="POR42" s="178"/>
      <c r="POS42" s="178"/>
      <c r="POT42" s="178"/>
      <c r="POU42" s="178"/>
      <c r="POV42" s="178"/>
      <c r="POW42" s="178"/>
      <c r="POX42" s="178"/>
      <c r="POY42" s="178"/>
      <c r="POZ42" s="178"/>
      <c r="PPA42" s="178"/>
      <c r="PPB42" s="178"/>
      <c r="PPC42" s="178"/>
      <c r="PPD42" s="178"/>
      <c r="PPE42" s="178"/>
      <c r="PPF42" s="178"/>
      <c r="PPG42" s="178"/>
      <c r="PPH42" s="178"/>
      <c r="PPI42" s="178"/>
      <c r="PPJ42" s="178"/>
      <c r="PPK42" s="178"/>
      <c r="PPL42" s="178"/>
      <c r="PPM42" s="178"/>
      <c r="PPN42" s="178"/>
      <c r="PPO42" s="178"/>
      <c r="PPP42" s="178"/>
      <c r="PPQ42" s="178"/>
      <c r="PPR42" s="178"/>
      <c r="PPS42" s="178"/>
      <c r="PPT42" s="178"/>
      <c r="PPU42" s="178"/>
      <c r="PPV42" s="178"/>
      <c r="PPW42" s="178"/>
      <c r="PPX42" s="178"/>
      <c r="PPY42" s="178"/>
      <c r="PPZ42" s="178"/>
      <c r="PQA42" s="178"/>
      <c r="PQB42" s="178"/>
      <c r="PQC42" s="178"/>
      <c r="PQD42" s="178"/>
      <c r="PQE42" s="178"/>
      <c r="PQF42" s="178"/>
      <c r="PQG42" s="178"/>
      <c r="PQH42" s="178"/>
      <c r="PQI42" s="178"/>
      <c r="PQJ42" s="178"/>
      <c r="PQK42" s="178"/>
      <c r="PQL42" s="178"/>
      <c r="PQM42" s="178"/>
      <c r="PQN42" s="178"/>
      <c r="PQO42" s="178"/>
      <c r="PQP42" s="178"/>
      <c r="PQQ42" s="178"/>
      <c r="PQR42" s="178"/>
      <c r="PQS42" s="178"/>
      <c r="PQT42" s="178"/>
      <c r="PQU42" s="178"/>
      <c r="PQV42" s="178"/>
      <c r="PQW42" s="178"/>
      <c r="PQX42" s="178"/>
      <c r="PQY42" s="178"/>
      <c r="PQZ42" s="178"/>
      <c r="PRA42" s="178"/>
      <c r="PRB42" s="178"/>
      <c r="PRC42" s="178"/>
      <c r="PRD42" s="178"/>
      <c r="PRE42" s="178"/>
      <c r="PRF42" s="178"/>
      <c r="PRG42" s="178"/>
      <c r="PRH42" s="178"/>
      <c r="PRI42" s="178"/>
      <c r="PRJ42" s="178"/>
      <c r="PRK42" s="178"/>
      <c r="PRL42" s="178"/>
      <c r="PRM42" s="178"/>
      <c r="PRN42" s="178"/>
      <c r="PRO42" s="178"/>
      <c r="PRP42" s="178"/>
      <c r="PRQ42" s="178"/>
      <c r="PRR42" s="178"/>
      <c r="PRS42" s="178"/>
      <c r="PRT42" s="178"/>
      <c r="PRU42" s="178"/>
      <c r="PRV42" s="178"/>
      <c r="PRW42" s="178"/>
      <c r="PRX42" s="178"/>
      <c r="PRY42" s="178"/>
      <c r="PRZ42" s="178"/>
      <c r="PSA42" s="178"/>
      <c r="PSB42" s="178"/>
      <c r="PSC42" s="178"/>
      <c r="PSD42" s="178"/>
      <c r="PSE42" s="178"/>
      <c r="PSF42" s="178"/>
      <c r="PSG42" s="178"/>
      <c r="PSH42" s="178"/>
      <c r="PSI42" s="178"/>
      <c r="PSJ42" s="178"/>
      <c r="PSK42" s="178"/>
      <c r="PSL42" s="178"/>
      <c r="PSM42" s="178"/>
      <c r="PSN42" s="178"/>
      <c r="PSO42" s="178"/>
      <c r="PSP42" s="178"/>
      <c r="PSQ42" s="178"/>
      <c r="PSR42" s="178"/>
      <c r="PSS42" s="178"/>
      <c r="PST42" s="178"/>
      <c r="PSU42" s="178"/>
      <c r="PSV42" s="178"/>
      <c r="PSW42" s="178"/>
      <c r="PSX42" s="178"/>
      <c r="PSY42" s="178"/>
      <c r="PSZ42" s="178"/>
      <c r="PTA42" s="178"/>
      <c r="PTB42" s="178"/>
      <c r="PTC42" s="178"/>
      <c r="PTD42" s="178"/>
      <c r="PTE42" s="178"/>
      <c r="PTF42" s="178"/>
      <c r="PTG42" s="178"/>
      <c r="PTH42" s="178"/>
      <c r="PTI42" s="178"/>
      <c r="PTJ42" s="178"/>
      <c r="PTK42" s="178"/>
      <c r="PTL42" s="178"/>
      <c r="PTM42" s="178"/>
      <c r="PTN42" s="178"/>
      <c r="PTO42" s="178"/>
      <c r="PTP42" s="178"/>
      <c r="PTQ42" s="178"/>
      <c r="PTR42" s="178"/>
      <c r="PTS42" s="178"/>
      <c r="PTT42" s="178"/>
      <c r="PTU42" s="178"/>
      <c r="PTV42" s="178"/>
      <c r="PTW42" s="178"/>
      <c r="PTX42" s="178"/>
      <c r="PTY42" s="178"/>
      <c r="PTZ42" s="178"/>
      <c r="PUA42" s="178"/>
      <c r="PUB42" s="178"/>
      <c r="PUC42" s="178"/>
      <c r="PUD42" s="178"/>
      <c r="PUE42" s="178"/>
      <c r="PUF42" s="178"/>
      <c r="PUG42" s="178"/>
      <c r="PUH42" s="178"/>
      <c r="PUI42" s="178"/>
      <c r="PUJ42" s="178"/>
      <c r="PUK42" s="178"/>
      <c r="PUL42" s="178"/>
      <c r="PUM42" s="178"/>
      <c r="PUN42" s="178"/>
      <c r="PUO42" s="178"/>
      <c r="PUP42" s="178"/>
      <c r="PUQ42" s="178"/>
      <c r="PUR42" s="178"/>
      <c r="PUS42" s="178"/>
      <c r="PUT42" s="178"/>
      <c r="PUU42" s="178"/>
      <c r="PUV42" s="178"/>
      <c r="PUW42" s="178"/>
      <c r="PUX42" s="178"/>
      <c r="PUY42" s="178"/>
      <c r="PUZ42" s="178"/>
      <c r="PVA42" s="178"/>
      <c r="PVB42" s="178"/>
      <c r="PVC42" s="178"/>
      <c r="PVD42" s="178"/>
      <c r="PVE42" s="178"/>
      <c r="PVF42" s="178"/>
      <c r="PVG42" s="178"/>
      <c r="PVH42" s="178"/>
      <c r="PVI42" s="178"/>
      <c r="PVJ42" s="178"/>
      <c r="PVK42" s="178"/>
      <c r="PVL42" s="178"/>
      <c r="PVM42" s="178"/>
      <c r="PVN42" s="178"/>
      <c r="PVO42" s="178"/>
      <c r="PVP42" s="178"/>
      <c r="PVQ42" s="178"/>
      <c r="PVR42" s="178"/>
      <c r="PVS42" s="178"/>
      <c r="PVT42" s="178"/>
      <c r="PVU42" s="178"/>
      <c r="PVV42" s="178"/>
      <c r="PVW42" s="178"/>
      <c r="PVX42" s="178"/>
      <c r="PVY42" s="178"/>
      <c r="PVZ42" s="178"/>
      <c r="PWA42" s="178"/>
      <c r="PWB42" s="178"/>
      <c r="PWC42" s="178"/>
      <c r="PWD42" s="178"/>
      <c r="PWE42" s="178"/>
      <c r="PWF42" s="178"/>
      <c r="PWG42" s="178"/>
      <c r="PWH42" s="178"/>
      <c r="PWI42" s="178"/>
      <c r="PWJ42" s="178"/>
      <c r="PWK42" s="178"/>
      <c r="PWL42" s="178"/>
      <c r="PWM42" s="178"/>
      <c r="PWN42" s="178"/>
      <c r="PWO42" s="178"/>
      <c r="PWP42" s="178"/>
      <c r="PWQ42" s="178"/>
      <c r="PWR42" s="178"/>
      <c r="PWS42" s="178"/>
      <c r="PWT42" s="178"/>
      <c r="PWU42" s="178"/>
      <c r="PWV42" s="178"/>
      <c r="PWW42" s="178"/>
      <c r="PWX42" s="178"/>
      <c r="PWY42" s="178"/>
      <c r="PWZ42" s="178"/>
      <c r="PXA42" s="178"/>
      <c r="PXB42" s="178"/>
      <c r="PXC42" s="178"/>
      <c r="PXD42" s="178"/>
      <c r="PXE42" s="178"/>
      <c r="PXF42" s="178"/>
      <c r="PXG42" s="178"/>
      <c r="PXH42" s="178"/>
      <c r="PXI42" s="178"/>
      <c r="PXJ42" s="178"/>
      <c r="PXK42" s="178"/>
      <c r="PXL42" s="178"/>
      <c r="PXM42" s="178"/>
      <c r="PXN42" s="178"/>
      <c r="PXO42" s="178"/>
      <c r="PXP42" s="178"/>
      <c r="PXQ42" s="178"/>
      <c r="PXR42" s="178"/>
      <c r="PXS42" s="178"/>
      <c r="PXT42" s="178"/>
      <c r="PXU42" s="178"/>
      <c r="PXV42" s="178"/>
      <c r="PXW42" s="178"/>
      <c r="PXX42" s="178"/>
      <c r="PXY42" s="178"/>
      <c r="PXZ42" s="178"/>
      <c r="PYA42" s="178"/>
      <c r="PYB42" s="178"/>
      <c r="PYC42" s="178"/>
      <c r="PYD42" s="178"/>
      <c r="PYE42" s="178"/>
      <c r="PYF42" s="178"/>
      <c r="PYG42" s="178"/>
      <c r="PYH42" s="178"/>
      <c r="PYI42" s="178"/>
      <c r="PYJ42" s="178"/>
      <c r="PYK42" s="178"/>
      <c r="PYL42" s="178"/>
      <c r="PYM42" s="178"/>
      <c r="PYN42" s="178"/>
      <c r="PYO42" s="178"/>
      <c r="PYP42" s="178"/>
      <c r="PYQ42" s="178"/>
      <c r="PYR42" s="178"/>
      <c r="PYS42" s="178"/>
      <c r="PYT42" s="178"/>
      <c r="PYU42" s="178"/>
      <c r="PYV42" s="178"/>
      <c r="PYW42" s="178"/>
      <c r="PYX42" s="178"/>
      <c r="PYY42" s="178"/>
      <c r="PYZ42" s="178"/>
      <c r="PZA42" s="178"/>
      <c r="PZB42" s="178"/>
      <c r="PZC42" s="178"/>
      <c r="PZD42" s="178"/>
      <c r="PZE42" s="178"/>
      <c r="PZF42" s="178"/>
      <c r="PZG42" s="178"/>
      <c r="PZH42" s="178"/>
      <c r="PZI42" s="178"/>
      <c r="PZJ42" s="178"/>
      <c r="PZK42" s="178"/>
      <c r="PZL42" s="178"/>
      <c r="PZM42" s="178"/>
      <c r="PZN42" s="178"/>
      <c r="PZO42" s="178"/>
      <c r="PZP42" s="178"/>
      <c r="PZQ42" s="178"/>
      <c r="PZR42" s="178"/>
      <c r="PZS42" s="178"/>
      <c r="PZT42" s="178"/>
      <c r="PZU42" s="178"/>
      <c r="PZV42" s="178"/>
      <c r="PZW42" s="178"/>
      <c r="PZX42" s="178"/>
      <c r="PZY42" s="178"/>
      <c r="PZZ42" s="178"/>
      <c r="QAA42" s="178"/>
      <c r="QAB42" s="178"/>
      <c r="QAC42" s="178"/>
      <c r="QAD42" s="178"/>
      <c r="QAE42" s="178"/>
      <c r="QAF42" s="178"/>
      <c r="QAG42" s="178"/>
      <c r="QAH42" s="178"/>
      <c r="QAI42" s="178"/>
      <c r="QAJ42" s="178"/>
      <c r="QAK42" s="178"/>
      <c r="QAL42" s="178"/>
      <c r="QAM42" s="178"/>
      <c r="QAN42" s="178"/>
      <c r="QAO42" s="178"/>
      <c r="QAP42" s="178"/>
      <c r="QAQ42" s="178"/>
      <c r="QAR42" s="178"/>
      <c r="QAS42" s="178"/>
      <c r="QAT42" s="178"/>
      <c r="QAU42" s="178"/>
      <c r="QAV42" s="178"/>
      <c r="QAW42" s="178"/>
      <c r="QAX42" s="178"/>
      <c r="QAY42" s="178"/>
      <c r="QAZ42" s="178"/>
      <c r="QBA42" s="178"/>
      <c r="QBB42" s="178"/>
      <c r="QBC42" s="178"/>
      <c r="QBD42" s="178"/>
      <c r="QBE42" s="178"/>
      <c r="QBF42" s="178"/>
      <c r="QBG42" s="178"/>
      <c r="QBH42" s="178"/>
      <c r="QBI42" s="178"/>
      <c r="QBJ42" s="178"/>
      <c r="QBK42" s="178"/>
      <c r="QBL42" s="178"/>
      <c r="QBM42" s="178"/>
      <c r="QBN42" s="178"/>
      <c r="QBO42" s="178"/>
      <c r="QBP42" s="178"/>
      <c r="QBQ42" s="178"/>
      <c r="QBR42" s="178"/>
      <c r="QBS42" s="178"/>
      <c r="QBT42" s="178"/>
      <c r="QBU42" s="178"/>
      <c r="QBV42" s="178"/>
      <c r="QBW42" s="178"/>
      <c r="QBX42" s="178"/>
      <c r="QBY42" s="178"/>
      <c r="QBZ42" s="178"/>
      <c r="QCA42" s="178"/>
      <c r="QCB42" s="178"/>
      <c r="QCC42" s="178"/>
      <c r="QCD42" s="178"/>
      <c r="QCE42" s="178"/>
      <c r="QCF42" s="178"/>
      <c r="QCG42" s="178"/>
      <c r="QCH42" s="178"/>
      <c r="QCI42" s="178"/>
      <c r="QCJ42" s="178"/>
      <c r="QCK42" s="178"/>
      <c r="QCL42" s="178"/>
      <c r="QCM42" s="178"/>
      <c r="QCN42" s="178"/>
      <c r="QCO42" s="178"/>
      <c r="QCP42" s="178"/>
      <c r="QCQ42" s="178"/>
      <c r="QCR42" s="178"/>
      <c r="QCS42" s="178"/>
      <c r="QCT42" s="178"/>
      <c r="QCU42" s="178"/>
      <c r="QCV42" s="178"/>
      <c r="QCW42" s="178"/>
      <c r="QCX42" s="178"/>
      <c r="QCY42" s="178"/>
      <c r="QCZ42" s="178"/>
      <c r="QDA42" s="178"/>
      <c r="QDB42" s="178"/>
      <c r="QDC42" s="178"/>
      <c r="QDD42" s="178"/>
      <c r="QDE42" s="178"/>
      <c r="QDF42" s="178"/>
      <c r="QDG42" s="178"/>
      <c r="QDH42" s="178"/>
      <c r="QDI42" s="178"/>
      <c r="QDJ42" s="178"/>
      <c r="QDK42" s="178"/>
      <c r="QDL42" s="178"/>
      <c r="QDM42" s="178"/>
      <c r="QDN42" s="178"/>
      <c r="QDO42" s="178"/>
      <c r="QDP42" s="178"/>
      <c r="QDQ42" s="178"/>
      <c r="QDR42" s="178"/>
      <c r="QDS42" s="178"/>
      <c r="QDT42" s="178"/>
      <c r="QDU42" s="178"/>
      <c r="QDV42" s="178"/>
      <c r="QDW42" s="178"/>
      <c r="QDX42" s="178"/>
      <c r="QDY42" s="178"/>
      <c r="QDZ42" s="178"/>
      <c r="QEA42" s="178"/>
      <c r="QEB42" s="178"/>
      <c r="QEC42" s="178"/>
      <c r="QED42" s="178"/>
      <c r="QEE42" s="178"/>
      <c r="QEF42" s="178"/>
      <c r="QEG42" s="178"/>
      <c r="QEH42" s="178"/>
      <c r="QEI42" s="178"/>
      <c r="QEJ42" s="178"/>
      <c r="QEK42" s="178"/>
      <c r="QEL42" s="178"/>
      <c r="QEM42" s="178"/>
      <c r="QEN42" s="178"/>
      <c r="QEO42" s="178"/>
      <c r="QEP42" s="178"/>
      <c r="QEQ42" s="178"/>
      <c r="QER42" s="178"/>
      <c r="QES42" s="178"/>
      <c r="QET42" s="178"/>
      <c r="QEU42" s="178"/>
      <c r="QEV42" s="178"/>
      <c r="QEW42" s="178"/>
      <c r="QEX42" s="178"/>
      <c r="QEY42" s="178"/>
      <c r="QEZ42" s="178"/>
      <c r="QFA42" s="178"/>
      <c r="QFB42" s="178"/>
      <c r="QFC42" s="178"/>
      <c r="QFD42" s="178"/>
      <c r="QFE42" s="178"/>
      <c r="QFF42" s="178"/>
      <c r="QFG42" s="178"/>
      <c r="QFH42" s="178"/>
      <c r="QFI42" s="178"/>
      <c r="QFJ42" s="178"/>
      <c r="QFK42" s="178"/>
      <c r="QFL42" s="178"/>
      <c r="QFM42" s="178"/>
      <c r="QFN42" s="178"/>
      <c r="QFO42" s="178"/>
      <c r="QFP42" s="178"/>
      <c r="QFQ42" s="178"/>
      <c r="QFR42" s="178"/>
      <c r="QFS42" s="178"/>
      <c r="QFT42" s="178"/>
      <c r="QFU42" s="178"/>
      <c r="QFV42" s="178"/>
      <c r="QFW42" s="178"/>
      <c r="QFX42" s="178"/>
      <c r="QFY42" s="178"/>
      <c r="QFZ42" s="178"/>
      <c r="QGA42" s="178"/>
      <c r="QGB42" s="178"/>
      <c r="QGC42" s="178"/>
      <c r="QGD42" s="178"/>
      <c r="QGE42" s="178"/>
      <c r="QGF42" s="178"/>
      <c r="QGG42" s="178"/>
      <c r="QGH42" s="178"/>
      <c r="QGI42" s="178"/>
      <c r="QGJ42" s="178"/>
      <c r="QGK42" s="178"/>
      <c r="QGL42" s="178"/>
      <c r="QGM42" s="178"/>
      <c r="QGN42" s="178"/>
      <c r="QGO42" s="178"/>
      <c r="QGP42" s="178"/>
      <c r="QGQ42" s="178"/>
      <c r="QGR42" s="178"/>
      <c r="QGS42" s="178"/>
      <c r="QGT42" s="178"/>
      <c r="QGU42" s="178"/>
      <c r="QGV42" s="178"/>
      <c r="QGW42" s="178"/>
      <c r="QGX42" s="178"/>
      <c r="QGY42" s="178"/>
      <c r="QGZ42" s="178"/>
      <c r="QHA42" s="178"/>
      <c r="QHB42" s="178"/>
      <c r="QHC42" s="178"/>
      <c r="QHD42" s="178"/>
      <c r="QHE42" s="178"/>
      <c r="QHF42" s="178"/>
      <c r="QHG42" s="178"/>
      <c r="QHH42" s="178"/>
      <c r="QHI42" s="178"/>
      <c r="QHJ42" s="178"/>
      <c r="QHK42" s="178"/>
      <c r="QHL42" s="178"/>
      <c r="QHM42" s="178"/>
      <c r="QHN42" s="178"/>
      <c r="QHO42" s="178"/>
      <c r="QHP42" s="178"/>
      <c r="QHQ42" s="178"/>
      <c r="QHR42" s="178"/>
      <c r="QHS42" s="178"/>
      <c r="QHT42" s="178"/>
      <c r="QHU42" s="178"/>
      <c r="QHV42" s="178"/>
      <c r="QHW42" s="178"/>
      <c r="QHX42" s="178"/>
      <c r="QHY42" s="178"/>
      <c r="QHZ42" s="178"/>
      <c r="QIA42" s="178"/>
      <c r="QIB42" s="178"/>
      <c r="QIC42" s="178"/>
      <c r="QID42" s="178"/>
      <c r="QIE42" s="178"/>
      <c r="QIF42" s="178"/>
      <c r="QIG42" s="178"/>
      <c r="QIH42" s="178"/>
      <c r="QII42" s="178"/>
      <c r="QIJ42" s="178"/>
      <c r="QIK42" s="178"/>
      <c r="QIL42" s="178"/>
      <c r="QIM42" s="178"/>
      <c r="QIN42" s="178"/>
      <c r="QIO42" s="178"/>
      <c r="QIP42" s="178"/>
      <c r="QIQ42" s="178"/>
      <c r="QIR42" s="178"/>
      <c r="QIS42" s="178"/>
      <c r="QIT42" s="178"/>
      <c r="QIU42" s="178"/>
      <c r="QIV42" s="178"/>
      <c r="QIW42" s="178"/>
      <c r="QIX42" s="178"/>
      <c r="QIY42" s="178"/>
      <c r="QIZ42" s="178"/>
      <c r="QJA42" s="178"/>
      <c r="QJB42" s="178"/>
      <c r="QJC42" s="178"/>
      <c r="QJD42" s="178"/>
      <c r="QJE42" s="178"/>
      <c r="QJF42" s="178"/>
      <c r="QJG42" s="178"/>
      <c r="QJH42" s="178"/>
      <c r="QJI42" s="178"/>
      <c r="QJJ42" s="178"/>
      <c r="QJK42" s="178"/>
      <c r="QJL42" s="178"/>
      <c r="QJM42" s="178"/>
      <c r="QJN42" s="178"/>
      <c r="QJO42" s="178"/>
      <c r="QJP42" s="178"/>
      <c r="QJQ42" s="178"/>
      <c r="QJR42" s="178"/>
      <c r="QJS42" s="178"/>
      <c r="QJT42" s="178"/>
      <c r="QJU42" s="178"/>
      <c r="QJV42" s="178"/>
      <c r="QJW42" s="178"/>
      <c r="QJX42" s="178"/>
      <c r="QJY42" s="178"/>
      <c r="QJZ42" s="178"/>
      <c r="QKA42" s="178"/>
      <c r="QKB42" s="178"/>
      <c r="QKC42" s="178"/>
      <c r="QKD42" s="178"/>
      <c r="QKE42" s="178"/>
      <c r="QKF42" s="178"/>
      <c r="QKG42" s="178"/>
      <c r="QKH42" s="178"/>
      <c r="QKI42" s="178"/>
      <c r="QKJ42" s="178"/>
      <c r="QKK42" s="178"/>
      <c r="QKL42" s="178"/>
      <c r="QKM42" s="178"/>
      <c r="QKN42" s="178"/>
      <c r="QKO42" s="178"/>
      <c r="QKP42" s="178"/>
      <c r="QKQ42" s="178"/>
      <c r="QKR42" s="178"/>
      <c r="QKS42" s="178"/>
      <c r="QKT42" s="178"/>
      <c r="QKU42" s="178"/>
      <c r="QKV42" s="178"/>
      <c r="QKW42" s="178"/>
      <c r="QKX42" s="178"/>
      <c r="QKY42" s="178"/>
      <c r="QKZ42" s="178"/>
      <c r="QLA42" s="178"/>
      <c r="QLB42" s="178"/>
      <c r="QLC42" s="178"/>
      <c r="QLD42" s="178"/>
      <c r="QLE42" s="178"/>
      <c r="QLF42" s="178"/>
      <c r="QLG42" s="178"/>
      <c r="QLH42" s="178"/>
      <c r="QLI42" s="178"/>
      <c r="QLJ42" s="178"/>
      <c r="QLK42" s="178"/>
      <c r="QLL42" s="178"/>
      <c r="QLM42" s="178"/>
      <c r="QLN42" s="178"/>
      <c r="QLO42" s="178"/>
      <c r="QLP42" s="178"/>
      <c r="QLQ42" s="178"/>
      <c r="QLR42" s="178"/>
      <c r="QLS42" s="178"/>
      <c r="QLT42" s="178"/>
      <c r="QLU42" s="178"/>
      <c r="QLV42" s="178"/>
      <c r="QLW42" s="178"/>
      <c r="QLX42" s="178"/>
      <c r="QLY42" s="178"/>
      <c r="QLZ42" s="178"/>
      <c r="QMA42" s="178"/>
      <c r="QMB42" s="178"/>
      <c r="QMC42" s="178"/>
      <c r="QMD42" s="178"/>
      <c r="QME42" s="178"/>
      <c r="QMF42" s="178"/>
      <c r="QMG42" s="178"/>
      <c r="QMH42" s="178"/>
      <c r="QMI42" s="178"/>
      <c r="QMJ42" s="178"/>
      <c r="QMK42" s="178"/>
      <c r="QML42" s="178"/>
      <c r="QMM42" s="178"/>
      <c r="QMN42" s="178"/>
      <c r="QMO42" s="178"/>
      <c r="QMP42" s="178"/>
      <c r="QMQ42" s="178"/>
      <c r="QMR42" s="178"/>
      <c r="QMS42" s="178"/>
      <c r="QMT42" s="178"/>
      <c r="QMU42" s="178"/>
      <c r="QMV42" s="178"/>
      <c r="QMW42" s="178"/>
      <c r="QMX42" s="178"/>
      <c r="QMY42" s="178"/>
      <c r="QMZ42" s="178"/>
      <c r="QNA42" s="178"/>
      <c r="QNB42" s="178"/>
      <c r="QNC42" s="178"/>
      <c r="QND42" s="178"/>
      <c r="QNE42" s="178"/>
      <c r="QNF42" s="178"/>
      <c r="QNG42" s="178"/>
      <c r="QNH42" s="178"/>
      <c r="QNI42" s="178"/>
      <c r="QNJ42" s="178"/>
      <c r="QNK42" s="178"/>
      <c r="QNL42" s="178"/>
      <c r="QNM42" s="178"/>
      <c r="QNN42" s="178"/>
      <c r="QNO42" s="178"/>
      <c r="QNP42" s="178"/>
      <c r="QNQ42" s="178"/>
      <c r="QNR42" s="178"/>
      <c r="QNS42" s="178"/>
      <c r="QNT42" s="178"/>
      <c r="QNU42" s="178"/>
      <c r="QNV42" s="178"/>
      <c r="QNW42" s="178"/>
      <c r="QNX42" s="178"/>
      <c r="QNY42" s="178"/>
      <c r="QNZ42" s="178"/>
      <c r="QOA42" s="178"/>
      <c r="QOB42" s="178"/>
      <c r="QOC42" s="178"/>
      <c r="QOD42" s="178"/>
      <c r="QOE42" s="178"/>
      <c r="QOF42" s="178"/>
      <c r="QOG42" s="178"/>
      <c r="QOH42" s="178"/>
      <c r="QOI42" s="178"/>
      <c r="QOJ42" s="178"/>
      <c r="QOK42" s="178"/>
      <c r="QOL42" s="178"/>
      <c r="QOM42" s="178"/>
      <c r="QON42" s="178"/>
      <c r="QOO42" s="178"/>
      <c r="QOP42" s="178"/>
      <c r="QOQ42" s="178"/>
      <c r="QOR42" s="178"/>
      <c r="QOS42" s="178"/>
      <c r="QOT42" s="178"/>
      <c r="QOU42" s="178"/>
      <c r="QOV42" s="178"/>
      <c r="QOW42" s="178"/>
      <c r="QOX42" s="178"/>
      <c r="QOY42" s="178"/>
      <c r="QOZ42" s="178"/>
      <c r="QPA42" s="178"/>
      <c r="QPB42" s="178"/>
      <c r="QPC42" s="178"/>
      <c r="QPD42" s="178"/>
      <c r="QPE42" s="178"/>
      <c r="QPF42" s="178"/>
      <c r="QPG42" s="178"/>
      <c r="QPH42" s="178"/>
      <c r="QPI42" s="178"/>
      <c r="QPJ42" s="178"/>
      <c r="QPK42" s="178"/>
      <c r="QPL42" s="178"/>
      <c r="QPM42" s="178"/>
      <c r="QPN42" s="178"/>
      <c r="QPO42" s="178"/>
      <c r="QPP42" s="178"/>
      <c r="QPQ42" s="178"/>
      <c r="QPR42" s="178"/>
      <c r="QPS42" s="178"/>
      <c r="QPT42" s="178"/>
      <c r="QPU42" s="178"/>
      <c r="QPV42" s="178"/>
      <c r="QPW42" s="178"/>
      <c r="QPX42" s="178"/>
      <c r="QPY42" s="178"/>
      <c r="QPZ42" s="178"/>
      <c r="QQA42" s="178"/>
      <c r="QQB42" s="178"/>
      <c r="QQC42" s="178"/>
      <c r="QQD42" s="178"/>
      <c r="QQE42" s="178"/>
      <c r="QQF42" s="178"/>
      <c r="QQG42" s="178"/>
      <c r="QQH42" s="178"/>
      <c r="QQI42" s="178"/>
      <c r="QQJ42" s="178"/>
      <c r="QQK42" s="178"/>
      <c r="QQL42" s="178"/>
      <c r="QQM42" s="178"/>
      <c r="QQN42" s="178"/>
      <c r="QQO42" s="178"/>
      <c r="QQP42" s="178"/>
      <c r="QQQ42" s="178"/>
      <c r="QQR42" s="178"/>
      <c r="QQS42" s="178"/>
      <c r="QQT42" s="178"/>
      <c r="QQU42" s="178"/>
      <c r="QQV42" s="178"/>
      <c r="QQW42" s="178"/>
      <c r="QQX42" s="178"/>
      <c r="QQY42" s="178"/>
      <c r="QQZ42" s="178"/>
      <c r="QRA42" s="178"/>
      <c r="QRB42" s="178"/>
      <c r="QRC42" s="178"/>
      <c r="QRD42" s="178"/>
      <c r="QRE42" s="178"/>
      <c r="QRF42" s="178"/>
      <c r="QRG42" s="178"/>
      <c r="QRH42" s="178"/>
      <c r="QRI42" s="178"/>
      <c r="QRJ42" s="178"/>
      <c r="QRK42" s="178"/>
      <c r="QRL42" s="178"/>
      <c r="QRM42" s="178"/>
      <c r="QRN42" s="178"/>
      <c r="QRO42" s="178"/>
      <c r="QRP42" s="178"/>
      <c r="QRQ42" s="178"/>
      <c r="QRR42" s="178"/>
      <c r="QRS42" s="178"/>
      <c r="QRT42" s="178"/>
      <c r="QRU42" s="178"/>
      <c r="QRV42" s="178"/>
      <c r="QRW42" s="178"/>
      <c r="QRX42" s="178"/>
      <c r="QRY42" s="178"/>
      <c r="QRZ42" s="178"/>
      <c r="QSA42" s="178"/>
      <c r="QSB42" s="178"/>
      <c r="QSC42" s="178"/>
      <c r="QSD42" s="178"/>
      <c r="QSE42" s="178"/>
      <c r="QSF42" s="178"/>
      <c r="QSG42" s="178"/>
      <c r="QSH42" s="178"/>
      <c r="QSI42" s="178"/>
      <c r="QSJ42" s="178"/>
      <c r="QSK42" s="178"/>
      <c r="QSL42" s="178"/>
      <c r="QSM42" s="178"/>
      <c r="QSN42" s="178"/>
      <c r="QSO42" s="178"/>
      <c r="QSP42" s="178"/>
      <c r="QSQ42" s="178"/>
      <c r="QSR42" s="178"/>
      <c r="QSS42" s="178"/>
      <c r="QST42" s="178"/>
      <c r="QSU42" s="178"/>
      <c r="QSV42" s="178"/>
      <c r="QSW42" s="178"/>
      <c r="QSX42" s="178"/>
      <c r="QSY42" s="178"/>
      <c r="QSZ42" s="178"/>
      <c r="QTA42" s="178"/>
      <c r="QTB42" s="178"/>
      <c r="QTC42" s="178"/>
      <c r="QTD42" s="178"/>
      <c r="QTE42" s="178"/>
      <c r="QTF42" s="178"/>
      <c r="QTG42" s="178"/>
      <c r="QTH42" s="178"/>
      <c r="QTI42" s="178"/>
      <c r="QTJ42" s="178"/>
      <c r="QTK42" s="178"/>
      <c r="QTL42" s="178"/>
      <c r="QTM42" s="178"/>
      <c r="QTN42" s="178"/>
      <c r="QTO42" s="178"/>
      <c r="QTP42" s="178"/>
      <c r="QTQ42" s="178"/>
      <c r="QTR42" s="178"/>
      <c r="QTS42" s="178"/>
      <c r="QTT42" s="178"/>
      <c r="QTU42" s="178"/>
      <c r="QTV42" s="178"/>
      <c r="QTW42" s="178"/>
      <c r="QTX42" s="178"/>
      <c r="QTY42" s="178"/>
      <c r="QTZ42" s="178"/>
      <c r="QUA42" s="178"/>
      <c r="QUB42" s="178"/>
      <c r="QUC42" s="178"/>
      <c r="QUD42" s="178"/>
      <c r="QUE42" s="178"/>
      <c r="QUF42" s="178"/>
      <c r="QUG42" s="178"/>
      <c r="QUH42" s="178"/>
      <c r="QUI42" s="178"/>
      <c r="QUJ42" s="178"/>
      <c r="QUK42" s="178"/>
      <c r="QUL42" s="178"/>
      <c r="QUM42" s="178"/>
      <c r="QUN42" s="178"/>
      <c r="QUO42" s="178"/>
      <c r="QUP42" s="178"/>
      <c r="QUQ42" s="178"/>
      <c r="QUR42" s="178"/>
      <c r="QUS42" s="178"/>
      <c r="QUT42" s="178"/>
      <c r="QUU42" s="178"/>
      <c r="QUV42" s="178"/>
      <c r="QUW42" s="178"/>
      <c r="QUX42" s="178"/>
      <c r="QUY42" s="178"/>
      <c r="QUZ42" s="178"/>
      <c r="QVA42" s="178"/>
      <c r="QVB42" s="178"/>
      <c r="QVC42" s="178"/>
      <c r="QVD42" s="178"/>
      <c r="QVE42" s="178"/>
      <c r="QVF42" s="178"/>
      <c r="QVG42" s="178"/>
      <c r="QVH42" s="178"/>
      <c r="QVI42" s="178"/>
      <c r="QVJ42" s="178"/>
      <c r="QVK42" s="178"/>
      <c r="QVL42" s="178"/>
      <c r="QVM42" s="178"/>
      <c r="QVN42" s="178"/>
      <c r="QVO42" s="178"/>
      <c r="QVP42" s="178"/>
      <c r="QVQ42" s="178"/>
      <c r="QVR42" s="178"/>
      <c r="QVS42" s="178"/>
      <c r="QVT42" s="178"/>
      <c r="QVU42" s="178"/>
      <c r="QVV42" s="178"/>
      <c r="QVW42" s="178"/>
      <c r="QVX42" s="178"/>
      <c r="QVY42" s="178"/>
      <c r="QVZ42" s="178"/>
      <c r="QWA42" s="178"/>
      <c r="QWB42" s="178"/>
      <c r="QWC42" s="178"/>
      <c r="QWD42" s="178"/>
      <c r="QWE42" s="178"/>
      <c r="QWF42" s="178"/>
      <c r="QWG42" s="178"/>
      <c r="QWH42" s="178"/>
      <c r="QWI42" s="178"/>
      <c r="QWJ42" s="178"/>
      <c r="QWK42" s="178"/>
      <c r="QWL42" s="178"/>
      <c r="QWM42" s="178"/>
      <c r="QWN42" s="178"/>
      <c r="QWO42" s="178"/>
      <c r="QWP42" s="178"/>
      <c r="QWQ42" s="178"/>
      <c r="QWR42" s="178"/>
      <c r="QWS42" s="178"/>
      <c r="QWT42" s="178"/>
      <c r="QWU42" s="178"/>
      <c r="QWV42" s="178"/>
      <c r="QWW42" s="178"/>
      <c r="QWX42" s="178"/>
      <c r="QWY42" s="178"/>
      <c r="QWZ42" s="178"/>
      <c r="QXA42" s="178"/>
      <c r="QXB42" s="178"/>
      <c r="QXC42" s="178"/>
      <c r="QXD42" s="178"/>
      <c r="QXE42" s="178"/>
      <c r="QXF42" s="178"/>
      <c r="QXG42" s="178"/>
      <c r="QXH42" s="178"/>
      <c r="QXI42" s="178"/>
      <c r="QXJ42" s="178"/>
      <c r="QXK42" s="178"/>
      <c r="QXL42" s="178"/>
      <c r="QXM42" s="178"/>
      <c r="QXN42" s="178"/>
      <c r="QXO42" s="178"/>
      <c r="QXP42" s="178"/>
      <c r="QXQ42" s="178"/>
      <c r="QXR42" s="178"/>
      <c r="QXS42" s="178"/>
      <c r="QXT42" s="178"/>
      <c r="QXU42" s="178"/>
      <c r="QXV42" s="178"/>
      <c r="QXW42" s="178"/>
      <c r="QXX42" s="178"/>
      <c r="QXY42" s="178"/>
      <c r="QXZ42" s="178"/>
      <c r="QYA42" s="178"/>
      <c r="QYB42" s="178"/>
      <c r="QYC42" s="178"/>
      <c r="QYD42" s="178"/>
      <c r="QYE42" s="178"/>
      <c r="QYF42" s="178"/>
      <c r="QYG42" s="178"/>
      <c r="QYH42" s="178"/>
      <c r="QYI42" s="178"/>
      <c r="QYJ42" s="178"/>
      <c r="QYK42" s="178"/>
      <c r="QYL42" s="178"/>
      <c r="QYM42" s="178"/>
      <c r="QYN42" s="178"/>
      <c r="QYO42" s="178"/>
      <c r="QYP42" s="178"/>
      <c r="QYQ42" s="178"/>
      <c r="QYR42" s="178"/>
      <c r="QYS42" s="178"/>
      <c r="QYT42" s="178"/>
      <c r="QYU42" s="178"/>
      <c r="QYV42" s="178"/>
      <c r="QYW42" s="178"/>
      <c r="QYX42" s="178"/>
      <c r="QYY42" s="178"/>
      <c r="QYZ42" s="178"/>
      <c r="QZA42" s="178"/>
      <c r="QZB42" s="178"/>
      <c r="QZC42" s="178"/>
      <c r="QZD42" s="178"/>
      <c r="QZE42" s="178"/>
      <c r="QZF42" s="178"/>
      <c r="QZG42" s="178"/>
      <c r="QZH42" s="178"/>
      <c r="QZI42" s="178"/>
      <c r="QZJ42" s="178"/>
      <c r="QZK42" s="178"/>
      <c r="QZL42" s="178"/>
      <c r="QZM42" s="178"/>
      <c r="QZN42" s="178"/>
      <c r="QZO42" s="178"/>
      <c r="QZP42" s="178"/>
      <c r="QZQ42" s="178"/>
      <c r="QZR42" s="178"/>
      <c r="QZS42" s="178"/>
      <c r="QZT42" s="178"/>
      <c r="QZU42" s="178"/>
      <c r="QZV42" s="178"/>
      <c r="QZW42" s="178"/>
      <c r="QZX42" s="178"/>
      <c r="QZY42" s="178"/>
      <c r="QZZ42" s="178"/>
      <c r="RAA42" s="178"/>
      <c r="RAB42" s="178"/>
      <c r="RAC42" s="178"/>
      <c r="RAD42" s="178"/>
      <c r="RAE42" s="178"/>
      <c r="RAF42" s="178"/>
      <c r="RAG42" s="178"/>
      <c r="RAH42" s="178"/>
      <c r="RAI42" s="178"/>
      <c r="RAJ42" s="178"/>
      <c r="RAK42" s="178"/>
      <c r="RAL42" s="178"/>
      <c r="RAM42" s="178"/>
      <c r="RAN42" s="178"/>
      <c r="RAO42" s="178"/>
      <c r="RAP42" s="178"/>
      <c r="RAQ42" s="178"/>
      <c r="RAR42" s="178"/>
      <c r="RAS42" s="178"/>
      <c r="RAT42" s="178"/>
      <c r="RAU42" s="178"/>
      <c r="RAV42" s="178"/>
      <c r="RAW42" s="178"/>
      <c r="RAX42" s="178"/>
      <c r="RAY42" s="178"/>
      <c r="RAZ42" s="178"/>
      <c r="RBA42" s="178"/>
      <c r="RBB42" s="178"/>
      <c r="RBC42" s="178"/>
      <c r="RBD42" s="178"/>
      <c r="RBE42" s="178"/>
      <c r="RBF42" s="178"/>
      <c r="RBG42" s="178"/>
      <c r="RBH42" s="178"/>
      <c r="RBI42" s="178"/>
      <c r="RBJ42" s="178"/>
      <c r="RBK42" s="178"/>
      <c r="RBL42" s="178"/>
      <c r="RBM42" s="178"/>
      <c r="RBN42" s="178"/>
      <c r="RBO42" s="178"/>
      <c r="RBP42" s="178"/>
      <c r="RBQ42" s="178"/>
      <c r="RBR42" s="178"/>
      <c r="RBS42" s="178"/>
      <c r="RBT42" s="178"/>
      <c r="RBU42" s="178"/>
      <c r="RBV42" s="178"/>
      <c r="RBW42" s="178"/>
      <c r="RBX42" s="178"/>
      <c r="RBY42" s="178"/>
      <c r="RBZ42" s="178"/>
      <c r="RCA42" s="178"/>
      <c r="RCB42" s="178"/>
      <c r="RCC42" s="178"/>
      <c r="RCD42" s="178"/>
      <c r="RCE42" s="178"/>
      <c r="RCF42" s="178"/>
      <c r="RCG42" s="178"/>
      <c r="RCH42" s="178"/>
      <c r="RCI42" s="178"/>
      <c r="RCJ42" s="178"/>
      <c r="RCK42" s="178"/>
      <c r="RCL42" s="178"/>
      <c r="RCM42" s="178"/>
      <c r="RCN42" s="178"/>
      <c r="RCO42" s="178"/>
      <c r="RCP42" s="178"/>
      <c r="RCQ42" s="178"/>
      <c r="RCR42" s="178"/>
      <c r="RCS42" s="178"/>
      <c r="RCT42" s="178"/>
      <c r="RCU42" s="178"/>
      <c r="RCV42" s="178"/>
      <c r="RCW42" s="178"/>
      <c r="RCX42" s="178"/>
      <c r="RCY42" s="178"/>
      <c r="RCZ42" s="178"/>
      <c r="RDA42" s="178"/>
      <c r="RDB42" s="178"/>
      <c r="RDC42" s="178"/>
      <c r="RDD42" s="178"/>
      <c r="RDE42" s="178"/>
      <c r="RDF42" s="178"/>
      <c r="RDG42" s="178"/>
      <c r="RDH42" s="178"/>
      <c r="RDI42" s="178"/>
      <c r="RDJ42" s="178"/>
      <c r="RDK42" s="178"/>
      <c r="RDL42" s="178"/>
      <c r="RDM42" s="178"/>
      <c r="RDN42" s="178"/>
      <c r="RDO42" s="178"/>
      <c r="RDP42" s="178"/>
      <c r="RDQ42" s="178"/>
      <c r="RDR42" s="178"/>
      <c r="RDS42" s="178"/>
      <c r="RDT42" s="178"/>
      <c r="RDU42" s="178"/>
      <c r="RDV42" s="178"/>
      <c r="RDW42" s="178"/>
      <c r="RDX42" s="178"/>
      <c r="RDY42" s="178"/>
      <c r="RDZ42" s="178"/>
      <c r="REA42" s="178"/>
      <c r="REB42" s="178"/>
      <c r="REC42" s="178"/>
      <c r="RED42" s="178"/>
      <c r="REE42" s="178"/>
      <c r="REF42" s="178"/>
      <c r="REG42" s="178"/>
      <c r="REH42" s="178"/>
      <c r="REI42" s="178"/>
      <c r="REJ42" s="178"/>
      <c r="REK42" s="178"/>
      <c r="REL42" s="178"/>
      <c r="REM42" s="178"/>
      <c r="REN42" s="178"/>
      <c r="REO42" s="178"/>
      <c r="REP42" s="178"/>
      <c r="REQ42" s="178"/>
      <c r="RER42" s="178"/>
      <c r="RES42" s="178"/>
      <c r="RET42" s="178"/>
      <c r="REU42" s="178"/>
      <c r="REV42" s="178"/>
      <c r="REW42" s="178"/>
      <c r="REX42" s="178"/>
      <c r="REY42" s="178"/>
      <c r="REZ42" s="178"/>
      <c r="RFA42" s="178"/>
      <c r="RFB42" s="178"/>
      <c r="RFC42" s="178"/>
      <c r="RFD42" s="178"/>
      <c r="RFE42" s="178"/>
      <c r="RFF42" s="178"/>
      <c r="RFG42" s="178"/>
      <c r="RFH42" s="178"/>
      <c r="RFI42" s="178"/>
      <c r="RFJ42" s="178"/>
      <c r="RFK42" s="178"/>
      <c r="RFL42" s="178"/>
      <c r="RFM42" s="178"/>
      <c r="RFN42" s="178"/>
      <c r="RFO42" s="178"/>
      <c r="RFP42" s="178"/>
      <c r="RFQ42" s="178"/>
      <c r="RFR42" s="178"/>
      <c r="RFS42" s="178"/>
      <c r="RFT42" s="178"/>
      <c r="RFU42" s="178"/>
      <c r="RFV42" s="178"/>
      <c r="RFW42" s="178"/>
      <c r="RFX42" s="178"/>
      <c r="RFY42" s="178"/>
      <c r="RFZ42" s="178"/>
      <c r="RGA42" s="178"/>
      <c r="RGB42" s="178"/>
      <c r="RGC42" s="178"/>
      <c r="RGD42" s="178"/>
      <c r="RGE42" s="178"/>
      <c r="RGF42" s="178"/>
      <c r="RGG42" s="178"/>
      <c r="RGH42" s="178"/>
      <c r="RGI42" s="178"/>
      <c r="RGJ42" s="178"/>
      <c r="RGK42" s="178"/>
      <c r="RGL42" s="178"/>
      <c r="RGM42" s="178"/>
      <c r="RGN42" s="178"/>
      <c r="RGO42" s="178"/>
      <c r="RGP42" s="178"/>
      <c r="RGQ42" s="178"/>
      <c r="RGR42" s="178"/>
      <c r="RGS42" s="178"/>
      <c r="RGT42" s="178"/>
      <c r="RGU42" s="178"/>
      <c r="RGV42" s="178"/>
      <c r="RGW42" s="178"/>
      <c r="RGX42" s="178"/>
      <c r="RGY42" s="178"/>
      <c r="RGZ42" s="178"/>
      <c r="RHA42" s="178"/>
      <c r="RHB42" s="178"/>
      <c r="RHC42" s="178"/>
      <c r="RHD42" s="178"/>
      <c r="RHE42" s="178"/>
      <c r="RHF42" s="178"/>
      <c r="RHG42" s="178"/>
      <c r="RHH42" s="178"/>
      <c r="RHI42" s="178"/>
      <c r="RHJ42" s="178"/>
      <c r="RHK42" s="178"/>
      <c r="RHL42" s="178"/>
      <c r="RHM42" s="178"/>
      <c r="RHN42" s="178"/>
      <c r="RHO42" s="178"/>
      <c r="RHP42" s="178"/>
      <c r="RHQ42" s="178"/>
      <c r="RHR42" s="178"/>
      <c r="RHS42" s="178"/>
      <c r="RHT42" s="178"/>
      <c r="RHU42" s="178"/>
      <c r="RHV42" s="178"/>
      <c r="RHW42" s="178"/>
      <c r="RHX42" s="178"/>
      <c r="RHY42" s="178"/>
      <c r="RHZ42" s="178"/>
      <c r="RIA42" s="178"/>
      <c r="RIB42" s="178"/>
      <c r="RIC42" s="178"/>
      <c r="RID42" s="178"/>
      <c r="RIE42" s="178"/>
      <c r="RIF42" s="178"/>
      <c r="RIG42" s="178"/>
      <c r="RIH42" s="178"/>
      <c r="RII42" s="178"/>
      <c r="RIJ42" s="178"/>
      <c r="RIK42" s="178"/>
      <c r="RIL42" s="178"/>
      <c r="RIM42" s="178"/>
      <c r="RIN42" s="178"/>
      <c r="RIO42" s="178"/>
      <c r="RIP42" s="178"/>
      <c r="RIQ42" s="178"/>
      <c r="RIR42" s="178"/>
      <c r="RIS42" s="178"/>
      <c r="RIT42" s="178"/>
      <c r="RIU42" s="178"/>
      <c r="RIV42" s="178"/>
      <c r="RIW42" s="178"/>
      <c r="RIX42" s="178"/>
      <c r="RIY42" s="178"/>
      <c r="RIZ42" s="178"/>
      <c r="RJA42" s="178"/>
      <c r="RJB42" s="178"/>
      <c r="RJC42" s="178"/>
      <c r="RJD42" s="178"/>
      <c r="RJE42" s="178"/>
      <c r="RJF42" s="178"/>
      <c r="RJG42" s="178"/>
      <c r="RJH42" s="178"/>
      <c r="RJI42" s="178"/>
      <c r="RJJ42" s="178"/>
      <c r="RJK42" s="178"/>
      <c r="RJL42" s="178"/>
      <c r="RJM42" s="178"/>
      <c r="RJN42" s="178"/>
      <c r="RJO42" s="178"/>
      <c r="RJP42" s="178"/>
      <c r="RJQ42" s="178"/>
      <c r="RJR42" s="178"/>
      <c r="RJS42" s="178"/>
      <c r="RJT42" s="178"/>
      <c r="RJU42" s="178"/>
      <c r="RJV42" s="178"/>
      <c r="RJW42" s="178"/>
      <c r="RJX42" s="178"/>
      <c r="RJY42" s="178"/>
      <c r="RJZ42" s="178"/>
      <c r="RKA42" s="178"/>
      <c r="RKB42" s="178"/>
      <c r="RKC42" s="178"/>
      <c r="RKD42" s="178"/>
      <c r="RKE42" s="178"/>
      <c r="RKF42" s="178"/>
      <c r="RKG42" s="178"/>
      <c r="RKH42" s="178"/>
      <c r="RKI42" s="178"/>
      <c r="RKJ42" s="178"/>
      <c r="RKK42" s="178"/>
      <c r="RKL42" s="178"/>
      <c r="RKM42" s="178"/>
      <c r="RKN42" s="178"/>
      <c r="RKO42" s="178"/>
      <c r="RKP42" s="178"/>
      <c r="RKQ42" s="178"/>
      <c r="RKR42" s="178"/>
      <c r="RKS42" s="178"/>
      <c r="RKT42" s="178"/>
      <c r="RKU42" s="178"/>
      <c r="RKV42" s="178"/>
      <c r="RKW42" s="178"/>
      <c r="RKX42" s="178"/>
      <c r="RKY42" s="178"/>
      <c r="RKZ42" s="178"/>
      <c r="RLA42" s="178"/>
      <c r="RLB42" s="178"/>
      <c r="RLC42" s="178"/>
      <c r="RLD42" s="178"/>
      <c r="RLE42" s="178"/>
      <c r="RLF42" s="178"/>
      <c r="RLG42" s="178"/>
      <c r="RLH42" s="178"/>
      <c r="RLI42" s="178"/>
      <c r="RLJ42" s="178"/>
      <c r="RLK42" s="178"/>
      <c r="RLL42" s="178"/>
      <c r="RLM42" s="178"/>
      <c r="RLN42" s="178"/>
      <c r="RLO42" s="178"/>
      <c r="RLP42" s="178"/>
      <c r="RLQ42" s="178"/>
      <c r="RLR42" s="178"/>
      <c r="RLS42" s="178"/>
      <c r="RLT42" s="178"/>
      <c r="RLU42" s="178"/>
      <c r="RLV42" s="178"/>
      <c r="RLW42" s="178"/>
      <c r="RLX42" s="178"/>
      <c r="RLY42" s="178"/>
      <c r="RLZ42" s="178"/>
      <c r="RMA42" s="178"/>
      <c r="RMB42" s="178"/>
      <c r="RMC42" s="178"/>
      <c r="RMD42" s="178"/>
      <c r="RME42" s="178"/>
      <c r="RMF42" s="178"/>
      <c r="RMG42" s="178"/>
      <c r="RMH42" s="178"/>
      <c r="RMI42" s="178"/>
      <c r="RMJ42" s="178"/>
      <c r="RMK42" s="178"/>
      <c r="RML42" s="178"/>
      <c r="RMM42" s="178"/>
      <c r="RMN42" s="178"/>
      <c r="RMO42" s="178"/>
      <c r="RMP42" s="178"/>
      <c r="RMQ42" s="178"/>
      <c r="RMR42" s="178"/>
      <c r="RMS42" s="178"/>
      <c r="RMT42" s="178"/>
      <c r="RMU42" s="178"/>
      <c r="RMV42" s="178"/>
      <c r="RMW42" s="178"/>
      <c r="RMX42" s="178"/>
      <c r="RMY42" s="178"/>
      <c r="RMZ42" s="178"/>
      <c r="RNA42" s="178"/>
      <c r="RNB42" s="178"/>
      <c r="RNC42" s="178"/>
      <c r="RND42" s="178"/>
      <c r="RNE42" s="178"/>
      <c r="RNF42" s="178"/>
      <c r="RNG42" s="178"/>
      <c r="RNH42" s="178"/>
      <c r="RNI42" s="178"/>
      <c r="RNJ42" s="178"/>
      <c r="RNK42" s="178"/>
      <c r="RNL42" s="178"/>
      <c r="RNM42" s="178"/>
      <c r="RNN42" s="178"/>
      <c r="RNO42" s="178"/>
      <c r="RNP42" s="178"/>
      <c r="RNQ42" s="178"/>
      <c r="RNR42" s="178"/>
      <c r="RNS42" s="178"/>
      <c r="RNT42" s="178"/>
      <c r="RNU42" s="178"/>
      <c r="RNV42" s="178"/>
      <c r="RNW42" s="178"/>
      <c r="RNX42" s="178"/>
      <c r="RNY42" s="178"/>
      <c r="RNZ42" s="178"/>
      <c r="ROA42" s="178"/>
      <c r="ROB42" s="178"/>
      <c r="ROC42" s="178"/>
      <c r="ROD42" s="178"/>
      <c r="ROE42" s="178"/>
      <c r="ROF42" s="178"/>
      <c r="ROG42" s="178"/>
      <c r="ROH42" s="178"/>
      <c r="ROI42" s="178"/>
      <c r="ROJ42" s="178"/>
      <c r="ROK42" s="178"/>
      <c r="ROL42" s="178"/>
      <c r="ROM42" s="178"/>
      <c r="RON42" s="178"/>
      <c r="ROO42" s="178"/>
      <c r="ROP42" s="178"/>
      <c r="ROQ42" s="178"/>
      <c r="ROR42" s="178"/>
      <c r="ROS42" s="178"/>
      <c r="ROT42" s="178"/>
      <c r="ROU42" s="178"/>
      <c r="ROV42" s="178"/>
      <c r="ROW42" s="178"/>
      <c r="ROX42" s="178"/>
      <c r="ROY42" s="178"/>
      <c r="ROZ42" s="178"/>
      <c r="RPA42" s="178"/>
      <c r="RPB42" s="178"/>
      <c r="RPC42" s="178"/>
      <c r="RPD42" s="178"/>
      <c r="RPE42" s="178"/>
      <c r="RPF42" s="178"/>
      <c r="RPG42" s="178"/>
      <c r="RPH42" s="178"/>
      <c r="RPI42" s="178"/>
      <c r="RPJ42" s="178"/>
      <c r="RPK42" s="178"/>
      <c r="RPL42" s="178"/>
      <c r="RPM42" s="178"/>
      <c r="RPN42" s="178"/>
      <c r="RPO42" s="178"/>
      <c r="RPP42" s="178"/>
      <c r="RPQ42" s="178"/>
      <c r="RPR42" s="178"/>
      <c r="RPS42" s="178"/>
      <c r="RPT42" s="178"/>
      <c r="RPU42" s="178"/>
      <c r="RPV42" s="178"/>
      <c r="RPW42" s="178"/>
      <c r="RPX42" s="178"/>
      <c r="RPY42" s="178"/>
      <c r="RPZ42" s="178"/>
      <c r="RQA42" s="178"/>
      <c r="RQB42" s="178"/>
      <c r="RQC42" s="178"/>
      <c r="RQD42" s="178"/>
      <c r="RQE42" s="178"/>
      <c r="RQF42" s="178"/>
      <c r="RQG42" s="178"/>
      <c r="RQH42" s="178"/>
      <c r="RQI42" s="178"/>
      <c r="RQJ42" s="178"/>
      <c r="RQK42" s="178"/>
      <c r="RQL42" s="178"/>
      <c r="RQM42" s="178"/>
      <c r="RQN42" s="178"/>
      <c r="RQO42" s="178"/>
      <c r="RQP42" s="178"/>
      <c r="RQQ42" s="178"/>
      <c r="RQR42" s="178"/>
      <c r="RQS42" s="178"/>
      <c r="RQT42" s="178"/>
      <c r="RQU42" s="178"/>
      <c r="RQV42" s="178"/>
      <c r="RQW42" s="178"/>
      <c r="RQX42" s="178"/>
      <c r="RQY42" s="178"/>
      <c r="RQZ42" s="178"/>
      <c r="RRA42" s="178"/>
      <c r="RRB42" s="178"/>
      <c r="RRC42" s="178"/>
      <c r="RRD42" s="178"/>
      <c r="RRE42" s="178"/>
      <c r="RRF42" s="178"/>
      <c r="RRG42" s="178"/>
      <c r="RRH42" s="178"/>
      <c r="RRI42" s="178"/>
      <c r="RRJ42" s="178"/>
      <c r="RRK42" s="178"/>
      <c r="RRL42" s="178"/>
      <c r="RRM42" s="178"/>
      <c r="RRN42" s="178"/>
      <c r="RRO42" s="178"/>
      <c r="RRP42" s="178"/>
      <c r="RRQ42" s="178"/>
      <c r="RRR42" s="178"/>
      <c r="RRS42" s="178"/>
      <c r="RRT42" s="178"/>
      <c r="RRU42" s="178"/>
      <c r="RRV42" s="178"/>
      <c r="RRW42" s="178"/>
      <c r="RRX42" s="178"/>
      <c r="RRY42" s="178"/>
      <c r="RRZ42" s="178"/>
      <c r="RSA42" s="178"/>
      <c r="RSB42" s="178"/>
      <c r="RSC42" s="178"/>
      <c r="RSD42" s="178"/>
      <c r="RSE42" s="178"/>
      <c r="RSF42" s="178"/>
      <c r="RSG42" s="178"/>
      <c r="RSH42" s="178"/>
      <c r="RSI42" s="178"/>
      <c r="RSJ42" s="178"/>
      <c r="RSK42" s="178"/>
      <c r="RSL42" s="178"/>
      <c r="RSM42" s="178"/>
      <c r="RSN42" s="178"/>
      <c r="RSO42" s="178"/>
      <c r="RSP42" s="178"/>
      <c r="RSQ42" s="178"/>
      <c r="RSR42" s="178"/>
      <c r="RSS42" s="178"/>
      <c r="RST42" s="178"/>
      <c r="RSU42" s="178"/>
      <c r="RSV42" s="178"/>
      <c r="RSW42" s="178"/>
      <c r="RSX42" s="178"/>
      <c r="RSY42" s="178"/>
      <c r="RSZ42" s="178"/>
      <c r="RTA42" s="178"/>
      <c r="RTB42" s="178"/>
      <c r="RTC42" s="178"/>
      <c r="RTD42" s="178"/>
      <c r="RTE42" s="178"/>
      <c r="RTF42" s="178"/>
      <c r="RTG42" s="178"/>
      <c r="RTH42" s="178"/>
      <c r="RTI42" s="178"/>
      <c r="RTJ42" s="178"/>
      <c r="RTK42" s="178"/>
      <c r="RTL42" s="178"/>
      <c r="RTM42" s="178"/>
      <c r="RTN42" s="178"/>
      <c r="RTO42" s="178"/>
      <c r="RTP42" s="178"/>
      <c r="RTQ42" s="178"/>
      <c r="RTR42" s="178"/>
      <c r="RTS42" s="178"/>
      <c r="RTT42" s="178"/>
      <c r="RTU42" s="178"/>
      <c r="RTV42" s="178"/>
      <c r="RTW42" s="178"/>
      <c r="RTX42" s="178"/>
      <c r="RTY42" s="178"/>
      <c r="RTZ42" s="178"/>
      <c r="RUA42" s="178"/>
      <c r="RUB42" s="178"/>
      <c r="RUC42" s="178"/>
      <c r="RUD42" s="178"/>
      <c r="RUE42" s="178"/>
      <c r="RUF42" s="178"/>
      <c r="RUG42" s="178"/>
      <c r="RUH42" s="178"/>
      <c r="RUI42" s="178"/>
      <c r="RUJ42" s="178"/>
      <c r="RUK42" s="178"/>
      <c r="RUL42" s="178"/>
      <c r="RUM42" s="178"/>
      <c r="RUN42" s="178"/>
      <c r="RUO42" s="178"/>
      <c r="RUP42" s="178"/>
      <c r="RUQ42" s="178"/>
      <c r="RUR42" s="178"/>
      <c r="RUS42" s="178"/>
      <c r="RUT42" s="178"/>
      <c r="RUU42" s="178"/>
      <c r="RUV42" s="178"/>
      <c r="RUW42" s="178"/>
      <c r="RUX42" s="178"/>
      <c r="RUY42" s="178"/>
      <c r="RUZ42" s="178"/>
      <c r="RVA42" s="178"/>
      <c r="RVB42" s="178"/>
      <c r="RVC42" s="178"/>
      <c r="RVD42" s="178"/>
      <c r="RVE42" s="178"/>
      <c r="RVF42" s="178"/>
      <c r="RVG42" s="178"/>
      <c r="RVH42" s="178"/>
      <c r="RVI42" s="178"/>
      <c r="RVJ42" s="178"/>
      <c r="RVK42" s="178"/>
      <c r="RVL42" s="178"/>
      <c r="RVM42" s="178"/>
      <c r="RVN42" s="178"/>
      <c r="RVO42" s="178"/>
      <c r="RVP42" s="178"/>
      <c r="RVQ42" s="178"/>
      <c r="RVR42" s="178"/>
      <c r="RVS42" s="178"/>
      <c r="RVT42" s="178"/>
      <c r="RVU42" s="178"/>
      <c r="RVV42" s="178"/>
      <c r="RVW42" s="178"/>
      <c r="RVX42" s="178"/>
      <c r="RVY42" s="178"/>
      <c r="RVZ42" s="178"/>
      <c r="RWA42" s="178"/>
      <c r="RWB42" s="178"/>
      <c r="RWC42" s="178"/>
      <c r="RWD42" s="178"/>
      <c r="RWE42" s="178"/>
      <c r="RWF42" s="178"/>
      <c r="RWG42" s="178"/>
      <c r="RWH42" s="178"/>
      <c r="RWI42" s="178"/>
      <c r="RWJ42" s="178"/>
      <c r="RWK42" s="178"/>
      <c r="RWL42" s="178"/>
      <c r="RWM42" s="178"/>
      <c r="RWN42" s="178"/>
      <c r="RWO42" s="178"/>
      <c r="RWP42" s="178"/>
      <c r="RWQ42" s="178"/>
      <c r="RWR42" s="178"/>
      <c r="RWS42" s="178"/>
      <c r="RWT42" s="178"/>
      <c r="RWU42" s="178"/>
      <c r="RWV42" s="178"/>
      <c r="RWW42" s="178"/>
      <c r="RWX42" s="178"/>
      <c r="RWY42" s="178"/>
      <c r="RWZ42" s="178"/>
      <c r="RXA42" s="178"/>
      <c r="RXB42" s="178"/>
      <c r="RXC42" s="178"/>
      <c r="RXD42" s="178"/>
      <c r="RXE42" s="178"/>
      <c r="RXF42" s="178"/>
      <c r="RXG42" s="178"/>
      <c r="RXH42" s="178"/>
      <c r="RXI42" s="178"/>
      <c r="RXJ42" s="178"/>
      <c r="RXK42" s="178"/>
      <c r="RXL42" s="178"/>
      <c r="RXM42" s="178"/>
      <c r="RXN42" s="178"/>
      <c r="RXO42" s="178"/>
      <c r="RXP42" s="178"/>
      <c r="RXQ42" s="178"/>
      <c r="RXR42" s="178"/>
      <c r="RXS42" s="178"/>
      <c r="RXT42" s="178"/>
      <c r="RXU42" s="178"/>
      <c r="RXV42" s="178"/>
      <c r="RXW42" s="178"/>
      <c r="RXX42" s="178"/>
      <c r="RXY42" s="178"/>
      <c r="RXZ42" s="178"/>
      <c r="RYA42" s="178"/>
      <c r="RYB42" s="178"/>
      <c r="RYC42" s="178"/>
      <c r="RYD42" s="178"/>
      <c r="RYE42" s="178"/>
      <c r="RYF42" s="178"/>
      <c r="RYG42" s="178"/>
      <c r="RYH42" s="178"/>
      <c r="RYI42" s="178"/>
      <c r="RYJ42" s="178"/>
      <c r="RYK42" s="178"/>
      <c r="RYL42" s="178"/>
      <c r="RYM42" s="178"/>
      <c r="RYN42" s="178"/>
      <c r="RYO42" s="178"/>
      <c r="RYP42" s="178"/>
      <c r="RYQ42" s="178"/>
      <c r="RYR42" s="178"/>
      <c r="RYS42" s="178"/>
      <c r="RYT42" s="178"/>
      <c r="RYU42" s="178"/>
      <c r="RYV42" s="178"/>
      <c r="RYW42" s="178"/>
      <c r="RYX42" s="178"/>
      <c r="RYY42" s="178"/>
      <c r="RYZ42" s="178"/>
      <c r="RZA42" s="178"/>
      <c r="RZB42" s="178"/>
      <c r="RZC42" s="178"/>
      <c r="RZD42" s="178"/>
      <c r="RZE42" s="178"/>
      <c r="RZF42" s="178"/>
      <c r="RZG42" s="178"/>
      <c r="RZH42" s="178"/>
      <c r="RZI42" s="178"/>
      <c r="RZJ42" s="178"/>
      <c r="RZK42" s="178"/>
      <c r="RZL42" s="178"/>
      <c r="RZM42" s="178"/>
      <c r="RZN42" s="178"/>
      <c r="RZO42" s="178"/>
      <c r="RZP42" s="178"/>
      <c r="RZQ42" s="178"/>
      <c r="RZR42" s="178"/>
      <c r="RZS42" s="178"/>
      <c r="RZT42" s="178"/>
      <c r="RZU42" s="178"/>
      <c r="RZV42" s="178"/>
      <c r="RZW42" s="178"/>
      <c r="RZX42" s="178"/>
      <c r="RZY42" s="178"/>
      <c r="RZZ42" s="178"/>
      <c r="SAA42" s="178"/>
      <c r="SAB42" s="178"/>
      <c r="SAC42" s="178"/>
      <c r="SAD42" s="178"/>
      <c r="SAE42" s="178"/>
      <c r="SAF42" s="178"/>
      <c r="SAG42" s="178"/>
      <c r="SAH42" s="178"/>
      <c r="SAI42" s="178"/>
      <c r="SAJ42" s="178"/>
      <c r="SAK42" s="178"/>
      <c r="SAL42" s="178"/>
      <c r="SAM42" s="178"/>
      <c r="SAN42" s="178"/>
      <c r="SAO42" s="178"/>
      <c r="SAP42" s="178"/>
      <c r="SAQ42" s="178"/>
      <c r="SAR42" s="178"/>
      <c r="SAS42" s="178"/>
      <c r="SAT42" s="178"/>
      <c r="SAU42" s="178"/>
      <c r="SAV42" s="178"/>
      <c r="SAW42" s="178"/>
      <c r="SAX42" s="178"/>
      <c r="SAY42" s="178"/>
      <c r="SAZ42" s="178"/>
      <c r="SBA42" s="178"/>
      <c r="SBB42" s="178"/>
      <c r="SBC42" s="178"/>
      <c r="SBD42" s="178"/>
      <c r="SBE42" s="178"/>
      <c r="SBF42" s="178"/>
      <c r="SBG42" s="178"/>
      <c r="SBH42" s="178"/>
      <c r="SBI42" s="178"/>
      <c r="SBJ42" s="178"/>
      <c r="SBK42" s="178"/>
      <c r="SBL42" s="178"/>
      <c r="SBM42" s="178"/>
      <c r="SBN42" s="178"/>
      <c r="SBO42" s="178"/>
      <c r="SBP42" s="178"/>
      <c r="SBQ42" s="178"/>
      <c r="SBR42" s="178"/>
      <c r="SBS42" s="178"/>
      <c r="SBT42" s="178"/>
      <c r="SBU42" s="178"/>
      <c r="SBV42" s="178"/>
      <c r="SBW42" s="178"/>
      <c r="SBX42" s="178"/>
      <c r="SBY42" s="178"/>
      <c r="SBZ42" s="178"/>
      <c r="SCA42" s="178"/>
      <c r="SCB42" s="178"/>
      <c r="SCC42" s="178"/>
      <c r="SCD42" s="178"/>
      <c r="SCE42" s="178"/>
      <c r="SCF42" s="178"/>
      <c r="SCG42" s="178"/>
      <c r="SCH42" s="178"/>
      <c r="SCI42" s="178"/>
      <c r="SCJ42" s="178"/>
      <c r="SCK42" s="178"/>
      <c r="SCL42" s="178"/>
      <c r="SCM42" s="178"/>
      <c r="SCN42" s="178"/>
      <c r="SCO42" s="178"/>
      <c r="SCP42" s="178"/>
      <c r="SCQ42" s="178"/>
      <c r="SCR42" s="178"/>
      <c r="SCS42" s="178"/>
      <c r="SCT42" s="178"/>
      <c r="SCU42" s="178"/>
      <c r="SCV42" s="178"/>
      <c r="SCW42" s="178"/>
      <c r="SCX42" s="178"/>
      <c r="SCY42" s="178"/>
      <c r="SCZ42" s="178"/>
      <c r="SDA42" s="178"/>
      <c r="SDB42" s="178"/>
      <c r="SDC42" s="178"/>
      <c r="SDD42" s="178"/>
      <c r="SDE42" s="178"/>
      <c r="SDF42" s="178"/>
      <c r="SDG42" s="178"/>
      <c r="SDH42" s="178"/>
      <c r="SDI42" s="178"/>
      <c r="SDJ42" s="178"/>
      <c r="SDK42" s="178"/>
      <c r="SDL42" s="178"/>
      <c r="SDM42" s="178"/>
      <c r="SDN42" s="178"/>
      <c r="SDO42" s="178"/>
      <c r="SDP42" s="178"/>
      <c r="SDQ42" s="178"/>
      <c r="SDR42" s="178"/>
      <c r="SDS42" s="178"/>
      <c r="SDT42" s="178"/>
      <c r="SDU42" s="178"/>
      <c r="SDV42" s="178"/>
      <c r="SDW42" s="178"/>
      <c r="SDX42" s="178"/>
      <c r="SDY42" s="178"/>
      <c r="SDZ42" s="178"/>
      <c r="SEA42" s="178"/>
      <c r="SEB42" s="178"/>
      <c r="SEC42" s="178"/>
      <c r="SED42" s="178"/>
      <c r="SEE42" s="178"/>
      <c r="SEF42" s="178"/>
      <c r="SEG42" s="178"/>
      <c r="SEH42" s="178"/>
      <c r="SEI42" s="178"/>
      <c r="SEJ42" s="178"/>
      <c r="SEK42" s="178"/>
      <c r="SEL42" s="178"/>
      <c r="SEM42" s="178"/>
      <c r="SEN42" s="178"/>
      <c r="SEO42" s="178"/>
      <c r="SEP42" s="178"/>
      <c r="SEQ42" s="178"/>
      <c r="SER42" s="178"/>
      <c r="SES42" s="178"/>
      <c r="SET42" s="178"/>
      <c r="SEU42" s="178"/>
      <c r="SEV42" s="178"/>
      <c r="SEW42" s="178"/>
      <c r="SEX42" s="178"/>
      <c r="SEY42" s="178"/>
      <c r="SEZ42" s="178"/>
      <c r="SFA42" s="178"/>
      <c r="SFB42" s="178"/>
      <c r="SFC42" s="178"/>
      <c r="SFD42" s="178"/>
      <c r="SFE42" s="178"/>
      <c r="SFF42" s="178"/>
      <c r="SFG42" s="178"/>
      <c r="SFH42" s="178"/>
      <c r="SFI42" s="178"/>
      <c r="SFJ42" s="178"/>
      <c r="SFK42" s="178"/>
      <c r="SFL42" s="178"/>
      <c r="SFM42" s="178"/>
      <c r="SFN42" s="178"/>
      <c r="SFO42" s="178"/>
      <c r="SFP42" s="178"/>
      <c r="SFQ42" s="178"/>
      <c r="SFR42" s="178"/>
      <c r="SFS42" s="178"/>
      <c r="SFT42" s="178"/>
      <c r="SFU42" s="178"/>
      <c r="SFV42" s="178"/>
      <c r="SFW42" s="178"/>
      <c r="SFX42" s="178"/>
      <c r="SFY42" s="178"/>
      <c r="SFZ42" s="178"/>
      <c r="SGA42" s="178"/>
      <c r="SGB42" s="178"/>
      <c r="SGC42" s="178"/>
      <c r="SGD42" s="178"/>
      <c r="SGE42" s="178"/>
      <c r="SGF42" s="178"/>
      <c r="SGG42" s="178"/>
      <c r="SGH42" s="178"/>
      <c r="SGI42" s="178"/>
      <c r="SGJ42" s="178"/>
      <c r="SGK42" s="178"/>
      <c r="SGL42" s="178"/>
      <c r="SGM42" s="178"/>
      <c r="SGN42" s="178"/>
      <c r="SGO42" s="178"/>
      <c r="SGP42" s="178"/>
      <c r="SGQ42" s="178"/>
      <c r="SGR42" s="178"/>
      <c r="SGS42" s="178"/>
      <c r="SGT42" s="178"/>
      <c r="SGU42" s="178"/>
      <c r="SGV42" s="178"/>
      <c r="SGW42" s="178"/>
      <c r="SGX42" s="178"/>
      <c r="SGY42" s="178"/>
      <c r="SGZ42" s="178"/>
      <c r="SHA42" s="178"/>
      <c r="SHB42" s="178"/>
      <c r="SHC42" s="178"/>
      <c r="SHD42" s="178"/>
      <c r="SHE42" s="178"/>
      <c r="SHF42" s="178"/>
      <c r="SHG42" s="178"/>
      <c r="SHH42" s="178"/>
      <c r="SHI42" s="178"/>
      <c r="SHJ42" s="178"/>
      <c r="SHK42" s="178"/>
      <c r="SHL42" s="178"/>
      <c r="SHM42" s="178"/>
      <c r="SHN42" s="178"/>
      <c r="SHO42" s="178"/>
      <c r="SHP42" s="178"/>
      <c r="SHQ42" s="178"/>
      <c r="SHR42" s="178"/>
      <c r="SHS42" s="178"/>
      <c r="SHT42" s="178"/>
      <c r="SHU42" s="178"/>
      <c r="SHV42" s="178"/>
      <c r="SHW42" s="178"/>
      <c r="SHX42" s="178"/>
      <c r="SHY42" s="178"/>
      <c r="SHZ42" s="178"/>
      <c r="SIA42" s="178"/>
      <c r="SIB42" s="178"/>
      <c r="SIC42" s="178"/>
      <c r="SID42" s="178"/>
      <c r="SIE42" s="178"/>
      <c r="SIF42" s="178"/>
      <c r="SIG42" s="178"/>
      <c r="SIH42" s="178"/>
      <c r="SII42" s="178"/>
      <c r="SIJ42" s="178"/>
      <c r="SIK42" s="178"/>
      <c r="SIL42" s="178"/>
      <c r="SIM42" s="178"/>
      <c r="SIN42" s="178"/>
      <c r="SIO42" s="178"/>
      <c r="SIP42" s="178"/>
      <c r="SIQ42" s="178"/>
      <c r="SIR42" s="178"/>
      <c r="SIS42" s="178"/>
      <c r="SIT42" s="178"/>
      <c r="SIU42" s="178"/>
      <c r="SIV42" s="178"/>
      <c r="SIW42" s="178"/>
      <c r="SIX42" s="178"/>
      <c r="SIY42" s="178"/>
      <c r="SIZ42" s="178"/>
      <c r="SJA42" s="178"/>
      <c r="SJB42" s="178"/>
      <c r="SJC42" s="178"/>
      <c r="SJD42" s="178"/>
      <c r="SJE42" s="178"/>
      <c r="SJF42" s="178"/>
      <c r="SJG42" s="178"/>
      <c r="SJH42" s="178"/>
      <c r="SJI42" s="178"/>
      <c r="SJJ42" s="178"/>
      <c r="SJK42" s="178"/>
      <c r="SJL42" s="178"/>
      <c r="SJM42" s="178"/>
      <c r="SJN42" s="178"/>
      <c r="SJO42" s="178"/>
      <c r="SJP42" s="178"/>
      <c r="SJQ42" s="178"/>
      <c r="SJR42" s="178"/>
      <c r="SJS42" s="178"/>
      <c r="SJT42" s="178"/>
      <c r="SJU42" s="178"/>
      <c r="SJV42" s="178"/>
      <c r="SJW42" s="178"/>
      <c r="SJX42" s="178"/>
      <c r="SJY42" s="178"/>
      <c r="SJZ42" s="178"/>
      <c r="SKA42" s="178"/>
      <c r="SKB42" s="178"/>
      <c r="SKC42" s="178"/>
      <c r="SKD42" s="178"/>
      <c r="SKE42" s="178"/>
      <c r="SKF42" s="178"/>
      <c r="SKG42" s="178"/>
      <c r="SKH42" s="178"/>
      <c r="SKI42" s="178"/>
      <c r="SKJ42" s="178"/>
      <c r="SKK42" s="178"/>
      <c r="SKL42" s="178"/>
      <c r="SKM42" s="178"/>
      <c r="SKN42" s="178"/>
      <c r="SKO42" s="178"/>
      <c r="SKP42" s="178"/>
      <c r="SKQ42" s="178"/>
      <c r="SKR42" s="178"/>
      <c r="SKS42" s="178"/>
      <c r="SKT42" s="178"/>
      <c r="SKU42" s="178"/>
      <c r="SKV42" s="178"/>
      <c r="SKW42" s="178"/>
      <c r="SKX42" s="178"/>
      <c r="SKY42" s="178"/>
      <c r="SKZ42" s="178"/>
      <c r="SLA42" s="178"/>
      <c r="SLB42" s="178"/>
      <c r="SLC42" s="178"/>
      <c r="SLD42" s="178"/>
      <c r="SLE42" s="178"/>
      <c r="SLF42" s="178"/>
      <c r="SLG42" s="178"/>
      <c r="SLH42" s="178"/>
      <c r="SLI42" s="178"/>
      <c r="SLJ42" s="178"/>
      <c r="SLK42" s="178"/>
      <c r="SLL42" s="178"/>
      <c r="SLM42" s="178"/>
      <c r="SLN42" s="178"/>
      <c r="SLO42" s="178"/>
      <c r="SLP42" s="178"/>
      <c r="SLQ42" s="178"/>
      <c r="SLR42" s="178"/>
      <c r="SLS42" s="178"/>
      <c r="SLT42" s="178"/>
      <c r="SLU42" s="178"/>
      <c r="SLV42" s="178"/>
      <c r="SLW42" s="178"/>
      <c r="SLX42" s="178"/>
      <c r="SLY42" s="178"/>
      <c r="SLZ42" s="178"/>
      <c r="SMA42" s="178"/>
      <c r="SMB42" s="178"/>
      <c r="SMC42" s="178"/>
      <c r="SMD42" s="178"/>
      <c r="SME42" s="178"/>
      <c r="SMF42" s="178"/>
      <c r="SMG42" s="178"/>
      <c r="SMH42" s="178"/>
      <c r="SMI42" s="178"/>
      <c r="SMJ42" s="178"/>
      <c r="SMK42" s="178"/>
      <c r="SML42" s="178"/>
      <c r="SMM42" s="178"/>
      <c r="SMN42" s="178"/>
      <c r="SMO42" s="178"/>
      <c r="SMP42" s="178"/>
      <c r="SMQ42" s="178"/>
      <c r="SMR42" s="178"/>
      <c r="SMS42" s="178"/>
      <c r="SMT42" s="178"/>
      <c r="SMU42" s="178"/>
      <c r="SMV42" s="178"/>
      <c r="SMW42" s="178"/>
      <c r="SMX42" s="178"/>
      <c r="SMY42" s="178"/>
      <c r="SMZ42" s="178"/>
      <c r="SNA42" s="178"/>
      <c r="SNB42" s="178"/>
      <c r="SNC42" s="178"/>
      <c r="SND42" s="178"/>
      <c r="SNE42" s="178"/>
      <c r="SNF42" s="178"/>
      <c r="SNG42" s="178"/>
      <c r="SNH42" s="178"/>
      <c r="SNI42" s="178"/>
      <c r="SNJ42" s="178"/>
      <c r="SNK42" s="178"/>
      <c r="SNL42" s="178"/>
      <c r="SNM42" s="178"/>
      <c r="SNN42" s="178"/>
      <c r="SNO42" s="178"/>
      <c r="SNP42" s="178"/>
      <c r="SNQ42" s="178"/>
      <c r="SNR42" s="178"/>
      <c r="SNS42" s="178"/>
      <c r="SNT42" s="178"/>
      <c r="SNU42" s="178"/>
      <c r="SNV42" s="178"/>
      <c r="SNW42" s="178"/>
      <c r="SNX42" s="178"/>
      <c r="SNY42" s="178"/>
      <c r="SNZ42" s="178"/>
      <c r="SOA42" s="178"/>
      <c r="SOB42" s="178"/>
      <c r="SOC42" s="178"/>
      <c r="SOD42" s="178"/>
      <c r="SOE42" s="178"/>
      <c r="SOF42" s="178"/>
      <c r="SOG42" s="178"/>
      <c r="SOH42" s="178"/>
      <c r="SOI42" s="178"/>
      <c r="SOJ42" s="178"/>
      <c r="SOK42" s="178"/>
      <c r="SOL42" s="178"/>
      <c r="SOM42" s="178"/>
      <c r="SON42" s="178"/>
      <c r="SOO42" s="178"/>
      <c r="SOP42" s="178"/>
      <c r="SOQ42" s="178"/>
      <c r="SOR42" s="178"/>
      <c r="SOS42" s="178"/>
      <c r="SOT42" s="178"/>
      <c r="SOU42" s="178"/>
      <c r="SOV42" s="178"/>
      <c r="SOW42" s="178"/>
      <c r="SOX42" s="178"/>
      <c r="SOY42" s="178"/>
      <c r="SOZ42" s="178"/>
      <c r="SPA42" s="178"/>
      <c r="SPB42" s="178"/>
      <c r="SPC42" s="178"/>
      <c r="SPD42" s="178"/>
      <c r="SPE42" s="178"/>
      <c r="SPF42" s="178"/>
      <c r="SPG42" s="178"/>
      <c r="SPH42" s="178"/>
      <c r="SPI42" s="178"/>
      <c r="SPJ42" s="178"/>
      <c r="SPK42" s="178"/>
      <c r="SPL42" s="178"/>
      <c r="SPM42" s="178"/>
      <c r="SPN42" s="178"/>
      <c r="SPO42" s="178"/>
      <c r="SPP42" s="178"/>
      <c r="SPQ42" s="178"/>
      <c r="SPR42" s="178"/>
      <c r="SPS42" s="178"/>
      <c r="SPT42" s="178"/>
      <c r="SPU42" s="178"/>
      <c r="SPV42" s="178"/>
      <c r="SPW42" s="178"/>
      <c r="SPX42" s="178"/>
      <c r="SPY42" s="178"/>
      <c r="SPZ42" s="178"/>
      <c r="SQA42" s="178"/>
      <c r="SQB42" s="178"/>
      <c r="SQC42" s="178"/>
      <c r="SQD42" s="178"/>
      <c r="SQE42" s="178"/>
      <c r="SQF42" s="178"/>
      <c r="SQG42" s="178"/>
      <c r="SQH42" s="178"/>
      <c r="SQI42" s="178"/>
      <c r="SQJ42" s="178"/>
      <c r="SQK42" s="178"/>
      <c r="SQL42" s="178"/>
      <c r="SQM42" s="178"/>
      <c r="SQN42" s="178"/>
      <c r="SQO42" s="178"/>
      <c r="SQP42" s="178"/>
      <c r="SQQ42" s="178"/>
      <c r="SQR42" s="178"/>
      <c r="SQS42" s="178"/>
      <c r="SQT42" s="178"/>
      <c r="SQU42" s="178"/>
      <c r="SQV42" s="178"/>
      <c r="SQW42" s="178"/>
      <c r="SQX42" s="178"/>
      <c r="SQY42" s="178"/>
      <c r="SQZ42" s="178"/>
      <c r="SRA42" s="178"/>
      <c r="SRB42" s="178"/>
      <c r="SRC42" s="178"/>
      <c r="SRD42" s="178"/>
      <c r="SRE42" s="178"/>
      <c r="SRF42" s="178"/>
      <c r="SRG42" s="178"/>
      <c r="SRH42" s="178"/>
      <c r="SRI42" s="178"/>
      <c r="SRJ42" s="178"/>
      <c r="SRK42" s="178"/>
      <c r="SRL42" s="178"/>
      <c r="SRM42" s="178"/>
      <c r="SRN42" s="178"/>
      <c r="SRO42" s="178"/>
      <c r="SRP42" s="178"/>
      <c r="SRQ42" s="178"/>
      <c r="SRR42" s="178"/>
      <c r="SRS42" s="178"/>
      <c r="SRT42" s="178"/>
      <c r="SRU42" s="178"/>
      <c r="SRV42" s="178"/>
      <c r="SRW42" s="178"/>
      <c r="SRX42" s="178"/>
      <c r="SRY42" s="178"/>
      <c r="SRZ42" s="178"/>
      <c r="SSA42" s="178"/>
      <c r="SSB42" s="178"/>
      <c r="SSC42" s="178"/>
      <c r="SSD42" s="178"/>
      <c r="SSE42" s="178"/>
      <c r="SSF42" s="178"/>
      <c r="SSG42" s="178"/>
      <c r="SSH42" s="178"/>
      <c r="SSI42" s="178"/>
      <c r="SSJ42" s="178"/>
      <c r="SSK42" s="178"/>
      <c r="SSL42" s="178"/>
      <c r="SSM42" s="178"/>
      <c r="SSN42" s="178"/>
      <c r="SSO42" s="178"/>
      <c r="SSP42" s="178"/>
      <c r="SSQ42" s="178"/>
      <c r="SSR42" s="178"/>
      <c r="SSS42" s="178"/>
      <c r="SST42" s="178"/>
      <c r="SSU42" s="178"/>
      <c r="SSV42" s="178"/>
      <c r="SSW42" s="178"/>
      <c r="SSX42" s="178"/>
      <c r="SSY42" s="178"/>
      <c r="SSZ42" s="178"/>
      <c r="STA42" s="178"/>
      <c r="STB42" s="178"/>
      <c r="STC42" s="178"/>
      <c r="STD42" s="178"/>
      <c r="STE42" s="178"/>
      <c r="STF42" s="178"/>
      <c r="STG42" s="178"/>
      <c r="STH42" s="178"/>
      <c r="STI42" s="178"/>
      <c r="STJ42" s="178"/>
      <c r="STK42" s="178"/>
      <c r="STL42" s="178"/>
      <c r="STM42" s="178"/>
      <c r="STN42" s="178"/>
      <c r="STO42" s="178"/>
      <c r="STP42" s="178"/>
      <c r="STQ42" s="178"/>
      <c r="STR42" s="178"/>
      <c r="STS42" s="178"/>
      <c r="STT42" s="178"/>
      <c r="STU42" s="178"/>
      <c r="STV42" s="178"/>
      <c r="STW42" s="178"/>
      <c r="STX42" s="178"/>
      <c r="STY42" s="178"/>
      <c r="STZ42" s="178"/>
      <c r="SUA42" s="178"/>
      <c r="SUB42" s="178"/>
      <c r="SUC42" s="178"/>
      <c r="SUD42" s="178"/>
      <c r="SUE42" s="178"/>
      <c r="SUF42" s="178"/>
      <c r="SUG42" s="178"/>
      <c r="SUH42" s="178"/>
      <c r="SUI42" s="178"/>
      <c r="SUJ42" s="178"/>
      <c r="SUK42" s="178"/>
      <c r="SUL42" s="178"/>
      <c r="SUM42" s="178"/>
      <c r="SUN42" s="178"/>
      <c r="SUO42" s="178"/>
      <c r="SUP42" s="178"/>
      <c r="SUQ42" s="178"/>
      <c r="SUR42" s="178"/>
      <c r="SUS42" s="178"/>
      <c r="SUT42" s="178"/>
      <c r="SUU42" s="178"/>
      <c r="SUV42" s="178"/>
      <c r="SUW42" s="178"/>
      <c r="SUX42" s="178"/>
      <c r="SUY42" s="178"/>
      <c r="SUZ42" s="178"/>
      <c r="SVA42" s="178"/>
      <c r="SVB42" s="178"/>
      <c r="SVC42" s="178"/>
      <c r="SVD42" s="178"/>
      <c r="SVE42" s="178"/>
      <c r="SVF42" s="178"/>
      <c r="SVG42" s="178"/>
      <c r="SVH42" s="178"/>
      <c r="SVI42" s="178"/>
      <c r="SVJ42" s="178"/>
      <c r="SVK42" s="178"/>
      <c r="SVL42" s="178"/>
      <c r="SVM42" s="178"/>
      <c r="SVN42" s="178"/>
      <c r="SVO42" s="178"/>
      <c r="SVP42" s="178"/>
      <c r="SVQ42" s="178"/>
      <c r="SVR42" s="178"/>
      <c r="SVS42" s="178"/>
      <c r="SVT42" s="178"/>
      <c r="SVU42" s="178"/>
      <c r="SVV42" s="178"/>
      <c r="SVW42" s="178"/>
      <c r="SVX42" s="178"/>
      <c r="SVY42" s="178"/>
      <c r="SVZ42" s="178"/>
      <c r="SWA42" s="178"/>
      <c r="SWB42" s="178"/>
      <c r="SWC42" s="178"/>
      <c r="SWD42" s="178"/>
      <c r="SWE42" s="178"/>
      <c r="SWF42" s="178"/>
      <c r="SWG42" s="178"/>
      <c r="SWH42" s="178"/>
      <c r="SWI42" s="178"/>
      <c r="SWJ42" s="178"/>
      <c r="SWK42" s="178"/>
      <c r="SWL42" s="178"/>
      <c r="SWM42" s="178"/>
      <c r="SWN42" s="178"/>
      <c r="SWO42" s="178"/>
      <c r="SWP42" s="178"/>
      <c r="SWQ42" s="178"/>
      <c r="SWR42" s="178"/>
      <c r="SWS42" s="178"/>
      <c r="SWT42" s="178"/>
      <c r="SWU42" s="178"/>
      <c r="SWV42" s="178"/>
      <c r="SWW42" s="178"/>
      <c r="SWX42" s="178"/>
      <c r="SWY42" s="178"/>
      <c r="SWZ42" s="178"/>
      <c r="SXA42" s="178"/>
      <c r="SXB42" s="178"/>
      <c r="SXC42" s="178"/>
      <c r="SXD42" s="178"/>
      <c r="SXE42" s="178"/>
      <c r="SXF42" s="178"/>
      <c r="SXG42" s="178"/>
      <c r="SXH42" s="178"/>
      <c r="SXI42" s="178"/>
      <c r="SXJ42" s="178"/>
      <c r="SXK42" s="178"/>
      <c r="SXL42" s="178"/>
      <c r="SXM42" s="178"/>
      <c r="SXN42" s="178"/>
      <c r="SXO42" s="178"/>
      <c r="SXP42" s="178"/>
      <c r="SXQ42" s="178"/>
      <c r="SXR42" s="178"/>
      <c r="SXS42" s="178"/>
      <c r="SXT42" s="178"/>
      <c r="SXU42" s="178"/>
      <c r="SXV42" s="178"/>
      <c r="SXW42" s="178"/>
      <c r="SXX42" s="178"/>
      <c r="SXY42" s="178"/>
      <c r="SXZ42" s="178"/>
      <c r="SYA42" s="178"/>
      <c r="SYB42" s="178"/>
      <c r="SYC42" s="178"/>
      <c r="SYD42" s="178"/>
      <c r="SYE42" s="178"/>
      <c r="SYF42" s="178"/>
      <c r="SYG42" s="178"/>
      <c r="SYH42" s="178"/>
      <c r="SYI42" s="178"/>
      <c r="SYJ42" s="178"/>
      <c r="SYK42" s="178"/>
      <c r="SYL42" s="178"/>
      <c r="SYM42" s="178"/>
      <c r="SYN42" s="178"/>
      <c r="SYO42" s="178"/>
      <c r="SYP42" s="178"/>
      <c r="SYQ42" s="178"/>
      <c r="SYR42" s="178"/>
      <c r="SYS42" s="178"/>
      <c r="SYT42" s="178"/>
      <c r="SYU42" s="178"/>
      <c r="SYV42" s="178"/>
      <c r="SYW42" s="178"/>
      <c r="SYX42" s="178"/>
      <c r="SYY42" s="178"/>
      <c r="SYZ42" s="178"/>
      <c r="SZA42" s="178"/>
      <c r="SZB42" s="178"/>
      <c r="SZC42" s="178"/>
      <c r="SZD42" s="178"/>
      <c r="SZE42" s="178"/>
      <c r="SZF42" s="178"/>
      <c r="SZG42" s="178"/>
      <c r="SZH42" s="178"/>
      <c r="SZI42" s="178"/>
      <c r="SZJ42" s="178"/>
      <c r="SZK42" s="178"/>
      <c r="SZL42" s="178"/>
      <c r="SZM42" s="178"/>
      <c r="SZN42" s="178"/>
      <c r="SZO42" s="178"/>
      <c r="SZP42" s="178"/>
      <c r="SZQ42" s="178"/>
      <c r="SZR42" s="178"/>
      <c r="SZS42" s="178"/>
      <c r="SZT42" s="178"/>
      <c r="SZU42" s="178"/>
      <c r="SZV42" s="178"/>
      <c r="SZW42" s="178"/>
      <c r="SZX42" s="178"/>
      <c r="SZY42" s="178"/>
      <c r="SZZ42" s="178"/>
      <c r="TAA42" s="178"/>
      <c r="TAB42" s="178"/>
      <c r="TAC42" s="178"/>
      <c r="TAD42" s="178"/>
      <c r="TAE42" s="178"/>
      <c r="TAF42" s="178"/>
      <c r="TAG42" s="178"/>
      <c r="TAH42" s="178"/>
      <c r="TAI42" s="178"/>
      <c r="TAJ42" s="178"/>
      <c r="TAK42" s="178"/>
      <c r="TAL42" s="178"/>
      <c r="TAM42" s="178"/>
      <c r="TAN42" s="178"/>
      <c r="TAO42" s="178"/>
      <c r="TAP42" s="178"/>
      <c r="TAQ42" s="178"/>
      <c r="TAR42" s="178"/>
      <c r="TAS42" s="178"/>
      <c r="TAT42" s="178"/>
      <c r="TAU42" s="178"/>
      <c r="TAV42" s="178"/>
      <c r="TAW42" s="178"/>
      <c r="TAX42" s="178"/>
      <c r="TAY42" s="178"/>
      <c r="TAZ42" s="178"/>
      <c r="TBA42" s="178"/>
      <c r="TBB42" s="178"/>
      <c r="TBC42" s="178"/>
      <c r="TBD42" s="178"/>
      <c r="TBE42" s="178"/>
      <c r="TBF42" s="178"/>
      <c r="TBG42" s="178"/>
      <c r="TBH42" s="178"/>
      <c r="TBI42" s="178"/>
      <c r="TBJ42" s="178"/>
      <c r="TBK42" s="178"/>
      <c r="TBL42" s="178"/>
      <c r="TBM42" s="178"/>
      <c r="TBN42" s="178"/>
      <c r="TBO42" s="178"/>
      <c r="TBP42" s="178"/>
      <c r="TBQ42" s="178"/>
      <c r="TBR42" s="178"/>
      <c r="TBS42" s="178"/>
      <c r="TBT42" s="178"/>
      <c r="TBU42" s="178"/>
      <c r="TBV42" s="178"/>
      <c r="TBW42" s="178"/>
      <c r="TBX42" s="178"/>
      <c r="TBY42" s="178"/>
      <c r="TBZ42" s="178"/>
      <c r="TCA42" s="178"/>
      <c r="TCB42" s="178"/>
      <c r="TCC42" s="178"/>
      <c r="TCD42" s="178"/>
      <c r="TCE42" s="178"/>
      <c r="TCF42" s="178"/>
      <c r="TCG42" s="178"/>
      <c r="TCH42" s="178"/>
      <c r="TCI42" s="178"/>
      <c r="TCJ42" s="178"/>
      <c r="TCK42" s="178"/>
      <c r="TCL42" s="178"/>
      <c r="TCM42" s="178"/>
      <c r="TCN42" s="178"/>
      <c r="TCO42" s="178"/>
      <c r="TCP42" s="178"/>
      <c r="TCQ42" s="178"/>
      <c r="TCR42" s="178"/>
      <c r="TCS42" s="178"/>
      <c r="TCT42" s="178"/>
      <c r="TCU42" s="178"/>
      <c r="TCV42" s="178"/>
      <c r="TCW42" s="178"/>
      <c r="TCX42" s="178"/>
      <c r="TCY42" s="178"/>
      <c r="TCZ42" s="178"/>
      <c r="TDA42" s="178"/>
      <c r="TDB42" s="178"/>
      <c r="TDC42" s="178"/>
      <c r="TDD42" s="178"/>
      <c r="TDE42" s="178"/>
      <c r="TDF42" s="178"/>
      <c r="TDG42" s="178"/>
      <c r="TDH42" s="178"/>
      <c r="TDI42" s="178"/>
      <c r="TDJ42" s="178"/>
      <c r="TDK42" s="178"/>
      <c r="TDL42" s="178"/>
      <c r="TDM42" s="178"/>
      <c r="TDN42" s="178"/>
      <c r="TDO42" s="178"/>
      <c r="TDP42" s="178"/>
      <c r="TDQ42" s="178"/>
      <c r="TDR42" s="178"/>
      <c r="TDS42" s="178"/>
      <c r="TDT42" s="178"/>
      <c r="TDU42" s="178"/>
      <c r="TDV42" s="178"/>
      <c r="TDW42" s="178"/>
      <c r="TDX42" s="178"/>
      <c r="TDY42" s="178"/>
      <c r="TDZ42" s="178"/>
      <c r="TEA42" s="178"/>
      <c r="TEB42" s="178"/>
      <c r="TEC42" s="178"/>
      <c r="TED42" s="178"/>
      <c r="TEE42" s="178"/>
      <c r="TEF42" s="178"/>
      <c r="TEG42" s="178"/>
      <c r="TEH42" s="178"/>
      <c r="TEI42" s="178"/>
      <c r="TEJ42" s="178"/>
      <c r="TEK42" s="178"/>
      <c r="TEL42" s="178"/>
      <c r="TEM42" s="178"/>
      <c r="TEN42" s="178"/>
      <c r="TEO42" s="178"/>
      <c r="TEP42" s="178"/>
      <c r="TEQ42" s="178"/>
      <c r="TER42" s="178"/>
      <c r="TES42" s="178"/>
      <c r="TET42" s="178"/>
      <c r="TEU42" s="178"/>
      <c r="TEV42" s="178"/>
      <c r="TEW42" s="178"/>
      <c r="TEX42" s="178"/>
      <c r="TEY42" s="178"/>
      <c r="TEZ42" s="178"/>
      <c r="TFA42" s="178"/>
      <c r="TFB42" s="178"/>
      <c r="TFC42" s="178"/>
      <c r="TFD42" s="178"/>
      <c r="TFE42" s="178"/>
      <c r="TFF42" s="178"/>
      <c r="TFG42" s="178"/>
      <c r="TFH42" s="178"/>
      <c r="TFI42" s="178"/>
      <c r="TFJ42" s="178"/>
      <c r="TFK42" s="178"/>
      <c r="TFL42" s="178"/>
      <c r="TFM42" s="178"/>
      <c r="TFN42" s="178"/>
      <c r="TFO42" s="178"/>
      <c r="TFP42" s="178"/>
      <c r="TFQ42" s="178"/>
      <c r="TFR42" s="178"/>
      <c r="TFS42" s="178"/>
      <c r="TFT42" s="178"/>
      <c r="TFU42" s="178"/>
      <c r="TFV42" s="178"/>
      <c r="TFW42" s="178"/>
      <c r="TFX42" s="178"/>
      <c r="TFY42" s="178"/>
      <c r="TFZ42" s="178"/>
      <c r="TGA42" s="178"/>
      <c r="TGB42" s="178"/>
      <c r="TGC42" s="178"/>
      <c r="TGD42" s="178"/>
      <c r="TGE42" s="178"/>
      <c r="TGF42" s="178"/>
      <c r="TGG42" s="178"/>
      <c r="TGH42" s="178"/>
      <c r="TGI42" s="178"/>
      <c r="TGJ42" s="178"/>
      <c r="TGK42" s="178"/>
      <c r="TGL42" s="178"/>
      <c r="TGM42" s="178"/>
      <c r="TGN42" s="178"/>
      <c r="TGO42" s="178"/>
      <c r="TGP42" s="178"/>
      <c r="TGQ42" s="178"/>
      <c r="TGR42" s="178"/>
      <c r="TGS42" s="178"/>
      <c r="TGT42" s="178"/>
      <c r="TGU42" s="178"/>
      <c r="TGV42" s="178"/>
      <c r="TGW42" s="178"/>
      <c r="TGX42" s="178"/>
      <c r="TGY42" s="178"/>
      <c r="TGZ42" s="178"/>
      <c r="THA42" s="178"/>
      <c r="THB42" s="178"/>
      <c r="THC42" s="178"/>
      <c r="THD42" s="178"/>
      <c r="THE42" s="178"/>
      <c r="THF42" s="178"/>
      <c r="THG42" s="178"/>
      <c r="THH42" s="178"/>
      <c r="THI42" s="178"/>
      <c r="THJ42" s="178"/>
      <c r="THK42" s="178"/>
      <c r="THL42" s="178"/>
      <c r="THM42" s="178"/>
      <c r="THN42" s="178"/>
      <c r="THO42" s="178"/>
      <c r="THP42" s="178"/>
      <c r="THQ42" s="178"/>
      <c r="THR42" s="178"/>
      <c r="THS42" s="178"/>
      <c r="THT42" s="178"/>
      <c r="THU42" s="178"/>
      <c r="THV42" s="178"/>
      <c r="THW42" s="178"/>
      <c r="THX42" s="178"/>
      <c r="THY42" s="178"/>
      <c r="THZ42" s="178"/>
      <c r="TIA42" s="178"/>
      <c r="TIB42" s="178"/>
      <c r="TIC42" s="178"/>
      <c r="TID42" s="178"/>
      <c r="TIE42" s="178"/>
      <c r="TIF42" s="178"/>
      <c r="TIG42" s="178"/>
      <c r="TIH42" s="178"/>
      <c r="TII42" s="178"/>
      <c r="TIJ42" s="178"/>
      <c r="TIK42" s="178"/>
      <c r="TIL42" s="178"/>
      <c r="TIM42" s="178"/>
      <c r="TIN42" s="178"/>
      <c r="TIO42" s="178"/>
      <c r="TIP42" s="178"/>
      <c r="TIQ42" s="178"/>
      <c r="TIR42" s="178"/>
      <c r="TIS42" s="178"/>
      <c r="TIT42" s="178"/>
      <c r="TIU42" s="178"/>
      <c r="TIV42" s="178"/>
      <c r="TIW42" s="178"/>
      <c r="TIX42" s="178"/>
      <c r="TIY42" s="178"/>
      <c r="TIZ42" s="178"/>
      <c r="TJA42" s="178"/>
      <c r="TJB42" s="178"/>
      <c r="TJC42" s="178"/>
      <c r="TJD42" s="178"/>
      <c r="TJE42" s="178"/>
      <c r="TJF42" s="178"/>
      <c r="TJG42" s="178"/>
      <c r="TJH42" s="178"/>
      <c r="TJI42" s="178"/>
      <c r="TJJ42" s="178"/>
      <c r="TJK42" s="178"/>
      <c r="TJL42" s="178"/>
      <c r="TJM42" s="178"/>
      <c r="TJN42" s="178"/>
      <c r="TJO42" s="178"/>
      <c r="TJP42" s="178"/>
      <c r="TJQ42" s="178"/>
      <c r="TJR42" s="178"/>
      <c r="TJS42" s="178"/>
      <c r="TJT42" s="178"/>
      <c r="TJU42" s="178"/>
      <c r="TJV42" s="178"/>
      <c r="TJW42" s="178"/>
      <c r="TJX42" s="178"/>
      <c r="TJY42" s="178"/>
      <c r="TJZ42" s="178"/>
      <c r="TKA42" s="178"/>
      <c r="TKB42" s="178"/>
      <c r="TKC42" s="178"/>
      <c r="TKD42" s="178"/>
      <c r="TKE42" s="178"/>
      <c r="TKF42" s="178"/>
      <c r="TKG42" s="178"/>
      <c r="TKH42" s="178"/>
      <c r="TKI42" s="178"/>
      <c r="TKJ42" s="178"/>
      <c r="TKK42" s="178"/>
      <c r="TKL42" s="178"/>
      <c r="TKM42" s="178"/>
      <c r="TKN42" s="178"/>
      <c r="TKO42" s="178"/>
      <c r="TKP42" s="178"/>
      <c r="TKQ42" s="178"/>
      <c r="TKR42" s="178"/>
      <c r="TKS42" s="178"/>
      <c r="TKT42" s="178"/>
      <c r="TKU42" s="178"/>
      <c r="TKV42" s="178"/>
      <c r="TKW42" s="178"/>
      <c r="TKX42" s="178"/>
      <c r="TKY42" s="178"/>
      <c r="TKZ42" s="178"/>
      <c r="TLA42" s="178"/>
      <c r="TLB42" s="178"/>
      <c r="TLC42" s="178"/>
      <c r="TLD42" s="178"/>
      <c r="TLE42" s="178"/>
      <c r="TLF42" s="178"/>
      <c r="TLG42" s="178"/>
      <c r="TLH42" s="178"/>
      <c r="TLI42" s="178"/>
      <c r="TLJ42" s="178"/>
      <c r="TLK42" s="178"/>
      <c r="TLL42" s="178"/>
      <c r="TLM42" s="178"/>
      <c r="TLN42" s="178"/>
      <c r="TLO42" s="178"/>
      <c r="TLP42" s="178"/>
      <c r="TLQ42" s="178"/>
      <c r="TLR42" s="178"/>
      <c r="TLS42" s="178"/>
      <c r="TLT42" s="178"/>
      <c r="TLU42" s="178"/>
      <c r="TLV42" s="178"/>
      <c r="TLW42" s="178"/>
      <c r="TLX42" s="178"/>
      <c r="TLY42" s="178"/>
      <c r="TLZ42" s="178"/>
      <c r="TMA42" s="178"/>
      <c r="TMB42" s="178"/>
      <c r="TMC42" s="178"/>
      <c r="TMD42" s="178"/>
      <c r="TME42" s="178"/>
      <c r="TMF42" s="178"/>
      <c r="TMG42" s="178"/>
      <c r="TMH42" s="178"/>
      <c r="TMI42" s="178"/>
      <c r="TMJ42" s="178"/>
      <c r="TMK42" s="178"/>
      <c r="TML42" s="178"/>
      <c r="TMM42" s="178"/>
      <c r="TMN42" s="178"/>
      <c r="TMO42" s="178"/>
      <c r="TMP42" s="178"/>
      <c r="TMQ42" s="178"/>
      <c r="TMR42" s="178"/>
      <c r="TMS42" s="178"/>
      <c r="TMT42" s="178"/>
      <c r="TMU42" s="178"/>
      <c r="TMV42" s="178"/>
      <c r="TMW42" s="178"/>
      <c r="TMX42" s="178"/>
      <c r="TMY42" s="178"/>
      <c r="TMZ42" s="178"/>
      <c r="TNA42" s="178"/>
      <c r="TNB42" s="178"/>
      <c r="TNC42" s="178"/>
      <c r="TND42" s="178"/>
      <c r="TNE42" s="178"/>
      <c r="TNF42" s="178"/>
      <c r="TNG42" s="178"/>
      <c r="TNH42" s="178"/>
      <c r="TNI42" s="178"/>
      <c r="TNJ42" s="178"/>
      <c r="TNK42" s="178"/>
      <c r="TNL42" s="178"/>
      <c r="TNM42" s="178"/>
      <c r="TNN42" s="178"/>
      <c r="TNO42" s="178"/>
      <c r="TNP42" s="178"/>
      <c r="TNQ42" s="178"/>
      <c r="TNR42" s="178"/>
      <c r="TNS42" s="178"/>
      <c r="TNT42" s="178"/>
      <c r="TNU42" s="178"/>
      <c r="TNV42" s="178"/>
      <c r="TNW42" s="178"/>
      <c r="TNX42" s="178"/>
      <c r="TNY42" s="178"/>
      <c r="TNZ42" s="178"/>
      <c r="TOA42" s="178"/>
      <c r="TOB42" s="178"/>
      <c r="TOC42" s="178"/>
      <c r="TOD42" s="178"/>
      <c r="TOE42" s="178"/>
      <c r="TOF42" s="178"/>
      <c r="TOG42" s="178"/>
      <c r="TOH42" s="178"/>
      <c r="TOI42" s="178"/>
      <c r="TOJ42" s="178"/>
      <c r="TOK42" s="178"/>
      <c r="TOL42" s="178"/>
      <c r="TOM42" s="178"/>
      <c r="TON42" s="178"/>
      <c r="TOO42" s="178"/>
      <c r="TOP42" s="178"/>
      <c r="TOQ42" s="178"/>
      <c r="TOR42" s="178"/>
      <c r="TOS42" s="178"/>
      <c r="TOT42" s="178"/>
      <c r="TOU42" s="178"/>
      <c r="TOV42" s="178"/>
      <c r="TOW42" s="178"/>
      <c r="TOX42" s="178"/>
      <c r="TOY42" s="178"/>
      <c r="TOZ42" s="178"/>
      <c r="TPA42" s="178"/>
      <c r="TPB42" s="178"/>
      <c r="TPC42" s="178"/>
      <c r="TPD42" s="178"/>
      <c r="TPE42" s="178"/>
      <c r="TPF42" s="178"/>
      <c r="TPG42" s="178"/>
      <c r="TPH42" s="178"/>
      <c r="TPI42" s="178"/>
      <c r="TPJ42" s="178"/>
      <c r="TPK42" s="178"/>
      <c r="TPL42" s="178"/>
      <c r="TPM42" s="178"/>
      <c r="TPN42" s="178"/>
      <c r="TPO42" s="178"/>
      <c r="TPP42" s="178"/>
      <c r="TPQ42" s="178"/>
      <c r="TPR42" s="178"/>
      <c r="TPS42" s="178"/>
      <c r="TPT42" s="178"/>
      <c r="TPU42" s="178"/>
      <c r="TPV42" s="178"/>
      <c r="TPW42" s="178"/>
      <c r="TPX42" s="178"/>
      <c r="TPY42" s="178"/>
      <c r="TPZ42" s="178"/>
      <c r="TQA42" s="178"/>
      <c r="TQB42" s="178"/>
      <c r="TQC42" s="178"/>
      <c r="TQD42" s="178"/>
      <c r="TQE42" s="178"/>
      <c r="TQF42" s="178"/>
      <c r="TQG42" s="178"/>
      <c r="TQH42" s="178"/>
      <c r="TQI42" s="178"/>
      <c r="TQJ42" s="178"/>
      <c r="TQK42" s="178"/>
      <c r="TQL42" s="178"/>
      <c r="TQM42" s="178"/>
      <c r="TQN42" s="178"/>
      <c r="TQO42" s="178"/>
      <c r="TQP42" s="178"/>
      <c r="TQQ42" s="178"/>
      <c r="TQR42" s="178"/>
      <c r="TQS42" s="178"/>
      <c r="TQT42" s="178"/>
      <c r="TQU42" s="178"/>
      <c r="TQV42" s="178"/>
      <c r="TQW42" s="178"/>
      <c r="TQX42" s="178"/>
      <c r="TQY42" s="178"/>
      <c r="TQZ42" s="178"/>
      <c r="TRA42" s="178"/>
      <c r="TRB42" s="178"/>
      <c r="TRC42" s="178"/>
      <c r="TRD42" s="178"/>
      <c r="TRE42" s="178"/>
      <c r="TRF42" s="178"/>
      <c r="TRG42" s="178"/>
      <c r="TRH42" s="178"/>
      <c r="TRI42" s="178"/>
      <c r="TRJ42" s="178"/>
      <c r="TRK42" s="178"/>
      <c r="TRL42" s="178"/>
      <c r="TRM42" s="178"/>
      <c r="TRN42" s="178"/>
      <c r="TRO42" s="178"/>
      <c r="TRP42" s="178"/>
      <c r="TRQ42" s="178"/>
      <c r="TRR42" s="178"/>
      <c r="TRS42" s="178"/>
      <c r="TRT42" s="178"/>
      <c r="TRU42" s="178"/>
      <c r="TRV42" s="178"/>
      <c r="TRW42" s="178"/>
      <c r="TRX42" s="178"/>
      <c r="TRY42" s="178"/>
      <c r="TRZ42" s="178"/>
      <c r="TSA42" s="178"/>
      <c r="TSB42" s="178"/>
      <c r="TSC42" s="178"/>
      <c r="TSD42" s="178"/>
      <c r="TSE42" s="178"/>
      <c r="TSF42" s="178"/>
      <c r="TSG42" s="178"/>
      <c r="TSH42" s="178"/>
      <c r="TSI42" s="178"/>
      <c r="TSJ42" s="178"/>
      <c r="TSK42" s="178"/>
      <c r="TSL42" s="178"/>
      <c r="TSM42" s="178"/>
      <c r="TSN42" s="178"/>
      <c r="TSO42" s="178"/>
      <c r="TSP42" s="178"/>
      <c r="TSQ42" s="178"/>
      <c r="TSR42" s="178"/>
      <c r="TSS42" s="178"/>
      <c r="TST42" s="178"/>
      <c r="TSU42" s="178"/>
      <c r="TSV42" s="178"/>
      <c r="TSW42" s="178"/>
      <c r="TSX42" s="178"/>
      <c r="TSY42" s="178"/>
      <c r="TSZ42" s="178"/>
      <c r="TTA42" s="178"/>
      <c r="TTB42" s="178"/>
      <c r="TTC42" s="178"/>
      <c r="TTD42" s="178"/>
      <c r="TTE42" s="178"/>
      <c r="TTF42" s="178"/>
      <c r="TTG42" s="178"/>
      <c r="TTH42" s="178"/>
      <c r="TTI42" s="178"/>
      <c r="TTJ42" s="178"/>
      <c r="TTK42" s="178"/>
      <c r="TTL42" s="178"/>
      <c r="TTM42" s="178"/>
      <c r="TTN42" s="178"/>
      <c r="TTO42" s="178"/>
      <c r="TTP42" s="178"/>
      <c r="TTQ42" s="178"/>
      <c r="TTR42" s="178"/>
      <c r="TTS42" s="178"/>
      <c r="TTT42" s="178"/>
      <c r="TTU42" s="178"/>
      <c r="TTV42" s="178"/>
      <c r="TTW42" s="178"/>
      <c r="TTX42" s="178"/>
      <c r="TTY42" s="178"/>
      <c r="TTZ42" s="178"/>
      <c r="TUA42" s="178"/>
      <c r="TUB42" s="178"/>
      <c r="TUC42" s="178"/>
      <c r="TUD42" s="178"/>
      <c r="TUE42" s="178"/>
      <c r="TUF42" s="178"/>
      <c r="TUG42" s="178"/>
      <c r="TUH42" s="178"/>
      <c r="TUI42" s="178"/>
      <c r="TUJ42" s="178"/>
      <c r="TUK42" s="178"/>
      <c r="TUL42" s="178"/>
      <c r="TUM42" s="178"/>
      <c r="TUN42" s="178"/>
      <c r="TUO42" s="178"/>
      <c r="TUP42" s="178"/>
      <c r="TUQ42" s="178"/>
      <c r="TUR42" s="178"/>
      <c r="TUS42" s="178"/>
      <c r="TUT42" s="178"/>
      <c r="TUU42" s="178"/>
      <c r="TUV42" s="178"/>
      <c r="TUW42" s="178"/>
      <c r="TUX42" s="178"/>
      <c r="TUY42" s="178"/>
      <c r="TUZ42" s="178"/>
      <c r="TVA42" s="178"/>
      <c r="TVB42" s="178"/>
      <c r="TVC42" s="178"/>
      <c r="TVD42" s="178"/>
      <c r="TVE42" s="178"/>
      <c r="TVF42" s="178"/>
      <c r="TVG42" s="178"/>
      <c r="TVH42" s="178"/>
      <c r="TVI42" s="178"/>
      <c r="TVJ42" s="178"/>
      <c r="TVK42" s="178"/>
      <c r="TVL42" s="178"/>
      <c r="TVM42" s="178"/>
      <c r="TVN42" s="178"/>
      <c r="TVO42" s="178"/>
      <c r="TVP42" s="178"/>
      <c r="TVQ42" s="178"/>
      <c r="TVR42" s="178"/>
      <c r="TVS42" s="178"/>
      <c r="TVT42" s="178"/>
      <c r="TVU42" s="178"/>
      <c r="TVV42" s="178"/>
      <c r="TVW42" s="178"/>
      <c r="TVX42" s="178"/>
      <c r="TVY42" s="178"/>
      <c r="TVZ42" s="178"/>
      <c r="TWA42" s="178"/>
      <c r="TWB42" s="178"/>
      <c r="TWC42" s="178"/>
      <c r="TWD42" s="178"/>
      <c r="TWE42" s="178"/>
      <c r="TWF42" s="178"/>
      <c r="TWG42" s="178"/>
      <c r="TWH42" s="178"/>
      <c r="TWI42" s="178"/>
      <c r="TWJ42" s="178"/>
      <c r="TWK42" s="178"/>
      <c r="TWL42" s="178"/>
      <c r="TWM42" s="178"/>
      <c r="TWN42" s="178"/>
      <c r="TWO42" s="178"/>
      <c r="TWP42" s="178"/>
      <c r="TWQ42" s="178"/>
      <c r="TWR42" s="178"/>
      <c r="TWS42" s="178"/>
      <c r="TWT42" s="178"/>
      <c r="TWU42" s="178"/>
      <c r="TWV42" s="178"/>
      <c r="TWW42" s="178"/>
      <c r="TWX42" s="178"/>
      <c r="TWY42" s="178"/>
      <c r="TWZ42" s="178"/>
      <c r="TXA42" s="178"/>
      <c r="TXB42" s="178"/>
      <c r="TXC42" s="178"/>
      <c r="TXD42" s="178"/>
      <c r="TXE42" s="178"/>
      <c r="TXF42" s="178"/>
      <c r="TXG42" s="178"/>
      <c r="TXH42" s="178"/>
      <c r="TXI42" s="178"/>
      <c r="TXJ42" s="178"/>
      <c r="TXK42" s="178"/>
      <c r="TXL42" s="178"/>
      <c r="TXM42" s="178"/>
      <c r="TXN42" s="178"/>
      <c r="TXO42" s="178"/>
      <c r="TXP42" s="178"/>
      <c r="TXQ42" s="178"/>
      <c r="TXR42" s="178"/>
      <c r="TXS42" s="178"/>
      <c r="TXT42" s="178"/>
      <c r="TXU42" s="178"/>
      <c r="TXV42" s="178"/>
      <c r="TXW42" s="178"/>
      <c r="TXX42" s="178"/>
      <c r="TXY42" s="178"/>
      <c r="TXZ42" s="178"/>
      <c r="TYA42" s="178"/>
      <c r="TYB42" s="178"/>
      <c r="TYC42" s="178"/>
      <c r="TYD42" s="178"/>
      <c r="TYE42" s="178"/>
      <c r="TYF42" s="178"/>
      <c r="TYG42" s="178"/>
      <c r="TYH42" s="178"/>
      <c r="TYI42" s="178"/>
      <c r="TYJ42" s="178"/>
      <c r="TYK42" s="178"/>
      <c r="TYL42" s="178"/>
      <c r="TYM42" s="178"/>
      <c r="TYN42" s="178"/>
      <c r="TYO42" s="178"/>
      <c r="TYP42" s="178"/>
      <c r="TYQ42" s="178"/>
      <c r="TYR42" s="178"/>
      <c r="TYS42" s="178"/>
      <c r="TYT42" s="178"/>
      <c r="TYU42" s="178"/>
      <c r="TYV42" s="178"/>
      <c r="TYW42" s="178"/>
      <c r="TYX42" s="178"/>
      <c r="TYY42" s="178"/>
      <c r="TYZ42" s="178"/>
      <c r="TZA42" s="178"/>
      <c r="TZB42" s="178"/>
      <c r="TZC42" s="178"/>
      <c r="TZD42" s="178"/>
      <c r="TZE42" s="178"/>
      <c r="TZF42" s="178"/>
      <c r="TZG42" s="178"/>
      <c r="TZH42" s="178"/>
      <c r="TZI42" s="178"/>
      <c r="TZJ42" s="178"/>
      <c r="TZK42" s="178"/>
      <c r="TZL42" s="178"/>
      <c r="TZM42" s="178"/>
      <c r="TZN42" s="178"/>
      <c r="TZO42" s="178"/>
      <c r="TZP42" s="178"/>
      <c r="TZQ42" s="178"/>
      <c r="TZR42" s="178"/>
      <c r="TZS42" s="178"/>
      <c r="TZT42" s="178"/>
      <c r="TZU42" s="178"/>
      <c r="TZV42" s="178"/>
      <c r="TZW42" s="178"/>
      <c r="TZX42" s="178"/>
      <c r="TZY42" s="178"/>
      <c r="TZZ42" s="178"/>
      <c r="UAA42" s="178"/>
      <c r="UAB42" s="178"/>
      <c r="UAC42" s="178"/>
      <c r="UAD42" s="178"/>
      <c r="UAE42" s="178"/>
      <c r="UAF42" s="178"/>
      <c r="UAG42" s="178"/>
      <c r="UAH42" s="178"/>
      <c r="UAI42" s="178"/>
      <c r="UAJ42" s="178"/>
      <c r="UAK42" s="178"/>
      <c r="UAL42" s="178"/>
      <c r="UAM42" s="178"/>
      <c r="UAN42" s="178"/>
      <c r="UAO42" s="178"/>
      <c r="UAP42" s="178"/>
      <c r="UAQ42" s="178"/>
      <c r="UAR42" s="178"/>
      <c r="UAS42" s="178"/>
      <c r="UAT42" s="178"/>
      <c r="UAU42" s="178"/>
      <c r="UAV42" s="178"/>
      <c r="UAW42" s="178"/>
      <c r="UAX42" s="178"/>
      <c r="UAY42" s="178"/>
      <c r="UAZ42" s="178"/>
      <c r="UBA42" s="178"/>
      <c r="UBB42" s="178"/>
      <c r="UBC42" s="178"/>
      <c r="UBD42" s="178"/>
      <c r="UBE42" s="178"/>
      <c r="UBF42" s="178"/>
      <c r="UBG42" s="178"/>
      <c r="UBH42" s="178"/>
      <c r="UBI42" s="178"/>
      <c r="UBJ42" s="178"/>
      <c r="UBK42" s="178"/>
      <c r="UBL42" s="178"/>
      <c r="UBM42" s="178"/>
      <c r="UBN42" s="178"/>
      <c r="UBO42" s="178"/>
      <c r="UBP42" s="178"/>
      <c r="UBQ42" s="178"/>
      <c r="UBR42" s="178"/>
      <c r="UBS42" s="178"/>
      <c r="UBT42" s="178"/>
      <c r="UBU42" s="178"/>
      <c r="UBV42" s="178"/>
      <c r="UBW42" s="178"/>
      <c r="UBX42" s="178"/>
      <c r="UBY42" s="178"/>
      <c r="UBZ42" s="178"/>
      <c r="UCA42" s="178"/>
      <c r="UCB42" s="178"/>
      <c r="UCC42" s="178"/>
      <c r="UCD42" s="178"/>
      <c r="UCE42" s="178"/>
      <c r="UCF42" s="178"/>
      <c r="UCG42" s="178"/>
      <c r="UCH42" s="178"/>
      <c r="UCI42" s="178"/>
      <c r="UCJ42" s="178"/>
      <c r="UCK42" s="178"/>
      <c r="UCL42" s="178"/>
      <c r="UCM42" s="178"/>
      <c r="UCN42" s="178"/>
      <c r="UCO42" s="178"/>
      <c r="UCP42" s="178"/>
      <c r="UCQ42" s="178"/>
      <c r="UCR42" s="178"/>
      <c r="UCS42" s="178"/>
      <c r="UCT42" s="178"/>
      <c r="UCU42" s="178"/>
      <c r="UCV42" s="178"/>
      <c r="UCW42" s="178"/>
      <c r="UCX42" s="178"/>
      <c r="UCY42" s="178"/>
      <c r="UCZ42" s="178"/>
      <c r="UDA42" s="178"/>
      <c r="UDB42" s="178"/>
      <c r="UDC42" s="178"/>
      <c r="UDD42" s="178"/>
      <c r="UDE42" s="178"/>
      <c r="UDF42" s="178"/>
      <c r="UDG42" s="178"/>
      <c r="UDH42" s="178"/>
      <c r="UDI42" s="178"/>
      <c r="UDJ42" s="178"/>
      <c r="UDK42" s="178"/>
      <c r="UDL42" s="178"/>
      <c r="UDM42" s="178"/>
      <c r="UDN42" s="178"/>
      <c r="UDO42" s="178"/>
      <c r="UDP42" s="178"/>
      <c r="UDQ42" s="178"/>
      <c r="UDR42" s="178"/>
      <c r="UDS42" s="178"/>
      <c r="UDT42" s="178"/>
      <c r="UDU42" s="178"/>
      <c r="UDV42" s="178"/>
      <c r="UDW42" s="178"/>
      <c r="UDX42" s="178"/>
      <c r="UDY42" s="178"/>
      <c r="UDZ42" s="178"/>
      <c r="UEA42" s="178"/>
      <c r="UEB42" s="178"/>
      <c r="UEC42" s="178"/>
      <c r="UED42" s="178"/>
      <c r="UEE42" s="178"/>
      <c r="UEF42" s="178"/>
      <c r="UEG42" s="178"/>
      <c r="UEH42" s="178"/>
      <c r="UEI42" s="178"/>
      <c r="UEJ42" s="178"/>
      <c r="UEK42" s="178"/>
      <c r="UEL42" s="178"/>
      <c r="UEM42" s="178"/>
      <c r="UEN42" s="178"/>
      <c r="UEO42" s="178"/>
      <c r="UEP42" s="178"/>
      <c r="UEQ42" s="178"/>
      <c r="UER42" s="178"/>
      <c r="UES42" s="178"/>
      <c r="UET42" s="178"/>
      <c r="UEU42" s="178"/>
      <c r="UEV42" s="178"/>
      <c r="UEW42" s="178"/>
      <c r="UEX42" s="178"/>
      <c r="UEY42" s="178"/>
      <c r="UEZ42" s="178"/>
      <c r="UFA42" s="178"/>
      <c r="UFB42" s="178"/>
      <c r="UFC42" s="178"/>
      <c r="UFD42" s="178"/>
      <c r="UFE42" s="178"/>
      <c r="UFF42" s="178"/>
      <c r="UFG42" s="178"/>
      <c r="UFH42" s="178"/>
      <c r="UFI42" s="178"/>
      <c r="UFJ42" s="178"/>
      <c r="UFK42" s="178"/>
      <c r="UFL42" s="178"/>
      <c r="UFM42" s="178"/>
      <c r="UFN42" s="178"/>
      <c r="UFO42" s="178"/>
      <c r="UFP42" s="178"/>
      <c r="UFQ42" s="178"/>
      <c r="UFR42" s="178"/>
      <c r="UFS42" s="178"/>
      <c r="UFT42" s="178"/>
      <c r="UFU42" s="178"/>
      <c r="UFV42" s="178"/>
      <c r="UFW42" s="178"/>
      <c r="UFX42" s="178"/>
      <c r="UFY42" s="178"/>
      <c r="UFZ42" s="178"/>
      <c r="UGA42" s="178"/>
      <c r="UGB42" s="178"/>
      <c r="UGC42" s="178"/>
      <c r="UGD42" s="178"/>
      <c r="UGE42" s="178"/>
      <c r="UGF42" s="178"/>
      <c r="UGG42" s="178"/>
      <c r="UGH42" s="178"/>
      <c r="UGI42" s="178"/>
      <c r="UGJ42" s="178"/>
      <c r="UGK42" s="178"/>
      <c r="UGL42" s="178"/>
      <c r="UGM42" s="178"/>
      <c r="UGN42" s="178"/>
      <c r="UGO42" s="178"/>
      <c r="UGP42" s="178"/>
      <c r="UGQ42" s="178"/>
      <c r="UGR42" s="178"/>
      <c r="UGS42" s="178"/>
      <c r="UGT42" s="178"/>
      <c r="UGU42" s="178"/>
      <c r="UGV42" s="178"/>
      <c r="UGW42" s="178"/>
      <c r="UGX42" s="178"/>
      <c r="UGY42" s="178"/>
      <c r="UGZ42" s="178"/>
      <c r="UHA42" s="178"/>
      <c r="UHB42" s="178"/>
      <c r="UHC42" s="178"/>
      <c r="UHD42" s="178"/>
      <c r="UHE42" s="178"/>
      <c r="UHF42" s="178"/>
      <c r="UHG42" s="178"/>
      <c r="UHH42" s="178"/>
      <c r="UHI42" s="178"/>
      <c r="UHJ42" s="178"/>
      <c r="UHK42" s="178"/>
      <c r="UHL42" s="178"/>
      <c r="UHM42" s="178"/>
      <c r="UHN42" s="178"/>
      <c r="UHO42" s="178"/>
      <c r="UHP42" s="178"/>
      <c r="UHQ42" s="178"/>
      <c r="UHR42" s="178"/>
      <c r="UHS42" s="178"/>
      <c r="UHT42" s="178"/>
      <c r="UHU42" s="178"/>
      <c r="UHV42" s="178"/>
      <c r="UHW42" s="178"/>
      <c r="UHX42" s="178"/>
      <c r="UHY42" s="178"/>
      <c r="UHZ42" s="178"/>
      <c r="UIA42" s="178"/>
      <c r="UIB42" s="178"/>
      <c r="UIC42" s="178"/>
      <c r="UID42" s="178"/>
      <c r="UIE42" s="178"/>
      <c r="UIF42" s="178"/>
      <c r="UIG42" s="178"/>
      <c r="UIH42" s="178"/>
      <c r="UII42" s="178"/>
      <c r="UIJ42" s="178"/>
      <c r="UIK42" s="178"/>
      <c r="UIL42" s="178"/>
      <c r="UIM42" s="178"/>
      <c r="UIN42" s="178"/>
      <c r="UIO42" s="178"/>
      <c r="UIP42" s="178"/>
      <c r="UIQ42" s="178"/>
      <c r="UIR42" s="178"/>
      <c r="UIS42" s="178"/>
      <c r="UIT42" s="178"/>
      <c r="UIU42" s="178"/>
      <c r="UIV42" s="178"/>
      <c r="UIW42" s="178"/>
      <c r="UIX42" s="178"/>
      <c r="UIY42" s="178"/>
      <c r="UIZ42" s="178"/>
      <c r="UJA42" s="178"/>
      <c r="UJB42" s="178"/>
      <c r="UJC42" s="178"/>
      <c r="UJD42" s="178"/>
      <c r="UJE42" s="178"/>
      <c r="UJF42" s="178"/>
      <c r="UJG42" s="178"/>
      <c r="UJH42" s="178"/>
      <c r="UJI42" s="178"/>
      <c r="UJJ42" s="178"/>
      <c r="UJK42" s="178"/>
      <c r="UJL42" s="178"/>
      <c r="UJM42" s="178"/>
      <c r="UJN42" s="178"/>
      <c r="UJO42" s="178"/>
      <c r="UJP42" s="178"/>
      <c r="UJQ42" s="178"/>
      <c r="UJR42" s="178"/>
      <c r="UJS42" s="178"/>
      <c r="UJT42" s="178"/>
      <c r="UJU42" s="178"/>
      <c r="UJV42" s="178"/>
      <c r="UJW42" s="178"/>
      <c r="UJX42" s="178"/>
      <c r="UJY42" s="178"/>
      <c r="UJZ42" s="178"/>
      <c r="UKA42" s="178"/>
      <c r="UKB42" s="178"/>
      <c r="UKC42" s="178"/>
      <c r="UKD42" s="178"/>
      <c r="UKE42" s="178"/>
      <c r="UKF42" s="178"/>
      <c r="UKG42" s="178"/>
      <c r="UKH42" s="178"/>
      <c r="UKI42" s="178"/>
      <c r="UKJ42" s="178"/>
      <c r="UKK42" s="178"/>
      <c r="UKL42" s="178"/>
      <c r="UKM42" s="178"/>
      <c r="UKN42" s="178"/>
      <c r="UKO42" s="178"/>
      <c r="UKP42" s="178"/>
      <c r="UKQ42" s="178"/>
      <c r="UKR42" s="178"/>
      <c r="UKS42" s="178"/>
      <c r="UKT42" s="178"/>
      <c r="UKU42" s="178"/>
      <c r="UKV42" s="178"/>
      <c r="UKW42" s="178"/>
      <c r="UKX42" s="178"/>
      <c r="UKY42" s="178"/>
      <c r="UKZ42" s="178"/>
      <c r="ULA42" s="178"/>
      <c r="ULB42" s="178"/>
      <c r="ULC42" s="178"/>
      <c r="ULD42" s="178"/>
      <c r="ULE42" s="178"/>
      <c r="ULF42" s="178"/>
      <c r="ULG42" s="178"/>
      <c r="ULH42" s="178"/>
      <c r="ULI42" s="178"/>
      <c r="ULJ42" s="178"/>
      <c r="ULK42" s="178"/>
      <c r="ULL42" s="178"/>
      <c r="ULM42" s="178"/>
      <c r="ULN42" s="178"/>
      <c r="ULO42" s="178"/>
      <c r="ULP42" s="178"/>
      <c r="ULQ42" s="178"/>
      <c r="ULR42" s="178"/>
      <c r="ULS42" s="178"/>
      <c r="ULT42" s="178"/>
      <c r="ULU42" s="178"/>
      <c r="ULV42" s="178"/>
      <c r="ULW42" s="178"/>
      <c r="ULX42" s="178"/>
      <c r="ULY42" s="178"/>
      <c r="ULZ42" s="178"/>
      <c r="UMA42" s="178"/>
      <c r="UMB42" s="178"/>
      <c r="UMC42" s="178"/>
      <c r="UMD42" s="178"/>
      <c r="UME42" s="178"/>
      <c r="UMF42" s="178"/>
      <c r="UMG42" s="178"/>
      <c r="UMH42" s="178"/>
      <c r="UMI42" s="178"/>
      <c r="UMJ42" s="178"/>
      <c r="UMK42" s="178"/>
      <c r="UML42" s="178"/>
      <c r="UMM42" s="178"/>
      <c r="UMN42" s="178"/>
      <c r="UMO42" s="178"/>
      <c r="UMP42" s="178"/>
      <c r="UMQ42" s="178"/>
      <c r="UMR42" s="178"/>
      <c r="UMS42" s="178"/>
      <c r="UMT42" s="178"/>
      <c r="UMU42" s="178"/>
      <c r="UMV42" s="178"/>
      <c r="UMW42" s="178"/>
      <c r="UMX42" s="178"/>
      <c r="UMY42" s="178"/>
      <c r="UMZ42" s="178"/>
      <c r="UNA42" s="178"/>
      <c r="UNB42" s="178"/>
      <c r="UNC42" s="178"/>
      <c r="UND42" s="178"/>
      <c r="UNE42" s="178"/>
      <c r="UNF42" s="178"/>
      <c r="UNG42" s="178"/>
      <c r="UNH42" s="178"/>
      <c r="UNI42" s="178"/>
      <c r="UNJ42" s="178"/>
      <c r="UNK42" s="178"/>
      <c r="UNL42" s="178"/>
      <c r="UNM42" s="178"/>
      <c r="UNN42" s="178"/>
      <c r="UNO42" s="178"/>
      <c r="UNP42" s="178"/>
      <c r="UNQ42" s="178"/>
      <c r="UNR42" s="178"/>
      <c r="UNS42" s="178"/>
      <c r="UNT42" s="178"/>
      <c r="UNU42" s="178"/>
      <c r="UNV42" s="178"/>
      <c r="UNW42" s="178"/>
      <c r="UNX42" s="178"/>
      <c r="UNY42" s="178"/>
      <c r="UNZ42" s="178"/>
      <c r="UOA42" s="178"/>
      <c r="UOB42" s="178"/>
      <c r="UOC42" s="178"/>
      <c r="UOD42" s="178"/>
      <c r="UOE42" s="178"/>
      <c r="UOF42" s="178"/>
      <c r="UOG42" s="178"/>
      <c r="UOH42" s="178"/>
      <c r="UOI42" s="178"/>
      <c r="UOJ42" s="178"/>
      <c r="UOK42" s="178"/>
      <c r="UOL42" s="178"/>
      <c r="UOM42" s="178"/>
      <c r="UON42" s="178"/>
      <c r="UOO42" s="178"/>
      <c r="UOP42" s="178"/>
      <c r="UOQ42" s="178"/>
      <c r="UOR42" s="178"/>
      <c r="UOS42" s="178"/>
      <c r="UOT42" s="178"/>
      <c r="UOU42" s="178"/>
      <c r="UOV42" s="178"/>
      <c r="UOW42" s="178"/>
      <c r="UOX42" s="178"/>
      <c r="UOY42" s="178"/>
      <c r="UOZ42" s="178"/>
      <c r="UPA42" s="178"/>
      <c r="UPB42" s="178"/>
      <c r="UPC42" s="178"/>
      <c r="UPD42" s="178"/>
      <c r="UPE42" s="178"/>
      <c r="UPF42" s="178"/>
      <c r="UPG42" s="178"/>
      <c r="UPH42" s="178"/>
      <c r="UPI42" s="178"/>
      <c r="UPJ42" s="178"/>
      <c r="UPK42" s="178"/>
      <c r="UPL42" s="178"/>
      <c r="UPM42" s="178"/>
      <c r="UPN42" s="178"/>
      <c r="UPO42" s="178"/>
      <c r="UPP42" s="178"/>
      <c r="UPQ42" s="178"/>
      <c r="UPR42" s="178"/>
      <c r="UPS42" s="178"/>
      <c r="UPT42" s="178"/>
      <c r="UPU42" s="178"/>
      <c r="UPV42" s="178"/>
      <c r="UPW42" s="178"/>
      <c r="UPX42" s="178"/>
      <c r="UPY42" s="178"/>
      <c r="UPZ42" s="178"/>
      <c r="UQA42" s="178"/>
      <c r="UQB42" s="178"/>
      <c r="UQC42" s="178"/>
      <c r="UQD42" s="178"/>
      <c r="UQE42" s="178"/>
      <c r="UQF42" s="178"/>
      <c r="UQG42" s="178"/>
      <c r="UQH42" s="178"/>
      <c r="UQI42" s="178"/>
      <c r="UQJ42" s="178"/>
      <c r="UQK42" s="178"/>
      <c r="UQL42" s="178"/>
      <c r="UQM42" s="178"/>
      <c r="UQN42" s="178"/>
      <c r="UQO42" s="178"/>
      <c r="UQP42" s="178"/>
      <c r="UQQ42" s="178"/>
      <c r="UQR42" s="178"/>
      <c r="UQS42" s="178"/>
      <c r="UQT42" s="178"/>
      <c r="UQU42" s="178"/>
      <c r="UQV42" s="178"/>
      <c r="UQW42" s="178"/>
      <c r="UQX42" s="178"/>
      <c r="UQY42" s="178"/>
      <c r="UQZ42" s="178"/>
      <c r="URA42" s="178"/>
      <c r="URB42" s="178"/>
      <c r="URC42" s="178"/>
      <c r="URD42" s="178"/>
      <c r="URE42" s="178"/>
      <c r="URF42" s="178"/>
      <c r="URG42" s="178"/>
      <c r="URH42" s="178"/>
      <c r="URI42" s="178"/>
      <c r="URJ42" s="178"/>
      <c r="URK42" s="178"/>
      <c r="URL42" s="178"/>
      <c r="URM42" s="178"/>
      <c r="URN42" s="178"/>
      <c r="URO42" s="178"/>
      <c r="URP42" s="178"/>
      <c r="URQ42" s="178"/>
      <c r="URR42" s="178"/>
      <c r="URS42" s="178"/>
      <c r="URT42" s="178"/>
      <c r="URU42" s="178"/>
      <c r="URV42" s="178"/>
      <c r="URW42" s="178"/>
      <c r="URX42" s="178"/>
      <c r="URY42" s="178"/>
      <c r="URZ42" s="178"/>
      <c r="USA42" s="178"/>
      <c r="USB42" s="178"/>
      <c r="USC42" s="178"/>
      <c r="USD42" s="178"/>
      <c r="USE42" s="178"/>
      <c r="USF42" s="178"/>
      <c r="USG42" s="178"/>
      <c r="USH42" s="178"/>
      <c r="USI42" s="178"/>
      <c r="USJ42" s="178"/>
      <c r="USK42" s="178"/>
      <c r="USL42" s="178"/>
      <c r="USM42" s="178"/>
      <c r="USN42" s="178"/>
      <c r="USO42" s="178"/>
      <c r="USP42" s="178"/>
      <c r="USQ42" s="178"/>
      <c r="USR42" s="178"/>
      <c r="USS42" s="178"/>
      <c r="UST42" s="178"/>
      <c r="USU42" s="178"/>
      <c r="USV42" s="178"/>
      <c r="USW42" s="178"/>
      <c r="USX42" s="178"/>
      <c r="USY42" s="178"/>
      <c r="USZ42" s="178"/>
      <c r="UTA42" s="178"/>
      <c r="UTB42" s="178"/>
      <c r="UTC42" s="178"/>
      <c r="UTD42" s="178"/>
      <c r="UTE42" s="178"/>
      <c r="UTF42" s="178"/>
      <c r="UTG42" s="178"/>
      <c r="UTH42" s="178"/>
      <c r="UTI42" s="178"/>
      <c r="UTJ42" s="178"/>
      <c r="UTK42" s="178"/>
      <c r="UTL42" s="178"/>
      <c r="UTM42" s="178"/>
      <c r="UTN42" s="178"/>
      <c r="UTO42" s="178"/>
      <c r="UTP42" s="178"/>
      <c r="UTQ42" s="178"/>
      <c r="UTR42" s="178"/>
      <c r="UTS42" s="178"/>
      <c r="UTT42" s="178"/>
      <c r="UTU42" s="178"/>
      <c r="UTV42" s="178"/>
      <c r="UTW42" s="178"/>
      <c r="UTX42" s="178"/>
      <c r="UTY42" s="178"/>
      <c r="UTZ42" s="178"/>
      <c r="UUA42" s="178"/>
      <c r="UUB42" s="178"/>
      <c r="UUC42" s="178"/>
      <c r="UUD42" s="178"/>
      <c r="UUE42" s="178"/>
      <c r="UUF42" s="178"/>
      <c r="UUG42" s="178"/>
      <c r="UUH42" s="178"/>
      <c r="UUI42" s="178"/>
      <c r="UUJ42" s="178"/>
      <c r="UUK42" s="178"/>
      <c r="UUL42" s="178"/>
      <c r="UUM42" s="178"/>
      <c r="UUN42" s="178"/>
      <c r="UUO42" s="178"/>
      <c r="UUP42" s="178"/>
      <c r="UUQ42" s="178"/>
      <c r="UUR42" s="178"/>
      <c r="UUS42" s="178"/>
      <c r="UUT42" s="178"/>
      <c r="UUU42" s="178"/>
      <c r="UUV42" s="178"/>
      <c r="UUW42" s="178"/>
      <c r="UUX42" s="178"/>
      <c r="UUY42" s="178"/>
      <c r="UUZ42" s="178"/>
      <c r="UVA42" s="178"/>
      <c r="UVB42" s="178"/>
      <c r="UVC42" s="178"/>
      <c r="UVD42" s="178"/>
      <c r="UVE42" s="178"/>
      <c r="UVF42" s="178"/>
      <c r="UVG42" s="178"/>
      <c r="UVH42" s="178"/>
      <c r="UVI42" s="178"/>
      <c r="UVJ42" s="178"/>
      <c r="UVK42" s="178"/>
      <c r="UVL42" s="178"/>
      <c r="UVM42" s="178"/>
      <c r="UVN42" s="178"/>
      <c r="UVO42" s="178"/>
      <c r="UVP42" s="178"/>
      <c r="UVQ42" s="178"/>
      <c r="UVR42" s="178"/>
      <c r="UVS42" s="178"/>
      <c r="UVT42" s="178"/>
      <c r="UVU42" s="178"/>
      <c r="UVV42" s="178"/>
      <c r="UVW42" s="178"/>
      <c r="UVX42" s="178"/>
      <c r="UVY42" s="178"/>
      <c r="UVZ42" s="178"/>
      <c r="UWA42" s="178"/>
      <c r="UWB42" s="178"/>
      <c r="UWC42" s="178"/>
      <c r="UWD42" s="178"/>
      <c r="UWE42" s="178"/>
      <c r="UWF42" s="178"/>
      <c r="UWG42" s="178"/>
      <c r="UWH42" s="178"/>
      <c r="UWI42" s="178"/>
      <c r="UWJ42" s="178"/>
      <c r="UWK42" s="178"/>
      <c r="UWL42" s="178"/>
      <c r="UWM42" s="178"/>
      <c r="UWN42" s="178"/>
      <c r="UWO42" s="178"/>
      <c r="UWP42" s="178"/>
      <c r="UWQ42" s="178"/>
      <c r="UWR42" s="178"/>
      <c r="UWS42" s="178"/>
      <c r="UWT42" s="178"/>
      <c r="UWU42" s="178"/>
      <c r="UWV42" s="178"/>
      <c r="UWW42" s="178"/>
      <c r="UWX42" s="178"/>
      <c r="UWY42" s="178"/>
      <c r="UWZ42" s="178"/>
      <c r="UXA42" s="178"/>
      <c r="UXB42" s="178"/>
      <c r="UXC42" s="178"/>
      <c r="UXD42" s="178"/>
      <c r="UXE42" s="178"/>
      <c r="UXF42" s="178"/>
      <c r="UXG42" s="178"/>
      <c r="UXH42" s="178"/>
      <c r="UXI42" s="178"/>
      <c r="UXJ42" s="178"/>
      <c r="UXK42" s="178"/>
      <c r="UXL42" s="178"/>
      <c r="UXM42" s="178"/>
      <c r="UXN42" s="178"/>
      <c r="UXO42" s="178"/>
      <c r="UXP42" s="178"/>
      <c r="UXQ42" s="178"/>
      <c r="UXR42" s="178"/>
      <c r="UXS42" s="178"/>
      <c r="UXT42" s="178"/>
      <c r="UXU42" s="178"/>
      <c r="UXV42" s="178"/>
      <c r="UXW42" s="178"/>
      <c r="UXX42" s="178"/>
      <c r="UXY42" s="178"/>
      <c r="UXZ42" s="178"/>
      <c r="UYA42" s="178"/>
      <c r="UYB42" s="178"/>
      <c r="UYC42" s="178"/>
      <c r="UYD42" s="178"/>
      <c r="UYE42" s="178"/>
      <c r="UYF42" s="178"/>
      <c r="UYG42" s="178"/>
      <c r="UYH42" s="178"/>
      <c r="UYI42" s="178"/>
      <c r="UYJ42" s="178"/>
      <c r="UYK42" s="178"/>
      <c r="UYL42" s="178"/>
      <c r="UYM42" s="178"/>
      <c r="UYN42" s="178"/>
      <c r="UYO42" s="178"/>
      <c r="UYP42" s="178"/>
      <c r="UYQ42" s="178"/>
      <c r="UYR42" s="178"/>
      <c r="UYS42" s="178"/>
      <c r="UYT42" s="178"/>
      <c r="UYU42" s="178"/>
      <c r="UYV42" s="178"/>
      <c r="UYW42" s="178"/>
      <c r="UYX42" s="178"/>
      <c r="UYY42" s="178"/>
      <c r="UYZ42" s="178"/>
      <c r="UZA42" s="178"/>
      <c r="UZB42" s="178"/>
      <c r="UZC42" s="178"/>
      <c r="UZD42" s="178"/>
      <c r="UZE42" s="178"/>
      <c r="UZF42" s="178"/>
      <c r="UZG42" s="178"/>
      <c r="UZH42" s="178"/>
      <c r="UZI42" s="178"/>
      <c r="UZJ42" s="178"/>
      <c r="UZK42" s="178"/>
      <c r="UZL42" s="178"/>
      <c r="UZM42" s="178"/>
      <c r="UZN42" s="178"/>
      <c r="UZO42" s="178"/>
      <c r="UZP42" s="178"/>
      <c r="UZQ42" s="178"/>
      <c r="UZR42" s="178"/>
      <c r="UZS42" s="178"/>
      <c r="UZT42" s="178"/>
      <c r="UZU42" s="178"/>
      <c r="UZV42" s="178"/>
      <c r="UZW42" s="178"/>
      <c r="UZX42" s="178"/>
      <c r="UZY42" s="178"/>
      <c r="UZZ42" s="178"/>
      <c r="VAA42" s="178"/>
      <c r="VAB42" s="178"/>
      <c r="VAC42" s="178"/>
      <c r="VAD42" s="178"/>
      <c r="VAE42" s="178"/>
      <c r="VAF42" s="178"/>
      <c r="VAG42" s="178"/>
      <c r="VAH42" s="178"/>
      <c r="VAI42" s="178"/>
      <c r="VAJ42" s="178"/>
      <c r="VAK42" s="178"/>
      <c r="VAL42" s="178"/>
      <c r="VAM42" s="178"/>
      <c r="VAN42" s="178"/>
      <c r="VAO42" s="178"/>
      <c r="VAP42" s="178"/>
      <c r="VAQ42" s="178"/>
      <c r="VAR42" s="178"/>
      <c r="VAS42" s="178"/>
      <c r="VAT42" s="178"/>
      <c r="VAU42" s="178"/>
      <c r="VAV42" s="178"/>
      <c r="VAW42" s="178"/>
      <c r="VAX42" s="178"/>
      <c r="VAY42" s="178"/>
      <c r="VAZ42" s="178"/>
      <c r="VBA42" s="178"/>
      <c r="VBB42" s="178"/>
      <c r="VBC42" s="178"/>
      <c r="VBD42" s="178"/>
      <c r="VBE42" s="178"/>
      <c r="VBF42" s="178"/>
      <c r="VBG42" s="178"/>
      <c r="VBH42" s="178"/>
      <c r="VBI42" s="178"/>
      <c r="VBJ42" s="178"/>
      <c r="VBK42" s="178"/>
      <c r="VBL42" s="178"/>
      <c r="VBM42" s="178"/>
      <c r="VBN42" s="178"/>
      <c r="VBO42" s="178"/>
      <c r="VBP42" s="178"/>
      <c r="VBQ42" s="178"/>
      <c r="VBR42" s="178"/>
      <c r="VBS42" s="178"/>
      <c r="VBT42" s="178"/>
      <c r="VBU42" s="178"/>
      <c r="VBV42" s="178"/>
      <c r="VBW42" s="178"/>
      <c r="VBX42" s="178"/>
      <c r="VBY42" s="178"/>
      <c r="VBZ42" s="178"/>
      <c r="VCA42" s="178"/>
      <c r="VCB42" s="178"/>
      <c r="VCC42" s="178"/>
      <c r="VCD42" s="178"/>
      <c r="VCE42" s="178"/>
      <c r="VCF42" s="178"/>
      <c r="VCG42" s="178"/>
      <c r="VCH42" s="178"/>
      <c r="VCI42" s="178"/>
      <c r="VCJ42" s="178"/>
      <c r="VCK42" s="178"/>
      <c r="VCL42" s="178"/>
      <c r="VCM42" s="178"/>
      <c r="VCN42" s="178"/>
      <c r="VCO42" s="178"/>
      <c r="VCP42" s="178"/>
      <c r="VCQ42" s="178"/>
      <c r="VCR42" s="178"/>
      <c r="VCS42" s="178"/>
      <c r="VCT42" s="178"/>
      <c r="VCU42" s="178"/>
      <c r="VCV42" s="178"/>
      <c r="VCW42" s="178"/>
      <c r="VCX42" s="178"/>
      <c r="VCY42" s="178"/>
      <c r="VCZ42" s="178"/>
      <c r="VDA42" s="178"/>
      <c r="VDB42" s="178"/>
      <c r="VDC42" s="178"/>
      <c r="VDD42" s="178"/>
      <c r="VDE42" s="178"/>
      <c r="VDF42" s="178"/>
      <c r="VDG42" s="178"/>
      <c r="VDH42" s="178"/>
      <c r="VDI42" s="178"/>
      <c r="VDJ42" s="178"/>
      <c r="VDK42" s="178"/>
      <c r="VDL42" s="178"/>
      <c r="VDM42" s="178"/>
      <c r="VDN42" s="178"/>
      <c r="VDO42" s="178"/>
      <c r="VDP42" s="178"/>
      <c r="VDQ42" s="178"/>
      <c r="VDR42" s="178"/>
      <c r="VDS42" s="178"/>
      <c r="VDT42" s="178"/>
      <c r="VDU42" s="178"/>
      <c r="VDV42" s="178"/>
      <c r="VDW42" s="178"/>
      <c r="VDX42" s="178"/>
      <c r="VDY42" s="178"/>
      <c r="VDZ42" s="178"/>
      <c r="VEA42" s="178"/>
      <c r="VEB42" s="178"/>
      <c r="VEC42" s="178"/>
      <c r="VED42" s="178"/>
      <c r="VEE42" s="178"/>
      <c r="VEF42" s="178"/>
      <c r="VEG42" s="178"/>
      <c r="VEH42" s="178"/>
      <c r="VEI42" s="178"/>
      <c r="VEJ42" s="178"/>
      <c r="VEK42" s="178"/>
      <c r="VEL42" s="178"/>
      <c r="VEM42" s="178"/>
      <c r="VEN42" s="178"/>
      <c r="VEO42" s="178"/>
      <c r="VEP42" s="178"/>
      <c r="VEQ42" s="178"/>
      <c r="VER42" s="178"/>
      <c r="VES42" s="178"/>
      <c r="VET42" s="178"/>
      <c r="VEU42" s="178"/>
      <c r="VEV42" s="178"/>
      <c r="VEW42" s="178"/>
      <c r="VEX42" s="178"/>
      <c r="VEY42" s="178"/>
      <c r="VEZ42" s="178"/>
      <c r="VFA42" s="178"/>
      <c r="VFB42" s="178"/>
      <c r="VFC42" s="178"/>
      <c r="VFD42" s="178"/>
      <c r="VFE42" s="178"/>
      <c r="VFF42" s="178"/>
      <c r="VFG42" s="178"/>
      <c r="VFH42" s="178"/>
      <c r="VFI42" s="178"/>
      <c r="VFJ42" s="178"/>
      <c r="VFK42" s="178"/>
      <c r="VFL42" s="178"/>
      <c r="VFM42" s="178"/>
      <c r="VFN42" s="178"/>
      <c r="VFO42" s="178"/>
      <c r="VFP42" s="178"/>
      <c r="VFQ42" s="178"/>
      <c r="VFR42" s="178"/>
      <c r="VFS42" s="178"/>
      <c r="VFT42" s="178"/>
      <c r="VFU42" s="178"/>
      <c r="VFV42" s="178"/>
      <c r="VFW42" s="178"/>
      <c r="VFX42" s="178"/>
      <c r="VFY42" s="178"/>
      <c r="VFZ42" s="178"/>
      <c r="VGA42" s="178"/>
      <c r="VGB42" s="178"/>
      <c r="VGC42" s="178"/>
      <c r="VGD42" s="178"/>
      <c r="VGE42" s="178"/>
      <c r="VGF42" s="178"/>
      <c r="VGG42" s="178"/>
      <c r="VGH42" s="178"/>
      <c r="VGI42" s="178"/>
      <c r="VGJ42" s="178"/>
      <c r="VGK42" s="178"/>
      <c r="VGL42" s="178"/>
      <c r="VGM42" s="178"/>
      <c r="VGN42" s="178"/>
      <c r="VGO42" s="178"/>
      <c r="VGP42" s="178"/>
      <c r="VGQ42" s="178"/>
      <c r="VGR42" s="178"/>
      <c r="VGS42" s="178"/>
      <c r="VGT42" s="178"/>
      <c r="VGU42" s="178"/>
      <c r="VGV42" s="178"/>
      <c r="VGW42" s="178"/>
      <c r="VGX42" s="178"/>
      <c r="VGY42" s="178"/>
      <c r="VGZ42" s="178"/>
      <c r="VHA42" s="178"/>
      <c r="VHB42" s="178"/>
      <c r="VHC42" s="178"/>
      <c r="VHD42" s="178"/>
      <c r="VHE42" s="178"/>
      <c r="VHF42" s="178"/>
      <c r="VHG42" s="178"/>
      <c r="VHH42" s="178"/>
      <c r="VHI42" s="178"/>
      <c r="VHJ42" s="178"/>
      <c r="VHK42" s="178"/>
      <c r="VHL42" s="178"/>
      <c r="VHM42" s="178"/>
      <c r="VHN42" s="178"/>
      <c r="VHO42" s="178"/>
      <c r="VHP42" s="178"/>
      <c r="VHQ42" s="178"/>
      <c r="VHR42" s="178"/>
      <c r="VHS42" s="178"/>
      <c r="VHT42" s="178"/>
      <c r="VHU42" s="178"/>
      <c r="VHV42" s="178"/>
      <c r="VHW42" s="178"/>
      <c r="VHX42" s="178"/>
      <c r="VHY42" s="178"/>
      <c r="VHZ42" s="178"/>
      <c r="VIA42" s="178"/>
      <c r="VIB42" s="178"/>
      <c r="VIC42" s="178"/>
      <c r="VID42" s="178"/>
      <c r="VIE42" s="178"/>
      <c r="VIF42" s="178"/>
      <c r="VIG42" s="178"/>
      <c r="VIH42" s="178"/>
      <c r="VII42" s="178"/>
      <c r="VIJ42" s="178"/>
      <c r="VIK42" s="178"/>
      <c r="VIL42" s="178"/>
      <c r="VIM42" s="178"/>
      <c r="VIN42" s="178"/>
      <c r="VIO42" s="178"/>
      <c r="VIP42" s="178"/>
      <c r="VIQ42" s="178"/>
      <c r="VIR42" s="178"/>
      <c r="VIS42" s="178"/>
      <c r="VIT42" s="178"/>
      <c r="VIU42" s="178"/>
      <c r="VIV42" s="178"/>
      <c r="VIW42" s="178"/>
      <c r="VIX42" s="178"/>
      <c r="VIY42" s="178"/>
      <c r="VIZ42" s="178"/>
      <c r="VJA42" s="178"/>
      <c r="VJB42" s="178"/>
      <c r="VJC42" s="178"/>
      <c r="VJD42" s="178"/>
      <c r="VJE42" s="178"/>
      <c r="VJF42" s="178"/>
      <c r="VJG42" s="178"/>
      <c r="VJH42" s="178"/>
      <c r="VJI42" s="178"/>
      <c r="VJJ42" s="178"/>
      <c r="VJK42" s="178"/>
      <c r="VJL42" s="178"/>
      <c r="VJM42" s="178"/>
      <c r="VJN42" s="178"/>
      <c r="VJO42" s="178"/>
      <c r="VJP42" s="178"/>
      <c r="VJQ42" s="178"/>
      <c r="VJR42" s="178"/>
      <c r="VJS42" s="178"/>
      <c r="VJT42" s="178"/>
      <c r="VJU42" s="178"/>
      <c r="VJV42" s="178"/>
      <c r="VJW42" s="178"/>
      <c r="VJX42" s="178"/>
      <c r="VJY42" s="178"/>
      <c r="VJZ42" s="178"/>
      <c r="VKA42" s="178"/>
      <c r="VKB42" s="178"/>
      <c r="VKC42" s="178"/>
      <c r="VKD42" s="178"/>
      <c r="VKE42" s="178"/>
      <c r="VKF42" s="178"/>
      <c r="VKG42" s="178"/>
      <c r="VKH42" s="178"/>
      <c r="VKI42" s="178"/>
      <c r="VKJ42" s="178"/>
      <c r="VKK42" s="178"/>
      <c r="VKL42" s="178"/>
      <c r="VKM42" s="178"/>
      <c r="VKN42" s="178"/>
      <c r="VKO42" s="178"/>
      <c r="VKP42" s="178"/>
      <c r="VKQ42" s="178"/>
      <c r="VKR42" s="178"/>
      <c r="VKS42" s="178"/>
      <c r="VKT42" s="178"/>
      <c r="VKU42" s="178"/>
      <c r="VKV42" s="178"/>
      <c r="VKW42" s="178"/>
      <c r="VKX42" s="178"/>
      <c r="VKY42" s="178"/>
      <c r="VKZ42" s="178"/>
      <c r="VLA42" s="178"/>
      <c r="VLB42" s="178"/>
      <c r="VLC42" s="178"/>
      <c r="VLD42" s="178"/>
      <c r="VLE42" s="178"/>
      <c r="VLF42" s="178"/>
      <c r="VLG42" s="178"/>
      <c r="VLH42" s="178"/>
      <c r="VLI42" s="178"/>
      <c r="VLJ42" s="178"/>
      <c r="VLK42" s="178"/>
      <c r="VLL42" s="178"/>
      <c r="VLM42" s="178"/>
      <c r="VLN42" s="178"/>
      <c r="VLO42" s="178"/>
      <c r="VLP42" s="178"/>
      <c r="VLQ42" s="178"/>
      <c r="VLR42" s="178"/>
      <c r="VLS42" s="178"/>
      <c r="VLT42" s="178"/>
      <c r="VLU42" s="178"/>
      <c r="VLV42" s="178"/>
      <c r="VLW42" s="178"/>
      <c r="VLX42" s="178"/>
      <c r="VLY42" s="178"/>
      <c r="VLZ42" s="178"/>
      <c r="VMA42" s="178"/>
      <c r="VMB42" s="178"/>
      <c r="VMC42" s="178"/>
      <c r="VMD42" s="178"/>
      <c r="VME42" s="178"/>
      <c r="VMF42" s="178"/>
      <c r="VMG42" s="178"/>
      <c r="VMH42" s="178"/>
      <c r="VMI42" s="178"/>
      <c r="VMJ42" s="178"/>
      <c r="VMK42" s="178"/>
      <c r="VML42" s="178"/>
      <c r="VMM42" s="178"/>
      <c r="VMN42" s="178"/>
      <c r="VMO42" s="178"/>
      <c r="VMP42" s="178"/>
      <c r="VMQ42" s="178"/>
      <c r="VMR42" s="178"/>
      <c r="VMS42" s="178"/>
      <c r="VMT42" s="178"/>
      <c r="VMU42" s="178"/>
      <c r="VMV42" s="178"/>
      <c r="VMW42" s="178"/>
      <c r="VMX42" s="178"/>
      <c r="VMY42" s="178"/>
      <c r="VMZ42" s="178"/>
      <c r="VNA42" s="178"/>
      <c r="VNB42" s="178"/>
      <c r="VNC42" s="178"/>
      <c r="VND42" s="178"/>
      <c r="VNE42" s="178"/>
      <c r="VNF42" s="178"/>
      <c r="VNG42" s="178"/>
      <c r="VNH42" s="178"/>
      <c r="VNI42" s="178"/>
      <c r="VNJ42" s="178"/>
      <c r="VNK42" s="178"/>
      <c r="VNL42" s="178"/>
      <c r="VNM42" s="178"/>
      <c r="VNN42" s="178"/>
      <c r="VNO42" s="178"/>
      <c r="VNP42" s="178"/>
      <c r="VNQ42" s="178"/>
      <c r="VNR42" s="178"/>
      <c r="VNS42" s="178"/>
      <c r="VNT42" s="178"/>
      <c r="VNU42" s="178"/>
      <c r="VNV42" s="178"/>
      <c r="VNW42" s="178"/>
      <c r="VNX42" s="178"/>
      <c r="VNY42" s="178"/>
      <c r="VNZ42" s="178"/>
      <c r="VOA42" s="178"/>
      <c r="VOB42" s="178"/>
      <c r="VOC42" s="178"/>
      <c r="VOD42" s="178"/>
      <c r="VOE42" s="178"/>
      <c r="VOF42" s="178"/>
      <c r="VOG42" s="178"/>
      <c r="VOH42" s="178"/>
      <c r="VOI42" s="178"/>
      <c r="VOJ42" s="178"/>
      <c r="VOK42" s="178"/>
      <c r="VOL42" s="178"/>
      <c r="VOM42" s="178"/>
      <c r="VON42" s="178"/>
      <c r="VOO42" s="178"/>
      <c r="VOP42" s="178"/>
      <c r="VOQ42" s="178"/>
      <c r="VOR42" s="178"/>
      <c r="VOS42" s="178"/>
      <c r="VOT42" s="178"/>
      <c r="VOU42" s="178"/>
      <c r="VOV42" s="178"/>
      <c r="VOW42" s="178"/>
      <c r="VOX42" s="178"/>
      <c r="VOY42" s="178"/>
      <c r="VOZ42" s="178"/>
      <c r="VPA42" s="178"/>
      <c r="VPB42" s="178"/>
      <c r="VPC42" s="178"/>
      <c r="VPD42" s="178"/>
      <c r="VPE42" s="178"/>
      <c r="VPF42" s="178"/>
      <c r="VPG42" s="178"/>
      <c r="VPH42" s="178"/>
      <c r="VPI42" s="178"/>
      <c r="VPJ42" s="178"/>
      <c r="VPK42" s="178"/>
      <c r="VPL42" s="178"/>
      <c r="VPM42" s="178"/>
      <c r="VPN42" s="178"/>
      <c r="VPO42" s="178"/>
      <c r="VPP42" s="178"/>
      <c r="VPQ42" s="178"/>
      <c r="VPR42" s="178"/>
      <c r="VPS42" s="178"/>
      <c r="VPT42" s="178"/>
      <c r="VPU42" s="178"/>
      <c r="VPV42" s="178"/>
      <c r="VPW42" s="178"/>
      <c r="VPX42" s="178"/>
      <c r="VPY42" s="178"/>
      <c r="VPZ42" s="178"/>
      <c r="VQA42" s="178"/>
      <c r="VQB42" s="178"/>
      <c r="VQC42" s="178"/>
      <c r="VQD42" s="178"/>
      <c r="VQE42" s="178"/>
      <c r="VQF42" s="178"/>
      <c r="VQG42" s="178"/>
      <c r="VQH42" s="178"/>
      <c r="VQI42" s="178"/>
      <c r="VQJ42" s="178"/>
      <c r="VQK42" s="178"/>
      <c r="VQL42" s="178"/>
      <c r="VQM42" s="178"/>
      <c r="VQN42" s="178"/>
      <c r="VQO42" s="178"/>
      <c r="VQP42" s="178"/>
      <c r="VQQ42" s="178"/>
      <c r="VQR42" s="178"/>
      <c r="VQS42" s="178"/>
      <c r="VQT42" s="178"/>
      <c r="VQU42" s="178"/>
      <c r="VQV42" s="178"/>
      <c r="VQW42" s="178"/>
      <c r="VQX42" s="178"/>
      <c r="VQY42" s="178"/>
      <c r="VQZ42" s="178"/>
      <c r="VRA42" s="178"/>
      <c r="VRB42" s="178"/>
      <c r="VRC42" s="178"/>
      <c r="VRD42" s="178"/>
      <c r="VRE42" s="178"/>
      <c r="VRF42" s="178"/>
      <c r="VRG42" s="178"/>
      <c r="VRH42" s="178"/>
      <c r="VRI42" s="178"/>
      <c r="VRJ42" s="178"/>
      <c r="VRK42" s="178"/>
      <c r="VRL42" s="178"/>
      <c r="VRM42" s="178"/>
      <c r="VRN42" s="178"/>
      <c r="VRO42" s="178"/>
      <c r="VRP42" s="178"/>
      <c r="VRQ42" s="178"/>
      <c r="VRR42" s="178"/>
      <c r="VRS42" s="178"/>
      <c r="VRT42" s="178"/>
      <c r="VRU42" s="178"/>
      <c r="VRV42" s="178"/>
      <c r="VRW42" s="178"/>
      <c r="VRX42" s="178"/>
      <c r="VRY42" s="178"/>
      <c r="VRZ42" s="178"/>
      <c r="VSA42" s="178"/>
      <c r="VSB42" s="178"/>
      <c r="VSC42" s="178"/>
      <c r="VSD42" s="178"/>
      <c r="VSE42" s="178"/>
      <c r="VSF42" s="178"/>
      <c r="VSG42" s="178"/>
      <c r="VSH42" s="178"/>
      <c r="VSI42" s="178"/>
      <c r="VSJ42" s="178"/>
      <c r="VSK42" s="178"/>
      <c r="VSL42" s="178"/>
      <c r="VSM42" s="178"/>
      <c r="VSN42" s="178"/>
      <c r="VSO42" s="178"/>
      <c r="VSP42" s="178"/>
      <c r="VSQ42" s="178"/>
      <c r="VSR42" s="178"/>
      <c r="VSS42" s="178"/>
      <c r="VST42" s="178"/>
      <c r="VSU42" s="178"/>
      <c r="VSV42" s="178"/>
      <c r="VSW42" s="178"/>
      <c r="VSX42" s="178"/>
      <c r="VSY42" s="178"/>
      <c r="VSZ42" s="178"/>
      <c r="VTA42" s="178"/>
      <c r="VTB42" s="178"/>
      <c r="VTC42" s="178"/>
      <c r="VTD42" s="178"/>
      <c r="VTE42" s="178"/>
      <c r="VTF42" s="178"/>
      <c r="VTG42" s="178"/>
      <c r="VTH42" s="178"/>
      <c r="VTI42" s="178"/>
      <c r="VTJ42" s="178"/>
      <c r="VTK42" s="178"/>
      <c r="VTL42" s="178"/>
      <c r="VTM42" s="178"/>
      <c r="VTN42" s="178"/>
      <c r="VTO42" s="178"/>
      <c r="VTP42" s="178"/>
      <c r="VTQ42" s="178"/>
      <c r="VTR42" s="178"/>
      <c r="VTS42" s="178"/>
      <c r="VTT42" s="178"/>
      <c r="VTU42" s="178"/>
      <c r="VTV42" s="178"/>
      <c r="VTW42" s="178"/>
      <c r="VTX42" s="178"/>
      <c r="VTY42" s="178"/>
      <c r="VTZ42" s="178"/>
      <c r="VUA42" s="178"/>
      <c r="VUB42" s="178"/>
      <c r="VUC42" s="178"/>
      <c r="VUD42" s="178"/>
      <c r="VUE42" s="178"/>
      <c r="VUF42" s="178"/>
      <c r="VUG42" s="178"/>
      <c r="VUH42" s="178"/>
      <c r="VUI42" s="178"/>
      <c r="VUJ42" s="178"/>
      <c r="VUK42" s="178"/>
      <c r="VUL42" s="178"/>
      <c r="VUM42" s="178"/>
      <c r="VUN42" s="178"/>
      <c r="VUO42" s="178"/>
      <c r="VUP42" s="178"/>
      <c r="VUQ42" s="178"/>
      <c r="VUR42" s="178"/>
      <c r="VUS42" s="178"/>
      <c r="VUT42" s="178"/>
      <c r="VUU42" s="178"/>
      <c r="VUV42" s="178"/>
      <c r="VUW42" s="178"/>
      <c r="VUX42" s="178"/>
      <c r="VUY42" s="178"/>
      <c r="VUZ42" s="178"/>
      <c r="VVA42" s="178"/>
      <c r="VVB42" s="178"/>
      <c r="VVC42" s="178"/>
      <c r="VVD42" s="178"/>
      <c r="VVE42" s="178"/>
      <c r="VVF42" s="178"/>
      <c r="VVG42" s="178"/>
      <c r="VVH42" s="178"/>
      <c r="VVI42" s="178"/>
      <c r="VVJ42" s="178"/>
      <c r="VVK42" s="178"/>
      <c r="VVL42" s="178"/>
      <c r="VVM42" s="178"/>
      <c r="VVN42" s="178"/>
      <c r="VVO42" s="178"/>
      <c r="VVP42" s="178"/>
      <c r="VVQ42" s="178"/>
      <c r="VVR42" s="178"/>
      <c r="VVS42" s="178"/>
      <c r="VVT42" s="178"/>
      <c r="VVU42" s="178"/>
      <c r="VVV42" s="178"/>
      <c r="VVW42" s="178"/>
      <c r="VVX42" s="178"/>
      <c r="VVY42" s="178"/>
      <c r="VVZ42" s="178"/>
      <c r="VWA42" s="178"/>
      <c r="VWB42" s="178"/>
      <c r="VWC42" s="178"/>
      <c r="VWD42" s="178"/>
      <c r="VWE42" s="178"/>
      <c r="VWF42" s="178"/>
      <c r="VWG42" s="178"/>
      <c r="VWH42" s="178"/>
      <c r="VWI42" s="178"/>
      <c r="VWJ42" s="178"/>
      <c r="VWK42" s="178"/>
      <c r="VWL42" s="178"/>
      <c r="VWM42" s="178"/>
      <c r="VWN42" s="178"/>
      <c r="VWO42" s="178"/>
      <c r="VWP42" s="178"/>
      <c r="VWQ42" s="178"/>
      <c r="VWR42" s="178"/>
      <c r="VWS42" s="178"/>
      <c r="VWT42" s="178"/>
      <c r="VWU42" s="178"/>
      <c r="VWV42" s="178"/>
      <c r="VWW42" s="178"/>
      <c r="VWX42" s="178"/>
      <c r="VWY42" s="178"/>
      <c r="VWZ42" s="178"/>
      <c r="VXA42" s="178"/>
      <c r="VXB42" s="178"/>
      <c r="VXC42" s="178"/>
      <c r="VXD42" s="178"/>
      <c r="VXE42" s="178"/>
      <c r="VXF42" s="178"/>
      <c r="VXG42" s="178"/>
      <c r="VXH42" s="178"/>
      <c r="VXI42" s="178"/>
      <c r="VXJ42" s="178"/>
      <c r="VXK42" s="178"/>
      <c r="VXL42" s="178"/>
      <c r="VXM42" s="178"/>
      <c r="VXN42" s="178"/>
      <c r="VXO42" s="178"/>
      <c r="VXP42" s="178"/>
      <c r="VXQ42" s="178"/>
      <c r="VXR42" s="178"/>
      <c r="VXS42" s="178"/>
      <c r="VXT42" s="178"/>
      <c r="VXU42" s="178"/>
      <c r="VXV42" s="178"/>
      <c r="VXW42" s="178"/>
      <c r="VXX42" s="178"/>
      <c r="VXY42" s="178"/>
      <c r="VXZ42" s="178"/>
      <c r="VYA42" s="178"/>
      <c r="VYB42" s="178"/>
      <c r="VYC42" s="178"/>
      <c r="VYD42" s="178"/>
      <c r="VYE42" s="178"/>
      <c r="VYF42" s="178"/>
      <c r="VYG42" s="178"/>
      <c r="VYH42" s="178"/>
      <c r="VYI42" s="178"/>
      <c r="VYJ42" s="178"/>
      <c r="VYK42" s="178"/>
      <c r="VYL42" s="178"/>
      <c r="VYM42" s="178"/>
      <c r="VYN42" s="178"/>
      <c r="VYO42" s="178"/>
      <c r="VYP42" s="178"/>
      <c r="VYQ42" s="178"/>
      <c r="VYR42" s="178"/>
      <c r="VYS42" s="178"/>
      <c r="VYT42" s="178"/>
      <c r="VYU42" s="178"/>
      <c r="VYV42" s="178"/>
      <c r="VYW42" s="178"/>
      <c r="VYX42" s="178"/>
      <c r="VYY42" s="178"/>
      <c r="VYZ42" s="178"/>
      <c r="VZA42" s="178"/>
      <c r="VZB42" s="178"/>
      <c r="VZC42" s="178"/>
      <c r="VZD42" s="178"/>
      <c r="VZE42" s="178"/>
      <c r="VZF42" s="178"/>
      <c r="VZG42" s="178"/>
      <c r="VZH42" s="178"/>
      <c r="VZI42" s="178"/>
      <c r="VZJ42" s="178"/>
      <c r="VZK42" s="178"/>
      <c r="VZL42" s="178"/>
      <c r="VZM42" s="178"/>
      <c r="VZN42" s="178"/>
      <c r="VZO42" s="178"/>
      <c r="VZP42" s="178"/>
      <c r="VZQ42" s="178"/>
      <c r="VZR42" s="178"/>
      <c r="VZS42" s="178"/>
      <c r="VZT42" s="178"/>
      <c r="VZU42" s="178"/>
      <c r="VZV42" s="178"/>
      <c r="VZW42" s="178"/>
      <c r="VZX42" s="178"/>
      <c r="VZY42" s="178"/>
      <c r="VZZ42" s="178"/>
      <c r="WAA42" s="178"/>
      <c r="WAB42" s="178"/>
      <c r="WAC42" s="178"/>
      <c r="WAD42" s="178"/>
      <c r="WAE42" s="178"/>
      <c r="WAF42" s="178"/>
      <c r="WAG42" s="178"/>
      <c r="WAH42" s="178"/>
      <c r="WAI42" s="178"/>
      <c r="WAJ42" s="178"/>
      <c r="WAK42" s="178"/>
      <c r="WAL42" s="178"/>
      <c r="WAM42" s="178"/>
      <c r="WAN42" s="178"/>
      <c r="WAO42" s="178"/>
      <c r="WAP42" s="178"/>
      <c r="WAQ42" s="178"/>
      <c r="WAR42" s="178"/>
      <c r="WAS42" s="178"/>
      <c r="WAT42" s="178"/>
      <c r="WAU42" s="178"/>
      <c r="WAV42" s="178"/>
      <c r="WAW42" s="178"/>
      <c r="WAX42" s="178"/>
      <c r="WAY42" s="178"/>
      <c r="WAZ42" s="178"/>
      <c r="WBA42" s="178"/>
      <c r="WBB42" s="178"/>
      <c r="WBC42" s="178"/>
      <c r="WBD42" s="178"/>
      <c r="WBE42" s="178"/>
      <c r="WBF42" s="178"/>
      <c r="WBG42" s="178"/>
      <c r="WBH42" s="178"/>
      <c r="WBI42" s="178"/>
      <c r="WBJ42" s="178"/>
      <c r="WBK42" s="178"/>
      <c r="WBL42" s="178"/>
      <c r="WBM42" s="178"/>
      <c r="WBN42" s="178"/>
      <c r="WBO42" s="178"/>
      <c r="WBP42" s="178"/>
      <c r="WBQ42" s="178"/>
      <c r="WBR42" s="178"/>
      <c r="WBS42" s="178"/>
      <c r="WBT42" s="178"/>
      <c r="WBU42" s="178"/>
      <c r="WBV42" s="178"/>
      <c r="WBW42" s="178"/>
      <c r="WBX42" s="178"/>
      <c r="WBY42" s="178"/>
      <c r="WBZ42" s="178"/>
      <c r="WCA42" s="178"/>
      <c r="WCB42" s="178"/>
      <c r="WCC42" s="178"/>
      <c r="WCD42" s="178"/>
      <c r="WCE42" s="178"/>
      <c r="WCF42" s="178"/>
      <c r="WCG42" s="178"/>
      <c r="WCH42" s="178"/>
      <c r="WCI42" s="178"/>
      <c r="WCJ42" s="178"/>
      <c r="WCK42" s="178"/>
      <c r="WCL42" s="178"/>
      <c r="WCM42" s="178"/>
      <c r="WCN42" s="178"/>
      <c r="WCO42" s="178"/>
      <c r="WCP42" s="178"/>
      <c r="WCQ42" s="178"/>
      <c r="WCR42" s="178"/>
      <c r="WCS42" s="178"/>
      <c r="WCT42" s="178"/>
      <c r="WCU42" s="178"/>
      <c r="WCV42" s="178"/>
      <c r="WCW42" s="178"/>
      <c r="WCX42" s="178"/>
      <c r="WCY42" s="178"/>
      <c r="WCZ42" s="178"/>
      <c r="WDA42" s="178"/>
      <c r="WDB42" s="178"/>
      <c r="WDC42" s="178"/>
      <c r="WDD42" s="178"/>
      <c r="WDE42" s="178"/>
      <c r="WDF42" s="178"/>
      <c r="WDG42" s="178"/>
      <c r="WDH42" s="178"/>
      <c r="WDI42" s="178"/>
      <c r="WDJ42" s="178"/>
      <c r="WDK42" s="178"/>
      <c r="WDL42" s="178"/>
      <c r="WDM42" s="178"/>
      <c r="WDN42" s="178"/>
      <c r="WDO42" s="178"/>
      <c r="WDP42" s="178"/>
      <c r="WDQ42" s="178"/>
      <c r="WDR42" s="178"/>
      <c r="WDS42" s="178"/>
      <c r="WDT42" s="178"/>
      <c r="WDU42" s="178"/>
      <c r="WDV42" s="178"/>
      <c r="WDW42" s="178"/>
      <c r="WDX42" s="178"/>
      <c r="WDY42" s="178"/>
      <c r="WDZ42" s="178"/>
      <c r="WEA42" s="178"/>
      <c r="WEB42" s="178"/>
      <c r="WEC42" s="178"/>
      <c r="WED42" s="178"/>
      <c r="WEE42" s="178"/>
      <c r="WEF42" s="178"/>
      <c r="WEG42" s="178"/>
      <c r="WEH42" s="178"/>
      <c r="WEI42" s="178"/>
      <c r="WEJ42" s="178"/>
      <c r="WEK42" s="178"/>
      <c r="WEL42" s="178"/>
      <c r="WEM42" s="178"/>
      <c r="WEN42" s="178"/>
      <c r="WEO42" s="178"/>
      <c r="WEP42" s="178"/>
      <c r="WEQ42" s="178"/>
      <c r="WER42" s="178"/>
      <c r="WES42" s="178"/>
      <c r="WET42" s="178"/>
      <c r="WEU42" s="178"/>
      <c r="WEV42" s="178"/>
      <c r="WEW42" s="178"/>
      <c r="WEX42" s="178"/>
      <c r="WEY42" s="178"/>
      <c r="WEZ42" s="178"/>
      <c r="WFA42" s="178"/>
      <c r="WFB42" s="178"/>
      <c r="WFC42" s="178"/>
      <c r="WFD42" s="178"/>
      <c r="WFE42" s="178"/>
      <c r="WFF42" s="178"/>
      <c r="WFG42" s="178"/>
      <c r="WFH42" s="178"/>
      <c r="WFI42" s="178"/>
      <c r="WFJ42" s="178"/>
      <c r="WFK42" s="178"/>
      <c r="WFL42" s="178"/>
      <c r="WFM42" s="178"/>
      <c r="WFN42" s="178"/>
      <c r="WFO42" s="178"/>
      <c r="WFP42" s="178"/>
      <c r="WFQ42" s="178"/>
      <c r="WFR42" s="178"/>
      <c r="WFS42" s="178"/>
      <c r="WFT42" s="178"/>
      <c r="WFU42" s="178"/>
      <c r="WFV42" s="178"/>
      <c r="WFW42" s="178"/>
      <c r="WFX42" s="178"/>
      <c r="WFY42" s="178"/>
      <c r="WFZ42" s="178"/>
      <c r="WGA42" s="178"/>
      <c r="WGB42" s="178"/>
      <c r="WGC42" s="178"/>
      <c r="WGD42" s="178"/>
      <c r="WGE42" s="178"/>
      <c r="WGF42" s="178"/>
      <c r="WGG42" s="178"/>
      <c r="WGH42" s="178"/>
      <c r="WGI42" s="178"/>
      <c r="WGJ42" s="178"/>
      <c r="WGK42" s="178"/>
      <c r="WGL42" s="178"/>
      <c r="WGM42" s="178"/>
      <c r="WGN42" s="178"/>
      <c r="WGO42" s="178"/>
      <c r="WGP42" s="178"/>
      <c r="WGQ42" s="178"/>
      <c r="WGR42" s="178"/>
      <c r="WGS42" s="178"/>
      <c r="WGT42" s="178"/>
      <c r="WGU42" s="178"/>
      <c r="WGV42" s="178"/>
      <c r="WGW42" s="178"/>
      <c r="WGX42" s="178"/>
      <c r="WGY42" s="178"/>
      <c r="WGZ42" s="178"/>
      <c r="WHA42" s="178"/>
      <c r="WHB42" s="178"/>
      <c r="WHC42" s="178"/>
      <c r="WHD42" s="178"/>
      <c r="WHE42" s="178"/>
      <c r="WHF42" s="178"/>
      <c r="WHG42" s="178"/>
      <c r="WHH42" s="178"/>
      <c r="WHI42" s="178"/>
      <c r="WHJ42" s="178"/>
      <c r="WHK42" s="178"/>
      <c r="WHL42" s="178"/>
      <c r="WHM42" s="178"/>
      <c r="WHN42" s="178"/>
      <c r="WHO42" s="178"/>
      <c r="WHP42" s="178"/>
      <c r="WHQ42" s="178"/>
      <c r="WHR42" s="178"/>
      <c r="WHS42" s="178"/>
      <c r="WHT42" s="178"/>
      <c r="WHU42" s="178"/>
      <c r="WHV42" s="178"/>
      <c r="WHW42" s="178"/>
      <c r="WHX42" s="178"/>
      <c r="WHY42" s="178"/>
      <c r="WHZ42" s="178"/>
      <c r="WIA42" s="178"/>
      <c r="WIB42" s="178"/>
      <c r="WIC42" s="178"/>
      <c r="WID42" s="178"/>
      <c r="WIE42" s="178"/>
      <c r="WIF42" s="178"/>
      <c r="WIG42" s="178"/>
      <c r="WIH42" s="178"/>
      <c r="WII42" s="178"/>
      <c r="WIJ42" s="178"/>
      <c r="WIK42" s="178"/>
      <c r="WIL42" s="178"/>
      <c r="WIM42" s="178"/>
      <c r="WIN42" s="178"/>
      <c r="WIO42" s="178"/>
      <c r="WIP42" s="178"/>
      <c r="WIQ42" s="178"/>
      <c r="WIR42" s="178"/>
      <c r="WIS42" s="178"/>
      <c r="WIT42" s="178"/>
      <c r="WIU42" s="178"/>
      <c r="WIV42" s="178"/>
      <c r="WIW42" s="178"/>
      <c r="WIX42" s="178"/>
      <c r="WIY42" s="178"/>
      <c r="WIZ42" s="178"/>
      <c r="WJA42" s="178"/>
      <c r="WJB42" s="178"/>
      <c r="WJC42" s="178"/>
      <c r="WJD42" s="178"/>
      <c r="WJE42" s="178"/>
      <c r="WJF42" s="178"/>
      <c r="WJG42" s="178"/>
      <c r="WJH42" s="178"/>
      <c r="WJI42" s="178"/>
      <c r="WJJ42" s="178"/>
      <c r="WJK42" s="178"/>
      <c r="WJL42" s="178"/>
      <c r="WJM42" s="178"/>
      <c r="WJN42" s="178"/>
      <c r="WJO42" s="178"/>
      <c r="WJP42" s="178"/>
      <c r="WJQ42" s="178"/>
      <c r="WJR42" s="178"/>
      <c r="WJS42" s="178"/>
      <c r="WJT42" s="178"/>
      <c r="WJU42" s="178"/>
      <c r="WJV42" s="178"/>
      <c r="WJW42" s="178"/>
      <c r="WJX42" s="178"/>
      <c r="WJY42" s="178"/>
      <c r="WJZ42" s="178"/>
      <c r="WKA42" s="178"/>
      <c r="WKB42" s="178"/>
      <c r="WKC42" s="178"/>
      <c r="WKD42" s="178"/>
      <c r="WKE42" s="178"/>
      <c r="WKF42" s="178"/>
      <c r="WKG42" s="178"/>
      <c r="WKH42" s="178"/>
      <c r="WKI42" s="178"/>
      <c r="WKJ42" s="178"/>
      <c r="WKK42" s="178"/>
      <c r="WKL42" s="178"/>
      <c r="WKM42" s="178"/>
      <c r="WKN42" s="178"/>
      <c r="WKO42" s="178"/>
      <c r="WKP42" s="178"/>
      <c r="WKQ42" s="178"/>
      <c r="WKR42" s="178"/>
      <c r="WKS42" s="178"/>
      <c r="WKT42" s="178"/>
      <c r="WKU42" s="178"/>
      <c r="WKV42" s="178"/>
      <c r="WKW42" s="178"/>
      <c r="WKX42" s="178"/>
      <c r="WKY42" s="178"/>
      <c r="WKZ42" s="178"/>
      <c r="WLA42" s="178"/>
      <c r="WLB42" s="178"/>
      <c r="WLC42" s="178"/>
      <c r="WLD42" s="178"/>
      <c r="WLE42" s="178"/>
      <c r="WLF42" s="178"/>
      <c r="WLG42" s="178"/>
      <c r="WLH42" s="178"/>
      <c r="WLI42" s="178"/>
      <c r="WLJ42" s="178"/>
      <c r="WLK42" s="178"/>
      <c r="WLL42" s="178"/>
      <c r="WLM42" s="178"/>
      <c r="WLN42" s="178"/>
      <c r="WLO42" s="178"/>
      <c r="WLP42" s="178"/>
      <c r="WLQ42" s="178"/>
      <c r="WLR42" s="178"/>
      <c r="WLS42" s="178"/>
      <c r="WLT42" s="178"/>
      <c r="WLU42" s="178"/>
      <c r="WLV42" s="178"/>
      <c r="WLW42" s="178"/>
      <c r="WLX42" s="178"/>
      <c r="WLY42" s="178"/>
      <c r="WLZ42" s="178"/>
      <c r="WMA42" s="178"/>
      <c r="WMB42" s="178"/>
      <c r="WMC42" s="178"/>
      <c r="WMD42" s="178"/>
      <c r="WME42" s="178"/>
      <c r="WMF42" s="178"/>
      <c r="WMG42" s="178"/>
      <c r="WMH42" s="178"/>
      <c r="WMI42" s="178"/>
      <c r="WMJ42" s="178"/>
      <c r="WMK42" s="178"/>
      <c r="WML42" s="178"/>
      <c r="WMM42" s="178"/>
      <c r="WMN42" s="178"/>
      <c r="WMO42" s="178"/>
      <c r="WMP42" s="178"/>
      <c r="WMQ42" s="178"/>
      <c r="WMR42" s="178"/>
      <c r="WMS42" s="178"/>
      <c r="WMT42" s="178"/>
      <c r="WMU42" s="178"/>
      <c r="WMV42" s="178"/>
      <c r="WMW42" s="178"/>
      <c r="WMX42" s="178"/>
      <c r="WMY42" s="178"/>
      <c r="WMZ42" s="178"/>
      <c r="WNA42" s="178"/>
      <c r="WNB42" s="178"/>
      <c r="WNC42" s="178"/>
      <c r="WND42" s="178"/>
      <c r="WNE42" s="178"/>
      <c r="WNF42" s="178"/>
      <c r="WNG42" s="178"/>
      <c r="WNH42" s="178"/>
      <c r="WNI42" s="178"/>
      <c r="WNJ42" s="178"/>
      <c r="WNK42" s="178"/>
      <c r="WNL42" s="178"/>
      <c r="WNM42" s="178"/>
      <c r="WNN42" s="178"/>
      <c r="WNO42" s="178"/>
      <c r="WNP42" s="178"/>
      <c r="WNQ42" s="178"/>
      <c r="WNR42" s="178"/>
      <c r="WNS42" s="178"/>
      <c r="WNT42" s="178"/>
      <c r="WNU42" s="178"/>
      <c r="WNV42" s="178"/>
      <c r="WNW42" s="178"/>
      <c r="WNX42" s="178"/>
      <c r="WNY42" s="178"/>
      <c r="WNZ42" s="178"/>
      <c r="WOA42" s="178"/>
      <c r="WOB42" s="178"/>
      <c r="WOC42" s="178"/>
      <c r="WOD42" s="178"/>
      <c r="WOE42" s="178"/>
      <c r="WOF42" s="178"/>
      <c r="WOG42" s="178"/>
      <c r="WOH42" s="178"/>
      <c r="WOI42" s="178"/>
      <c r="WOJ42" s="178"/>
      <c r="WOK42" s="178"/>
      <c r="WOL42" s="178"/>
      <c r="WOM42" s="178"/>
      <c r="WON42" s="178"/>
      <c r="WOO42" s="178"/>
      <c r="WOP42" s="178"/>
      <c r="WOQ42" s="178"/>
      <c r="WOR42" s="178"/>
      <c r="WOS42" s="178"/>
      <c r="WOT42" s="178"/>
      <c r="WOU42" s="178"/>
      <c r="WOV42" s="178"/>
      <c r="WOW42" s="178"/>
      <c r="WOX42" s="178"/>
      <c r="WOY42" s="178"/>
      <c r="WOZ42" s="178"/>
      <c r="WPA42" s="178"/>
      <c r="WPB42" s="178"/>
      <c r="WPC42" s="178"/>
      <c r="WPD42" s="178"/>
      <c r="WPE42" s="178"/>
      <c r="WPF42" s="178"/>
      <c r="WPG42" s="178"/>
      <c r="WPH42" s="178"/>
      <c r="WPI42" s="178"/>
      <c r="WPJ42" s="178"/>
      <c r="WPK42" s="178"/>
      <c r="WPL42" s="178"/>
      <c r="WPM42" s="178"/>
      <c r="WPN42" s="178"/>
      <c r="WPO42" s="178"/>
      <c r="WPP42" s="178"/>
      <c r="WPQ42" s="178"/>
      <c r="WPR42" s="178"/>
      <c r="WPS42" s="178"/>
      <c r="WPT42" s="178"/>
      <c r="WPU42" s="178"/>
      <c r="WPV42" s="178"/>
      <c r="WPW42" s="178"/>
      <c r="WPX42" s="178"/>
      <c r="WPY42" s="178"/>
      <c r="WPZ42" s="178"/>
      <c r="WQA42" s="178"/>
      <c r="WQB42" s="178"/>
      <c r="WQC42" s="178"/>
      <c r="WQD42" s="178"/>
      <c r="WQE42" s="178"/>
      <c r="WQF42" s="178"/>
      <c r="WQG42" s="178"/>
      <c r="WQH42" s="178"/>
      <c r="WQI42" s="178"/>
      <c r="WQJ42" s="178"/>
      <c r="WQK42" s="178"/>
      <c r="WQL42" s="178"/>
      <c r="WQM42" s="178"/>
      <c r="WQN42" s="178"/>
      <c r="WQO42" s="178"/>
      <c r="WQP42" s="178"/>
      <c r="WQQ42" s="178"/>
      <c r="WQR42" s="178"/>
      <c r="WQS42" s="178"/>
      <c r="WQT42" s="178"/>
      <c r="WQU42" s="178"/>
      <c r="WQV42" s="178"/>
      <c r="WQW42" s="178"/>
      <c r="WQX42" s="178"/>
      <c r="WQY42" s="178"/>
      <c r="WQZ42" s="178"/>
      <c r="WRA42" s="178"/>
      <c r="WRB42" s="178"/>
      <c r="WRC42" s="178"/>
      <c r="WRD42" s="178"/>
      <c r="WRE42" s="178"/>
      <c r="WRF42" s="178"/>
      <c r="WRG42" s="178"/>
      <c r="WRH42" s="178"/>
      <c r="WRI42" s="178"/>
      <c r="WRJ42" s="178"/>
      <c r="WRK42" s="178"/>
      <c r="WRL42" s="178"/>
      <c r="WRM42" s="178"/>
      <c r="WRN42" s="178"/>
      <c r="WRO42" s="178"/>
      <c r="WRP42" s="178"/>
      <c r="WRQ42" s="178"/>
      <c r="WRR42" s="178"/>
      <c r="WRS42" s="178"/>
      <c r="WRT42" s="178"/>
      <c r="WRU42" s="178"/>
      <c r="WRV42" s="178"/>
      <c r="WRW42" s="178"/>
      <c r="WRX42" s="178"/>
      <c r="WRY42" s="178"/>
      <c r="WRZ42" s="178"/>
      <c r="WSA42" s="178"/>
      <c r="WSB42" s="178"/>
      <c r="WSC42" s="178"/>
      <c r="WSD42" s="178"/>
      <c r="WSE42" s="178"/>
      <c r="WSF42" s="178"/>
      <c r="WSG42" s="178"/>
      <c r="WSH42" s="178"/>
      <c r="WSI42" s="178"/>
      <c r="WSJ42" s="178"/>
      <c r="WSK42" s="178"/>
      <c r="WSL42" s="178"/>
      <c r="WSM42" s="178"/>
      <c r="WSN42" s="178"/>
      <c r="WSO42" s="178"/>
      <c r="WSP42" s="178"/>
      <c r="WSQ42" s="178"/>
      <c r="WSR42" s="178"/>
      <c r="WSS42" s="178"/>
      <c r="WST42" s="178"/>
      <c r="WSU42" s="178"/>
      <c r="WSV42" s="178"/>
      <c r="WSW42" s="178"/>
      <c r="WSX42" s="178"/>
      <c r="WSY42" s="178"/>
      <c r="WSZ42" s="178"/>
      <c r="WTA42" s="178"/>
      <c r="WTB42" s="178"/>
      <c r="WTC42" s="178"/>
      <c r="WTD42" s="178"/>
      <c r="WTE42" s="178"/>
      <c r="WTF42" s="178"/>
      <c r="WTG42" s="178"/>
      <c r="WTH42" s="178"/>
      <c r="WTI42" s="178"/>
      <c r="WTJ42" s="178"/>
      <c r="WTK42" s="178"/>
      <c r="WTL42" s="178"/>
      <c r="WTM42" s="178"/>
      <c r="WTN42" s="178"/>
      <c r="WTO42" s="178"/>
      <c r="WTP42" s="178"/>
      <c r="WTQ42" s="178"/>
      <c r="WTR42" s="178"/>
      <c r="WTS42" s="178"/>
      <c r="WTT42" s="178"/>
      <c r="WTU42" s="178"/>
      <c r="WTV42" s="178"/>
      <c r="WTW42" s="178"/>
      <c r="WTX42" s="178"/>
      <c r="WTY42" s="178"/>
      <c r="WTZ42" s="178"/>
      <c r="WUA42" s="178"/>
      <c r="WUB42" s="178"/>
      <c r="WUC42" s="178"/>
      <c r="WUD42" s="178"/>
      <c r="WUE42" s="178"/>
      <c r="WUF42" s="178"/>
      <c r="WUG42" s="178"/>
      <c r="WUH42" s="178"/>
      <c r="WUI42" s="178"/>
      <c r="WUJ42" s="178"/>
      <c r="WUK42" s="178"/>
      <c r="WUL42" s="178"/>
      <c r="WUM42" s="178"/>
      <c r="WUN42" s="178"/>
      <c r="WUO42" s="178"/>
      <c r="WUP42" s="178"/>
      <c r="WUQ42" s="178"/>
      <c r="WUR42" s="178"/>
      <c r="WUS42" s="178"/>
      <c r="WUT42" s="178"/>
      <c r="WUU42" s="178"/>
      <c r="WUV42" s="178"/>
      <c r="WUW42" s="178"/>
      <c r="WUX42" s="178"/>
      <c r="WUY42" s="178"/>
      <c r="WUZ42" s="178"/>
      <c r="WVA42" s="178"/>
      <c r="WVB42" s="178"/>
      <c r="WVC42" s="178"/>
      <c r="WVD42" s="178"/>
      <c r="WVE42" s="178"/>
      <c r="WVF42" s="178"/>
      <c r="WVG42" s="178"/>
      <c r="WVH42" s="178"/>
      <c r="WVI42" s="178"/>
      <c r="WVJ42" s="178"/>
      <c r="WVK42" s="178"/>
      <c r="WVL42" s="178"/>
      <c r="WVM42" s="178"/>
      <c r="WVN42" s="178"/>
      <c r="WVO42" s="178"/>
      <c r="WVP42" s="178"/>
      <c r="WVQ42" s="178"/>
      <c r="WVR42" s="178"/>
      <c r="WVS42" s="178"/>
      <c r="WVT42" s="178"/>
      <c r="WVU42" s="178"/>
      <c r="WVV42" s="178"/>
      <c r="WVW42" s="178"/>
      <c r="WVX42" s="178"/>
      <c r="WVY42" s="178"/>
      <c r="WVZ42" s="178"/>
      <c r="WWA42" s="178"/>
      <c r="WWB42" s="178"/>
      <c r="WWC42" s="178"/>
      <c r="WWD42" s="178"/>
      <c r="WWE42" s="178"/>
      <c r="WWF42" s="178"/>
      <c r="WWG42" s="178"/>
      <c r="WWH42" s="178"/>
      <c r="WWI42" s="178"/>
      <c r="WWJ42" s="178"/>
      <c r="WWK42" s="178"/>
      <c r="WWL42" s="178"/>
      <c r="WWM42" s="178"/>
      <c r="WWN42" s="178"/>
      <c r="WWO42" s="178"/>
      <c r="WWP42" s="178"/>
      <c r="WWQ42" s="178"/>
      <c r="WWR42" s="178"/>
      <c r="WWS42" s="178"/>
      <c r="WWT42" s="178"/>
      <c r="WWU42" s="178"/>
      <c r="WWV42" s="178"/>
      <c r="WWW42" s="178"/>
      <c r="WWX42" s="178"/>
      <c r="WWY42" s="178"/>
      <c r="WWZ42" s="178"/>
      <c r="WXA42" s="178"/>
      <c r="WXB42" s="178"/>
      <c r="WXC42" s="178"/>
      <c r="WXD42" s="178"/>
      <c r="WXE42" s="178"/>
      <c r="WXF42" s="178"/>
      <c r="WXG42" s="178"/>
      <c r="WXH42" s="178"/>
      <c r="WXI42" s="178"/>
      <c r="WXJ42" s="178"/>
      <c r="WXK42" s="178"/>
      <c r="WXL42" s="178"/>
      <c r="WXM42" s="178"/>
      <c r="WXN42" s="178"/>
      <c r="WXO42" s="178"/>
      <c r="WXP42" s="178"/>
      <c r="WXQ42" s="178"/>
      <c r="WXR42" s="178"/>
      <c r="WXS42" s="178"/>
      <c r="WXT42" s="178"/>
      <c r="WXU42" s="178"/>
      <c r="WXV42" s="178"/>
      <c r="WXW42" s="178"/>
      <c r="WXX42" s="178"/>
      <c r="WXY42" s="178"/>
      <c r="WXZ42" s="178"/>
      <c r="WYA42" s="178"/>
      <c r="WYB42" s="178"/>
      <c r="WYC42" s="178"/>
      <c r="WYD42" s="178"/>
      <c r="WYE42" s="178"/>
      <c r="WYF42" s="178"/>
      <c r="WYG42" s="178"/>
      <c r="WYH42" s="178"/>
      <c r="WYI42" s="178"/>
      <c r="WYJ42" s="178"/>
      <c r="WYK42" s="178"/>
      <c r="WYL42" s="178"/>
      <c r="WYM42" s="178"/>
      <c r="WYN42" s="178"/>
      <c r="WYO42" s="178"/>
      <c r="WYP42" s="178"/>
      <c r="WYQ42" s="178"/>
      <c r="WYR42" s="178"/>
      <c r="WYS42" s="178"/>
      <c r="WYT42" s="178"/>
      <c r="WYU42" s="178"/>
      <c r="WYV42" s="178"/>
      <c r="WYW42" s="178"/>
      <c r="WYX42" s="178"/>
      <c r="WYY42" s="178"/>
      <c r="WYZ42" s="178"/>
      <c r="WZA42" s="178"/>
      <c r="WZB42" s="178"/>
      <c r="WZC42" s="178"/>
      <c r="WZD42" s="178"/>
      <c r="WZE42" s="178"/>
      <c r="WZF42" s="178"/>
      <c r="WZG42" s="178"/>
      <c r="WZH42" s="178"/>
      <c r="WZI42" s="178"/>
      <c r="WZJ42" s="178"/>
      <c r="WZK42" s="178"/>
      <c r="WZL42" s="178"/>
      <c r="WZM42" s="178"/>
      <c r="WZN42" s="178"/>
      <c r="WZO42" s="178"/>
      <c r="WZP42" s="178"/>
      <c r="WZQ42" s="178"/>
      <c r="WZR42" s="178"/>
      <c r="WZS42" s="178"/>
      <c r="WZT42" s="178"/>
      <c r="WZU42" s="178"/>
      <c r="WZV42" s="178"/>
      <c r="WZW42" s="178"/>
      <c r="WZX42" s="178"/>
      <c r="WZY42" s="178"/>
      <c r="WZZ42" s="178"/>
      <c r="XAA42" s="178"/>
      <c r="XAB42" s="178"/>
      <c r="XAC42" s="178"/>
      <c r="XAD42" s="178"/>
      <c r="XAE42" s="178"/>
      <c r="XAF42" s="178"/>
      <c r="XAG42" s="178"/>
      <c r="XAH42" s="178"/>
      <c r="XAI42" s="178"/>
      <c r="XAJ42" s="178"/>
      <c r="XAK42" s="178"/>
      <c r="XAL42" s="178"/>
      <c r="XAM42" s="178"/>
      <c r="XAN42" s="178"/>
      <c r="XAO42" s="178"/>
      <c r="XAP42" s="178"/>
      <c r="XAQ42" s="178"/>
      <c r="XAR42" s="178"/>
      <c r="XAS42" s="178"/>
      <c r="XAT42" s="178"/>
      <c r="XAU42" s="178"/>
      <c r="XAV42" s="178"/>
      <c r="XAW42" s="178"/>
      <c r="XAX42" s="178"/>
      <c r="XAY42" s="178"/>
      <c r="XAZ42" s="178"/>
      <c r="XBA42" s="178"/>
      <c r="XBB42" s="178"/>
      <c r="XBC42" s="178"/>
      <c r="XBD42" s="178"/>
      <c r="XBE42" s="178"/>
      <c r="XBF42" s="178"/>
      <c r="XBG42" s="178"/>
      <c r="XBH42" s="178"/>
      <c r="XBI42" s="178"/>
      <c r="XBJ42" s="178"/>
      <c r="XBK42" s="178"/>
      <c r="XBL42" s="178"/>
      <c r="XBM42" s="178"/>
      <c r="XBN42" s="178"/>
      <c r="XBO42" s="178"/>
      <c r="XBP42" s="178"/>
      <c r="XBQ42" s="178"/>
      <c r="XBR42" s="178"/>
      <c r="XBS42" s="178"/>
      <c r="XBT42" s="178"/>
      <c r="XBU42" s="178"/>
      <c r="XBV42" s="178"/>
      <c r="XBW42" s="178"/>
      <c r="XBX42" s="178"/>
      <c r="XBY42" s="178"/>
      <c r="XBZ42" s="178"/>
      <c r="XCA42" s="178"/>
      <c r="XCB42" s="178"/>
      <c r="XCC42" s="178"/>
      <c r="XCD42" s="178"/>
      <c r="XCE42" s="178"/>
      <c r="XCF42" s="178"/>
      <c r="XCG42" s="178"/>
      <c r="XCH42" s="178"/>
      <c r="XCI42" s="178"/>
      <c r="XCJ42" s="178"/>
      <c r="XCK42" s="178"/>
      <c r="XCL42" s="178"/>
      <c r="XCM42" s="178"/>
      <c r="XCN42" s="178"/>
      <c r="XCO42" s="178"/>
      <c r="XCP42" s="178"/>
      <c r="XCQ42" s="178"/>
      <c r="XCR42" s="178"/>
      <c r="XCS42" s="178"/>
      <c r="XCT42" s="178"/>
      <c r="XCU42" s="178"/>
      <c r="XCV42" s="178"/>
      <c r="XCW42" s="178"/>
      <c r="XCX42" s="178"/>
      <c r="XCY42" s="178"/>
      <c r="XCZ42" s="178"/>
      <c r="XDA42" s="178"/>
      <c r="XDB42" s="178"/>
      <c r="XDC42" s="178"/>
      <c r="XDD42" s="178"/>
      <c r="XDE42" s="178"/>
      <c r="XDF42" s="178"/>
      <c r="XDG42" s="178"/>
      <c r="XDH42" s="178"/>
      <c r="XDI42" s="178"/>
      <c r="XDJ42" s="178"/>
      <c r="XDK42" s="178"/>
      <c r="XDL42" s="178"/>
      <c r="XDM42" s="178"/>
      <c r="XDN42" s="178"/>
      <c r="XDO42" s="178"/>
      <c r="XDP42" s="178"/>
      <c r="XDQ42" s="178"/>
      <c r="XDR42" s="178"/>
      <c r="XDS42" s="178"/>
      <c r="XDT42" s="178"/>
      <c r="XDU42" s="178"/>
      <c r="XDV42" s="178"/>
      <c r="XDW42" s="178"/>
      <c r="XDX42" s="178"/>
      <c r="XDY42" s="178"/>
      <c r="XDZ42" s="178"/>
      <c r="XEA42" s="178"/>
      <c r="XEB42" s="178"/>
      <c r="XEC42" s="178"/>
      <c r="XED42" s="178"/>
      <c r="XEE42" s="178"/>
      <c r="XEF42" s="178"/>
      <c r="XEG42" s="178"/>
      <c r="XEH42" s="178"/>
      <c r="XEI42" s="178"/>
      <c r="XEJ42" s="178"/>
      <c r="XEK42" s="178"/>
    </row>
    <row r="43" spans="1:16365">
      <c r="A43" s="152"/>
      <c r="B43" s="152"/>
      <c r="C43" s="152"/>
      <c r="D43" s="152"/>
      <c r="E43" s="152"/>
      <c r="F43" s="152"/>
      <c r="G43" s="152"/>
      <c r="H43" s="152"/>
    </row>
    <row r="44" spans="1:16365">
      <c r="A44" s="63"/>
      <c r="B44" s="63"/>
      <c r="C44" s="63"/>
      <c r="D44" s="63"/>
      <c r="E44" s="63"/>
      <c r="F44" s="63"/>
      <c r="G44" s="63"/>
      <c r="H44" s="63"/>
    </row>
    <row r="45" spans="1:16365" ht="15" thickBot="1">
      <c r="A45" s="24" t="s">
        <v>43</v>
      </c>
      <c r="G45" s="59"/>
      <c r="H45" s="63"/>
    </row>
    <row r="46" spans="1:16365" s="121" customFormat="1" ht="24.75" customHeight="1">
      <c r="A46" s="175" t="s">
        <v>88</v>
      </c>
      <c r="B46" s="176"/>
      <c r="C46" s="176"/>
      <c r="D46" s="176"/>
      <c r="E46" s="176"/>
      <c r="F46" s="176"/>
      <c r="G46" s="176"/>
      <c r="H46" s="177"/>
    </row>
    <row r="47" spans="1:16365" ht="12.75" customHeight="1">
      <c r="A47" s="128"/>
      <c r="B47" s="63"/>
      <c r="C47" s="63"/>
      <c r="D47" s="63"/>
      <c r="E47" s="63"/>
      <c r="F47" s="63"/>
      <c r="H47" s="129"/>
    </row>
    <row r="48" spans="1:16365" ht="18.75" customHeight="1">
      <c r="A48" s="172" t="s">
        <v>1</v>
      </c>
      <c r="B48" s="173"/>
      <c r="C48" s="173"/>
      <c r="D48" s="173"/>
      <c r="E48" s="173"/>
      <c r="F48" s="173"/>
      <c r="G48" s="173"/>
      <c r="H48" s="174"/>
    </row>
    <row r="49" spans="1:8" ht="13.5" customHeight="1">
      <c r="A49" s="128"/>
      <c r="B49" s="63"/>
      <c r="C49" s="63"/>
      <c r="D49" s="63"/>
      <c r="E49" s="63"/>
      <c r="F49" s="63"/>
      <c r="H49" s="129"/>
    </row>
    <row r="50" spans="1:8" ht="47.25" customHeight="1" thickBot="1">
      <c r="A50" s="169" t="s">
        <v>98</v>
      </c>
      <c r="B50" s="170"/>
      <c r="C50" s="170"/>
      <c r="D50" s="170"/>
      <c r="E50" s="170"/>
      <c r="F50" s="170"/>
      <c r="G50" s="170"/>
      <c r="H50" s="171"/>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58">
    <mergeCell ref="XDV42:XEC42"/>
    <mergeCell ref="XED42:XEK42"/>
    <mergeCell ref="A43:H43"/>
    <mergeCell ref="A46:H46"/>
    <mergeCell ref="A48:H48"/>
    <mergeCell ref="A50:H50"/>
    <mergeCell ref="XBZ42:XCG42"/>
    <mergeCell ref="XCH42:XCO42"/>
    <mergeCell ref="XCP42:XCW42"/>
    <mergeCell ref="XCX42:XDE42"/>
    <mergeCell ref="XDF42:XDM42"/>
    <mergeCell ref="XDN42:XDU42"/>
    <mergeCell ref="XAD42:XAK42"/>
    <mergeCell ref="XAL42:XAS42"/>
    <mergeCell ref="XAT42:XBA42"/>
    <mergeCell ref="XBB42:XBI42"/>
    <mergeCell ref="XBJ42:XBQ42"/>
    <mergeCell ref="XBR42:XBY42"/>
    <mergeCell ref="WYH42:WYO42"/>
    <mergeCell ref="WYP42:WYW42"/>
    <mergeCell ref="WYX42:WZE42"/>
    <mergeCell ref="WZF42:WZM42"/>
    <mergeCell ref="WZN42:WZU42"/>
    <mergeCell ref="WZV42:XAC42"/>
    <mergeCell ref="WWL42:WWS42"/>
    <mergeCell ref="WWT42:WXA42"/>
    <mergeCell ref="WXB42:WXI42"/>
    <mergeCell ref="WXJ42:WXQ42"/>
    <mergeCell ref="WXR42:WXY42"/>
    <mergeCell ref="WXZ42:WYG42"/>
    <mergeCell ref="WUP42:WUW42"/>
    <mergeCell ref="WUX42:WVE42"/>
    <mergeCell ref="WVF42:WVM42"/>
    <mergeCell ref="WVN42:WVU42"/>
    <mergeCell ref="WVV42:WWC42"/>
    <mergeCell ref="WWD42:WWK42"/>
    <mergeCell ref="WST42:WTA42"/>
    <mergeCell ref="WTB42:WTI42"/>
    <mergeCell ref="WTJ42:WTQ42"/>
    <mergeCell ref="WTR42:WTY42"/>
    <mergeCell ref="WTZ42:WUG42"/>
    <mergeCell ref="WUH42:WUO42"/>
    <mergeCell ref="WQX42:WRE42"/>
    <mergeCell ref="WRF42:WRM42"/>
    <mergeCell ref="WRN42:WRU42"/>
    <mergeCell ref="WRV42:WSC42"/>
    <mergeCell ref="WSD42:WSK42"/>
    <mergeCell ref="WSL42:WSS42"/>
    <mergeCell ref="WPB42:WPI42"/>
    <mergeCell ref="WPJ42:WPQ42"/>
    <mergeCell ref="WPR42:WPY42"/>
    <mergeCell ref="WPZ42:WQG42"/>
    <mergeCell ref="WQH42:WQO42"/>
    <mergeCell ref="WQP42:WQW42"/>
    <mergeCell ref="WNF42:WNM42"/>
    <mergeCell ref="WNN42:WNU42"/>
    <mergeCell ref="WNV42:WOC42"/>
    <mergeCell ref="WOD42:WOK42"/>
    <mergeCell ref="WOL42:WOS42"/>
    <mergeCell ref="WOT42:WPA42"/>
    <mergeCell ref="WLJ42:WLQ42"/>
    <mergeCell ref="WLR42:WLY42"/>
    <mergeCell ref="WLZ42:WMG42"/>
    <mergeCell ref="WMH42:WMO42"/>
    <mergeCell ref="WMP42:WMW42"/>
    <mergeCell ref="WMX42:WNE42"/>
    <mergeCell ref="WJN42:WJU42"/>
    <mergeCell ref="WJV42:WKC42"/>
    <mergeCell ref="WKD42:WKK42"/>
    <mergeCell ref="WKL42:WKS42"/>
    <mergeCell ref="WKT42:WLA42"/>
    <mergeCell ref="WLB42:WLI42"/>
    <mergeCell ref="WHR42:WHY42"/>
    <mergeCell ref="WHZ42:WIG42"/>
    <mergeCell ref="WIH42:WIO42"/>
    <mergeCell ref="WIP42:WIW42"/>
    <mergeCell ref="WIX42:WJE42"/>
    <mergeCell ref="WJF42:WJM42"/>
    <mergeCell ref="WFV42:WGC42"/>
    <mergeCell ref="WGD42:WGK42"/>
    <mergeCell ref="WGL42:WGS42"/>
    <mergeCell ref="WGT42:WHA42"/>
    <mergeCell ref="WHB42:WHI42"/>
    <mergeCell ref="WHJ42:WHQ42"/>
    <mergeCell ref="WDZ42:WEG42"/>
    <mergeCell ref="WEH42:WEO42"/>
    <mergeCell ref="WEP42:WEW42"/>
    <mergeCell ref="WEX42:WFE42"/>
    <mergeCell ref="WFF42:WFM42"/>
    <mergeCell ref="WFN42:WFU42"/>
    <mergeCell ref="WCD42:WCK42"/>
    <mergeCell ref="WCL42:WCS42"/>
    <mergeCell ref="WCT42:WDA42"/>
    <mergeCell ref="WDB42:WDI42"/>
    <mergeCell ref="WDJ42:WDQ42"/>
    <mergeCell ref="WDR42:WDY42"/>
    <mergeCell ref="WAH42:WAO42"/>
    <mergeCell ref="WAP42:WAW42"/>
    <mergeCell ref="WAX42:WBE42"/>
    <mergeCell ref="WBF42:WBM42"/>
    <mergeCell ref="WBN42:WBU42"/>
    <mergeCell ref="WBV42:WCC42"/>
    <mergeCell ref="VYL42:VYS42"/>
    <mergeCell ref="VYT42:VZA42"/>
    <mergeCell ref="VZB42:VZI42"/>
    <mergeCell ref="VZJ42:VZQ42"/>
    <mergeCell ref="VZR42:VZY42"/>
    <mergeCell ref="VZZ42:WAG42"/>
    <mergeCell ref="VWP42:VWW42"/>
    <mergeCell ref="VWX42:VXE42"/>
    <mergeCell ref="VXF42:VXM42"/>
    <mergeCell ref="VXN42:VXU42"/>
    <mergeCell ref="VXV42:VYC42"/>
    <mergeCell ref="VYD42:VYK42"/>
    <mergeCell ref="VUT42:VVA42"/>
    <mergeCell ref="VVB42:VVI42"/>
    <mergeCell ref="VVJ42:VVQ42"/>
    <mergeCell ref="VVR42:VVY42"/>
    <mergeCell ref="VVZ42:VWG42"/>
    <mergeCell ref="VWH42:VWO42"/>
    <mergeCell ref="VSX42:VTE42"/>
    <mergeCell ref="VTF42:VTM42"/>
    <mergeCell ref="VTN42:VTU42"/>
    <mergeCell ref="VTV42:VUC42"/>
    <mergeCell ref="VUD42:VUK42"/>
    <mergeCell ref="VUL42:VUS42"/>
    <mergeCell ref="VRB42:VRI42"/>
    <mergeCell ref="VRJ42:VRQ42"/>
    <mergeCell ref="VRR42:VRY42"/>
    <mergeCell ref="VRZ42:VSG42"/>
    <mergeCell ref="VSH42:VSO42"/>
    <mergeCell ref="VSP42:VSW42"/>
    <mergeCell ref="VPF42:VPM42"/>
    <mergeCell ref="VPN42:VPU42"/>
    <mergeCell ref="VPV42:VQC42"/>
    <mergeCell ref="VQD42:VQK42"/>
    <mergeCell ref="VQL42:VQS42"/>
    <mergeCell ref="VQT42:VRA42"/>
    <mergeCell ref="VNJ42:VNQ42"/>
    <mergeCell ref="VNR42:VNY42"/>
    <mergeCell ref="VNZ42:VOG42"/>
    <mergeCell ref="VOH42:VOO42"/>
    <mergeCell ref="VOP42:VOW42"/>
    <mergeCell ref="VOX42:VPE42"/>
    <mergeCell ref="VLN42:VLU42"/>
    <mergeCell ref="VLV42:VMC42"/>
    <mergeCell ref="VMD42:VMK42"/>
    <mergeCell ref="VML42:VMS42"/>
    <mergeCell ref="VMT42:VNA42"/>
    <mergeCell ref="VNB42:VNI42"/>
    <mergeCell ref="VJR42:VJY42"/>
    <mergeCell ref="VJZ42:VKG42"/>
    <mergeCell ref="VKH42:VKO42"/>
    <mergeCell ref="VKP42:VKW42"/>
    <mergeCell ref="VKX42:VLE42"/>
    <mergeCell ref="VLF42:VLM42"/>
    <mergeCell ref="VHV42:VIC42"/>
    <mergeCell ref="VID42:VIK42"/>
    <mergeCell ref="VIL42:VIS42"/>
    <mergeCell ref="VIT42:VJA42"/>
    <mergeCell ref="VJB42:VJI42"/>
    <mergeCell ref="VJJ42:VJQ42"/>
    <mergeCell ref="VFZ42:VGG42"/>
    <mergeCell ref="VGH42:VGO42"/>
    <mergeCell ref="VGP42:VGW42"/>
    <mergeCell ref="VGX42:VHE42"/>
    <mergeCell ref="VHF42:VHM42"/>
    <mergeCell ref="VHN42:VHU42"/>
    <mergeCell ref="VED42:VEK42"/>
    <mergeCell ref="VEL42:VES42"/>
    <mergeCell ref="VET42:VFA42"/>
    <mergeCell ref="VFB42:VFI42"/>
    <mergeCell ref="VFJ42:VFQ42"/>
    <mergeCell ref="VFR42:VFY42"/>
    <mergeCell ref="VCH42:VCO42"/>
    <mergeCell ref="VCP42:VCW42"/>
    <mergeCell ref="VCX42:VDE42"/>
    <mergeCell ref="VDF42:VDM42"/>
    <mergeCell ref="VDN42:VDU42"/>
    <mergeCell ref="VDV42:VEC42"/>
    <mergeCell ref="VAL42:VAS42"/>
    <mergeCell ref="VAT42:VBA42"/>
    <mergeCell ref="VBB42:VBI42"/>
    <mergeCell ref="VBJ42:VBQ42"/>
    <mergeCell ref="VBR42:VBY42"/>
    <mergeCell ref="VBZ42:VCG42"/>
    <mergeCell ref="UYP42:UYW42"/>
    <mergeCell ref="UYX42:UZE42"/>
    <mergeCell ref="UZF42:UZM42"/>
    <mergeCell ref="UZN42:UZU42"/>
    <mergeCell ref="UZV42:VAC42"/>
    <mergeCell ref="VAD42:VAK42"/>
    <mergeCell ref="UWT42:UXA42"/>
    <mergeCell ref="UXB42:UXI42"/>
    <mergeCell ref="UXJ42:UXQ42"/>
    <mergeCell ref="UXR42:UXY42"/>
    <mergeCell ref="UXZ42:UYG42"/>
    <mergeCell ref="UYH42:UYO42"/>
    <mergeCell ref="UUX42:UVE42"/>
    <mergeCell ref="UVF42:UVM42"/>
    <mergeCell ref="UVN42:UVU42"/>
    <mergeCell ref="UVV42:UWC42"/>
    <mergeCell ref="UWD42:UWK42"/>
    <mergeCell ref="UWL42:UWS42"/>
    <mergeCell ref="UTB42:UTI42"/>
    <mergeCell ref="UTJ42:UTQ42"/>
    <mergeCell ref="UTR42:UTY42"/>
    <mergeCell ref="UTZ42:UUG42"/>
    <mergeCell ref="UUH42:UUO42"/>
    <mergeCell ref="UUP42:UUW42"/>
    <mergeCell ref="URF42:URM42"/>
    <mergeCell ref="URN42:URU42"/>
    <mergeCell ref="URV42:USC42"/>
    <mergeCell ref="USD42:USK42"/>
    <mergeCell ref="USL42:USS42"/>
    <mergeCell ref="UST42:UTA42"/>
    <mergeCell ref="UPJ42:UPQ42"/>
    <mergeCell ref="UPR42:UPY42"/>
    <mergeCell ref="UPZ42:UQG42"/>
    <mergeCell ref="UQH42:UQO42"/>
    <mergeCell ref="UQP42:UQW42"/>
    <mergeCell ref="UQX42:URE42"/>
    <mergeCell ref="UNN42:UNU42"/>
    <mergeCell ref="UNV42:UOC42"/>
    <mergeCell ref="UOD42:UOK42"/>
    <mergeCell ref="UOL42:UOS42"/>
    <mergeCell ref="UOT42:UPA42"/>
    <mergeCell ref="UPB42:UPI42"/>
    <mergeCell ref="ULR42:ULY42"/>
    <mergeCell ref="ULZ42:UMG42"/>
    <mergeCell ref="UMH42:UMO42"/>
    <mergeCell ref="UMP42:UMW42"/>
    <mergeCell ref="UMX42:UNE42"/>
    <mergeCell ref="UNF42:UNM42"/>
    <mergeCell ref="UJV42:UKC42"/>
    <mergeCell ref="UKD42:UKK42"/>
    <mergeCell ref="UKL42:UKS42"/>
    <mergeCell ref="UKT42:ULA42"/>
    <mergeCell ref="ULB42:ULI42"/>
    <mergeCell ref="ULJ42:ULQ42"/>
    <mergeCell ref="UHZ42:UIG42"/>
    <mergeCell ref="UIH42:UIO42"/>
    <mergeCell ref="UIP42:UIW42"/>
    <mergeCell ref="UIX42:UJE42"/>
    <mergeCell ref="UJF42:UJM42"/>
    <mergeCell ref="UJN42:UJU42"/>
    <mergeCell ref="UGD42:UGK42"/>
    <mergeCell ref="UGL42:UGS42"/>
    <mergeCell ref="UGT42:UHA42"/>
    <mergeCell ref="UHB42:UHI42"/>
    <mergeCell ref="UHJ42:UHQ42"/>
    <mergeCell ref="UHR42:UHY42"/>
    <mergeCell ref="UEH42:UEO42"/>
    <mergeCell ref="UEP42:UEW42"/>
    <mergeCell ref="UEX42:UFE42"/>
    <mergeCell ref="UFF42:UFM42"/>
    <mergeCell ref="UFN42:UFU42"/>
    <mergeCell ref="UFV42:UGC42"/>
    <mergeCell ref="UCL42:UCS42"/>
    <mergeCell ref="UCT42:UDA42"/>
    <mergeCell ref="UDB42:UDI42"/>
    <mergeCell ref="UDJ42:UDQ42"/>
    <mergeCell ref="UDR42:UDY42"/>
    <mergeCell ref="UDZ42:UEG42"/>
    <mergeCell ref="UAP42:UAW42"/>
    <mergeCell ref="UAX42:UBE42"/>
    <mergeCell ref="UBF42:UBM42"/>
    <mergeCell ref="UBN42:UBU42"/>
    <mergeCell ref="UBV42:UCC42"/>
    <mergeCell ref="UCD42:UCK42"/>
    <mergeCell ref="TYT42:TZA42"/>
    <mergeCell ref="TZB42:TZI42"/>
    <mergeCell ref="TZJ42:TZQ42"/>
    <mergeCell ref="TZR42:TZY42"/>
    <mergeCell ref="TZZ42:UAG42"/>
    <mergeCell ref="UAH42:UAO42"/>
    <mergeCell ref="TWX42:TXE42"/>
    <mergeCell ref="TXF42:TXM42"/>
    <mergeCell ref="TXN42:TXU42"/>
    <mergeCell ref="TXV42:TYC42"/>
    <mergeCell ref="TYD42:TYK42"/>
    <mergeCell ref="TYL42:TYS42"/>
    <mergeCell ref="TVB42:TVI42"/>
    <mergeCell ref="TVJ42:TVQ42"/>
    <mergeCell ref="TVR42:TVY42"/>
    <mergeCell ref="TVZ42:TWG42"/>
    <mergeCell ref="TWH42:TWO42"/>
    <mergeCell ref="TWP42:TWW42"/>
    <mergeCell ref="TTF42:TTM42"/>
    <mergeCell ref="TTN42:TTU42"/>
    <mergeCell ref="TTV42:TUC42"/>
    <mergeCell ref="TUD42:TUK42"/>
    <mergeCell ref="TUL42:TUS42"/>
    <mergeCell ref="TUT42:TVA42"/>
    <mergeCell ref="TRJ42:TRQ42"/>
    <mergeCell ref="TRR42:TRY42"/>
    <mergeCell ref="TRZ42:TSG42"/>
    <mergeCell ref="TSH42:TSO42"/>
    <mergeCell ref="TSP42:TSW42"/>
    <mergeCell ref="TSX42:TTE42"/>
    <mergeCell ref="TPN42:TPU42"/>
    <mergeCell ref="TPV42:TQC42"/>
    <mergeCell ref="TQD42:TQK42"/>
    <mergeCell ref="TQL42:TQS42"/>
    <mergeCell ref="TQT42:TRA42"/>
    <mergeCell ref="TRB42:TRI42"/>
    <mergeCell ref="TNR42:TNY42"/>
    <mergeCell ref="TNZ42:TOG42"/>
    <mergeCell ref="TOH42:TOO42"/>
    <mergeCell ref="TOP42:TOW42"/>
    <mergeCell ref="TOX42:TPE42"/>
    <mergeCell ref="TPF42:TPM42"/>
    <mergeCell ref="TLV42:TMC42"/>
    <mergeCell ref="TMD42:TMK42"/>
    <mergeCell ref="TML42:TMS42"/>
    <mergeCell ref="TMT42:TNA42"/>
    <mergeCell ref="TNB42:TNI42"/>
    <mergeCell ref="TNJ42:TNQ42"/>
    <mergeCell ref="TJZ42:TKG42"/>
    <mergeCell ref="TKH42:TKO42"/>
    <mergeCell ref="TKP42:TKW42"/>
    <mergeCell ref="TKX42:TLE42"/>
    <mergeCell ref="TLF42:TLM42"/>
    <mergeCell ref="TLN42:TLU42"/>
    <mergeCell ref="TID42:TIK42"/>
    <mergeCell ref="TIL42:TIS42"/>
    <mergeCell ref="TIT42:TJA42"/>
    <mergeCell ref="TJB42:TJI42"/>
    <mergeCell ref="TJJ42:TJQ42"/>
    <mergeCell ref="TJR42:TJY42"/>
    <mergeCell ref="TGH42:TGO42"/>
    <mergeCell ref="TGP42:TGW42"/>
    <mergeCell ref="TGX42:THE42"/>
    <mergeCell ref="THF42:THM42"/>
    <mergeCell ref="THN42:THU42"/>
    <mergeCell ref="THV42:TIC42"/>
    <mergeCell ref="TEL42:TES42"/>
    <mergeCell ref="TET42:TFA42"/>
    <mergeCell ref="TFB42:TFI42"/>
    <mergeCell ref="TFJ42:TFQ42"/>
    <mergeCell ref="TFR42:TFY42"/>
    <mergeCell ref="TFZ42:TGG42"/>
    <mergeCell ref="TCP42:TCW42"/>
    <mergeCell ref="TCX42:TDE42"/>
    <mergeCell ref="TDF42:TDM42"/>
    <mergeCell ref="TDN42:TDU42"/>
    <mergeCell ref="TDV42:TEC42"/>
    <mergeCell ref="TED42:TEK42"/>
    <mergeCell ref="TAT42:TBA42"/>
    <mergeCell ref="TBB42:TBI42"/>
    <mergeCell ref="TBJ42:TBQ42"/>
    <mergeCell ref="TBR42:TBY42"/>
    <mergeCell ref="TBZ42:TCG42"/>
    <mergeCell ref="TCH42:TCO42"/>
    <mergeCell ref="SYX42:SZE42"/>
    <mergeCell ref="SZF42:SZM42"/>
    <mergeCell ref="SZN42:SZU42"/>
    <mergeCell ref="SZV42:TAC42"/>
    <mergeCell ref="TAD42:TAK42"/>
    <mergeCell ref="TAL42:TAS42"/>
    <mergeCell ref="SXB42:SXI42"/>
    <mergeCell ref="SXJ42:SXQ42"/>
    <mergeCell ref="SXR42:SXY42"/>
    <mergeCell ref="SXZ42:SYG42"/>
    <mergeCell ref="SYH42:SYO42"/>
    <mergeCell ref="SYP42:SYW42"/>
    <mergeCell ref="SVF42:SVM42"/>
    <mergeCell ref="SVN42:SVU42"/>
    <mergeCell ref="SVV42:SWC42"/>
    <mergeCell ref="SWD42:SWK42"/>
    <mergeCell ref="SWL42:SWS42"/>
    <mergeCell ref="SWT42:SXA42"/>
    <mergeCell ref="STJ42:STQ42"/>
    <mergeCell ref="STR42:STY42"/>
    <mergeCell ref="STZ42:SUG42"/>
    <mergeCell ref="SUH42:SUO42"/>
    <mergeCell ref="SUP42:SUW42"/>
    <mergeCell ref="SUX42:SVE42"/>
    <mergeCell ref="SRN42:SRU42"/>
    <mergeCell ref="SRV42:SSC42"/>
    <mergeCell ref="SSD42:SSK42"/>
    <mergeCell ref="SSL42:SSS42"/>
    <mergeCell ref="SST42:STA42"/>
    <mergeCell ref="STB42:STI42"/>
    <mergeCell ref="SPR42:SPY42"/>
    <mergeCell ref="SPZ42:SQG42"/>
    <mergeCell ref="SQH42:SQO42"/>
    <mergeCell ref="SQP42:SQW42"/>
    <mergeCell ref="SQX42:SRE42"/>
    <mergeCell ref="SRF42:SRM42"/>
    <mergeCell ref="SNV42:SOC42"/>
    <mergeCell ref="SOD42:SOK42"/>
    <mergeCell ref="SOL42:SOS42"/>
    <mergeCell ref="SOT42:SPA42"/>
    <mergeCell ref="SPB42:SPI42"/>
    <mergeCell ref="SPJ42:SPQ42"/>
    <mergeCell ref="SLZ42:SMG42"/>
    <mergeCell ref="SMH42:SMO42"/>
    <mergeCell ref="SMP42:SMW42"/>
    <mergeCell ref="SMX42:SNE42"/>
    <mergeCell ref="SNF42:SNM42"/>
    <mergeCell ref="SNN42:SNU42"/>
    <mergeCell ref="SKD42:SKK42"/>
    <mergeCell ref="SKL42:SKS42"/>
    <mergeCell ref="SKT42:SLA42"/>
    <mergeCell ref="SLB42:SLI42"/>
    <mergeCell ref="SLJ42:SLQ42"/>
    <mergeCell ref="SLR42:SLY42"/>
    <mergeCell ref="SIH42:SIO42"/>
    <mergeCell ref="SIP42:SIW42"/>
    <mergeCell ref="SIX42:SJE42"/>
    <mergeCell ref="SJF42:SJM42"/>
    <mergeCell ref="SJN42:SJU42"/>
    <mergeCell ref="SJV42:SKC42"/>
    <mergeCell ref="SGL42:SGS42"/>
    <mergeCell ref="SGT42:SHA42"/>
    <mergeCell ref="SHB42:SHI42"/>
    <mergeCell ref="SHJ42:SHQ42"/>
    <mergeCell ref="SHR42:SHY42"/>
    <mergeCell ref="SHZ42:SIG42"/>
    <mergeCell ref="SEP42:SEW42"/>
    <mergeCell ref="SEX42:SFE42"/>
    <mergeCell ref="SFF42:SFM42"/>
    <mergeCell ref="SFN42:SFU42"/>
    <mergeCell ref="SFV42:SGC42"/>
    <mergeCell ref="SGD42:SGK42"/>
    <mergeCell ref="SCT42:SDA42"/>
    <mergeCell ref="SDB42:SDI42"/>
    <mergeCell ref="SDJ42:SDQ42"/>
    <mergeCell ref="SDR42:SDY42"/>
    <mergeCell ref="SDZ42:SEG42"/>
    <mergeCell ref="SEH42:SEO42"/>
    <mergeCell ref="SAX42:SBE42"/>
    <mergeCell ref="SBF42:SBM42"/>
    <mergeCell ref="SBN42:SBU42"/>
    <mergeCell ref="SBV42:SCC42"/>
    <mergeCell ref="SCD42:SCK42"/>
    <mergeCell ref="SCL42:SCS42"/>
    <mergeCell ref="RZB42:RZI42"/>
    <mergeCell ref="RZJ42:RZQ42"/>
    <mergeCell ref="RZR42:RZY42"/>
    <mergeCell ref="RZZ42:SAG42"/>
    <mergeCell ref="SAH42:SAO42"/>
    <mergeCell ref="SAP42:SAW42"/>
    <mergeCell ref="RXF42:RXM42"/>
    <mergeCell ref="RXN42:RXU42"/>
    <mergeCell ref="RXV42:RYC42"/>
    <mergeCell ref="RYD42:RYK42"/>
    <mergeCell ref="RYL42:RYS42"/>
    <mergeCell ref="RYT42:RZA42"/>
    <mergeCell ref="RVJ42:RVQ42"/>
    <mergeCell ref="RVR42:RVY42"/>
    <mergeCell ref="RVZ42:RWG42"/>
    <mergeCell ref="RWH42:RWO42"/>
    <mergeCell ref="RWP42:RWW42"/>
    <mergeCell ref="RWX42:RXE42"/>
    <mergeCell ref="RTN42:RTU42"/>
    <mergeCell ref="RTV42:RUC42"/>
    <mergeCell ref="RUD42:RUK42"/>
    <mergeCell ref="RUL42:RUS42"/>
    <mergeCell ref="RUT42:RVA42"/>
    <mergeCell ref="RVB42:RVI42"/>
    <mergeCell ref="RRR42:RRY42"/>
    <mergeCell ref="RRZ42:RSG42"/>
    <mergeCell ref="RSH42:RSO42"/>
    <mergeCell ref="RSP42:RSW42"/>
    <mergeCell ref="RSX42:RTE42"/>
    <mergeCell ref="RTF42:RTM42"/>
    <mergeCell ref="RPV42:RQC42"/>
    <mergeCell ref="RQD42:RQK42"/>
    <mergeCell ref="RQL42:RQS42"/>
    <mergeCell ref="RQT42:RRA42"/>
    <mergeCell ref="RRB42:RRI42"/>
    <mergeCell ref="RRJ42:RRQ42"/>
    <mergeCell ref="RNZ42:ROG42"/>
    <mergeCell ref="ROH42:ROO42"/>
    <mergeCell ref="ROP42:ROW42"/>
    <mergeCell ref="ROX42:RPE42"/>
    <mergeCell ref="RPF42:RPM42"/>
    <mergeCell ref="RPN42:RPU42"/>
    <mergeCell ref="RMD42:RMK42"/>
    <mergeCell ref="RML42:RMS42"/>
    <mergeCell ref="RMT42:RNA42"/>
    <mergeCell ref="RNB42:RNI42"/>
    <mergeCell ref="RNJ42:RNQ42"/>
    <mergeCell ref="RNR42:RNY42"/>
    <mergeCell ref="RKH42:RKO42"/>
    <mergeCell ref="RKP42:RKW42"/>
    <mergeCell ref="RKX42:RLE42"/>
    <mergeCell ref="RLF42:RLM42"/>
    <mergeCell ref="RLN42:RLU42"/>
    <mergeCell ref="RLV42:RMC42"/>
    <mergeCell ref="RIL42:RIS42"/>
    <mergeCell ref="RIT42:RJA42"/>
    <mergeCell ref="RJB42:RJI42"/>
    <mergeCell ref="RJJ42:RJQ42"/>
    <mergeCell ref="RJR42:RJY42"/>
    <mergeCell ref="RJZ42:RKG42"/>
    <mergeCell ref="RGP42:RGW42"/>
    <mergeCell ref="RGX42:RHE42"/>
    <mergeCell ref="RHF42:RHM42"/>
    <mergeCell ref="RHN42:RHU42"/>
    <mergeCell ref="RHV42:RIC42"/>
    <mergeCell ref="RID42:RIK42"/>
    <mergeCell ref="RET42:RFA42"/>
    <mergeCell ref="RFB42:RFI42"/>
    <mergeCell ref="RFJ42:RFQ42"/>
    <mergeCell ref="RFR42:RFY42"/>
    <mergeCell ref="RFZ42:RGG42"/>
    <mergeCell ref="RGH42:RGO42"/>
    <mergeCell ref="RCX42:RDE42"/>
    <mergeCell ref="RDF42:RDM42"/>
    <mergeCell ref="RDN42:RDU42"/>
    <mergeCell ref="RDV42:REC42"/>
    <mergeCell ref="RED42:REK42"/>
    <mergeCell ref="REL42:RES42"/>
    <mergeCell ref="RBB42:RBI42"/>
    <mergeCell ref="RBJ42:RBQ42"/>
    <mergeCell ref="RBR42:RBY42"/>
    <mergeCell ref="RBZ42:RCG42"/>
    <mergeCell ref="RCH42:RCO42"/>
    <mergeCell ref="RCP42:RCW42"/>
    <mergeCell ref="QZF42:QZM42"/>
    <mergeCell ref="QZN42:QZU42"/>
    <mergeCell ref="QZV42:RAC42"/>
    <mergeCell ref="RAD42:RAK42"/>
    <mergeCell ref="RAL42:RAS42"/>
    <mergeCell ref="RAT42:RBA42"/>
    <mergeCell ref="QXJ42:QXQ42"/>
    <mergeCell ref="QXR42:QXY42"/>
    <mergeCell ref="QXZ42:QYG42"/>
    <mergeCell ref="QYH42:QYO42"/>
    <mergeCell ref="QYP42:QYW42"/>
    <mergeCell ref="QYX42:QZE42"/>
    <mergeCell ref="QVN42:QVU42"/>
    <mergeCell ref="QVV42:QWC42"/>
    <mergeCell ref="QWD42:QWK42"/>
    <mergeCell ref="QWL42:QWS42"/>
    <mergeCell ref="QWT42:QXA42"/>
    <mergeCell ref="QXB42:QXI42"/>
    <mergeCell ref="QTR42:QTY42"/>
    <mergeCell ref="QTZ42:QUG42"/>
    <mergeCell ref="QUH42:QUO42"/>
    <mergeCell ref="QUP42:QUW42"/>
    <mergeCell ref="QUX42:QVE42"/>
    <mergeCell ref="QVF42:QVM42"/>
    <mergeCell ref="QRV42:QSC42"/>
    <mergeCell ref="QSD42:QSK42"/>
    <mergeCell ref="QSL42:QSS42"/>
    <mergeCell ref="QST42:QTA42"/>
    <mergeCell ref="QTB42:QTI42"/>
    <mergeCell ref="QTJ42:QTQ42"/>
    <mergeCell ref="QPZ42:QQG42"/>
    <mergeCell ref="QQH42:QQO42"/>
    <mergeCell ref="QQP42:QQW42"/>
    <mergeCell ref="QQX42:QRE42"/>
    <mergeCell ref="QRF42:QRM42"/>
    <mergeCell ref="QRN42:QRU42"/>
    <mergeCell ref="QOD42:QOK42"/>
    <mergeCell ref="QOL42:QOS42"/>
    <mergeCell ref="QOT42:QPA42"/>
    <mergeCell ref="QPB42:QPI42"/>
    <mergeCell ref="QPJ42:QPQ42"/>
    <mergeCell ref="QPR42:QPY42"/>
    <mergeCell ref="QMH42:QMO42"/>
    <mergeCell ref="QMP42:QMW42"/>
    <mergeCell ref="QMX42:QNE42"/>
    <mergeCell ref="QNF42:QNM42"/>
    <mergeCell ref="QNN42:QNU42"/>
    <mergeCell ref="QNV42:QOC42"/>
    <mergeCell ref="QKL42:QKS42"/>
    <mergeCell ref="QKT42:QLA42"/>
    <mergeCell ref="QLB42:QLI42"/>
    <mergeCell ref="QLJ42:QLQ42"/>
    <mergeCell ref="QLR42:QLY42"/>
    <mergeCell ref="QLZ42:QMG42"/>
    <mergeCell ref="QIP42:QIW42"/>
    <mergeCell ref="QIX42:QJE42"/>
    <mergeCell ref="QJF42:QJM42"/>
    <mergeCell ref="QJN42:QJU42"/>
    <mergeCell ref="QJV42:QKC42"/>
    <mergeCell ref="QKD42:QKK42"/>
    <mergeCell ref="QGT42:QHA42"/>
    <mergeCell ref="QHB42:QHI42"/>
    <mergeCell ref="QHJ42:QHQ42"/>
    <mergeCell ref="QHR42:QHY42"/>
    <mergeCell ref="QHZ42:QIG42"/>
    <mergeCell ref="QIH42:QIO42"/>
    <mergeCell ref="QEX42:QFE42"/>
    <mergeCell ref="QFF42:QFM42"/>
    <mergeCell ref="QFN42:QFU42"/>
    <mergeCell ref="QFV42:QGC42"/>
    <mergeCell ref="QGD42:QGK42"/>
    <mergeCell ref="QGL42:QGS42"/>
    <mergeCell ref="QDB42:QDI42"/>
    <mergeCell ref="QDJ42:QDQ42"/>
    <mergeCell ref="QDR42:QDY42"/>
    <mergeCell ref="QDZ42:QEG42"/>
    <mergeCell ref="QEH42:QEO42"/>
    <mergeCell ref="QEP42:QEW42"/>
    <mergeCell ref="QBF42:QBM42"/>
    <mergeCell ref="QBN42:QBU42"/>
    <mergeCell ref="QBV42:QCC42"/>
    <mergeCell ref="QCD42:QCK42"/>
    <mergeCell ref="QCL42:QCS42"/>
    <mergeCell ref="QCT42:QDA42"/>
    <mergeCell ref="PZJ42:PZQ42"/>
    <mergeCell ref="PZR42:PZY42"/>
    <mergeCell ref="PZZ42:QAG42"/>
    <mergeCell ref="QAH42:QAO42"/>
    <mergeCell ref="QAP42:QAW42"/>
    <mergeCell ref="QAX42:QBE42"/>
    <mergeCell ref="PXN42:PXU42"/>
    <mergeCell ref="PXV42:PYC42"/>
    <mergeCell ref="PYD42:PYK42"/>
    <mergeCell ref="PYL42:PYS42"/>
    <mergeCell ref="PYT42:PZA42"/>
    <mergeCell ref="PZB42:PZI42"/>
    <mergeCell ref="PVR42:PVY42"/>
    <mergeCell ref="PVZ42:PWG42"/>
    <mergeCell ref="PWH42:PWO42"/>
    <mergeCell ref="PWP42:PWW42"/>
    <mergeCell ref="PWX42:PXE42"/>
    <mergeCell ref="PXF42:PXM42"/>
    <mergeCell ref="PTV42:PUC42"/>
    <mergeCell ref="PUD42:PUK42"/>
    <mergeCell ref="PUL42:PUS42"/>
    <mergeCell ref="PUT42:PVA42"/>
    <mergeCell ref="PVB42:PVI42"/>
    <mergeCell ref="PVJ42:PVQ42"/>
    <mergeCell ref="PRZ42:PSG42"/>
    <mergeCell ref="PSH42:PSO42"/>
    <mergeCell ref="PSP42:PSW42"/>
    <mergeCell ref="PSX42:PTE42"/>
    <mergeCell ref="PTF42:PTM42"/>
    <mergeCell ref="PTN42:PTU42"/>
    <mergeCell ref="PQD42:PQK42"/>
    <mergeCell ref="PQL42:PQS42"/>
    <mergeCell ref="PQT42:PRA42"/>
    <mergeCell ref="PRB42:PRI42"/>
    <mergeCell ref="PRJ42:PRQ42"/>
    <mergeCell ref="PRR42:PRY42"/>
    <mergeCell ref="POH42:POO42"/>
    <mergeCell ref="POP42:POW42"/>
    <mergeCell ref="POX42:PPE42"/>
    <mergeCell ref="PPF42:PPM42"/>
    <mergeCell ref="PPN42:PPU42"/>
    <mergeCell ref="PPV42:PQC42"/>
    <mergeCell ref="PML42:PMS42"/>
    <mergeCell ref="PMT42:PNA42"/>
    <mergeCell ref="PNB42:PNI42"/>
    <mergeCell ref="PNJ42:PNQ42"/>
    <mergeCell ref="PNR42:PNY42"/>
    <mergeCell ref="PNZ42:POG42"/>
    <mergeCell ref="PKP42:PKW42"/>
    <mergeCell ref="PKX42:PLE42"/>
    <mergeCell ref="PLF42:PLM42"/>
    <mergeCell ref="PLN42:PLU42"/>
    <mergeCell ref="PLV42:PMC42"/>
    <mergeCell ref="PMD42:PMK42"/>
    <mergeCell ref="PIT42:PJA42"/>
    <mergeCell ref="PJB42:PJI42"/>
    <mergeCell ref="PJJ42:PJQ42"/>
    <mergeCell ref="PJR42:PJY42"/>
    <mergeCell ref="PJZ42:PKG42"/>
    <mergeCell ref="PKH42:PKO42"/>
    <mergeCell ref="PGX42:PHE42"/>
    <mergeCell ref="PHF42:PHM42"/>
    <mergeCell ref="PHN42:PHU42"/>
    <mergeCell ref="PHV42:PIC42"/>
    <mergeCell ref="PID42:PIK42"/>
    <mergeCell ref="PIL42:PIS42"/>
    <mergeCell ref="PFB42:PFI42"/>
    <mergeCell ref="PFJ42:PFQ42"/>
    <mergeCell ref="PFR42:PFY42"/>
    <mergeCell ref="PFZ42:PGG42"/>
    <mergeCell ref="PGH42:PGO42"/>
    <mergeCell ref="PGP42:PGW42"/>
    <mergeCell ref="PDF42:PDM42"/>
    <mergeCell ref="PDN42:PDU42"/>
    <mergeCell ref="PDV42:PEC42"/>
    <mergeCell ref="PED42:PEK42"/>
    <mergeCell ref="PEL42:PES42"/>
    <mergeCell ref="PET42:PFA42"/>
    <mergeCell ref="PBJ42:PBQ42"/>
    <mergeCell ref="PBR42:PBY42"/>
    <mergeCell ref="PBZ42:PCG42"/>
    <mergeCell ref="PCH42:PCO42"/>
    <mergeCell ref="PCP42:PCW42"/>
    <mergeCell ref="PCX42:PDE42"/>
    <mergeCell ref="OZN42:OZU42"/>
    <mergeCell ref="OZV42:PAC42"/>
    <mergeCell ref="PAD42:PAK42"/>
    <mergeCell ref="PAL42:PAS42"/>
    <mergeCell ref="PAT42:PBA42"/>
    <mergeCell ref="PBB42:PBI42"/>
    <mergeCell ref="OXR42:OXY42"/>
    <mergeCell ref="OXZ42:OYG42"/>
    <mergeCell ref="OYH42:OYO42"/>
    <mergeCell ref="OYP42:OYW42"/>
    <mergeCell ref="OYX42:OZE42"/>
    <mergeCell ref="OZF42:OZM42"/>
    <mergeCell ref="OVV42:OWC42"/>
    <mergeCell ref="OWD42:OWK42"/>
    <mergeCell ref="OWL42:OWS42"/>
    <mergeCell ref="OWT42:OXA42"/>
    <mergeCell ref="OXB42:OXI42"/>
    <mergeCell ref="OXJ42:OXQ42"/>
    <mergeCell ref="OTZ42:OUG42"/>
    <mergeCell ref="OUH42:OUO42"/>
    <mergeCell ref="OUP42:OUW42"/>
    <mergeCell ref="OUX42:OVE42"/>
    <mergeCell ref="OVF42:OVM42"/>
    <mergeCell ref="OVN42:OVU42"/>
    <mergeCell ref="OSD42:OSK42"/>
    <mergeCell ref="OSL42:OSS42"/>
    <mergeCell ref="OST42:OTA42"/>
    <mergeCell ref="OTB42:OTI42"/>
    <mergeCell ref="OTJ42:OTQ42"/>
    <mergeCell ref="OTR42:OTY42"/>
    <mergeCell ref="OQH42:OQO42"/>
    <mergeCell ref="OQP42:OQW42"/>
    <mergeCell ref="OQX42:ORE42"/>
    <mergeCell ref="ORF42:ORM42"/>
    <mergeCell ref="ORN42:ORU42"/>
    <mergeCell ref="ORV42:OSC42"/>
    <mergeCell ref="OOL42:OOS42"/>
    <mergeCell ref="OOT42:OPA42"/>
    <mergeCell ref="OPB42:OPI42"/>
    <mergeCell ref="OPJ42:OPQ42"/>
    <mergeCell ref="OPR42:OPY42"/>
    <mergeCell ref="OPZ42:OQG42"/>
    <mergeCell ref="OMP42:OMW42"/>
    <mergeCell ref="OMX42:ONE42"/>
    <mergeCell ref="ONF42:ONM42"/>
    <mergeCell ref="ONN42:ONU42"/>
    <mergeCell ref="ONV42:OOC42"/>
    <mergeCell ref="OOD42:OOK42"/>
    <mergeCell ref="OKT42:OLA42"/>
    <mergeCell ref="OLB42:OLI42"/>
    <mergeCell ref="OLJ42:OLQ42"/>
    <mergeCell ref="OLR42:OLY42"/>
    <mergeCell ref="OLZ42:OMG42"/>
    <mergeCell ref="OMH42:OMO42"/>
    <mergeCell ref="OIX42:OJE42"/>
    <mergeCell ref="OJF42:OJM42"/>
    <mergeCell ref="OJN42:OJU42"/>
    <mergeCell ref="OJV42:OKC42"/>
    <mergeCell ref="OKD42:OKK42"/>
    <mergeCell ref="OKL42:OKS42"/>
    <mergeCell ref="OHB42:OHI42"/>
    <mergeCell ref="OHJ42:OHQ42"/>
    <mergeCell ref="OHR42:OHY42"/>
    <mergeCell ref="OHZ42:OIG42"/>
    <mergeCell ref="OIH42:OIO42"/>
    <mergeCell ref="OIP42:OIW42"/>
    <mergeCell ref="OFF42:OFM42"/>
    <mergeCell ref="OFN42:OFU42"/>
    <mergeCell ref="OFV42:OGC42"/>
    <mergeCell ref="OGD42:OGK42"/>
    <mergeCell ref="OGL42:OGS42"/>
    <mergeCell ref="OGT42:OHA42"/>
    <mergeCell ref="ODJ42:ODQ42"/>
    <mergeCell ref="ODR42:ODY42"/>
    <mergeCell ref="ODZ42:OEG42"/>
    <mergeCell ref="OEH42:OEO42"/>
    <mergeCell ref="OEP42:OEW42"/>
    <mergeCell ref="OEX42:OFE42"/>
    <mergeCell ref="OBN42:OBU42"/>
    <mergeCell ref="OBV42:OCC42"/>
    <mergeCell ref="OCD42:OCK42"/>
    <mergeCell ref="OCL42:OCS42"/>
    <mergeCell ref="OCT42:ODA42"/>
    <mergeCell ref="ODB42:ODI42"/>
    <mergeCell ref="NZR42:NZY42"/>
    <mergeCell ref="NZZ42:OAG42"/>
    <mergeCell ref="OAH42:OAO42"/>
    <mergeCell ref="OAP42:OAW42"/>
    <mergeCell ref="OAX42:OBE42"/>
    <mergeCell ref="OBF42:OBM42"/>
    <mergeCell ref="NXV42:NYC42"/>
    <mergeCell ref="NYD42:NYK42"/>
    <mergeCell ref="NYL42:NYS42"/>
    <mergeCell ref="NYT42:NZA42"/>
    <mergeCell ref="NZB42:NZI42"/>
    <mergeCell ref="NZJ42:NZQ42"/>
    <mergeCell ref="NVZ42:NWG42"/>
    <mergeCell ref="NWH42:NWO42"/>
    <mergeCell ref="NWP42:NWW42"/>
    <mergeCell ref="NWX42:NXE42"/>
    <mergeCell ref="NXF42:NXM42"/>
    <mergeCell ref="NXN42:NXU42"/>
    <mergeCell ref="NUD42:NUK42"/>
    <mergeCell ref="NUL42:NUS42"/>
    <mergeCell ref="NUT42:NVA42"/>
    <mergeCell ref="NVB42:NVI42"/>
    <mergeCell ref="NVJ42:NVQ42"/>
    <mergeCell ref="NVR42:NVY42"/>
    <mergeCell ref="NSH42:NSO42"/>
    <mergeCell ref="NSP42:NSW42"/>
    <mergeCell ref="NSX42:NTE42"/>
    <mergeCell ref="NTF42:NTM42"/>
    <mergeCell ref="NTN42:NTU42"/>
    <mergeCell ref="NTV42:NUC42"/>
    <mergeCell ref="NQL42:NQS42"/>
    <mergeCell ref="NQT42:NRA42"/>
    <mergeCell ref="NRB42:NRI42"/>
    <mergeCell ref="NRJ42:NRQ42"/>
    <mergeCell ref="NRR42:NRY42"/>
    <mergeCell ref="NRZ42:NSG42"/>
    <mergeCell ref="NOP42:NOW42"/>
    <mergeCell ref="NOX42:NPE42"/>
    <mergeCell ref="NPF42:NPM42"/>
    <mergeCell ref="NPN42:NPU42"/>
    <mergeCell ref="NPV42:NQC42"/>
    <mergeCell ref="NQD42:NQK42"/>
    <mergeCell ref="NMT42:NNA42"/>
    <mergeCell ref="NNB42:NNI42"/>
    <mergeCell ref="NNJ42:NNQ42"/>
    <mergeCell ref="NNR42:NNY42"/>
    <mergeCell ref="NNZ42:NOG42"/>
    <mergeCell ref="NOH42:NOO42"/>
    <mergeCell ref="NKX42:NLE42"/>
    <mergeCell ref="NLF42:NLM42"/>
    <mergeCell ref="NLN42:NLU42"/>
    <mergeCell ref="NLV42:NMC42"/>
    <mergeCell ref="NMD42:NMK42"/>
    <mergeCell ref="NML42:NMS42"/>
    <mergeCell ref="NJB42:NJI42"/>
    <mergeCell ref="NJJ42:NJQ42"/>
    <mergeCell ref="NJR42:NJY42"/>
    <mergeCell ref="NJZ42:NKG42"/>
    <mergeCell ref="NKH42:NKO42"/>
    <mergeCell ref="NKP42:NKW42"/>
    <mergeCell ref="NHF42:NHM42"/>
    <mergeCell ref="NHN42:NHU42"/>
    <mergeCell ref="NHV42:NIC42"/>
    <mergeCell ref="NID42:NIK42"/>
    <mergeCell ref="NIL42:NIS42"/>
    <mergeCell ref="NIT42:NJA42"/>
    <mergeCell ref="NFJ42:NFQ42"/>
    <mergeCell ref="NFR42:NFY42"/>
    <mergeCell ref="NFZ42:NGG42"/>
    <mergeCell ref="NGH42:NGO42"/>
    <mergeCell ref="NGP42:NGW42"/>
    <mergeCell ref="NGX42:NHE42"/>
    <mergeCell ref="NDN42:NDU42"/>
    <mergeCell ref="NDV42:NEC42"/>
    <mergeCell ref="NED42:NEK42"/>
    <mergeCell ref="NEL42:NES42"/>
    <mergeCell ref="NET42:NFA42"/>
    <mergeCell ref="NFB42:NFI42"/>
    <mergeCell ref="NBR42:NBY42"/>
    <mergeCell ref="NBZ42:NCG42"/>
    <mergeCell ref="NCH42:NCO42"/>
    <mergeCell ref="NCP42:NCW42"/>
    <mergeCell ref="NCX42:NDE42"/>
    <mergeCell ref="NDF42:NDM42"/>
    <mergeCell ref="MZV42:NAC42"/>
    <mergeCell ref="NAD42:NAK42"/>
    <mergeCell ref="NAL42:NAS42"/>
    <mergeCell ref="NAT42:NBA42"/>
    <mergeCell ref="NBB42:NBI42"/>
    <mergeCell ref="NBJ42:NBQ42"/>
    <mergeCell ref="MXZ42:MYG42"/>
    <mergeCell ref="MYH42:MYO42"/>
    <mergeCell ref="MYP42:MYW42"/>
    <mergeCell ref="MYX42:MZE42"/>
    <mergeCell ref="MZF42:MZM42"/>
    <mergeCell ref="MZN42:MZU42"/>
    <mergeCell ref="MWD42:MWK42"/>
    <mergeCell ref="MWL42:MWS42"/>
    <mergeCell ref="MWT42:MXA42"/>
    <mergeCell ref="MXB42:MXI42"/>
    <mergeCell ref="MXJ42:MXQ42"/>
    <mergeCell ref="MXR42:MXY42"/>
    <mergeCell ref="MUH42:MUO42"/>
    <mergeCell ref="MUP42:MUW42"/>
    <mergeCell ref="MUX42:MVE42"/>
    <mergeCell ref="MVF42:MVM42"/>
    <mergeCell ref="MVN42:MVU42"/>
    <mergeCell ref="MVV42:MWC42"/>
    <mergeCell ref="MSL42:MSS42"/>
    <mergeCell ref="MST42:MTA42"/>
    <mergeCell ref="MTB42:MTI42"/>
    <mergeCell ref="MTJ42:MTQ42"/>
    <mergeCell ref="MTR42:MTY42"/>
    <mergeCell ref="MTZ42:MUG42"/>
    <mergeCell ref="MQP42:MQW42"/>
    <mergeCell ref="MQX42:MRE42"/>
    <mergeCell ref="MRF42:MRM42"/>
    <mergeCell ref="MRN42:MRU42"/>
    <mergeCell ref="MRV42:MSC42"/>
    <mergeCell ref="MSD42:MSK42"/>
    <mergeCell ref="MOT42:MPA42"/>
    <mergeCell ref="MPB42:MPI42"/>
    <mergeCell ref="MPJ42:MPQ42"/>
    <mergeCell ref="MPR42:MPY42"/>
    <mergeCell ref="MPZ42:MQG42"/>
    <mergeCell ref="MQH42:MQO42"/>
    <mergeCell ref="MMX42:MNE42"/>
    <mergeCell ref="MNF42:MNM42"/>
    <mergeCell ref="MNN42:MNU42"/>
    <mergeCell ref="MNV42:MOC42"/>
    <mergeCell ref="MOD42:MOK42"/>
    <mergeCell ref="MOL42:MOS42"/>
    <mergeCell ref="MLB42:MLI42"/>
    <mergeCell ref="MLJ42:MLQ42"/>
    <mergeCell ref="MLR42:MLY42"/>
    <mergeCell ref="MLZ42:MMG42"/>
    <mergeCell ref="MMH42:MMO42"/>
    <mergeCell ref="MMP42:MMW42"/>
    <mergeCell ref="MJF42:MJM42"/>
    <mergeCell ref="MJN42:MJU42"/>
    <mergeCell ref="MJV42:MKC42"/>
    <mergeCell ref="MKD42:MKK42"/>
    <mergeCell ref="MKL42:MKS42"/>
    <mergeCell ref="MKT42:MLA42"/>
    <mergeCell ref="MHJ42:MHQ42"/>
    <mergeCell ref="MHR42:MHY42"/>
    <mergeCell ref="MHZ42:MIG42"/>
    <mergeCell ref="MIH42:MIO42"/>
    <mergeCell ref="MIP42:MIW42"/>
    <mergeCell ref="MIX42:MJE42"/>
    <mergeCell ref="MFN42:MFU42"/>
    <mergeCell ref="MFV42:MGC42"/>
    <mergeCell ref="MGD42:MGK42"/>
    <mergeCell ref="MGL42:MGS42"/>
    <mergeCell ref="MGT42:MHA42"/>
    <mergeCell ref="MHB42:MHI42"/>
    <mergeCell ref="MDR42:MDY42"/>
    <mergeCell ref="MDZ42:MEG42"/>
    <mergeCell ref="MEH42:MEO42"/>
    <mergeCell ref="MEP42:MEW42"/>
    <mergeCell ref="MEX42:MFE42"/>
    <mergeCell ref="MFF42:MFM42"/>
    <mergeCell ref="MBV42:MCC42"/>
    <mergeCell ref="MCD42:MCK42"/>
    <mergeCell ref="MCL42:MCS42"/>
    <mergeCell ref="MCT42:MDA42"/>
    <mergeCell ref="MDB42:MDI42"/>
    <mergeCell ref="MDJ42:MDQ42"/>
    <mergeCell ref="LZZ42:MAG42"/>
    <mergeCell ref="MAH42:MAO42"/>
    <mergeCell ref="MAP42:MAW42"/>
    <mergeCell ref="MAX42:MBE42"/>
    <mergeCell ref="MBF42:MBM42"/>
    <mergeCell ref="MBN42:MBU42"/>
    <mergeCell ref="LYD42:LYK42"/>
    <mergeCell ref="LYL42:LYS42"/>
    <mergeCell ref="LYT42:LZA42"/>
    <mergeCell ref="LZB42:LZI42"/>
    <mergeCell ref="LZJ42:LZQ42"/>
    <mergeCell ref="LZR42:LZY42"/>
    <mergeCell ref="LWH42:LWO42"/>
    <mergeCell ref="LWP42:LWW42"/>
    <mergeCell ref="LWX42:LXE42"/>
    <mergeCell ref="LXF42:LXM42"/>
    <mergeCell ref="LXN42:LXU42"/>
    <mergeCell ref="LXV42:LYC42"/>
    <mergeCell ref="LUL42:LUS42"/>
    <mergeCell ref="LUT42:LVA42"/>
    <mergeCell ref="LVB42:LVI42"/>
    <mergeCell ref="LVJ42:LVQ42"/>
    <mergeCell ref="LVR42:LVY42"/>
    <mergeCell ref="LVZ42:LWG42"/>
    <mergeCell ref="LSP42:LSW42"/>
    <mergeCell ref="LSX42:LTE42"/>
    <mergeCell ref="LTF42:LTM42"/>
    <mergeCell ref="LTN42:LTU42"/>
    <mergeCell ref="LTV42:LUC42"/>
    <mergeCell ref="LUD42:LUK42"/>
    <mergeCell ref="LQT42:LRA42"/>
    <mergeCell ref="LRB42:LRI42"/>
    <mergeCell ref="LRJ42:LRQ42"/>
    <mergeCell ref="LRR42:LRY42"/>
    <mergeCell ref="LRZ42:LSG42"/>
    <mergeCell ref="LSH42:LSO42"/>
    <mergeCell ref="LOX42:LPE42"/>
    <mergeCell ref="LPF42:LPM42"/>
    <mergeCell ref="LPN42:LPU42"/>
    <mergeCell ref="LPV42:LQC42"/>
    <mergeCell ref="LQD42:LQK42"/>
    <mergeCell ref="LQL42:LQS42"/>
    <mergeCell ref="LNB42:LNI42"/>
    <mergeCell ref="LNJ42:LNQ42"/>
    <mergeCell ref="LNR42:LNY42"/>
    <mergeCell ref="LNZ42:LOG42"/>
    <mergeCell ref="LOH42:LOO42"/>
    <mergeCell ref="LOP42:LOW42"/>
    <mergeCell ref="LLF42:LLM42"/>
    <mergeCell ref="LLN42:LLU42"/>
    <mergeCell ref="LLV42:LMC42"/>
    <mergeCell ref="LMD42:LMK42"/>
    <mergeCell ref="LML42:LMS42"/>
    <mergeCell ref="LMT42:LNA42"/>
    <mergeCell ref="LJJ42:LJQ42"/>
    <mergeCell ref="LJR42:LJY42"/>
    <mergeCell ref="LJZ42:LKG42"/>
    <mergeCell ref="LKH42:LKO42"/>
    <mergeCell ref="LKP42:LKW42"/>
    <mergeCell ref="LKX42:LLE42"/>
    <mergeCell ref="LHN42:LHU42"/>
    <mergeCell ref="LHV42:LIC42"/>
    <mergeCell ref="LID42:LIK42"/>
    <mergeCell ref="LIL42:LIS42"/>
    <mergeCell ref="LIT42:LJA42"/>
    <mergeCell ref="LJB42:LJI42"/>
    <mergeCell ref="LFR42:LFY42"/>
    <mergeCell ref="LFZ42:LGG42"/>
    <mergeCell ref="LGH42:LGO42"/>
    <mergeCell ref="LGP42:LGW42"/>
    <mergeCell ref="LGX42:LHE42"/>
    <mergeCell ref="LHF42:LHM42"/>
    <mergeCell ref="LDV42:LEC42"/>
    <mergeCell ref="LED42:LEK42"/>
    <mergeCell ref="LEL42:LES42"/>
    <mergeCell ref="LET42:LFA42"/>
    <mergeCell ref="LFB42:LFI42"/>
    <mergeCell ref="LFJ42:LFQ42"/>
    <mergeCell ref="LBZ42:LCG42"/>
    <mergeCell ref="LCH42:LCO42"/>
    <mergeCell ref="LCP42:LCW42"/>
    <mergeCell ref="LCX42:LDE42"/>
    <mergeCell ref="LDF42:LDM42"/>
    <mergeCell ref="LDN42:LDU42"/>
    <mergeCell ref="LAD42:LAK42"/>
    <mergeCell ref="LAL42:LAS42"/>
    <mergeCell ref="LAT42:LBA42"/>
    <mergeCell ref="LBB42:LBI42"/>
    <mergeCell ref="LBJ42:LBQ42"/>
    <mergeCell ref="LBR42:LBY42"/>
    <mergeCell ref="KYH42:KYO42"/>
    <mergeCell ref="KYP42:KYW42"/>
    <mergeCell ref="KYX42:KZE42"/>
    <mergeCell ref="KZF42:KZM42"/>
    <mergeCell ref="KZN42:KZU42"/>
    <mergeCell ref="KZV42:LAC42"/>
    <mergeCell ref="KWL42:KWS42"/>
    <mergeCell ref="KWT42:KXA42"/>
    <mergeCell ref="KXB42:KXI42"/>
    <mergeCell ref="KXJ42:KXQ42"/>
    <mergeCell ref="KXR42:KXY42"/>
    <mergeCell ref="KXZ42:KYG42"/>
    <mergeCell ref="KUP42:KUW42"/>
    <mergeCell ref="KUX42:KVE42"/>
    <mergeCell ref="KVF42:KVM42"/>
    <mergeCell ref="KVN42:KVU42"/>
    <mergeCell ref="KVV42:KWC42"/>
    <mergeCell ref="KWD42:KWK42"/>
    <mergeCell ref="KST42:KTA42"/>
    <mergeCell ref="KTB42:KTI42"/>
    <mergeCell ref="KTJ42:KTQ42"/>
    <mergeCell ref="KTR42:KTY42"/>
    <mergeCell ref="KTZ42:KUG42"/>
    <mergeCell ref="KUH42:KUO42"/>
    <mergeCell ref="KQX42:KRE42"/>
    <mergeCell ref="KRF42:KRM42"/>
    <mergeCell ref="KRN42:KRU42"/>
    <mergeCell ref="KRV42:KSC42"/>
    <mergeCell ref="KSD42:KSK42"/>
    <mergeCell ref="KSL42:KSS42"/>
    <mergeCell ref="KPB42:KPI42"/>
    <mergeCell ref="KPJ42:KPQ42"/>
    <mergeCell ref="KPR42:KPY42"/>
    <mergeCell ref="KPZ42:KQG42"/>
    <mergeCell ref="KQH42:KQO42"/>
    <mergeCell ref="KQP42:KQW42"/>
    <mergeCell ref="KNF42:KNM42"/>
    <mergeCell ref="KNN42:KNU42"/>
    <mergeCell ref="KNV42:KOC42"/>
    <mergeCell ref="KOD42:KOK42"/>
    <mergeCell ref="KOL42:KOS42"/>
    <mergeCell ref="KOT42:KPA42"/>
    <mergeCell ref="KLJ42:KLQ42"/>
    <mergeCell ref="KLR42:KLY42"/>
    <mergeCell ref="KLZ42:KMG42"/>
    <mergeCell ref="KMH42:KMO42"/>
    <mergeCell ref="KMP42:KMW42"/>
    <mergeCell ref="KMX42:KNE42"/>
    <mergeCell ref="KJN42:KJU42"/>
    <mergeCell ref="KJV42:KKC42"/>
    <mergeCell ref="KKD42:KKK42"/>
    <mergeCell ref="KKL42:KKS42"/>
    <mergeCell ref="KKT42:KLA42"/>
    <mergeCell ref="KLB42:KLI42"/>
    <mergeCell ref="KHR42:KHY42"/>
    <mergeCell ref="KHZ42:KIG42"/>
    <mergeCell ref="KIH42:KIO42"/>
    <mergeCell ref="KIP42:KIW42"/>
    <mergeCell ref="KIX42:KJE42"/>
    <mergeCell ref="KJF42:KJM42"/>
    <mergeCell ref="KFV42:KGC42"/>
    <mergeCell ref="KGD42:KGK42"/>
    <mergeCell ref="KGL42:KGS42"/>
    <mergeCell ref="KGT42:KHA42"/>
    <mergeCell ref="KHB42:KHI42"/>
    <mergeCell ref="KHJ42:KHQ42"/>
    <mergeCell ref="KDZ42:KEG42"/>
    <mergeCell ref="KEH42:KEO42"/>
    <mergeCell ref="KEP42:KEW42"/>
    <mergeCell ref="KEX42:KFE42"/>
    <mergeCell ref="KFF42:KFM42"/>
    <mergeCell ref="KFN42:KFU42"/>
    <mergeCell ref="KCD42:KCK42"/>
    <mergeCell ref="KCL42:KCS42"/>
    <mergeCell ref="KCT42:KDA42"/>
    <mergeCell ref="KDB42:KDI42"/>
    <mergeCell ref="KDJ42:KDQ42"/>
    <mergeCell ref="KDR42:KDY42"/>
    <mergeCell ref="KAH42:KAO42"/>
    <mergeCell ref="KAP42:KAW42"/>
    <mergeCell ref="KAX42:KBE42"/>
    <mergeCell ref="KBF42:KBM42"/>
    <mergeCell ref="KBN42:KBU42"/>
    <mergeCell ref="KBV42:KCC42"/>
    <mergeCell ref="JYL42:JYS42"/>
    <mergeCell ref="JYT42:JZA42"/>
    <mergeCell ref="JZB42:JZI42"/>
    <mergeCell ref="JZJ42:JZQ42"/>
    <mergeCell ref="JZR42:JZY42"/>
    <mergeCell ref="JZZ42:KAG42"/>
    <mergeCell ref="JWP42:JWW42"/>
    <mergeCell ref="JWX42:JXE42"/>
    <mergeCell ref="JXF42:JXM42"/>
    <mergeCell ref="JXN42:JXU42"/>
    <mergeCell ref="JXV42:JYC42"/>
    <mergeCell ref="JYD42:JYK42"/>
    <mergeCell ref="JUT42:JVA42"/>
    <mergeCell ref="JVB42:JVI42"/>
    <mergeCell ref="JVJ42:JVQ42"/>
    <mergeCell ref="JVR42:JVY42"/>
    <mergeCell ref="JVZ42:JWG42"/>
    <mergeCell ref="JWH42:JWO42"/>
    <mergeCell ref="JSX42:JTE42"/>
    <mergeCell ref="JTF42:JTM42"/>
    <mergeCell ref="JTN42:JTU42"/>
    <mergeCell ref="JTV42:JUC42"/>
    <mergeCell ref="JUD42:JUK42"/>
    <mergeCell ref="JUL42:JUS42"/>
    <mergeCell ref="JRB42:JRI42"/>
    <mergeCell ref="JRJ42:JRQ42"/>
    <mergeCell ref="JRR42:JRY42"/>
    <mergeCell ref="JRZ42:JSG42"/>
    <mergeCell ref="JSH42:JSO42"/>
    <mergeCell ref="JSP42:JSW42"/>
    <mergeCell ref="JPF42:JPM42"/>
    <mergeCell ref="JPN42:JPU42"/>
    <mergeCell ref="JPV42:JQC42"/>
    <mergeCell ref="JQD42:JQK42"/>
    <mergeCell ref="JQL42:JQS42"/>
    <mergeCell ref="JQT42:JRA42"/>
    <mergeCell ref="JNJ42:JNQ42"/>
    <mergeCell ref="JNR42:JNY42"/>
    <mergeCell ref="JNZ42:JOG42"/>
    <mergeCell ref="JOH42:JOO42"/>
    <mergeCell ref="JOP42:JOW42"/>
    <mergeCell ref="JOX42:JPE42"/>
    <mergeCell ref="JLN42:JLU42"/>
    <mergeCell ref="JLV42:JMC42"/>
    <mergeCell ref="JMD42:JMK42"/>
    <mergeCell ref="JML42:JMS42"/>
    <mergeCell ref="JMT42:JNA42"/>
    <mergeCell ref="JNB42:JNI42"/>
    <mergeCell ref="JJR42:JJY42"/>
    <mergeCell ref="JJZ42:JKG42"/>
    <mergeCell ref="JKH42:JKO42"/>
    <mergeCell ref="JKP42:JKW42"/>
    <mergeCell ref="JKX42:JLE42"/>
    <mergeCell ref="JLF42:JLM42"/>
    <mergeCell ref="JHV42:JIC42"/>
    <mergeCell ref="JID42:JIK42"/>
    <mergeCell ref="JIL42:JIS42"/>
    <mergeCell ref="JIT42:JJA42"/>
    <mergeCell ref="JJB42:JJI42"/>
    <mergeCell ref="JJJ42:JJQ42"/>
    <mergeCell ref="JFZ42:JGG42"/>
    <mergeCell ref="JGH42:JGO42"/>
    <mergeCell ref="JGP42:JGW42"/>
    <mergeCell ref="JGX42:JHE42"/>
    <mergeCell ref="JHF42:JHM42"/>
    <mergeCell ref="JHN42:JHU42"/>
    <mergeCell ref="JED42:JEK42"/>
    <mergeCell ref="JEL42:JES42"/>
    <mergeCell ref="JET42:JFA42"/>
    <mergeCell ref="JFB42:JFI42"/>
    <mergeCell ref="JFJ42:JFQ42"/>
    <mergeCell ref="JFR42:JFY42"/>
    <mergeCell ref="JCH42:JCO42"/>
    <mergeCell ref="JCP42:JCW42"/>
    <mergeCell ref="JCX42:JDE42"/>
    <mergeCell ref="JDF42:JDM42"/>
    <mergeCell ref="JDN42:JDU42"/>
    <mergeCell ref="JDV42:JEC42"/>
    <mergeCell ref="JAL42:JAS42"/>
    <mergeCell ref="JAT42:JBA42"/>
    <mergeCell ref="JBB42:JBI42"/>
    <mergeCell ref="JBJ42:JBQ42"/>
    <mergeCell ref="JBR42:JBY42"/>
    <mergeCell ref="JBZ42:JCG42"/>
    <mergeCell ref="IYP42:IYW42"/>
    <mergeCell ref="IYX42:IZE42"/>
    <mergeCell ref="IZF42:IZM42"/>
    <mergeCell ref="IZN42:IZU42"/>
    <mergeCell ref="IZV42:JAC42"/>
    <mergeCell ref="JAD42:JAK42"/>
    <mergeCell ref="IWT42:IXA42"/>
    <mergeCell ref="IXB42:IXI42"/>
    <mergeCell ref="IXJ42:IXQ42"/>
    <mergeCell ref="IXR42:IXY42"/>
    <mergeCell ref="IXZ42:IYG42"/>
    <mergeCell ref="IYH42:IYO42"/>
    <mergeCell ref="IUX42:IVE42"/>
    <mergeCell ref="IVF42:IVM42"/>
    <mergeCell ref="IVN42:IVU42"/>
    <mergeCell ref="IVV42:IWC42"/>
    <mergeCell ref="IWD42:IWK42"/>
    <mergeCell ref="IWL42:IWS42"/>
    <mergeCell ref="ITB42:ITI42"/>
    <mergeCell ref="ITJ42:ITQ42"/>
    <mergeCell ref="ITR42:ITY42"/>
    <mergeCell ref="ITZ42:IUG42"/>
    <mergeCell ref="IUH42:IUO42"/>
    <mergeCell ref="IUP42:IUW42"/>
    <mergeCell ref="IRF42:IRM42"/>
    <mergeCell ref="IRN42:IRU42"/>
    <mergeCell ref="IRV42:ISC42"/>
    <mergeCell ref="ISD42:ISK42"/>
    <mergeCell ref="ISL42:ISS42"/>
    <mergeCell ref="IST42:ITA42"/>
    <mergeCell ref="IPJ42:IPQ42"/>
    <mergeCell ref="IPR42:IPY42"/>
    <mergeCell ref="IPZ42:IQG42"/>
    <mergeCell ref="IQH42:IQO42"/>
    <mergeCell ref="IQP42:IQW42"/>
    <mergeCell ref="IQX42:IRE42"/>
    <mergeCell ref="INN42:INU42"/>
    <mergeCell ref="INV42:IOC42"/>
    <mergeCell ref="IOD42:IOK42"/>
    <mergeCell ref="IOL42:IOS42"/>
    <mergeCell ref="IOT42:IPA42"/>
    <mergeCell ref="IPB42:IPI42"/>
    <mergeCell ref="ILR42:ILY42"/>
    <mergeCell ref="ILZ42:IMG42"/>
    <mergeCell ref="IMH42:IMO42"/>
    <mergeCell ref="IMP42:IMW42"/>
    <mergeCell ref="IMX42:INE42"/>
    <mergeCell ref="INF42:INM42"/>
    <mergeCell ref="IJV42:IKC42"/>
    <mergeCell ref="IKD42:IKK42"/>
    <mergeCell ref="IKL42:IKS42"/>
    <mergeCell ref="IKT42:ILA42"/>
    <mergeCell ref="ILB42:ILI42"/>
    <mergeCell ref="ILJ42:ILQ42"/>
    <mergeCell ref="IHZ42:IIG42"/>
    <mergeCell ref="IIH42:IIO42"/>
    <mergeCell ref="IIP42:IIW42"/>
    <mergeCell ref="IIX42:IJE42"/>
    <mergeCell ref="IJF42:IJM42"/>
    <mergeCell ref="IJN42:IJU42"/>
    <mergeCell ref="IGD42:IGK42"/>
    <mergeCell ref="IGL42:IGS42"/>
    <mergeCell ref="IGT42:IHA42"/>
    <mergeCell ref="IHB42:IHI42"/>
    <mergeCell ref="IHJ42:IHQ42"/>
    <mergeCell ref="IHR42:IHY42"/>
    <mergeCell ref="IEH42:IEO42"/>
    <mergeCell ref="IEP42:IEW42"/>
    <mergeCell ref="IEX42:IFE42"/>
    <mergeCell ref="IFF42:IFM42"/>
    <mergeCell ref="IFN42:IFU42"/>
    <mergeCell ref="IFV42:IGC42"/>
    <mergeCell ref="ICL42:ICS42"/>
    <mergeCell ref="ICT42:IDA42"/>
    <mergeCell ref="IDB42:IDI42"/>
    <mergeCell ref="IDJ42:IDQ42"/>
    <mergeCell ref="IDR42:IDY42"/>
    <mergeCell ref="IDZ42:IEG42"/>
    <mergeCell ref="IAP42:IAW42"/>
    <mergeCell ref="IAX42:IBE42"/>
    <mergeCell ref="IBF42:IBM42"/>
    <mergeCell ref="IBN42:IBU42"/>
    <mergeCell ref="IBV42:ICC42"/>
    <mergeCell ref="ICD42:ICK42"/>
    <mergeCell ref="HYT42:HZA42"/>
    <mergeCell ref="HZB42:HZI42"/>
    <mergeCell ref="HZJ42:HZQ42"/>
    <mergeCell ref="HZR42:HZY42"/>
    <mergeCell ref="HZZ42:IAG42"/>
    <mergeCell ref="IAH42:IAO42"/>
    <mergeCell ref="HWX42:HXE42"/>
    <mergeCell ref="HXF42:HXM42"/>
    <mergeCell ref="HXN42:HXU42"/>
    <mergeCell ref="HXV42:HYC42"/>
    <mergeCell ref="HYD42:HYK42"/>
    <mergeCell ref="HYL42:HYS42"/>
    <mergeCell ref="HVB42:HVI42"/>
    <mergeCell ref="HVJ42:HVQ42"/>
    <mergeCell ref="HVR42:HVY42"/>
    <mergeCell ref="HVZ42:HWG42"/>
    <mergeCell ref="HWH42:HWO42"/>
    <mergeCell ref="HWP42:HWW42"/>
    <mergeCell ref="HTF42:HTM42"/>
    <mergeCell ref="HTN42:HTU42"/>
    <mergeCell ref="HTV42:HUC42"/>
    <mergeCell ref="HUD42:HUK42"/>
    <mergeCell ref="HUL42:HUS42"/>
    <mergeCell ref="HUT42:HVA42"/>
    <mergeCell ref="HRJ42:HRQ42"/>
    <mergeCell ref="HRR42:HRY42"/>
    <mergeCell ref="HRZ42:HSG42"/>
    <mergeCell ref="HSH42:HSO42"/>
    <mergeCell ref="HSP42:HSW42"/>
    <mergeCell ref="HSX42:HTE42"/>
    <mergeCell ref="HPN42:HPU42"/>
    <mergeCell ref="HPV42:HQC42"/>
    <mergeCell ref="HQD42:HQK42"/>
    <mergeCell ref="HQL42:HQS42"/>
    <mergeCell ref="HQT42:HRA42"/>
    <mergeCell ref="HRB42:HRI42"/>
    <mergeCell ref="HNR42:HNY42"/>
    <mergeCell ref="HNZ42:HOG42"/>
    <mergeCell ref="HOH42:HOO42"/>
    <mergeCell ref="HOP42:HOW42"/>
    <mergeCell ref="HOX42:HPE42"/>
    <mergeCell ref="HPF42:HPM42"/>
    <mergeCell ref="HLV42:HMC42"/>
    <mergeCell ref="HMD42:HMK42"/>
    <mergeCell ref="HML42:HMS42"/>
    <mergeCell ref="HMT42:HNA42"/>
    <mergeCell ref="HNB42:HNI42"/>
    <mergeCell ref="HNJ42:HNQ42"/>
    <mergeCell ref="HJZ42:HKG42"/>
    <mergeCell ref="HKH42:HKO42"/>
    <mergeCell ref="HKP42:HKW42"/>
    <mergeCell ref="HKX42:HLE42"/>
    <mergeCell ref="HLF42:HLM42"/>
    <mergeCell ref="HLN42:HLU42"/>
    <mergeCell ref="HID42:HIK42"/>
    <mergeCell ref="HIL42:HIS42"/>
    <mergeCell ref="HIT42:HJA42"/>
    <mergeCell ref="HJB42:HJI42"/>
    <mergeCell ref="HJJ42:HJQ42"/>
    <mergeCell ref="HJR42:HJY42"/>
    <mergeCell ref="HGH42:HGO42"/>
    <mergeCell ref="HGP42:HGW42"/>
    <mergeCell ref="HGX42:HHE42"/>
    <mergeCell ref="HHF42:HHM42"/>
    <mergeCell ref="HHN42:HHU42"/>
    <mergeCell ref="HHV42:HIC42"/>
    <mergeCell ref="HEL42:HES42"/>
    <mergeCell ref="HET42:HFA42"/>
    <mergeCell ref="HFB42:HFI42"/>
    <mergeCell ref="HFJ42:HFQ42"/>
    <mergeCell ref="HFR42:HFY42"/>
    <mergeCell ref="HFZ42:HGG42"/>
    <mergeCell ref="HCP42:HCW42"/>
    <mergeCell ref="HCX42:HDE42"/>
    <mergeCell ref="HDF42:HDM42"/>
    <mergeCell ref="HDN42:HDU42"/>
    <mergeCell ref="HDV42:HEC42"/>
    <mergeCell ref="HED42:HEK42"/>
    <mergeCell ref="HAT42:HBA42"/>
    <mergeCell ref="HBB42:HBI42"/>
    <mergeCell ref="HBJ42:HBQ42"/>
    <mergeCell ref="HBR42:HBY42"/>
    <mergeCell ref="HBZ42:HCG42"/>
    <mergeCell ref="HCH42:HCO42"/>
    <mergeCell ref="GYX42:GZE42"/>
    <mergeCell ref="GZF42:GZM42"/>
    <mergeCell ref="GZN42:GZU42"/>
    <mergeCell ref="GZV42:HAC42"/>
    <mergeCell ref="HAD42:HAK42"/>
    <mergeCell ref="HAL42:HAS42"/>
    <mergeCell ref="GXB42:GXI42"/>
    <mergeCell ref="GXJ42:GXQ42"/>
    <mergeCell ref="GXR42:GXY42"/>
    <mergeCell ref="GXZ42:GYG42"/>
    <mergeCell ref="GYH42:GYO42"/>
    <mergeCell ref="GYP42:GYW42"/>
    <mergeCell ref="GVF42:GVM42"/>
    <mergeCell ref="GVN42:GVU42"/>
    <mergeCell ref="GVV42:GWC42"/>
    <mergeCell ref="GWD42:GWK42"/>
    <mergeCell ref="GWL42:GWS42"/>
    <mergeCell ref="GWT42:GXA42"/>
    <mergeCell ref="GTJ42:GTQ42"/>
    <mergeCell ref="GTR42:GTY42"/>
    <mergeCell ref="GTZ42:GUG42"/>
    <mergeCell ref="GUH42:GUO42"/>
    <mergeCell ref="GUP42:GUW42"/>
    <mergeCell ref="GUX42:GVE42"/>
    <mergeCell ref="GRN42:GRU42"/>
    <mergeCell ref="GRV42:GSC42"/>
    <mergeCell ref="GSD42:GSK42"/>
    <mergeCell ref="GSL42:GSS42"/>
    <mergeCell ref="GST42:GTA42"/>
    <mergeCell ref="GTB42:GTI42"/>
    <mergeCell ref="GPR42:GPY42"/>
    <mergeCell ref="GPZ42:GQG42"/>
    <mergeCell ref="GQH42:GQO42"/>
    <mergeCell ref="GQP42:GQW42"/>
    <mergeCell ref="GQX42:GRE42"/>
    <mergeCell ref="GRF42:GRM42"/>
    <mergeCell ref="GNV42:GOC42"/>
    <mergeCell ref="GOD42:GOK42"/>
    <mergeCell ref="GOL42:GOS42"/>
    <mergeCell ref="GOT42:GPA42"/>
    <mergeCell ref="GPB42:GPI42"/>
    <mergeCell ref="GPJ42:GPQ42"/>
    <mergeCell ref="GLZ42:GMG42"/>
    <mergeCell ref="GMH42:GMO42"/>
    <mergeCell ref="GMP42:GMW42"/>
    <mergeCell ref="GMX42:GNE42"/>
    <mergeCell ref="GNF42:GNM42"/>
    <mergeCell ref="GNN42:GNU42"/>
    <mergeCell ref="GKD42:GKK42"/>
    <mergeCell ref="GKL42:GKS42"/>
    <mergeCell ref="GKT42:GLA42"/>
    <mergeCell ref="GLB42:GLI42"/>
    <mergeCell ref="GLJ42:GLQ42"/>
    <mergeCell ref="GLR42:GLY42"/>
    <mergeCell ref="GIH42:GIO42"/>
    <mergeCell ref="GIP42:GIW42"/>
    <mergeCell ref="GIX42:GJE42"/>
    <mergeCell ref="GJF42:GJM42"/>
    <mergeCell ref="GJN42:GJU42"/>
    <mergeCell ref="GJV42:GKC42"/>
    <mergeCell ref="GGL42:GGS42"/>
    <mergeCell ref="GGT42:GHA42"/>
    <mergeCell ref="GHB42:GHI42"/>
    <mergeCell ref="GHJ42:GHQ42"/>
    <mergeCell ref="GHR42:GHY42"/>
    <mergeCell ref="GHZ42:GIG42"/>
    <mergeCell ref="GEP42:GEW42"/>
    <mergeCell ref="GEX42:GFE42"/>
    <mergeCell ref="GFF42:GFM42"/>
    <mergeCell ref="GFN42:GFU42"/>
    <mergeCell ref="GFV42:GGC42"/>
    <mergeCell ref="GGD42:GGK42"/>
    <mergeCell ref="GCT42:GDA42"/>
    <mergeCell ref="GDB42:GDI42"/>
    <mergeCell ref="GDJ42:GDQ42"/>
    <mergeCell ref="GDR42:GDY42"/>
    <mergeCell ref="GDZ42:GEG42"/>
    <mergeCell ref="GEH42:GEO42"/>
    <mergeCell ref="GAX42:GBE42"/>
    <mergeCell ref="GBF42:GBM42"/>
    <mergeCell ref="GBN42:GBU42"/>
    <mergeCell ref="GBV42:GCC42"/>
    <mergeCell ref="GCD42:GCK42"/>
    <mergeCell ref="GCL42:GCS42"/>
    <mergeCell ref="FZB42:FZI42"/>
    <mergeCell ref="FZJ42:FZQ42"/>
    <mergeCell ref="FZR42:FZY42"/>
    <mergeCell ref="FZZ42:GAG42"/>
    <mergeCell ref="GAH42:GAO42"/>
    <mergeCell ref="GAP42:GAW42"/>
    <mergeCell ref="FXF42:FXM42"/>
    <mergeCell ref="FXN42:FXU42"/>
    <mergeCell ref="FXV42:FYC42"/>
    <mergeCell ref="FYD42:FYK42"/>
    <mergeCell ref="FYL42:FYS42"/>
    <mergeCell ref="FYT42:FZA42"/>
    <mergeCell ref="FVJ42:FVQ42"/>
    <mergeCell ref="FVR42:FVY42"/>
    <mergeCell ref="FVZ42:FWG42"/>
    <mergeCell ref="FWH42:FWO42"/>
    <mergeCell ref="FWP42:FWW42"/>
    <mergeCell ref="FWX42:FXE42"/>
    <mergeCell ref="FTN42:FTU42"/>
    <mergeCell ref="FTV42:FUC42"/>
    <mergeCell ref="FUD42:FUK42"/>
    <mergeCell ref="FUL42:FUS42"/>
    <mergeCell ref="FUT42:FVA42"/>
    <mergeCell ref="FVB42:FVI42"/>
    <mergeCell ref="FRR42:FRY42"/>
    <mergeCell ref="FRZ42:FSG42"/>
    <mergeCell ref="FSH42:FSO42"/>
    <mergeCell ref="FSP42:FSW42"/>
    <mergeCell ref="FSX42:FTE42"/>
    <mergeCell ref="FTF42:FTM42"/>
    <mergeCell ref="FPV42:FQC42"/>
    <mergeCell ref="FQD42:FQK42"/>
    <mergeCell ref="FQL42:FQS42"/>
    <mergeCell ref="FQT42:FRA42"/>
    <mergeCell ref="FRB42:FRI42"/>
    <mergeCell ref="FRJ42:FRQ42"/>
    <mergeCell ref="FNZ42:FOG42"/>
    <mergeCell ref="FOH42:FOO42"/>
    <mergeCell ref="FOP42:FOW42"/>
    <mergeCell ref="FOX42:FPE42"/>
    <mergeCell ref="FPF42:FPM42"/>
    <mergeCell ref="FPN42:FPU42"/>
    <mergeCell ref="FMD42:FMK42"/>
    <mergeCell ref="FML42:FMS42"/>
    <mergeCell ref="FMT42:FNA42"/>
    <mergeCell ref="FNB42:FNI42"/>
    <mergeCell ref="FNJ42:FNQ42"/>
    <mergeCell ref="FNR42:FNY42"/>
    <mergeCell ref="FKH42:FKO42"/>
    <mergeCell ref="FKP42:FKW42"/>
    <mergeCell ref="FKX42:FLE42"/>
    <mergeCell ref="FLF42:FLM42"/>
    <mergeCell ref="FLN42:FLU42"/>
    <mergeCell ref="FLV42:FMC42"/>
    <mergeCell ref="FIL42:FIS42"/>
    <mergeCell ref="FIT42:FJA42"/>
    <mergeCell ref="FJB42:FJI42"/>
    <mergeCell ref="FJJ42:FJQ42"/>
    <mergeCell ref="FJR42:FJY42"/>
    <mergeCell ref="FJZ42:FKG42"/>
    <mergeCell ref="FGP42:FGW42"/>
    <mergeCell ref="FGX42:FHE42"/>
    <mergeCell ref="FHF42:FHM42"/>
    <mergeCell ref="FHN42:FHU42"/>
    <mergeCell ref="FHV42:FIC42"/>
    <mergeCell ref="FID42:FIK42"/>
    <mergeCell ref="FET42:FFA42"/>
    <mergeCell ref="FFB42:FFI42"/>
    <mergeCell ref="FFJ42:FFQ42"/>
    <mergeCell ref="FFR42:FFY42"/>
    <mergeCell ref="FFZ42:FGG42"/>
    <mergeCell ref="FGH42:FGO42"/>
    <mergeCell ref="FCX42:FDE42"/>
    <mergeCell ref="FDF42:FDM42"/>
    <mergeCell ref="FDN42:FDU42"/>
    <mergeCell ref="FDV42:FEC42"/>
    <mergeCell ref="FED42:FEK42"/>
    <mergeCell ref="FEL42:FES42"/>
    <mergeCell ref="FBB42:FBI42"/>
    <mergeCell ref="FBJ42:FBQ42"/>
    <mergeCell ref="FBR42:FBY42"/>
    <mergeCell ref="FBZ42:FCG42"/>
    <mergeCell ref="FCH42:FCO42"/>
    <mergeCell ref="FCP42:FCW42"/>
    <mergeCell ref="EZF42:EZM42"/>
    <mergeCell ref="EZN42:EZU42"/>
    <mergeCell ref="EZV42:FAC42"/>
    <mergeCell ref="FAD42:FAK42"/>
    <mergeCell ref="FAL42:FAS42"/>
    <mergeCell ref="FAT42:FBA42"/>
    <mergeCell ref="EXJ42:EXQ42"/>
    <mergeCell ref="EXR42:EXY42"/>
    <mergeCell ref="EXZ42:EYG42"/>
    <mergeCell ref="EYH42:EYO42"/>
    <mergeCell ref="EYP42:EYW42"/>
    <mergeCell ref="EYX42:EZE42"/>
    <mergeCell ref="EVN42:EVU42"/>
    <mergeCell ref="EVV42:EWC42"/>
    <mergeCell ref="EWD42:EWK42"/>
    <mergeCell ref="EWL42:EWS42"/>
    <mergeCell ref="EWT42:EXA42"/>
    <mergeCell ref="EXB42:EXI42"/>
    <mergeCell ref="ETR42:ETY42"/>
    <mergeCell ref="ETZ42:EUG42"/>
    <mergeCell ref="EUH42:EUO42"/>
    <mergeCell ref="EUP42:EUW42"/>
    <mergeCell ref="EUX42:EVE42"/>
    <mergeCell ref="EVF42:EVM42"/>
    <mergeCell ref="ERV42:ESC42"/>
    <mergeCell ref="ESD42:ESK42"/>
    <mergeCell ref="ESL42:ESS42"/>
    <mergeCell ref="EST42:ETA42"/>
    <mergeCell ref="ETB42:ETI42"/>
    <mergeCell ref="ETJ42:ETQ42"/>
    <mergeCell ref="EPZ42:EQG42"/>
    <mergeCell ref="EQH42:EQO42"/>
    <mergeCell ref="EQP42:EQW42"/>
    <mergeCell ref="EQX42:ERE42"/>
    <mergeCell ref="ERF42:ERM42"/>
    <mergeCell ref="ERN42:ERU42"/>
    <mergeCell ref="EOD42:EOK42"/>
    <mergeCell ref="EOL42:EOS42"/>
    <mergeCell ref="EOT42:EPA42"/>
    <mergeCell ref="EPB42:EPI42"/>
    <mergeCell ref="EPJ42:EPQ42"/>
    <mergeCell ref="EPR42:EPY42"/>
    <mergeCell ref="EMH42:EMO42"/>
    <mergeCell ref="EMP42:EMW42"/>
    <mergeCell ref="EMX42:ENE42"/>
    <mergeCell ref="ENF42:ENM42"/>
    <mergeCell ref="ENN42:ENU42"/>
    <mergeCell ref="ENV42:EOC42"/>
    <mergeCell ref="EKL42:EKS42"/>
    <mergeCell ref="EKT42:ELA42"/>
    <mergeCell ref="ELB42:ELI42"/>
    <mergeCell ref="ELJ42:ELQ42"/>
    <mergeCell ref="ELR42:ELY42"/>
    <mergeCell ref="ELZ42:EMG42"/>
    <mergeCell ref="EIP42:EIW42"/>
    <mergeCell ref="EIX42:EJE42"/>
    <mergeCell ref="EJF42:EJM42"/>
    <mergeCell ref="EJN42:EJU42"/>
    <mergeCell ref="EJV42:EKC42"/>
    <mergeCell ref="EKD42:EKK42"/>
    <mergeCell ref="EGT42:EHA42"/>
    <mergeCell ref="EHB42:EHI42"/>
    <mergeCell ref="EHJ42:EHQ42"/>
    <mergeCell ref="EHR42:EHY42"/>
    <mergeCell ref="EHZ42:EIG42"/>
    <mergeCell ref="EIH42:EIO42"/>
    <mergeCell ref="EEX42:EFE42"/>
    <mergeCell ref="EFF42:EFM42"/>
    <mergeCell ref="EFN42:EFU42"/>
    <mergeCell ref="EFV42:EGC42"/>
    <mergeCell ref="EGD42:EGK42"/>
    <mergeCell ref="EGL42:EGS42"/>
    <mergeCell ref="EDB42:EDI42"/>
    <mergeCell ref="EDJ42:EDQ42"/>
    <mergeCell ref="EDR42:EDY42"/>
    <mergeCell ref="EDZ42:EEG42"/>
    <mergeCell ref="EEH42:EEO42"/>
    <mergeCell ref="EEP42:EEW42"/>
    <mergeCell ref="EBF42:EBM42"/>
    <mergeCell ref="EBN42:EBU42"/>
    <mergeCell ref="EBV42:ECC42"/>
    <mergeCell ref="ECD42:ECK42"/>
    <mergeCell ref="ECL42:ECS42"/>
    <mergeCell ref="ECT42:EDA42"/>
    <mergeCell ref="DZJ42:DZQ42"/>
    <mergeCell ref="DZR42:DZY42"/>
    <mergeCell ref="DZZ42:EAG42"/>
    <mergeCell ref="EAH42:EAO42"/>
    <mergeCell ref="EAP42:EAW42"/>
    <mergeCell ref="EAX42:EBE42"/>
    <mergeCell ref="DXN42:DXU42"/>
    <mergeCell ref="DXV42:DYC42"/>
    <mergeCell ref="DYD42:DYK42"/>
    <mergeCell ref="DYL42:DYS42"/>
    <mergeCell ref="DYT42:DZA42"/>
    <mergeCell ref="DZB42:DZI42"/>
    <mergeCell ref="DVR42:DVY42"/>
    <mergeCell ref="DVZ42:DWG42"/>
    <mergeCell ref="DWH42:DWO42"/>
    <mergeCell ref="DWP42:DWW42"/>
    <mergeCell ref="DWX42:DXE42"/>
    <mergeCell ref="DXF42:DXM42"/>
    <mergeCell ref="DTV42:DUC42"/>
    <mergeCell ref="DUD42:DUK42"/>
    <mergeCell ref="DUL42:DUS42"/>
    <mergeCell ref="DUT42:DVA42"/>
    <mergeCell ref="DVB42:DVI42"/>
    <mergeCell ref="DVJ42:DVQ42"/>
    <mergeCell ref="DRZ42:DSG42"/>
    <mergeCell ref="DSH42:DSO42"/>
    <mergeCell ref="DSP42:DSW42"/>
    <mergeCell ref="DSX42:DTE42"/>
    <mergeCell ref="DTF42:DTM42"/>
    <mergeCell ref="DTN42:DTU42"/>
    <mergeCell ref="DQD42:DQK42"/>
    <mergeCell ref="DQL42:DQS42"/>
    <mergeCell ref="DQT42:DRA42"/>
    <mergeCell ref="DRB42:DRI42"/>
    <mergeCell ref="DRJ42:DRQ42"/>
    <mergeCell ref="DRR42:DRY42"/>
    <mergeCell ref="DOH42:DOO42"/>
    <mergeCell ref="DOP42:DOW42"/>
    <mergeCell ref="DOX42:DPE42"/>
    <mergeCell ref="DPF42:DPM42"/>
    <mergeCell ref="DPN42:DPU42"/>
    <mergeCell ref="DPV42:DQC42"/>
    <mergeCell ref="DML42:DMS42"/>
    <mergeCell ref="DMT42:DNA42"/>
    <mergeCell ref="DNB42:DNI42"/>
    <mergeCell ref="DNJ42:DNQ42"/>
    <mergeCell ref="DNR42:DNY42"/>
    <mergeCell ref="DNZ42:DOG42"/>
    <mergeCell ref="DKP42:DKW42"/>
    <mergeCell ref="DKX42:DLE42"/>
    <mergeCell ref="DLF42:DLM42"/>
    <mergeCell ref="DLN42:DLU42"/>
    <mergeCell ref="DLV42:DMC42"/>
    <mergeCell ref="DMD42:DMK42"/>
    <mergeCell ref="DIT42:DJA42"/>
    <mergeCell ref="DJB42:DJI42"/>
    <mergeCell ref="DJJ42:DJQ42"/>
    <mergeCell ref="DJR42:DJY42"/>
    <mergeCell ref="DJZ42:DKG42"/>
    <mergeCell ref="DKH42:DKO42"/>
    <mergeCell ref="DGX42:DHE42"/>
    <mergeCell ref="DHF42:DHM42"/>
    <mergeCell ref="DHN42:DHU42"/>
    <mergeCell ref="DHV42:DIC42"/>
    <mergeCell ref="DID42:DIK42"/>
    <mergeCell ref="DIL42:DIS42"/>
    <mergeCell ref="DFB42:DFI42"/>
    <mergeCell ref="DFJ42:DFQ42"/>
    <mergeCell ref="DFR42:DFY42"/>
    <mergeCell ref="DFZ42:DGG42"/>
    <mergeCell ref="DGH42:DGO42"/>
    <mergeCell ref="DGP42:DGW42"/>
    <mergeCell ref="DDF42:DDM42"/>
    <mergeCell ref="DDN42:DDU42"/>
    <mergeCell ref="DDV42:DEC42"/>
    <mergeCell ref="DED42:DEK42"/>
    <mergeCell ref="DEL42:DES42"/>
    <mergeCell ref="DET42:DFA42"/>
    <mergeCell ref="DBJ42:DBQ42"/>
    <mergeCell ref="DBR42:DBY42"/>
    <mergeCell ref="DBZ42:DCG42"/>
    <mergeCell ref="DCH42:DCO42"/>
    <mergeCell ref="DCP42:DCW42"/>
    <mergeCell ref="DCX42:DDE42"/>
    <mergeCell ref="CZN42:CZU42"/>
    <mergeCell ref="CZV42:DAC42"/>
    <mergeCell ref="DAD42:DAK42"/>
    <mergeCell ref="DAL42:DAS42"/>
    <mergeCell ref="DAT42:DBA42"/>
    <mergeCell ref="DBB42:DBI42"/>
    <mergeCell ref="CXR42:CXY42"/>
    <mergeCell ref="CXZ42:CYG42"/>
    <mergeCell ref="CYH42:CYO42"/>
    <mergeCell ref="CYP42:CYW42"/>
    <mergeCell ref="CYX42:CZE42"/>
    <mergeCell ref="CZF42:CZM42"/>
    <mergeCell ref="CVV42:CWC42"/>
    <mergeCell ref="CWD42:CWK42"/>
    <mergeCell ref="CWL42:CWS42"/>
    <mergeCell ref="CWT42:CXA42"/>
    <mergeCell ref="CXB42:CXI42"/>
    <mergeCell ref="CXJ42:CXQ42"/>
    <mergeCell ref="CTZ42:CUG42"/>
    <mergeCell ref="CUH42:CUO42"/>
    <mergeCell ref="CUP42:CUW42"/>
    <mergeCell ref="CUX42:CVE42"/>
    <mergeCell ref="CVF42:CVM42"/>
    <mergeCell ref="CVN42:CVU42"/>
    <mergeCell ref="CSD42:CSK42"/>
    <mergeCell ref="CSL42:CSS42"/>
    <mergeCell ref="CST42:CTA42"/>
    <mergeCell ref="CTB42:CTI42"/>
    <mergeCell ref="CTJ42:CTQ42"/>
    <mergeCell ref="CTR42:CTY42"/>
    <mergeCell ref="CQH42:CQO42"/>
    <mergeCell ref="CQP42:CQW42"/>
    <mergeCell ref="CQX42:CRE42"/>
    <mergeCell ref="CRF42:CRM42"/>
    <mergeCell ref="CRN42:CRU42"/>
    <mergeCell ref="CRV42:CSC42"/>
    <mergeCell ref="COL42:COS42"/>
    <mergeCell ref="COT42:CPA42"/>
    <mergeCell ref="CPB42:CPI42"/>
    <mergeCell ref="CPJ42:CPQ42"/>
    <mergeCell ref="CPR42:CPY42"/>
    <mergeCell ref="CPZ42:CQG42"/>
    <mergeCell ref="CMP42:CMW42"/>
    <mergeCell ref="CMX42:CNE42"/>
    <mergeCell ref="CNF42:CNM42"/>
    <mergeCell ref="CNN42:CNU42"/>
    <mergeCell ref="CNV42:COC42"/>
    <mergeCell ref="COD42:COK42"/>
    <mergeCell ref="CKT42:CLA42"/>
    <mergeCell ref="CLB42:CLI42"/>
    <mergeCell ref="CLJ42:CLQ42"/>
    <mergeCell ref="CLR42:CLY42"/>
    <mergeCell ref="CLZ42:CMG42"/>
    <mergeCell ref="CMH42:CMO42"/>
    <mergeCell ref="CIX42:CJE42"/>
    <mergeCell ref="CJF42:CJM42"/>
    <mergeCell ref="CJN42:CJU42"/>
    <mergeCell ref="CJV42:CKC42"/>
    <mergeCell ref="CKD42:CKK42"/>
    <mergeCell ref="CKL42:CKS42"/>
    <mergeCell ref="CHB42:CHI42"/>
    <mergeCell ref="CHJ42:CHQ42"/>
    <mergeCell ref="CHR42:CHY42"/>
    <mergeCell ref="CHZ42:CIG42"/>
    <mergeCell ref="CIH42:CIO42"/>
    <mergeCell ref="CIP42:CIW42"/>
    <mergeCell ref="CFF42:CFM42"/>
    <mergeCell ref="CFN42:CFU42"/>
    <mergeCell ref="CFV42:CGC42"/>
    <mergeCell ref="CGD42:CGK42"/>
    <mergeCell ref="CGL42:CGS42"/>
    <mergeCell ref="CGT42:CHA42"/>
    <mergeCell ref="CDJ42:CDQ42"/>
    <mergeCell ref="CDR42:CDY42"/>
    <mergeCell ref="CDZ42:CEG42"/>
    <mergeCell ref="CEH42:CEO42"/>
    <mergeCell ref="CEP42:CEW42"/>
    <mergeCell ref="CEX42:CFE42"/>
    <mergeCell ref="CBN42:CBU42"/>
    <mergeCell ref="CBV42:CCC42"/>
    <mergeCell ref="CCD42:CCK42"/>
    <mergeCell ref="CCL42:CCS42"/>
    <mergeCell ref="CCT42:CDA42"/>
    <mergeCell ref="CDB42:CDI42"/>
    <mergeCell ref="BZR42:BZY42"/>
    <mergeCell ref="BZZ42:CAG42"/>
    <mergeCell ref="CAH42:CAO42"/>
    <mergeCell ref="CAP42:CAW42"/>
    <mergeCell ref="CAX42:CBE42"/>
    <mergeCell ref="CBF42:CBM42"/>
    <mergeCell ref="BXV42:BYC42"/>
    <mergeCell ref="BYD42:BYK42"/>
    <mergeCell ref="BYL42:BYS42"/>
    <mergeCell ref="BYT42:BZA42"/>
    <mergeCell ref="BZB42:BZI42"/>
    <mergeCell ref="BZJ42:BZQ42"/>
    <mergeCell ref="BVZ42:BWG42"/>
    <mergeCell ref="BWH42:BWO42"/>
    <mergeCell ref="BWP42:BWW42"/>
    <mergeCell ref="BWX42:BXE42"/>
    <mergeCell ref="BXF42:BXM42"/>
    <mergeCell ref="BXN42:BXU42"/>
    <mergeCell ref="BUD42:BUK42"/>
    <mergeCell ref="BUL42:BUS42"/>
    <mergeCell ref="BUT42:BVA42"/>
    <mergeCell ref="BVB42:BVI42"/>
    <mergeCell ref="BVJ42:BVQ42"/>
    <mergeCell ref="BVR42:BVY42"/>
    <mergeCell ref="BSH42:BSO42"/>
    <mergeCell ref="BSP42:BSW42"/>
    <mergeCell ref="BSX42:BTE42"/>
    <mergeCell ref="BTF42:BTM42"/>
    <mergeCell ref="BTN42:BTU42"/>
    <mergeCell ref="BTV42:BUC42"/>
    <mergeCell ref="BQL42:BQS42"/>
    <mergeCell ref="BQT42:BRA42"/>
    <mergeCell ref="BRB42:BRI42"/>
    <mergeCell ref="BRJ42:BRQ42"/>
    <mergeCell ref="BRR42:BRY42"/>
    <mergeCell ref="BRZ42:BSG42"/>
    <mergeCell ref="BOP42:BOW42"/>
    <mergeCell ref="BOX42:BPE42"/>
    <mergeCell ref="BPF42:BPM42"/>
    <mergeCell ref="BPN42:BPU42"/>
    <mergeCell ref="BPV42:BQC42"/>
    <mergeCell ref="BQD42:BQK42"/>
    <mergeCell ref="BMT42:BNA42"/>
    <mergeCell ref="BNB42:BNI42"/>
    <mergeCell ref="BNJ42:BNQ42"/>
    <mergeCell ref="BNR42:BNY42"/>
    <mergeCell ref="BNZ42:BOG42"/>
    <mergeCell ref="BOH42:BOO42"/>
    <mergeCell ref="BKX42:BLE42"/>
    <mergeCell ref="BLF42:BLM42"/>
    <mergeCell ref="BLN42:BLU42"/>
    <mergeCell ref="BLV42:BMC42"/>
    <mergeCell ref="BMD42:BMK42"/>
    <mergeCell ref="BML42:BMS42"/>
    <mergeCell ref="BJB42:BJI42"/>
    <mergeCell ref="BJJ42:BJQ42"/>
    <mergeCell ref="BJR42:BJY42"/>
    <mergeCell ref="BJZ42:BKG42"/>
    <mergeCell ref="BKH42:BKO42"/>
    <mergeCell ref="BKP42:BKW42"/>
    <mergeCell ref="BHF42:BHM42"/>
    <mergeCell ref="BHN42:BHU42"/>
    <mergeCell ref="BHV42:BIC42"/>
    <mergeCell ref="BID42:BIK42"/>
    <mergeCell ref="BIL42:BIS42"/>
    <mergeCell ref="BIT42:BJA42"/>
    <mergeCell ref="BFJ42:BFQ42"/>
    <mergeCell ref="BFR42:BFY42"/>
    <mergeCell ref="BFZ42:BGG42"/>
    <mergeCell ref="BGH42:BGO42"/>
    <mergeCell ref="BGP42:BGW42"/>
    <mergeCell ref="BGX42:BHE42"/>
    <mergeCell ref="BDN42:BDU42"/>
    <mergeCell ref="BDV42:BEC42"/>
    <mergeCell ref="BED42:BEK42"/>
    <mergeCell ref="BEL42:BES42"/>
    <mergeCell ref="BET42:BFA42"/>
    <mergeCell ref="BFB42:BFI42"/>
    <mergeCell ref="BBR42:BBY42"/>
    <mergeCell ref="BBZ42:BCG42"/>
    <mergeCell ref="BCH42:BCO42"/>
    <mergeCell ref="BCP42:BCW42"/>
    <mergeCell ref="BCX42:BDE42"/>
    <mergeCell ref="BDF42:BDM42"/>
    <mergeCell ref="AZV42:BAC42"/>
    <mergeCell ref="BAD42:BAK42"/>
    <mergeCell ref="BAL42:BAS42"/>
    <mergeCell ref="BAT42:BBA42"/>
    <mergeCell ref="BBB42:BBI42"/>
    <mergeCell ref="BBJ42:BBQ42"/>
    <mergeCell ref="AXZ42:AYG42"/>
    <mergeCell ref="AYH42:AYO42"/>
    <mergeCell ref="AYP42:AYW42"/>
    <mergeCell ref="AYX42:AZE42"/>
    <mergeCell ref="AZF42:AZM42"/>
    <mergeCell ref="AZN42:AZU42"/>
    <mergeCell ref="AWD42:AWK42"/>
    <mergeCell ref="AWL42:AWS42"/>
    <mergeCell ref="AWT42:AXA42"/>
    <mergeCell ref="AXB42:AXI42"/>
    <mergeCell ref="AXJ42:AXQ42"/>
    <mergeCell ref="AXR42:AXY42"/>
    <mergeCell ref="AUH42:AUO42"/>
    <mergeCell ref="AUP42:AUW42"/>
    <mergeCell ref="AUX42:AVE42"/>
    <mergeCell ref="AVF42:AVM42"/>
    <mergeCell ref="AVN42:AVU42"/>
    <mergeCell ref="AVV42:AWC42"/>
    <mergeCell ref="ASL42:ASS42"/>
    <mergeCell ref="AST42:ATA42"/>
    <mergeCell ref="ATB42:ATI42"/>
    <mergeCell ref="ATJ42:ATQ42"/>
    <mergeCell ref="ATR42:ATY42"/>
    <mergeCell ref="ATZ42:AUG42"/>
    <mergeCell ref="AQP42:AQW42"/>
    <mergeCell ref="AQX42:ARE42"/>
    <mergeCell ref="ARF42:ARM42"/>
    <mergeCell ref="ARN42:ARU42"/>
    <mergeCell ref="ARV42:ASC42"/>
    <mergeCell ref="ASD42:ASK42"/>
    <mergeCell ref="AOT42:APA42"/>
    <mergeCell ref="APB42:API42"/>
    <mergeCell ref="APJ42:APQ42"/>
    <mergeCell ref="APR42:APY42"/>
    <mergeCell ref="APZ42:AQG42"/>
    <mergeCell ref="AQH42:AQO42"/>
    <mergeCell ref="AMX42:ANE42"/>
    <mergeCell ref="ANF42:ANM42"/>
    <mergeCell ref="ANN42:ANU42"/>
    <mergeCell ref="ANV42:AOC42"/>
    <mergeCell ref="AOD42:AOK42"/>
    <mergeCell ref="AOL42:AOS42"/>
    <mergeCell ref="ALB42:ALI42"/>
    <mergeCell ref="ALJ42:ALQ42"/>
    <mergeCell ref="ALR42:ALY42"/>
    <mergeCell ref="ALZ42:AMG42"/>
    <mergeCell ref="AMH42:AMO42"/>
    <mergeCell ref="AMP42:AMW42"/>
    <mergeCell ref="AJF42:AJM42"/>
    <mergeCell ref="AJN42:AJU42"/>
    <mergeCell ref="AJV42:AKC42"/>
    <mergeCell ref="AKD42:AKK42"/>
    <mergeCell ref="AKL42:AKS42"/>
    <mergeCell ref="AKT42:ALA42"/>
    <mergeCell ref="AHJ42:AHQ42"/>
    <mergeCell ref="AHR42:AHY42"/>
    <mergeCell ref="AHZ42:AIG42"/>
    <mergeCell ref="AIH42:AIO42"/>
    <mergeCell ref="AIP42:AIW42"/>
    <mergeCell ref="AIX42:AJE42"/>
    <mergeCell ref="AFN42:AFU42"/>
    <mergeCell ref="AFV42:AGC42"/>
    <mergeCell ref="AGD42:AGK42"/>
    <mergeCell ref="AGL42:AGS42"/>
    <mergeCell ref="AGT42:AHA42"/>
    <mergeCell ref="AHB42:AHI42"/>
    <mergeCell ref="ADR42:ADY42"/>
    <mergeCell ref="ADZ42:AEG42"/>
    <mergeCell ref="AEH42:AEO42"/>
    <mergeCell ref="AEP42:AEW42"/>
    <mergeCell ref="AEX42:AFE42"/>
    <mergeCell ref="AFF42:AFM42"/>
    <mergeCell ref="ABV42:ACC42"/>
    <mergeCell ref="ACD42:ACK42"/>
    <mergeCell ref="ACL42:ACS42"/>
    <mergeCell ref="ACT42:ADA42"/>
    <mergeCell ref="ADB42:ADI42"/>
    <mergeCell ref="ADJ42:ADQ42"/>
    <mergeCell ref="ZZ42:AAG42"/>
    <mergeCell ref="AAH42:AAO42"/>
    <mergeCell ref="AAP42:AAW42"/>
    <mergeCell ref="AAX42:ABE42"/>
    <mergeCell ref="ABF42:ABM42"/>
    <mergeCell ref="ABN42:ABU42"/>
    <mergeCell ref="YD42:YK42"/>
    <mergeCell ref="YL42:YS42"/>
    <mergeCell ref="YT42:ZA42"/>
    <mergeCell ref="ZB42:ZI42"/>
    <mergeCell ref="ZJ42:ZQ42"/>
    <mergeCell ref="ZR42:ZY42"/>
    <mergeCell ref="WH42:WO42"/>
    <mergeCell ref="WP42:WW42"/>
    <mergeCell ref="WX42:XE42"/>
    <mergeCell ref="XF42:XM42"/>
    <mergeCell ref="XN42:XU42"/>
    <mergeCell ref="XV42:YC42"/>
    <mergeCell ref="UL42:US42"/>
    <mergeCell ref="UT42:VA42"/>
    <mergeCell ref="VB42:VI42"/>
    <mergeCell ref="VJ42:VQ42"/>
    <mergeCell ref="VR42:VY42"/>
    <mergeCell ref="VZ42:WG42"/>
    <mergeCell ref="SP42:SW42"/>
    <mergeCell ref="SX42:TE42"/>
    <mergeCell ref="TF42:TM42"/>
    <mergeCell ref="TN42:TU42"/>
    <mergeCell ref="TV42:UC42"/>
    <mergeCell ref="UD42:UK42"/>
    <mergeCell ref="QT42:RA42"/>
    <mergeCell ref="RB42:RI42"/>
    <mergeCell ref="RJ42:RQ42"/>
    <mergeCell ref="RR42:RY42"/>
    <mergeCell ref="RZ42:SG42"/>
    <mergeCell ref="SH42:SO42"/>
    <mergeCell ref="OX42:PE42"/>
    <mergeCell ref="PF42:PM42"/>
    <mergeCell ref="PN42:PU42"/>
    <mergeCell ref="PV42:QC42"/>
    <mergeCell ref="QD42:QK42"/>
    <mergeCell ref="QL42:QS42"/>
    <mergeCell ref="NB42:NI42"/>
    <mergeCell ref="NJ42:NQ42"/>
    <mergeCell ref="NR42:NY42"/>
    <mergeCell ref="NZ42:OG42"/>
    <mergeCell ref="OH42:OO42"/>
    <mergeCell ref="OP42:OW42"/>
    <mergeCell ref="LF42:LM42"/>
    <mergeCell ref="LN42:LU42"/>
    <mergeCell ref="LV42:MC42"/>
    <mergeCell ref="MD42:MK42"/>
    <mergeCell ref="ML42:MS42"/>
    <mergeCell ref="MT42:NA42"/>
    <mergeCell ref="JJ42:JQ42"/>
    <mergeCell ref="JR42:JY42"/>
    <mergeCell ref="JZ42:KG42"/>
    <mergeCell ref="KH42:KO42"/>
    <mergeCell ref="KP42:KW42"/>
    <mergeCell ref="KX42:LE42"/>
    <mergeCell ref="HN42:HU42"/>
    <mergeCell ref="HV42:IC42"/>
    <mergeCell ref="ID42:IK42"/>
    <mergeCell ref="IL42:IS42"/>
    <mergeCell ref="IT42:JA42"/>
    <mergeCell ref="JB42:JI42"/>
    <mergeCell ref="FR42:FY42"/>
    <mergeCell ref="FZ42:GG42"/>
    <mergeCell ref="GH42:GO42"/>
    <mergeCell ref="GP42:GW42"/>
    <mergeCell ref="GX42:HE42"/>
    <mergeCell ref="HF42:HM42"/>
    <mergeCell ref="DV42:EC42"/>
    <mergeCell ref="ED42:EK42"/>
    <mergeCell ref="EL42:ES42"/>
    <mergeCell ref="ET42:FA42"/>
    <mergeCell ref="FB42:FI42"/>
    <mergeCell ref="FJ42:FQ42"/>
    <mergeCell ref="C3:F3"/>
    <mergeCell ref="C6:C7"/>
    <mergeCell ref="D6:D7"/>
    <mergeCell ref="E6:E7"/>
    <mergeCell ref="F6:F7"/>
    <mergeCell ref="H27:H29"/>
    <mergeCell ref="BZ42:CG42"/>
    <mergeCell ref="CH42:CO42"/>
    <mergeCell ref="CP42:CW42"/>
    <mergeCell ref="CX42:DE42"/>
    <mergeCell ref="DF42:DM42"/>
    <mergeCell ref="DN42:DU42"/>
    <mergeCell ref="AD42:AK42"/>
    <mergeCell ref="AL42:AS42"/>
    <mergeCell ref="AT42:BA42"/>
    <mergeCell ref="BB42:BI42"/>
    <mergeCell ref="BJ42:BQ42"/>
    <mergeCell ref="BR42:BY42"/>
    <mergeCell ref="H35:H36"/>
    <mergeCell ref="H38:H39"/>
    <mergeCell ref="A42:H42"/>
    <mergeCell ref="J42:M42"/>
    <mergeCell ref="N42:U42"/>
    <mergeCell ref="V42:AC42"/>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1"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6B432-3039-4142-9D6E-FDA53ED71C2B}">
  <dimension ref="A1:XEK58"/>
  <sheetViews>
    <sheetView view="pageBreakPreview" zoomScale="77" zoomScaleNormal="77" zoomScaleSheetLayoutView="77" workbookViewId="0">
      <pane xSplit="3" ySplit="7" topLeftCell="D8" activePane="bottomRight" state="frozen"/>
      <selection pane="topRight" activeCell="D1" sqref="D1"/>
      <selection pane="bottomLeft" activeCell="A8" sqref="A8"/>
      <selection pane="bottomRight" activeCell="D37" sqref="D37"/>
    </sheetView>
  </sheetViews>
  <sheetFormatPr defaultColWidth="8.85546875" defaultRowHeight="12.75"/>
  <cols>
    <col min="1" max="1" width="32.42578125" style="1" customWidth="1"/>
    <col min="2" max="2" width="8.85546875" style="1"/>
    <col min="3" max="3" width="12.85546875" style="38" customWidth="1"/>
    <col min="4" max="4" width="13.8554687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1" width="0" hidden="1" customWidth="1"/>
  </cols>
  <sheetData>
    <row r="1" spans="1:11" ht="18.75">
      <c r="A1" s="5" t="s">
        <v>64</v>
      </c>
      <c r="H1" s="10"/>
    </row>
    <row r="2" spans="1:11" ht="18.75" thickBot="1">
      <c r="A2" s="36" t="s">
        <v>134</v>
      </c>
      <c r="H2" s="10"/>
    </row>
    <row r="3" spans="1:11" ht="46.5" customHeight="1" thickBot="1">
      <c r="A3" s="44"/>
      <c r="B3" s="138"/>
      <c r="C3" s="154" t="s">
        <v>143</v>
      </c>
      <c r="D3" s="155"/>
      <c r="E3" s="155"/>
      <c r="F3" s="156"/>
      <c r="G3" s="64"/>
      <c r="H3" s="10"/>
    </row>
    <row r="4" spans="1:11" ht="127.5" customHeight="1" thickBot="1">
      <c r="A4" s="46"/>
      <c r="B4" s="139"/>
      <c r="C4" s="51" t="s">
        <v>46</v>
      </c>
      <c r="D4" s="52" t="s">
        <v>45</v>
      </c>
      <c r="E4" s="52" t="s">
        <v>45</v>
      </c>
      <c r="F4" s="53" t="s">
        <v>23</v>
      </c>
      <c r="G4" s="56"/>
      <c r="H4" s="54" t="s">
        <v>53</v>
      </c>
      <c r="I4" s="3"/>
    </row>
    <row r="5" spans="1:11" ht="16.5" customHeight="1" thickBot="1">
      <c r="A5" s="82" t="s">
        <v>17</v>
      </c>
      <c r="B5" s="83"/>
      <c r="C5" s="7" t="s">
        <v>18</v>
      </c>
      <c r="D5" s="47" t="s">
        <v>19</v>
      </c>
      <c r="E5" s="47" t="s">
        <v>19</v>
      </c>
      <c r="F5" s="74" t="s">
        <v>20</v>
      </c>
      <c r="G5" s="57"/>
      <c r="H5" s="11"/>
    </row>
    <row r="6" spans="1:11" ht="20.45" customHeight="1">
      <c r="A6" s="110" t="s">
        <v>22</v>
      </c>
      <c r="B6" s="6"/>
      <c r="C6" s="157" t="s">
        <v>21</v>
      </c>
      <c r="D6" s="159" t="s">
        <v>113</v>
      </c>
      <c r="E6" s="159" t="s">
        <v>112</v>
      </c>
      <c r="F6" s="161" t="s">
        <v>2</v>
      </c>
      <c r="G6" s="58"/>
      <c r="H6" s="23" t="s">
        <v>42</v>
      </c>
    </row>
    <row r="7" spans="1:11" s="4" customFormat="1" ht="39" thickBot="1">
      <c r="A7" s="25"/>
      <c r="B7" s="8"/>
      <c r="C7" s="158"/>
      <c r="D7" s="160"/>
      <c r="E7" s="160"/>
      <c r="F7" s="162"/>
      <c r="G7" s="58"/>
      <c r="H7" s="102" t="s">
        <v>109</v>
      </c>
    </row>
    <row r="8" spans="1:11" s="4" customFormat="1">
      <c r="A8" s="111" t="s">
        <v>28</v>
      </c>
      <c r="B8" s="2" t="s">
        <v>3</v>
      </c>
      <c r="C8" s="65">
        <f>'Salary Scales 01.01.24'!C8*1.01</f>
        <v>31461.801942166661</v>
      </c>
      <c r="D8" s="72">
        <f>C8*0.1105</f>
        <v>3476.529114609416</v>
      </c>
      <c r="E8" s="66">
        <f t="shared" ref="E8:E20" si="0">C8*20%</f>
        <v>6292.3603884333324</v>
      </c>
      <c r="F8" s="67">
        <f>C8+D8+E8</f>
        <v>41230.691445209413</v>
      </c>
      <c r="G8" s="59"/>
      <c r="H8" s="71"/>
      <c r="J8" s="144">
        <f>C8-'Salary Scales 01.01.24'!C8</f>
        <v>311.50298952640151</v>
      </c>
      <c r="K8" s="149">
        <f>J8/'Salary Scales 01.01.24'!C8</f>
        <v>9.9999999999999655E-3</v>
      </c>
    </row>
    <row r="9" spans="1:11" s="4" customFormat="1">
      <c r="A9" s="112"/>
      <c r="B9" s="2" t="s">
        <v>5</v>
      </c>
      <c r="C9" s="40">
        <f>'Salary Scales 01.01.24'!C9*1.01</f>
        <v>32282.22236910657</v>
      </c>
      <c r="D9" s="68">
        <f t="shared" ref="D9:D39" si="1">C9*0.1105</f>
        <v>3567.1855717862759</v>
      </c>
      <c r="E9" s="48">
        <f t="shared" si="0"/>
        <v>6456.4444738213142</v>
      </c>
      <c r="F9" s="60">
        <f t="shared" ref="F9:F20" si="2">C9+D9+E9</f>
        <v>42305.852414714158</v>
      </c>
      <c r="G9" s="59"/>
      <c r="H9" s="71"/>
      <c r="J9" s="144">
        <f>C9-'Salary Scales 01.01.24'!C9</f>
        <v>319.62596405055956</v>
      </c>
      <c r="K9" s="149">
        <f>J9/'Salary Scales 01.01.24'!C9</f>
        <v>9.9999999999999829E-3</v>
      </c>
    </row>
    <row r="10" spans="1:11" s="4" customFormat="1">
      <c r="A10" s="112"/>
      <c r="B10" s="2" t="s">
        <v>6</v>
      </c>
      <c r="C10" s="40">
        <f>'Salary Scales 01.01.24'!C10*1.01</f>
        <v>32702.621275456098</v>
      </c>
      <c r="D10" s="68">
        <f t="shared" si="1"/>
        <v>3613.6396509378988</v>
      </c>
      <c r="E10" s="48">
        <f t="shared" si="0"/>
        <v>6540.5242550912199</v>
      </c>
      <c r="F10" s="60">
        <f>C10+D10+E10</f>
        <v>42856.785181485218</v>
      </c>
      <c r="G10" s="59"/>
      <c r="H10" s="71"/>
      <c r="J10" s="144">
        <f>C10-'Salary Scales 01.01.24'!C10</f>
        <v>323.78832945996328</v>
      </c>
      <c r="K10" s="149">
        <f>J10/'Salary Scales 01.01.24'!C10</f>
        <v>1.0000000000000059E-2</v>
      </c>
    </row>
    <row r="11" spans="1:11" s="4" customFormat="1" ht="12.75" customHeight="1">
      <c r="A11" s="113"/>
      <c r="B11" s="2" t="s">
        <v>7</v>
      </c>
      <c r="C11" s="40">
        <f>'Salary Scales 01.01.24'!C11*1.01</f>
        <v>33562.22670353057</v>
      </c>
      <c r="D11" s="68">
        <f t="shared" si="1"/>
        <v>3708.626050740128</v>
      </c>
      <c r="E11" s="48">
        <f t="shared" si="0"/>
        <v>6712.4453407061146</v>
      </c>
      <c r="F11" s="60">
        <f t="shared" si="2"/>
        <v>43983.298094976817</v>
      </c>
      <c r="G11" s="59"/>
      <c r="H11" s="80"/>
      <c r="J11" s="144">
        <f>C11-'Salary Scales 01.01.24'!C11</f>
        <v>332.2992742923816</v>
      </c>
      <c r="K11" s="149">
        <f>J11/'Salary Scales 01.01.24'!C11</f>
        <v>9.9999999999999915E-3</v>
      </c>
    </row>
    <row r="12" spans="1:11" s="4" customFormat="1" ht="12.75" customHeight="1">
      <c r="A12" s="114"/>
      <c r="B12" s="2" t="s">
        <v>8</v>
      </c>
      <c r="C12" s="40">
        <f>'Salary Scales 01.01.24'!C12*1.01</f>
        <v>34445.281149781651</v>
      </c>
      <c r="D12" s="68">
        <f t="shared" si="1"/>
        <v>3806.2035670508726</v>
      </c>
      <c r="E12" s="48">
        <f t="shared" si="0"/>
        <v>6889.0562299563308</v>
      </c>
      <c r="F12" s="60">
        <f t="shared" si="2"/>
        <v>45140.540946788853</v>
      </c>
      <c r="G12" s="59"/>
      <c r="H12" s="20" t="s">
        <v>76</v>
      </c>
      <c r="J12" s="144">
        <f>C12-'Salary Scales 01.01.24'!C12</f>
        <v>341.04238762160094</v>
      </c>
      <c r="K12" s="149">
        <f>J12/'Salary Scales 01.01.24'!C12</f>
        <v>1.0000000000000012E-2</v>
      </c>
    </row>
    <row r="13" spans="1:11" s="4" customFormat="1" ht="12.75" customHeight="1">
      <c r="A13" s="114"/>
      <c r="B13" s="2" t="s">
        <v>9</v>
      </c>
      <c r="C13" s="40">
        <f>'Salary Scales 01.01.24'!C13*1.01</f>
        <v>35355.953159838013</v>
      </c>
      <c r="D13" s="68">
        <f t="shared" si="1"/>
        <v>3906.8328241621002</v>
      </c>
      <c r="E13" s="48">
        <f t="shared" si="0"/>
        <v>7071.1906319676027</v>
      </c>
      <c r="F13" s="60">
        <f t="shared" si="2"/>
        <v>46333.976615967716</v>
      </c>
      <c r="G13" s="59"/>
      <c r="H13" s="80"/>
      <c r="J13" s="144">
        <f>C13-'Salary Scales 01.01.24'!C13</f>
        <v>350.05894217661262</v>
      </c>
      <c r="K13" s="149">
        <f>J13/'Salary Scales 01.01.24'!C13</f>
        <v>9.9999999999999603E-3</v>
      </c>
    </row>
    <row r="14" spans="1:11" s="4" customFormat="1" ht="12.75" customHeight="1">
      <c r="A14" s="114"/>
      <c r="B14" s="2" t="s">
        <v>10</v>
      </c>
      <c r="C14" s="40">
        <f>'Salary Scales 01.01.24'!C14*1.01</f>
        <v>36296.036878678322</v>
      </c>
      <c r="D14" s="68">
        <f t="shared" si="1"/>
        <v>4010.7120750939548</v>
      </c>
      <c r="E14" s="48">
        <f t="shared" si="0"/>
        <v>7259.2073757356648</v>
      </c>
      <c r="F14" s="60">
        <f t="shared" si="2"/>
        <v>47565.956329507942</v>
      </c>
      <c r="G14" s="59"/>
      <c r="H14" s="80"/>
      <c r="J14" s="144">
        <f>C14-'Salary Scales 01.01.24'!C14</f>
        <v>359.36670176908956</v>
      </c>
      <c r="K14" s="149">
        <f>J14/'Salary Scales 01.01.24'!C14</f>
        <v>9.9999999999999239E-3</v>
      </c>
    </row>
    <row r="15" spans="1:11" s="4" customFormat="1" ht="12.75" customHeight="1">
      <c r="A15" s="114"/>
      <c r="B15" s="2" t="s">
        <v>16</v>
      </c>
      <c r="C15" s="40">
        <f>'Salary Scales 01.01.24'!C15*1.01</f>
        <v>36919.255026242892</v>
      </c>
      <c r="D15" s="68">
        <f t="shared" si="1"/>
        <v>4079.5776803998397</v>
      </c>
      <c r="E15" s="48">
        <f t="shared" si="0"/>
        <v>7383.851005248579</v>
      </c>
      <c r="F15" s="60">
        <f t="shared" si="2"/>
        <v>48382.68371189131</v>
      </c>
      <c r="G15" s="59"/>
      <c r="H15" s="94" t="s">
        <v>77</v>
      </c>
      <c r="J15" s="144">
        <f>C15-'Salary Scales 01.01.24'!C15</f>
        <v>365.53717847765074</v>
      </c>
      <c r="K15" s="149">
        <f>J15/'Salary Scales 01.01.24'!C15</f>
        <v>9.9999999999999534E-3</v>
      </c>
    </row>
    <row r="16" spans="1:11" s="4" customFormat="1" ht="12.75" customHeight="1">
      <c r="A16" s="114"/>
      <c r="B16" s="2" t="s">
        <v>25</v>
      </c>
      <c r="C16" s="40">
        <f>'Salary Scales 01.01.24'!C16*1.01</f>
        <v>37878.510423577594</v>
      </c>
      <c r="D16" s="68">
        <f t="shared" si="1"/>
        <v>4185.575401805324</v>
      </c>
      <c r="E16" s="48">
        <f t="shared" si="0"/>
        <v>7575.702084715519</v>
      </c>
      <c r="F16" s="60">
        <f t="shared" si="2"/>
        <v>49639.787910098443</v>
      </c>
      <c r="G16" s="59"/>
      <c r="H16" s="81"/>
      <c r="J16" s="144">
        <f>C16-'Salary Scales 01.01.24'!C16</f>
        <v>375.03475666908344</v>
      </c>
      <c r="K16" s="149">
        <f>J16/'Salary Scales 01.01.24'!C16</f>
        <v>9.9999999999999551E-3</v>
      </c>
    </row>
    <row r="17" spans="1:11" s="4" customFormat="1" ht="12.75" customHeight="1">
      <c r="A17" s="114"/>
      <c r="B17" s="2" t="s">
        <v>26</v>
      </c>
      <c r="C17" s="40">
        <f>'Salary Scales 01.01.24'!C17*1.01</f>
        <v>38688.087718370291</v>
      </c>
      <c r="D17" s="68">
        <f t="shared" si="1"/>
        <v>4275.033692879917</v>
      </c>
      <c r="E17" s="48">
        <f t="shared" si="0"/>
        <v>7737.6175436740587</v>
      </c>
      <c r="F17" s="60">
        <f t="shared" si="2"/>
        <v>50700.738954924265</v>
      </c>
      <c r="G17" s="59"/>
      <c r="H17" s="17" t="s">
        <v>36</v>
      </c>
      <c r="J17" s="144">
        <f>C17-'Salary Scales 01.01.24'!C17</f>
        <v>383.05037344920856</v>
      </c>
      <c r="K17" s="149">
        <f>J17/'Salary Scales 01.01.24'!C17</f>
        <v>9.9999999999999412E-3</v>
      </c>
    </row>
    <row r="18" spans="1:11" s="4" customFormat="1" ht="12.75" customHeight="1">
      <c r="A18" s="114"/>
      <c r="B18" s="2" t="s">
        <v>27</v>
      </c>
      <c r="C18" s="40">
        <f>'Salary Scales 01.01.24'!C18*1.01</f>
        <v>39347.31263451666</v>
      </c>
      <c r="D18" s="68">
        <f t="shared" si="1"/>
        <v>4347.8780461140914</v>
      </c>
      <c r="E18" s="48">
        <f t="shared" si="0"/>
        <v>7869.4625269033322</v>
      </c>
      <c r="F18" s="60">
        <f t="shared" si="2"/>
        <v>51564.653207534087</v>
      </c>
      <c r="G18" s="59"/>
      <c r="H18" s="80"/>
      <c r="J18" s="144">
        <f>C18-'Salary Scales 01.01.24'!C18</f>
        <v>389.5773528169957</v>
      </c>
      <c r="K18" s="149">
        <f>J18/'Salary Scales 01.01.24'!C18</f>
        <v>9.9999999999999759E-3</v>
      </c>
    </row>
    <row r="19" spans="1:11" s="4" customFormat="1" ht="12.75" customHeight="1">
      <c r="A19" s="114"/>
      <c r="B19" s="2" t="s">
        <v>29</v>
      </c>
      <c r="C19" s="40">
        <f>'Salary Scales 01.01.24'!C19*1.01</f>
        <v>40379.833587517001</v>
      </c>
      <c r="D19" s="68">
        <f t="shared" si="1"/>
        <v>4461.9716114206285</v>
      </c>
      <c r="E19" s="48">
        <f t="shared" si="0"/>
        <v>8075.966717503401</v>
      </c>
      <c r="F19" s="60">
        <f t="shared" si="2"/>
        <v>52917.771916441037</v>
      </c>
      <c r="G19" s="59"/>
      <c r="H19" s="75"/>
      <c r="J19" s="144">
        <f>C19-'Salary Scales 01.01.24'!C19</f>
        <v>399.80033254967566</v>
      </c>
      <c r="K19" s="149">
        <f>J19/'Salary Scales 01.01.24'!C19</f>
        <v>1.0000000000000061E-2</v>
      </c>
    </row>
    <row r="20" spans="1:11" s="100" customFormat="1" ht="19.5" customHeight="1" thickBot="1">
      <c r="A20" s="115"/>
      <c r="B20" s="140" t="s">
        <v>30</v>
      </c>
      <c r="C20" s="141">
        <f>'Salary Scales 01.01.24'!C20*1.01</f>
        <v>41442.989777584415</v>
      </c>
      <c r="D20" s="133">
        <f t="shared" si="1"/>
        <v>4579.4503704230783</v>
      </c>
      <c r="E20" s="134">
        <f t="shared" si="0"/>
        <v>8288.5979555168833</v>
      </c>
      <c r="F20" s="135">
        <f t="shared" si="2"/>
        <v>54311.038103524377</v>
      </c>
      <c r="G20" s="99"/>
      <c r="H20" s="105"/>
      <c r="J20" s="144">
        <f>C20-'Salary Scales 01.01.24'!C20</f>
        <v>410.32663146123377</v>
      </c>
      <c r="K20" s="149">
        <f>J20/'Salary Scales 01.01.24'!C20</f>
        <v>1.0000000000000047E-2</v>
      </c>
    </row>
    <row r="21" spans="1:11" s="4" customFormat="1" ht="12.75" customHeight="1" thickBot="1">
      <c r="A21" s="30" t="s">
        <v>90</v>
      </c>
      <c r="C21" s="142"/>
      <c r="F21" s="143"/>
      <c r="G21" s="59"/>
      <c r="H21" s="106"/>
      <c r="J21" s="144"/>
      <c r="K21" s="149"/>
    </row>
    <row r="22" spans="1:11" s="4" customFormat="1" ht="12.75" customHeight="1">
      <c r="A22" s="130" t="s">
        <v>86</v>
      </c>
      <c r="B22" s="6" t="s">
        <v>3</v>
      </c>
      <c r="C22" s="65">
        <f>'Salary Scales 01.01.24'!C22*1.01</f>
        <v>44346.91535789398</v>
      </c>
      <c r="D22" s="72">
        <f t="shared" si="1"/>
        <v>4900.3341470472851</v>
      </c>
      <c r="E22" s="66">
        <f>C22*20%</f>
        <v>8869.3830715787972</v>
      </c>
      <c r="F22" s="67">
        <f>C22+D22+E22</f>
        <v>58116.632576520067</v>
      </c>
      <c r="G22" s="59"/>
      <c r="H22" s="80"/>
      <c r="J22" s="144">
        <f>C22-'Salary Scales 01.01.24'!C22</f>
        <v>439.07836988013878</v>
      </c>
      <c r="K22" s="149">
        <f>J22/'Salary Scales 01.01.24'!C22</f>
        <v>1.0000000000000009E-2</v>
      </c>
    </row>
    <row r="23" spans="1:11" s="100" customFormat="1" ht="26.25" customHeight="1">
      <c r="A23" s="122"/>
      <c r="B23" s="123" t="s">
        <v>5</v>
      </c>
      <c r="C23" s="124">
        <f>'Salary Scales 01.01.24'!C23*1.01</f>
        <v>44940.739603753835</v>
      </c>
      <c r="D23" s="125">
        <f t="shared" si="1"/>
        <v>4965.9517262147983</v>
      </c>
      <c r="E23" s="126">
        <f t="shared" ref="E23:E39" si="3">C23*20%</f>
        <v>8988.1479207507673</v>
      </c>
      <c r="F23" s="127">
        <f t="shared" ref="F23:F40" si="4">C23+D23+E23</f>
        <v>58894.8392507194</v>
      </c>
      <c r="G23" s="99"/>
      <c r="H23" s="103" t="s">
        <v>80</v>
      </c>
      <c r="J23" s="144">
        <f>C23-'Salary Scales 01.01.24'!C23</f>
        <v>444.95781785895088</v>
      </c>
      <c r="K23" s="149">
        <f>J23/'Salary Scales 01.01.24'!C23</f>
        <v>1.0000000000000045E-2</v>
      </c>
    </row>
    <row r="24" spans="1:11" s="4" customFormat="1" ht="12.75" customHeight="1">
      <c r="A24" s="31"/>
      <c r="B24" s="2" t="s">
        <v>6</v>
      </c>
      <c r="C24" s="40">
        <f>'Salary Scales 01.01.24'!C24*1.01</f>
        <v>46911.946913256579</v>
      </c>
      <c r="D24" s="68">
        <f t="shared" si="1"/>
        <v>5183.7701339148516</v>
      </c>
      <c r="E24" s="48">
        <f t="shared" si="3"/>
        <v>9382.3893826513158</v>
      </c>
      <c r="F24" s="60">
        <f t="shared" si="4"/>
        <v>61478.10642982275</v>
      </c>
      <c r="G24" s="59"/>
      <c r="H24" s="80"/>
      <c r="J24" s="144">
        <f>C24-'Salary Scales 01.01.24'!C24</f>
        <v>464.47472191342968</v>
      </c>
      <c r="K24" s="149">
        <f>J24/'Salary Scales 01.01.24'!C24</f>
        <v>9.9999999999999603E-3</v>
      </c>
    </row>
    <row r="25" spans="1:11" s="4" customFormat="1" ht="12.75" customHeight="1">
      <c r="A25" s="95"/>
      <c r="B25" s="2" t="s">
        <v>7</v>
      </c>
      <c r="C25" s="40">
        <f>'Salary Scales 01.01.24'!C25*1.01</f>
        <v>48171.395548235014</v>
      </c>
      <c r="D25" s="68">
        <f t="shared" si="1"/>
        <v>5322.9392080799689</v>
      </c>
      <c r="E25" s="48">
        <f t="shared" si="3"/>
        <v>9634.2791096470028</v>
      </c>
      <c r="F25" s="60">
        <f t="shared" si="4"/>
        <v>63128.613865961983</v>
      </c>
      <c r="G25" s="59"/>
      <c r="H25" s="94" t="s">
        <v>78</v>
      </c>
      <c r="J25" s="144">
        <f>C25-'Salary Scales 01.01.24'!C25</f>
        <v>476.94451037856197</v>
      </c>
      <c r="K25" s="149">
        <f>J25/'Salary Scales 01.01.24'!C25</f>
        <v>9.9999999999999464E-3</v>
      </c>
    </row>
    <row r="26" spans="1:11" ht="12" customHeight="1">
      <c r="A26" s="78"/>
      <c r="B26" s="2" t="s">
        <v>8</v>
      </c>
      <c r="C26" s="40">
        <f>'Salary Scales 01.01.24'!C26*1.01</f>
        <v>49468.28725073985</v>
      </c>
      <c r="D26" s="68">
        <f t="shared" si="1"/>
        <v>5466.2457412067533</v>
      </c>
      <c r="E26" s="48">
        <f t="shared" si="3"/>
        <v>9893.6574501479699</v>
      </c>
      <c r="F26" s="60">
        <f t="shared" si="4"/>
        <v>64828.190442094572</v>
      </c>
      <c r="G26" s="59"/>
      <c r="H26" s="80"/>
      <c r="J26" s="144">
        <f>C26-'Salary Scales 01.01.24'!C26</f>
        <v>489.78502228455181</v>
      </c>
      <c r="K26" s="149">
        <f>J26/'Salary Scales 01.01.24'!C26</f>
        <v>9.9999999999999759E-3</v>
      </c>
    </row>
    <row r="27" spans="1:11" ht="12" customHeight="1">
      <c r="A27" s="78"/>
      <c r="B27" s="2" t="s">
        <v>9</v>
      </c>
      <c r="C27" s="40">
        <f>'Salary Scales 01.01.24'!C27*1.01</f>
        <v>50804.891297590861</v>
      </c>
      <c r="D27" s="68">
        <f t="shared" si="1"/>
        <v>5613.9404883837906</v>
      </c>
      <c r="E27" s="48">
        <f t="shared" si="3"/>
        <v>10160.978259518173</v>
      </c>
      <c r="F27" s="60">
        <f t="shared" si="4"/>
        <v>66579.810045492821</v>
      </c>
      <c r="G27" s="59"/>
      <c r="H27" s="166" t="s">
        <v>89</v>
      </c>
      <c r="J27" s="144">
        <f>C27-'Salary Scales 01.01.24'!C27</f>
        <v>503.01872571872082</v>
      </c>
      <c r="K27" s="149">
        <f>J27/'Salary Scales 01.01.24'!C27</f>
        <v>9.9999999999999881E-3</v>
      </c>
    </row>
    <row r="28" spans="1:11" ht="12" customHeight="1">
      <c r="A28" s="78"/>
      <c r="B28" s="2"/>
      <c r="C28" s="40"/>
      <c r="D28" s="68"/>
      <c r="E28" s="48"/>
      <c r="F28" s="60"/>
      <c r="G28" s="59"/>
      <c r="H28" s="166"/>
      <c r="J28" s="144"/>
      <c r="K28" s="149"/>
    </row>
    <row r="29" spans="1:11" ht="16.5" customHeight="1">
      <c r="A29" s="131" t="s">
        <v>87</v>
      </c>
      <c r="B29" s="2" t="s">
        <v>3</v>
      </c>
      <c r="C29" s="40">
        <f>'Salary Scales 01.01.24'!C29*1.01</f>
        <v>52193.469236785742</v>
      </c>
      <c r="D29" s="68">
        <f t="shared" si="1"/>
        <v>5767.3783506648242</v>
      </c>
      <c r="E29" s="48">
        <f t="shared" si="3"/>
        <v>10438.69384735715</v>
      </c>
      <c r="F29" s="60">
        <f t="shared" si="4"/>
        <v>68399.541434807717</v>
      </c>
      <c r="G29" s="59"/>
      <c r="H29" s="166"/>
      <c r="J29" s="144">
        <f>C29-'Salary Scales 01.01.24'!C29</f>
        <v>516.76702214639226</v>
      </c>
      <c r="K29" s="149">
        <f>J29/'Salary Scales 01.01.24'!C29</f>
        <v>9.9999999999999759E-3</v>
      </c>
    </row>
    <row r="30" spans="1:11">
      <c r="B30" s="2" t="s">
        <v>5</v>
      </c>
      <c r="C30" s="40">
        <f>'Salary Scales 01.01.24'!C30*1.01</f>
        <v>53661.121642628132</v>
      </c>
      <c r="D30" s="68">
        <f t="shared" si="1"/>
        <v>5929.5539415104085</v>
      </c>
      <c r="E30" s="48">
        <f t="shared" si="3"/>
        <v>10732.224328525626</v>
      </c>
      <c r="F30" s="60">
        <f t="shared" si="4"/>
        <v>70322.899912664172</v>
      </c>
      <c r="G30" s="59"/>
      <c r="H30" s="104"/>
      <c r="J30" s="144">
        <f>C30-'Salary Scales 01.01.24'!C30</f>
        <v>531.2982340854287</v>
      </c>
      <c r="K30" s="149">
        <f>J30/'Salary Scales 01.01.24'!C30</f>
        <v>1.0000000000000031E-2</v>
      </c>
    </row>
    <row r="31" spans="1:11">
      <c r="A31" s="32"/>
      <c r="B31" s="2" t="s">
        <v>6</v>
      </c>
      <c r="C31" s="40">
        <f>'Salary Scales 01.01.24'!C31*1.01</f>
        <v>55188.356905416586</v>
      </c>
      <c r="D31" s="68">
        <f t="shared" si="1"/>
        <v>6098.3134380485326</v>
      </c>
      <c r="E31" s="48">
        <f>C31*20%</f>
        <v>11037.671381083317</v>
      </c>
      <c r="F31" s="60">
        <f t="shared" si="4"/>
        <v>72324.341724548431</v>
      </c>
      <c r="G31" s="59"/>
      <c r="H31" s="35" t="s">
        <v>44</v>
      </c>
      <c r="J31" s="144">
        <f>C31-'Salary Scales 01.01.24'!C31</f>
        <v>546.41937530115683</v>
      </c>
      <c r="K31" s="149">
        <f>J31/'Salary Scales 01.01.24'!C31</f>
        <v>1.0000000000000047E-2</v>
      </c>
    </row>
    <row r="32" spans="1:11" ht="13.5" thickBot="1">
      <c r="A32" s="32"/>
      <c r="B32" s="8" t="s">
        <v>7</v>
      </c>
      <c r="C32" s="42">
        <f>'Salary Scales 01.01.24'!C32*1.01</f>
        <v>56764.240346978942</v>
      </c>
      <c r="D32" s="73">
        <f t="shared" si="1"/>
        <v>6272.4485583411733</v>
      </c>
      <c r="E32" s="50">
        <f t="shared" si="3"/>
        <v>11352.84806939579</v>
      </c>
      <c r="F32" s="62">
        <f t="shared" si="4"/>
        <v>74389.536974715913</v>
      </c>
      <c r="G32" s="59"/>
      <c r="H32" s="107"/>
      <c r="J32" s="144">
        <f>C32-'Salary Scales 01.01.24'!C32</f>
        <v>562.02218165325758</v>
      </c>
      <c r="K32" s="149">
        <f>J32/'Salary Scales 01.01.24'!C32</f>
        <v>1.0000000000000012E-2</v>
      </c>
    </row>
    <row r="33" spans="1:16365">
      <c r="A33" s="30" t="s">
        <v>12</v>
      </c>
      <c r="B33" s="6" t="s">
        <v>3</v>
      </c>
      <c r="C33" s="65">
        <f>'Salary Scales 01.01.24'!C33*1.01</f>
        <v>63324.539034306013</v>
      </c>
      <c r="D33" s="72">
        <f t="shared" si="1"/>
        <v>6997.361563290815</v>
      </c>
      <c r="E33" s="66">
        <f t="shared" si="3"/>
        <v>12664.907806861203</v>
      </c>
      <c r="F33" s="67">
        <f t="shared" si="4"/>
        <v>82986.808404458032</v>
      </c>
      <c r="G33" s="59"/>
      <c r="H33" s="108" t="s">
        <v>82</v>
      </c>
      <c r="J33" s="144">
        <f>C33-'Salary Scales 01.01.24'!C33</f>
        <v>626.97563400302897</v>
      </c>
      <c r="K33" s="149">
        <f>J33/'Salary Scales 01.01.24'!C33</f>
        <v>9.9999999999999863E-3</v>
      </c>
    </row>
    <row r="34" spans="1:16365">
      <c r="A34" s="78"/>
      <c r="B34" s="2" t="s">
        <v>5</v>
      </c>
      <c r="C34" s="40">
        <f>'Salary Scales 01.01.24'!C34*1.01</f>
        <v>65161.234158811909</v>
      </c>
      <c r="D34" s="68">
        <f t="shared" si="1"/>
        <v>7200.3163745487163</v>
      </c>
      <c r="E34" s="48">
        <f t="shared" si="3"/>
        <v>13032.246831762382</v>
      </c>
      <c r="F34" s="60">
        <f t="shared" si="4"/>
        <v>85393.797365123013</v>
      </c>
      <c r="G34" s="59"/>
      <c r="H34" s="20" t="s">
        <v>83</v>
      </c>
      <c r="J34" s="144">
        <f>C34-'Salary Scales 01.01.24'!C34</f>
        <v>645.16073424566275</v>
      </c>
      <c r="K34" s="149">
        <f>J34/'Salary Scales 01.01.24'!C34</f>
        <v>1.0000000000000004E-2</v>
      </c>
    </row>
    <row r="35" spans="1:16365" ht="15.75" customHeight="1">
      <c r="A35" s="32"/>
      <c r="B35" s="2" t="s">
        <v>6</v>
      </c>
      <c r="C35" s="40">
        <f>'Salary Scales 01.01.24'!C35*1.01</f>
        <v>67053.186298181987</v>
      </c>
      <c r="D35" s="68">
        <f t="shared" si="1"/>
        <v>7409.3770859491096</v>
      </c>
      <c r="E35" s="48">
        <f t="shared" si="3"/>
        <v>13410.637259636398</v>
      </c>
      <c r="F35" s="60">
        <f t="shared" si="4"/>
        <v>87873.200643767486</v>
      </c>
      <c r="G35" s="59"/>
      <c r="H35" s="166" t="s">
        <v>84</v>
      </c>
      <c r="J35" s="144">
        <f>C35-'Salary Scales 01.01.24'!C35</f>
        <v>663.89293364537298</v>
      </c>
      <c r="K35" s="149">
        <f>J35/'Salary Scales 01.01.24'!C35</f>
        <v>1.0000000000000103E-2</v>
      </c>
    </row>
    <row r="36" spans="1:16365" ht="13.5" thickBot="1">
      <c r="A36" s="32"/>
      <c r="B36" s="2" t="s">
        <v>7</v>
      </c>
      <c r="C36" s="42">
        <f>'Salary Scales 01.01.24'!C36*1.01</f>
        <v>69001.596691869738</v>
      </c>
      <c r="D36" s="73">
        <f t="shared" si="1"/>
        <v>7624.6764344516059</v>
      </c>
      <c r="E36" s="50">
        <f t="shared" si="3"/>
        <v>13800.319338373949</v>
      </c>
      <c r="F36" s="62">
        <f t="shared" si="4"/>
        <v>90426.592464695306</v>
      </c>
      <c r="G36" s="59"/>
      <c r="H36" s="167"/>
      <c r="J36" s="144">
        <f>C36-'Salary Scales 01.01.24'!C36</f>
        <v>683.18412566208281</v>
      </c>
      <c r="K36" s="149">
        <f>J36/'Salary Scales 01.01.24'!C36</f>
        <v>1.0000000000000092E-2</v>
      </c>
    </row>
    <row r="37" spans="1:16365" ht="12.95" customHeight="1">
      <c r="A37" s="30" t="s">
        <v>14</v>
      </c>
      <c r="B37" s="6" t="s">
        <v>3</v>
      </c>
      <c r="C37" s="65">
        <f>'Salary Scales 01.01.24'!C37*1.01</f>
        <v>77029.47996006663</v>
      </c>
      <c r="D37" s="72">
        <f t="shared" si="1"/>
        <v>8511.7575355873632</v>
      </c>
      <c r="E37" s="66">
        <f t="shared" si="3"/>
        <v>15405.895992013327</v>
      </c>
      <c r="F37" s="67">
        <f t="shared" si="4"/>
        <v>100947.13348766734</v>
      </c>
      <c r="G37" s="59"/>
      <c r="H37" s="108"/>
      <c r="J37" s="144">
        <f>C37-'Salary Scales 01.01.24'!C37</f>
        <v>762.66811841650633</v>
      </c>
      <c r="K37" s="149">
        <f>J37/'Salary Scales 01.01.24'!C37</f>
        <v>1.0000000000000066E-2</v>
      </c>
    </row>
    <row r="38" spans="1:16365">
      <c r="A38" s="78"/>
      <c r="B38" s="2" t="s">
        <v>5</v>
      </c>
      <c r="C38" s="40">
        <f>'Salary Scales 01.01.24'!C38*1.01</f>
        <v>79276.998977692929</v>
      </c>
      <c r="D38" s="68">
        <f t="shared" si="1"/>
        <v>8760.1083870350685</v>
      </c>
      <c r="E38" s="48">
        <f t="shared" si="3"/>
        <v>15855.399795538586</v>
      </c>
      <c r="F38" s="60">
        <f t="shared" si="4"/>
        <v>103892.50716026658</v>
      </c>
      <c r="G38" s="59"/>
      <c r="H38" s="168" t="s">
        <v>85</v>
      </c>
      <c r="J38" s="144">
        <f>C38-'Salary Scales 01.01.24'!C38</f>
        <v>784.92078195734939</v>
      </c>
      <c r="K38" s="149">
        <f>J38/'Salary Scales 01.01.24'!C38</f>
        <v>9.9999999999999187E-3</v>
      </c>
    </row>
    <row r="39" spans="1:16365" ht="14.25" customHeight="1">
      <c r="A39" s="78"/>
      <c r="B39" s="2" t="s">
        <v>6</v>
      </c>
      <c r="C39" s="40">
        <f>'Salary Scales 01.01.24'!C39*1.01</f>
        <v>80344.900851915096</v>
      </c>
      <c r="D39" s="68">
        <f t="shared" si="1"/>
        <v>8878.1115441366182</v>
      </c>
      <c r="E39" s="48">
        <f t="shared" si="3"/>
        <v>16068.98017038302</v>
      </c>
      <c r="F39" s="60">
        <f t="shared" si="4"/>
        <v>105291.99256643472</v>
      </c>
      <c r="G39" s="59"/>
      <c r="H39" s="168"/>
      <c r="J39" s="144">
        <f>C39-'Salary Scales 01.01.24'!C39</f>
        <v>795.49406784074381</v>
      </c>
      <c r="K39" s="149">
        <f>J39/'Salary Scales 01.01.24'!C39</f>
        <v>1.0000000000000004E-2</v>
      </c>
    </row>
    <row r="40" spans="1:16365" ht="12.75" customHeight="1" thickBot="1">
      <c r="A40" s="33"/>
      <c r="B40" s="34" t="s">
        <v>7</v>
      </c>
      <c r="C40" s="42">
        <f>'Salary Scales 01.01.24'!C40*1.01</f>
        <v>82665.695476209046</v>
      </c>
      <c r="D40" s="73">
        <f>C40*0.1105</f>
        <v>9134.5593501211006</v>
      </c>
      <c r="E40" s="50">
        <f>C40*20%</f>
        <v>16533.139095241811</v>
      </c>
      <c r="F40" s="62">
        <f t="shared" si="4"/>
        <v>108333.39392157196</v>
      </c>
      <c r="G40" s="59"/>
      <c r="H40" s="109"/>
      <c r="J40" s="144">
        <f>C40-'Salary Scales 01.01.24'!C40</f>
        <v>818.47223243770713</v>
      </c>
      <c r="K40" s="149">
        <f>J40/'Salary Scales 01.01.24'!C40</f>
        <v>9.9999999999999239E-3</v>
      </c>
    </row>
    <row r="41" spans="1:16365" ht="12.95" customHeight="1">
      <c r="A41" s="15"/>
      <c r="G41" s="59"/>
      <c r="H41"/>
    </row>
    <row r="42" spans="1:16365" ht="107.25" customHeight="1">
      <c r="A42" s="178" t="s">
        <v>136</v>
      </c>
      <c r="B42" s="178"/>
      <c r="C42" s="178"/>
      <c r="D42" s="178"/>
      <c r="E42" s="178"/>
      <c r="F42" s="178"/>
      <c r="G42" s="178"/>
      <c r="H42" s="178"/>
      <c r="I42" s="90"/>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c r="FG42" s="178"/>
      <c r="FH42" s="178"/>
      <c r="FI42" s="178"/>
      <c r="FJ42" s="178"/>
      <c r="FK42" s="178"/>
      <c r="FL42" s="178"/>
      <c r="FM42" s="178"/>
      <c r="FN42" s="178"/>
      <c r="FO42" s="178"/>
      <c r="FP42" s="178"/>
      <c r="FQ42" s="178"/>
      <c r="FR42" s="178"/>
      <c r="FS42" s="178"/>
      <c r="FT42" s="178"/>
      <c r="FU42" s="178"/>
      <c r="FV42" s="178"/>
      <c r="FW42" s="178"/>
      <c r="FX42" s="178"/>
      <c r="FY42" s="178"/>
      <c r="FZ42" s="178"/>
      <c r="GA42" s="178"/>
      <c r="GB42" s="178"/>
      <c r="GC42" s="178"/>
      <c r="GD42" s="178"/>
      <c r="GE42" s="178"/>
      <c r="GF42" s="178"/>
      <c r="GG42" s="178"/>
      <c r="GH42" s="178"/>
      <c r="GI42" s="178"/>
      <c r="GJ42" s="178"/>
      <c r="GK42" s="178"/>
      <c r="GL42" s="178"/>
      <c r="GM42" s="178"/>
      <c r="GN42" s="178"/>
      <c r="GO42" s="178"/>
      <c r="GP42" s="178"/>
      <c r="GQ42" s="178"/>
      <c r="GR42" s="178"/>
      <c r="GS42" s="178"/>
      <c r="GT42" s="178"/>
      <c r="GU42" s="178"/>
      <c r="GV42" s="178"/>
      <c r="GW42" s="178"/>
      <c r="GX42" s="178"/>
      <c r="GY42" s="178"/>
      <c r="GZ42" s="178"/>
      <c r="HA42" s="178"/>
      <c r="HB42" s="178"/>
      <c r="HC42" s="178"/>
      <c r="HD42" s="178"/>
      <c r="HE42" s="178"/>
      <c r="HF42" s="178"/>
      <c r="HG42" s="178"/>
      <c r="HH42" s="178"/>
      <c r="HI42" s="178"/>
      <c r="HJ42" s="178"/>
      <c r="HK42" s="178"/>
      <c r="HL42" s="178"/>
      <c r="HM42" s="178"/>
      <c r="HN42" s="178"/>
      <c r="HO42" s="178"/>
      <c r="HP42" s="178"/>
      <c r="HQ42" s="178"/>
      <c r="HR42" s="178"/>
      <c r="HS42" s="178"/>
      <c r="HT42" s="178"/>
      <c r="HU42" s="178"/>
      <c r="HV42" s="178"/>
      <c r="HW42" s="178"/>
      <c r="HX42" s="178"/>
      <c r="HY42" s="178"/>
      <c r="HZ42" s="178"/>
      <c r="IA42" s="178"/>
      <c r="IB42" s="178"/>
      <c r="IC42" s="178"/>
      <c r="ID42" s="178"/>
      <c r="IE42" s="178"/>
      <c r="IF42" s="178"/>
      <c r="IG42" s="178"/>
      <c r="IH42" s="178"/>
      <c r="II42" s="178"/>
      <c r="IJ42" s="178"/>
      <c r="IK42" s="178"/>
      <c r="IL42" s="178"/>
      <c r="IM42" s="178"/>
      <c r="IN42" s="178"/>
      <c r="IO42" s="178"/>
      <c r="IP42" s="178"/>
      <c r="IQ42" s="178"/>
      <c r="IR42" s="178"/>
      <c r="IS42" s="178"/>
      <c r="IT42" s="178"/>
      <c r="IU42" s="178"/>
      <c r="IV42" s="178"/>
      <c r="IW42" s="178"/>
      <c r="IX42" s="178"/>
      <c r="IY42" s="178"/>
      <c r="IZ42" s="178"/>
      <c r="JA42" s="178"/>
      <c r="JB42" s="178"/>
      <c r="JC42" s="178"/>
      <c r="JD42" s="178"/>
      <c r="JE42" s="178"/>
      <c r="JF42" s="178"/>
      <c r="JG42" s="178"/>
      <c r="JH42" s="178"/>
      <c r="JI42" s="178"/>
      <c r="JJ42" s="178"/>
      <c r="JK42" s="178"/>
      <c r="JL42" s="178"/>
      <c r="JM42" s="178"/>
      <c r="JN42" s="178"/>
      <c r="JO42" s="178"/>
      <c r="JP42" s="178"/>
      <c r="JQ42" s="178"/>
      <c r="JR42" s="178"/>
      <c r="JS42" s="178"/>
      <c r="JT42" s="178"/>
      <c r="JU42" s="178"/>
      <c r="JV42" s="178"/>
      <c r="JW42" s="178"/>
      <c r="JX42" s="178"/>
      <c r="JY42" s="178"/>
      <c r="JZ42" s="178"/>
      <c r="KA42" s="178"/>
      <c r="KB42" s="178"/>
      <c r="KC42" s="178"/>
      <c r="KD42" s="178"/>
      <c r="KE42" s="178"/>
      <c r="KF42" s="178"/>
      <c r="KG42" s="178"/>
      <c r="KH42" s="178"/>
      <c r="KI42" s="178"/>
      <c r="KJ42" s="178"/>
      <c r="KK42" s="178"/>
      <c r="KL42" s="178"/>
      <c r="KM42" s="178"/>
      <c r="KN42" s="178"/>
      <c r="KO42" s="178"/>
      <c r="KP42" s="178"/>
      <c r="KQ42" s="178"/>
      <c r="KR42" s="178"/>
      <c r="KS42" s="178"/>
      <c r="KT42" s="178"/>
      <c r="KU42" s="178"/>
      <c r="KV42" s="178"/>
      <c r="KW42" s="178"/>
      <c r="KX42" s="178"/>
      <c r="KY42" s="178"/>
      <c r="KZ42" s="178"/>
      <c r="LA42" s="178"/>
      <c r="LB42" s="178"/>
      <c r="LC42" s="178"/>
      <c r="LD42" s="178"/>
      <c r="LE42" s="178"/>
      <c r="LF42" s="178"/>
      <c r="LG42" s="178"/>
      <c r="LH42" s="178"/>
      <c r="LI42" s="178"/>
      <c r="LJ42" s="178"/>
      <c r="LK42" s="178"/>
      <c r="LL42" s="178"/>
      <c r="LM42" s="178"/>
      <c r="LN42" s="178"/>
      <c r="LO42" s="178"/>
      <c r="LP42" s="178"/>
      <c r="LQ42" s="178"/>
      <c r="LR42" s="178"/>
      <c r="LS42" s="178"/>
      <c r="LT42" s="178"/>
      <c r="LU42" s="178"/>
      <c r="LV42" s="178"/>
      <c r="LW42" s="178"/>
      <c r="LX42" s="178"/>
      <c r="LY42" s="178"/>
      <c r="LZ42" s="178"/>
      <c r="MA42" s="178"/>
      <c r="MB42" s="178"/>
      <c r="MC42" s="178"/>
      <c r="MD42" s="178"/>
      <c r="ME42" s="178"/>
      <c r="MF42" s="178"/>
      <c r="MG42" s="178"/>
      <c r="MH42" s="178"/>
      <c r="MI42" s="178"/>
      <c r="MJ42" s="178"/>
      <c r="MK42" s="178"/>
      <c r="ML42" s="178"/>
      <c r="MM42" s="178"/>
      <c r="MN42" s="178"/>
      <c r="MO42" s="178"/>
      <c r="MP42" s="178"/>
      <c r="MQ42" s="178"/>
      <c r="MR42" s="178"/>
      <c r="MS42" s="178"/>
      <c r="MT42" s="178"/>
      <c r="MU42" s="178"/>
      <c r="MV42" s="178"/>
      <c r="MW42" s="178"/>
      <c r="MX42" s="178"/>
      <c r="MY42" s="178"/>
      <c r="MZ42" s="178"/>
      <c r="NA42" s="178"/>
      <c r="NB42" s="178"/>
      <c r="NC42" s="178"/>
      <c r="ND42" s="178"/>
      <c r="NE42" s="178"/>
      <c r="NF42" s="178"/>
      <c r="NG42" s="178"/>
      <c r="NH42" s="178"/>
      <c r="NI42" s="178"/>
      <c r="NJ42" s="178"/>
      <c r="NK42" s="178"/>
      <c r="NL42" s="178"/>
      <c r="NM42" s="178"/>
      <c r="NN42" s="178"/>
      <c r="NO42" s="178"/>
      <c r="NP42" s="178"/>
      <c r="NQ42" s="178"/>
      <c r="NR42" s="178"/>
      <c r="NS42" s="178"/>
      <c r="NT42" s="178"/>
      <c r="NU42" s="178"/>
      <c r="NV42" s="178"/>
      <c r="NW42" s="178"/>
      <c r="NX42" s="178"/>
      <c r="NY42" s="178"/>
      <c r="NZ42" s="178"/>
      <c r="OA42" s="178"/>
      <c r="OB42" s="178"/>
      <c r="OC42" s="178"/>
      <c r="OD42" s="178"/>
      <c r="OE42" s="178"/>
      <c r="OF42" s="178"/>
      <c r="OG42" s="178"/>
      <c r="OH42" s="178"/>
      <c r="OI42" s="178"/>
      <c r="OJ42" s="178"/>
      <c r="OK42" s="178"/>
      <c r="OL42" s="178"/>
      <c r="OM42" s="178"/>
      <c r="ON42" s="178"/>
      <c r="OO42" s="178"/>
      <c r="OP42" s="178"/>
      <c r="OQ42" s="178"/>
      <c r="OR42" s="178"/>
      <c r="OS42" s="178"/>
      <c r="OT42" s="178"/>
      <c r="OU42" s="178"/>
      <c r="OV42" s="178"/>
      <c r="OW42" s="178"/>
      <c r="OX42" s="178"/>
      <c r="OY42" s="178"/>
      <c r="OZ42" s="178"/>
      <c r="PA42" s="178"/>
      <c r="PB42" s="178"/>
      <c r="PC42" s="178"/>
      <c r="PD42" s="178"/>
      <c r="PE42" s="178"/>
      <c r="PF42" s="178"/>
      <c r="PG42" s="178"/>
      <c r="PH42" s="178"/>
      <c r="PI42" s="178"/>
      <c r="PJ42" s="178"/>
      <c r="PK42" s="178"/>
      <c r="PL42" s="178"/>
      <c r="PM42" s="178"/>
      <c r="PN42" s="178"/>
      <c r="PO42" s="178"/>
      <c r="PP42" s="178"/>
      <c r="PQ42" s="178"/>
      <c r="PR42" s="178"/>
      <c r="PS42" s="178"/>
      <c r="PT42" s="178"/>
      <c r="PU42" s="178"/>
      <c r="PV42" s="178"/>
      <c r="PW42" s="178"/>
      <c r="PX42" s="178"/>
      <c r="PY42" s="178"/>
      <c r="PZ42" s="178"/>
      <c r="QA42" s="178"/>
      <c r="QB42" s="178"/>
      <c r="QC42" s="178"/>
      <c r="QD42" s="178"/>
      <c r="QE42" s="178"/>
      <c r="QF42" s="178"/>
      <c r="QG42" s="178"/>
      <c r="QH42" s="178"/>
      <c r="QI42" s="178"/>
      <c r="QJ42" s="178"/>
      <c r="QK42" s="178"/>
      <c r="QL42" s="178"/>
      <c r="QM42" s="178"/>
      <c r="QN42" s="178"/>
      <c r="QO42" s="178"/>
      <c r="QP42" s="178"/>
      <c r="QQ42" s="178"/>
      <c r="QR42" s="178"/>
      <c r="QS42" s="178"/>
      <c r="QT42" s="178"/>
      <c r="QU42" s="178"/>
      <c r="QV42" s="178"/>
      <c r="QW42" s="178"/>
      <c r="QX42" s="178"/>
      <c r="QY42" s="178"/>
      <c r="QZ42" s="178"/>
      <c r="RA42" s="178"/>
      <c r="RB42" s="178"/>
      <c r="RC42" s="178"/>
      <c r="RD42" s="178"/>
      <c r="RE42" s="178"/>
      <c r="RF42" s="178"/>
      <c r="RG42" s="178"/>
      <c r="RH42" s="178"/>
      <c r="RI42" s="178"/>
      <c r="RJ42" s="178"/>
      <c r="RK42" s="178"/>
      <c r="RL42" s="178"/>
      <c r="RM42" s="178"/>
      <c r="RN42" s="178"/>
      <c r="RO42" s="178"/>
      <c r="RP42" s="178"/>
      <c r="RQ42" s="178"/>
      <c r="RR42" s="178"/>
      <c r="RS42" s="178"/>
      <c r="RT42" s="178"/>
      <c r="RU42" s="178"/>
      <c r="RV42" s="178"/>
      <c r="RW42" s="178"/>
      <c r="RX42" s="178"/>
      <c r="RY42" s="178"/>
      <c r="RZ42" s="178"/>
      <c r="SA42" s="178"/>
      <c r="SB42" s="178"/>
      <c r="SC42" s="178"/>
      <c r="SD42" s="178"/>
      <c r="SE42" s="178"/>
      <c r="SF42" s="178"/>
      <c r="SG42" s="178"/>
      <c r="SH42" s="178"/>
      <c r="SI42" s="178"/>
      <c r="SJ42" s="178"/>
      <c r="SK42" s="178"/>
      <c r="SL42" s="178"/>
      <c r="SM42" s="178"/>
      <c r="SN42" s="178"/>
      <c r="SO42" s="178"/>
      <c r="SP42" s="178"/>
      <c r="SQ42" s="178"/>
      <c r="SR42" s="178"/>
      <c r="SS42" s="178"/>
      <c r="ST42" s="178"/>
      <c r="SU42" s="178"/>
      <c r="SV42" s="178"/>
      <c r="SW42" s="178"/>
      <c r="SX42" s="178"/>
      <c r="SY42" s="178"/>
      <c r="SZ42" s="178"/>
      <c r="TA42" s="178"/>
      <c r="TB42" s="178"/>
      <c r="TC42" s="178"/>
      <c r="TD42" s="178"/>
      <c r="TE42" s="178"/>
      <c r="TF42" s="178"/>
      <c r="TG42" s="178"/>
      <c r="TH42" s="178"/>
      <c r="TI42" s="178"/>
      <c r="TJ42" s="178"/>
      <c r="TK42" s="178"/>
      <c r="TL42" s="178"/>
      <c r="TM42" s="178"/>
      <c r="TN42" s="178"/>
      <c r="TO42" s="178"/>
      <c r="TP42" s="178"/>
      <c r="TQ42" s="178"/>
      <c r="TR42" s="178"/>
      <c r="TS42" s="178"/>
      <c r="TT42" s="178"/>
      <c r="TU42" s="178"/>
      <c r="TV42" s="178"/>
      <c r="TW42" s="178"/>
      <c r="TX42" s="178"/>
      <c r="TY42" s="178"/>
      <c r="TZ42" s="178"/>
      <c r="UA42" s="178"/>
      <c r="UB42" s="178"/>
      <c r="UC42" s="178"/>
      <c r="UD42" s="178"/>
      <c r="UE42" s="178"/>
      <c r="UF42" s="178"/>
      <c r="UG42" s="178"/>
      <c r="UH42" s="178"/>
      <c r="UI42" s="178"/>
      <c r="UJ42" s="178"/>
      <c r="UK42" s="178"/>
      <c r="UL42" s="178"/>
      <c r="UM42" s="178"/>
      <c r="UN42" s="178"/>
      <c r="UO42" s="178"/>
      <c r="UP42" s="178"/>
      <c r="UQ42" s="178"/>
      <c r="UR42" s="178"/>
      <c r="US42" s="178"/>
      <c r="UT42" s="178"/>
      <c r="UU42" s="178"/>
      <c r="UV42" s="178"/>
      <c r="UW42" s="178"/>
      <c r="UX42" s="178"/>
      <c r="UY42" s="178"/>
      <c r="UZ42" s="178"/>
      <c r="VA42" s="178"/>
      <c r="VB42" s="178"/>
      <c r="VC42" s="178"/>
      <c r="VD42" s="178"/>
      <c r="VE42" s="178"/>
      <c r="VF42" s="178"/>
      <c r="VG42" s="178"/>
      <c r="VH42" s="178"/>
      <c r="VI42" s="178"/>
      <c r="VJ42" s="178"/>
      <c r="VK42" s="178"/>
      <c r="VL42" s="178"/>
      <c r="VM42" s="178"/>
      <c r="VN42" s="178"/>
      <c r="VO42" s="178"/>
      <c r="VP42" s="178"/>
      <c r="VQ42" s="178"/>
      <c r="VR42" s="178"/>
      <c r="VS42" s="178"/>
      <c r="VT42" s="178"/>
      <c r="VU42" s="178"/>
      <c r="VV42" s="178"/>
      <c r="VW42" s="178"/>
      <c r="VX42" s="178"/>
      <c r="VY42" s="178"/>
      <c r="VZ42" s="178"/>
      <c r="WA42" s="178"/>
      <c r="WB42" s="178"/>
      <c r="WC42" s="178"/>
      <c r="WD42" s="178"/>
      <c r="WE42" s="178"/>
      <c r="WF42" s="178"/>
      <c r="WG42" s="178"/>
      <c r="WH42" s="178"/>
      <c r="WI42" s="178"/>
      <c r="WJ42" s="178"/>
      <c r="WK42" s="178"/>
      <c r="WL42" s="178"/>
      <c r="WM42" s="178"/>
      <c r="WN42" s="178"/>
      <c r="WO42" s="178"/>
      <c r="WP42" s="178"/>
      <c r="WQ42" s="178"/>
      <c r="WR42" s="178"/>
      <c r="WS42" s="178"/>
      <c r="WT42" s="178"/>
      <c r="WU42" s="178"/>
      <c r="WV42" s="178"/>
      <c r="WW42" s="178"/>
      <c r="WX42" s="178"/>
      <c r="WY42" s="178"/>
      <c r="WZ42" s="178"/>
      <c r="XA42" s="178"/>
      <c r="XB42" s="178"/>
      <c r="XC42" s="178"/>
      <c r="XD42" s="178"/>
      <c r="XE42" s="178"/>
      <c r="XF42" s="178"/>
      <c r="XG42" s="178"/>
      <c r="XH42" s="178"/>
      <c r="XI42" s="178"/>
      <c r="XJ42" s="178"/>
      <c r="XK42" s="178"/>
      <c r="XL42" s="178"/>
      <c r="XM42" s="178"/>
      <c r="XN42" s="178"/>
      <c r="XO42" s="178"/>
      <c r="XP42" s="178"/>
      <c r="XQ42" s="178"/>
      <c r="XR42" s="178"/>
      <c r="XS42" s="178"/>
      <c r="XT42" s="178"/>
      <c r="XU42" s="178"/>
      <c r="XV42" s="178"/>
      <c r="XW42" s="178"/>
      <c r="XX42" s="178"/>
      <c r="XY42" s="178"/>
      <c r="XZ42" s="178"/>
      <c r="YA42" s="178"/>
      <c r="YB42" s="178"/>
      <c r="YC42" s="178"/>
      <c r="YD42" s="178"/>
      <c r="YE42" s="178"/>
      <c r="YF42" s="178"/>
      <c r="YG42" s="178"/>
      <c r="YH42" s="178"/>
      <c r="YI42" s="178"/>
      <c r="YJ42" s="178"/>
      <c r="YK42" s="178"/>
      <c r="YL42" s="178"/>
      <c r="YM42" s="178"/>
      <c r="YN42" s="178"/>
      <c r="YO42" s="178"/>
      <c r="YP42" s="178"/>
      <c r="YQ42" s="178"/>
      <c r="YR42" s="178"/>
      <c r="YS42" s="178"/>
      <c r="YT42" s="178"/>
      <c r="YU42" s="178"/>
      <c r="YV42" s="178"/>
      <c r="YW42" s="178"/>
      <c r="YX42" s="178"/>
      <c r="YY42" s="178"/>
      <c r="YZ42" s="178"/>
      <c r="ZA42" s="178"/>
      <c r="ZB42" s="178"/>
      <c r="ZC42" s="178"/>
      <c r="ZD42" s="178"/>
      <c r="ZE42" s="178"/>
      <c r="ZF42" s="178"/>
      <c r="ZG42" s="178"/>
      <c r="ZH42" s="178"/>
      <c r="ZI42" s="178"/>
      <c r="ZJ42" s="178"/>
      <c r="ZK42" s="178"/>
      <c r="ZL42" s="178"/>
      <c r="ZM42" s="178"/>
      <c r="ZN42" s="178"/>
      <c r="ZO42" s="178"/>
      <c r="ZP42" s="178"/>
      <c r="ZQ42" s="178"/>
      <c r="ZR42" s="178"/>
      <c r="ZS42" s="178"/>
      <c r="ZT42" s="178"/>
      <c r="ZU42" s="178"/>
      <c r="ZV42" s="178"/>
      <c r="ZW42" s="178"/>
      <c r="ZX42" s="178"/>
      <c r="ZY42" s="178"/>
      <c r="ZZ42" s="178"/>
      <c r="AAA42" s="178"/>
      <c r="AAB42" s="178"/>
      <c r="AAC42" s="178"/>
      <c r="AAD42" s="178"/>
      <c r="AAE42" s="178"/>
      <c r="AAF42" s="178"/>
      <c r="AAG42" s="178"/>
      <c r="AAH42" s="178"/>
      <c r="AAI42" s="178"/>
      <c r="AAJ42" s="178"/>
      <c r="AAK42" s="178"/>
      <c r="AAL42" s="178"/>
      <c r="AAM42" s="178"/>
      <c r="AAN42" s="178"/>
      <c r="AAO42" s="178"/>
      <c r="AAP42" s="178"/>
      <c r="AAQ42" s="178"/>
      <c r="AAR42" s="178"/>
      <c r="AAS42" s="178"/>
      <c r="AAT42" s="178"/>
      <c r="AAU42" s="178"/>
      <c r="AAV42" s="178"/>
      <c r="AAW42" s="178"/>
      <c r="AAX42" s="178"/>
      <c r="AAY42" s="178"/>
      <c r="AAZ42" s="178"/>
      <c r="ABA42" s="178"/>
      <c r="ABB42" s="178"/>
      <c r="ABC42" s="178"/>
      <c r="ABD42" s="178"/>
      <c r="ABE42" s="178"/>
      <c r="ABF42" s="178"/>
      <c r="ABG42" s="178"/>
      <c r="ABH42" s="178"/>
      <c r="ABI42" s="178"/>
      <c r="ABJ42" s="178"/>
      <c r="ABK42" s="178"/>
      <c r="ABL42" s="178"/>
      <c r="ABM42" s="178"/>
      <c r="ABN42" s="178"/>
      <c r="ABO42" s="178"/>
      <c r="ABP42" s="178"/>
      <c r="ABQ42" s="178"/>
      <c r="ABR42" s="178"/>
      <c r="ABS42" s="178"/>
      <c r="ABT42" s="178"/>
      <c r="ABU42" s="178"/>
      <c r="ABV42" s="178"/>
      <c r="ABW42" s="178"/>
      <c r="ABX42" s="178"/>
      <c r="ABY42" s="178"/>
      <c r="ABZ42" s="178"/>
      <c r="ACA42" s="178"/>
      <c r="ACB42" s="178"/>
      <c r="ACC42" s="178"/>
      <c r="ACD42" s="178"/>
      <c r="ACE42" s="178"/>
      <c r="ACF42" s="178"/>
      <c r="ACG42" s="178"/>
      <c r="ACH42" s="178"/>
      <c r="ACI42" s="178"/>
      <c r="ACJ42" s="178"/>
      <c r="ACK42" s="178"/>
      <c r="ACL42" s="178"/>
      <c r="ACM42" s="178"/>
      <c r="ACN42" s="178"/>
      <c r="ACO42" s="178"/>
      <c r="ACP42" s="178"/>
      <c r="ACQ42" s="178"/>
      <c r="ACR42" s="178"/>
      <c r="ACS42" s="178"/>
      <c r="ACT42" s="178"/>
      <c r="ACU42" s="178"/>
      <c r="ACV42" s="178"/>
      <c r="ACW42" s="178"/>
      <c r="ACX42" s="178"/>
      <c r="ACY42" s="178"/>
      <c r="ACZ42" s="178"/>
      <c r="ADA42" s="178"/>
      <c r="ADB42" s="178"/>
      <c r="ADC42" s="178"/>
      <c r="ADD42" s="178"/>
      <c r="ADE42" s="178"/>
      <c r="ADF42" s="178"/>
      <c r="ADG42" s="178"/>
      <c r="ADH42" s="178"/>
      <c r="ADI42" s="178"/>
      <c r="ADJ42" s="178"/>
      <c r="ADK42" s="178"/>
      <c r="ADL42" s="178"/>
      <c r="ADM42" s="178"/>
      <c r="ADN42" s="178"/>
      <c r="ADO42" s="178"/>
      <c r="ADP42" s="178"/>
      <c r="ADQ42" s="178"/>
      <c r="ADR42" s="178"/>
      <c r="ADS42" s="178"/>
      <c r="ADT42" s="178"/>
      <c r="ADU42" s="178"/>
      <c r="ADV42" s="178"/>
      <c r="ADW42" s="178"/>
      <c r="ADX42" s="178"/>
      <c r="ADY42" s="178"/>
      <c r="ADZ42" s="178"/>
      <c r="AEA42" s="178"/>
      <c r="AEB42" s="178"/>
      <c r="AEC42" s="178"/>
      <c r="AED42" s="178"/>
      <c r="AEE42" s="178"/>
      <c r="AEF42" s="178"/>
      <c r="AEG42" s="178"/>
      <c r="AEH42" s="178"/>
      <c r="AEI42" s="178"/>
      <c r="AEJ42" s="178"/>
      <c r="AEK42" s="178"/>
      <c r="AEL42" s="178"/>
      <c r="AEM42" s="178"/>
      <c r="AEN42" s="178"/>
      <c r="AEO42" s="178"/>
      <c r="AEP42" s="178"/>
      <c r="AEQ42" s="178"/>
      <c r="AER42" s="178"/>
      <c r="AES42" s="178"/>
      <c r="AET42" s="178"/>
      <c r="AEU42" s="178"/>
      <c r="AEV42" s="178"/>
      <c r="AEW42" s="178"/>
      <c r="AEX42" s="178"/>
      <c r="AEY42" s="178"/>
      <c r="AEZ42" s="178"/>
      <c r="AFA42" s="178"/>
      <c r="AFB42" s="178"/>
      <c r="AFC42" s="178"/>
      <c r="AFD42" s="178"/>
      <c r="AFE42" s="178"/>
      <c r="AFF42" s="178"/>
      <c r="AFG42" s="178"/>
      <c r="AFH42" s="178"/>
      <c r="AFI42" s="178"/>
      <c r="AFJ42" s="178"/>
      <c r="AFK42" s="178"/>
      <c r="AFL42" s="178"/>
      <c r="AFM42" s="178"/>
      <c r="AFN42" s="178"/>
      <c r="AFO42" s="178"/>
      <c r="AFP42" s="178"/>
      <c r="AFQ42" s="178"/>
      <c r="AFR42" s="178"/>
      <c r="AFS42" s="178"/>
      <c r="AFT42" s="178"/>
      <c r="AFU42" s="178"/>
      <c r="AFV42" s="178"/>
      <c r="AFW42" s="178"/>
      <c r="AFX42" s="178"/>
      <c r="AFY42" s="178"/>
      <c r="AFZ42" s="178"/>
      <c r="AGA42" s="178"/>
      <c r="AGB42" s="178"/>
      <c r="AGC42" s="178"/>
      <c r="AGD42" s="178"/>
      <c r="AGE42" s="178"/>
      <c r="AGF42" s="178"/>
      <c r="AGG42" s="178"/>
      <c r="AGH42" s="178"/>
      <c r="AGI42" s="178"/>
      <c r="AGJ42" s="178"/>
      <c r="AGK42" s="178"/>
      <c r="AGL42" s="178"/>
      <c r="AGM42" s="178"/>
      <c r="AGN42" s="178"/>
      <c r="AGO42" s="178"/>
      <c r="AGP42" s="178"/>
      <c r="AGQ42" s="178"/>
      <c r="AGR42" s="178"/>
      <c r="AGS42" s="178"/>
      <c r="AGT42" s="178"/>
      <c r="AGU42" s="178"/>
      <c r="AGV42" s="178"/>
      <c r="AGW42" s="178"/>
      <c r="AGX42" s="178"/>
      <c r="AGY42" s="178"/>
      <c r="AGZ42" s="178"/>
      <c r="AHA42" s="178"/>
      <c r="AHB42" s="178"/>
      <c r="AHC42" s="178"/>
      <c r="AHD42" s="178"/>
      <c r="AHE42" s="178"/>
      <c r="AHF42" s="178"/>
      <c r="AHG42" s="178"/>
      <c r="AHH42" s="178"/>
      <c r="AHI42" s="178"/>
      <c r="AHJ42" s="178"/>
      <c r="AHK42" s="178"/>
      <c r="AHL42" s="178"/>
      <c r="AHM42" s="178"/>
      <c r="AHN42" s="178"/>
      <c r="AHO42" s="178"/>
      <c r="AHP42" s="178"/>
      <c r="AHQ42" s="178"/>
      <c r="AHR42" s="178"/>
      <c r="AHS42" s="178"/>
      <c r="AHT42" s="178"/>
      <c r="AHU42" s="178"/>
      <c r="AHV42" s="178"/>
      <c r="AHW42" s="178"/>
      <c r="AHX42" s="178"/>
      <c r="AHY42" s="178"/>
      <c r="AHZ42" s="178"/>
      <c r="AIA42" s="178"/>
      <c r="AIB42" s="178"/>
      <c r="AIC42" s="178"/>
      <c r="AID42" s="178"/>
      <c r="AIE42" s="178"/>
      <c r="AIF42" s="178"/>
      <c r="AIG42" s="178"/>
      <c r="AIH42" s="178"/>
      <c r="AII42" s="178"/>
      <c r="AIJ42" s="178"/>
      <c r="AIK42" s="178"/>
      <c r="AIL42" s="178"/>
      <c r="AIM42" s="178"/>
      <c r="AIN42" s="178"/>
      <c r="AIO42" s="178"/>
      <c r="AIP42" s="178"/>
      <c r="AIQ42" s="178"/>
      <c r="AIR42" s="178"/>
      <c r="AIS42" s="178"/>
      <c r="AIT42" s="178"/>
      <c r="AIU42" s="178"/>
      <c r="AIV42" s="178"/>
      <c r="AIW42" s="178"/>
      <c r="AIX42" s="178"/>
      <c r="AIY42" s="178"/>
      <c r="AIZ42" s="178"/>
      <c r="AJA42" s="178"/>
      <c r="AJB42" s="178"/>
      <c r="AJC42" s="178"/>
      <c r="AJD42" s="178"/>
      <c r="AJE42" s="178"/>
      <c r="AJF42" s="178"/>
      <c r="AJG42" s="178"/>
      <c r="AJH42" s="178"/>
      <c r="AJI42" s="178"/>
      <c r="AJJ42" s="178"/>
      <c r="AJK42" s="178"/>
      <c r="AJL42" s="178"/>
      <c r="AJM42" s="178"/>
      <c r="AJN42" s="178"/>
      <c r="AJO42" s="178"/>
      <c r="AJP42" s="178"/>
      <c r="AJQ42" s="178"/>
      <c r="AJR42" s="178"/>
      <c r="AJS42" s="178"/>
      <c r="AJT42" s="178"/>
      <c r="AJU42" s="178"/>
      <c r="AJV42" s="178"/>
      <c r="AJW42" s="178"/>
      <c r="AJX42" s="178"/>
      <c r="AJY42" s="178"/>
      <c r="AJZ42" s="178"/>
      <c r="AKA42" s="178"/>
      <c r="AKB42" s="178"/>
      <c r="AKC42" s="178"/>
      <c r="AKD42" s="178"/>
      <c r="AKE42" s="178"/>
      <c r="AKF42" s="178"/>
      <c r="AKG42" s="178"/>
      <c r="AKH42" s="178"/>
      <c r="AKI42" s="178"/>
      <c r="AKJ42" s="178"/>
      <c r="AKK42" s="178"/>
      <c r="AKL42" s="178"/>
      <c r="AKM42" s="178"/>
      <c r="AKN42" s="178"/>
      <c r="AKO42" s="178"/>
      <c r="AKP42" s="178"/>
      <c r="AKQ42" s="178"/>
      <c r="AKR42" s="178"/>
      <c r="AKS42" s="178"/>
      <c r="AKT42" s="178"/>
      <c r="AKU42" s="178"/>
      <c r="AKV42" s="178"/>
      <c r="AKW42" s="178"/>
      <c r="AKX42" s="178"/>
      <c r="AKY42" s="178"/>
      <c r="AKZ42" s="178"/>
      <c r="ALA42" s="178"/>
      <c r="ALB42" s="178"/>
      <c r="ALC42" s="178"/>
      <c r="ALD42" s="178"/>
      <c r="ALE42" s="178"/>
      <c r="ALF42" s="178"/>
      <c r="ALG42" s="178"/>
      <c r="ALH42" s="178"/>
      <c r="ALI42" s="178"/>
      <c r="ALJ42" s="178"/>
      <c r="ALK42" s="178"/>
      <c r="ALL42" s="178"/>
      <c r="ALM42" s="178"/>
      <c r="ALN42" s="178"/>
      <c r="ALO42" s="178"/>
      <c r="ALP42" s="178"/>
      <c r="ALQ42" s="178"/>
      <c r="ALR42" s="178"/>
      <c r="ALS42" s="178"/>
      <c r="ALT42" s="178"/>
      <c r="ALU42" s="178"/>
      <c r="ALV42" s="178"/>
      <c r="ALW42" s="178"/>
      <c r="ALX42" s="178"/>
      <c r="ALY42" s="178"/>
      <c r="ALZ42" s="178"/>
      <c r="AMA42" s="178"/>
      <c r="AMB42" s="178"/>
      <c r="AMC42" s="178"/>
      <c r="AMD42" s="178"/>
      <c r="AME42" s="178"/>
      <c r="AMF42" s="178"/>
      <c r="AMG42" s="178"/>
      <c r="AMH42" s="178"/>
      <c r="AMI42" s="178"/>
      <c r="AMJ42" s="178"/>
      <c r="AMK42" s="178"/>
      <c r="AML42" s="178"/>
      <c r="AMM42" s="178"/>
      <c r="AMN42" s="178"/>
      <c r="AMO42" s="178"/>
      <c r="AMP42" s="178"/>
      <c r="AMQ42" s="178"/>
      <c r="AMR42" s="178"/>
      <c r="AMS42" s="178"/>
      <c r="AMT42" s="178"/>
      <c r="AMU42" s="178"/>
      <c r="AMV42" s="178"/>
      <c r="AMW42" s="178"/>
      <c r="AMX42" s="178"/>
      <c r="AMY42" s="178"/>
      <c r="AMZ42" s="178"/>
      <c r="ANA42" s="178"/>
      <c r="ANB42" s="178"/>
      <c r="ANC42" s="178"/>
      <c r="AND42" s="178"/>
      <c r="ANE42" s="178"/>
      <c r="ANF42" s="178"/>
      <c r="ANG42" s="178"/>
      <c r="ANH42" s="178"/>
      <c r="ANI42" s="178"/>
      <c r="ANJ42" s="178"/>
      <c r="ANK42" s="178"/>
      <c r="ANL42" s="178"/>
      <c r="ANM42" s="178"/>
      <c r="ANN42" s="178"/>
      <c r="ANO42" s="178"/>
      <c r="ANP42" s="178"/>
      <c r="ANQ42" s="178"/>
      <c r="ANR42" s="178"/>
      <c r="ANS42" s="178"/>
      <c r="ANT42" s="178"/>
      <c r="ANU42" s="178"/>
      <c r="ANV42" s="178"/>
      <c r="ANW42" s="178"/>
      <c r="ANX42" s="178"/>
      <c r="ANY42" s="178"/>
      <c r="ANZ42" s="178"/>
      <c r="AOA42" s="178"/>
      <c r="AOB42" s="178"/>
      <c r="AOC42" s="178"/>
      <c r="AOD42" s="178"/>
      <c r="AOE42" s="178"/>
      <c r="AOF42" s="178"/>
      <c r="AOG42" s="178"/>
      <c r="AOH42" s="178"/>
      <c r="AOI42" s="178"/>
      <c r="AOJ42" s="178"/>
      <c r="AOK42" s="178"/>
      <c r="AOL42" s="178"/>
      <c r="AOM42" s="178"/>
      <c r="AON42" s="178"/>
      <c r="AOO42" s="178"/>
      <c r="AOP42" s="178"/>
      <c r="AOQ42" s="178"/>
      <c r="AOR42" s="178"/>
      <c r="AOS42" s="178"/>
      <c r="AOT42" s="178"/>
      <c r="AOU42" s="178"/>
      <c r="AOV42" s="178"/>
      <c r="AOW42" s="178"/>
      <c r="AOX42" s="178"/>
      <c r="AOY42" s="178"/>
      <c r="AOZ42" s="178"/>
      <c r="APA42" s="178"/>
      <c r="APB42" s="178"/>
      <c r="APC42" s="178"/>
      <c r="APD42" s="178"/>
      <c r="APE42" s="178"/>
      <c r="APF42" s="178"/>
      <c r="APG42" s="178"/>
      <c r="APH42" s="178"/>
      <c r="API42" s="178"/>
      <c r="APJ42" s="178"/>
      <c r="APK42" s="178"/>
      <c r="APL42" s="178"/>
      <c r="APM42" s="178"/>
      <c r="APN42" s="178"/>
      <c r="APO42" s="178"/>
      <c r="APP42" s="178"/>
      <c r="APQ42" s="178"/>
      <c r="APR42" s="178"/>
      <c r="APS42" s="178"/>
      <c r="APT42" s="178"/>
      <c r="APU42" s="178"/>
      <c r="APV42" s="178"/>
      <c r="APW42" s="178"/>
      <c r="APX42" s="178"/>
      <c r="APY42" s="178"/>
      <c r="APZ42" s="178"/>
      <c r="AQA42" s="178"/>
      <c r="AQB42" s="178"/>
      <c r="AQC42" s="178"/>
      <c r="AQD42" s="178"/>
      <c r="AQE42" s="178"/>
      <c r="AQF42" s="178"/>
      <c r="AQG42" s="178"/>
      <c r="AQH42" s="178"/>
      <c r="AQI42" s="178"/>
      <c r="AQJ42" s="178"/>
      <c r="AQK42" s="178"/>
      <c r="AQL42" s="178"/>
      <c r="AQM42" s="178"/>
      <c r="AQN42" s="178"/>
      <c r="AQO42" s="178"/>
      <c r="AQP42" s="178"/>
      <c r="AQQ42" s="178"/>
      <c r="AQR42" s="178"/>
      <c r="AQS42" s="178"/>
      <c r="AQT42" s="178"/>
      <c r="AQU42" s="178"/>
      <c r="AQV42" s="178"/>
      <c r="AQW42" s="178"/>
      <c r="AQX42" s="178"/>
      <c r="AQY42" s="178"/>
      <c r="AQZ42" s="178"/>
      <c r="ARA42" s="178"/>
      <c r="ARB42" s="178"/>
      <c r="ARC42" s="178"/>
      <c r="ARD42" s="178"/>
      <c r="ARE42" s="178"/>
      <c r="ARF42" s="178"/>
      <c r="ARG42" s="178"/>
      <c r="ARH42" s="178"/>
      <c r="ARI42" s="178"/>
      <c r="ARJ42" s="178"/>
      <c r="ARK42" s="178"/>
      <c r="ARL42" s="178"/>
      <c r="ARM42" s="178"/>
      <c r="ARN42" s="178"/>
      <c r="ARO42" s="178"/>
      <c r="ARP42" s="178"/>
      <c r="ARQ42" s="178"/>
      <c r="ARR42" s="178"/>
      <c r="ARS42" s="178"/>
      <c r="ART42" s="178"/>
      <c r="ARU42" s="178"/>
      <c r="ARV42" s="178"/>
      <c r="ARW42" s="178"/>
      <c r="ARX42" s="178"/>
      <c r="ARY42" s="178"/>
      <c r="ARZ42" s="178"/>
      <c r="ASA42" s="178"/>
      <c r="ASB42" s="178"/>
      <c r="ASC42" s="178"/>
      <c r="ASD42" s="178"/>
      <c r="ASE42" s="178"/>
      <c r="ASF42" s="178"/>
      <c r="ASG42" s="178"/>
      <c r="ASH42" s="178"/>
      <c r="ASI42" s="178"/>
      <c r="ASJ42" s="178"/>
      <c r="ASK42" s="178"/>
      <c r="ASL42" s="178"/>
      <c r="ASM42" s="178"/>
      <c r="ASN42" s="178"/>
      <c r="ASO42" s="178"/>
      <c r="ASP42" s="178"/>
      <c r="ASQ42" s="178"/>
      <c r="ASR42" s="178"/>
      <c r="ASS42" s="178"/>
      <c r="AST42" s="178"/>
      <c r="ASU42" s="178"/>
      <c r="ASV42" s="178"/>
      <c r="ASW42" s="178"/>
      <c r="ASX42" s="178"/>
      <c r="ASY42" s="178"/>
      <c r="ASZ42" s="178"/>
      <c r="ATA42" s="178"/>
      <c r="ATB42" s="178"/>
      <c r="ATC42" s="178"/>
      <c r="ATD42" s="178"/>
      <c r="ATE42" s="178"/>
      <c r="ATF42" s="178"/>
      <c r="ATG42" s="178"/>
      <c r="ATH42" s="178"/>
      <c r="ATI42" s="178"/>
      <c r="ATJ42" s="178"/>
      <c r="ATK42" s="178"/>
      <c r="ATL42" s="178"/>
      <c r="ATM42" s="178"/>
      <c r="ATN42" s="178"/>
      <c r="ATO42" s="178"/>
      <c r="ATP42" s="178"/>
      <c r="ATQ42" s="178"/>
      <c r="ATR42" s="178"/>
      <c r="ATS42" s="178"/>
      <c r="ATT42" s="178"/>
      <c r="ATU42" s="178"/>
      <c r="ATV42" s="178"/>
      <c r="ATW42" s="178"/>
      <c r="ATX42" s="178"/>
      <c r="ATY42" s="178"/>
      <c r="ATZ42" s="178"/>
      <c r="AUA42" s="178"/>
      <c r="AUB42" s="178"/>
      <c r="AUC42" s="178"/>
      <c r="AUD42" s="178"/>
      <c r="AUE42" s="178"/>
      <c r="AUF42" s="178"/>
      <c r="AUG42" s="178"/>
      <c r="AUH42" s="178"/>
      <c r="AUI42" s="178"/>
      <c r="AUJ42" s="178"/>
      <c r="AUK42" s="178"/>
      <c r="AUL42" s="178"/>
      <c r="AUM42" s="178"/>
      <c r="AUN42" s="178"/>
      <c r="AUO42" s="178"/>
      <c r="AUP42" s="178"/>
      <c r="AUQ42" s="178"/>
      <c r="AUR42" s="178"/>
      <c r="AUS42" s="178"/>
      <c r="AUT42" s="178"/>
      <c r="AUU42" s="178"/>
      <c r="AUV42" s="178"/>
      <c r="AUW42" s="178"/>
      <c r="AUX42" s="178"/>
      <c r="AUY42" s="178"/>
      <c r="AUZ42" s="178"/>
      <c r="AVA42" s="178"/>
      <c r="AVB42" s="178"/>
      <c r="AVC42" s="178"/>
      <c r="AVD42" s="178"/>
      <c r="AVE42" s="178"/>
      <c r="AVF42" s="178"/>
      <c r="AVG42" s="178"/>
      <c r="AVH42" s="178"/>
      <c r="AVI42" s="178"/>
      <c r="AVJ42" s="178"/>
      <c r="AVK42" s="178"/>
      <c r="AVL42" s="178"/>
      <c r="AVM42" s="178"/>
      <c r="AVN42" s="178"/>
      <c r="AVO42" s="178"/>
      <c r="AVP42" s="178"/>
      <c r="AVQ42" s="178"/>
      <c r="AVR42" s="178"/>
      <c r="AVS42" s="178"/>
      <c r="AVT42" s="178"/>
      <c r="AVU42" s="178"/>
      <c r="AVV42" s="178"/>
      <c r="AVW42" s="178"/>
      <c r="AVX42" s="178"/>
      <c r="AVY42" s="178"/>
      <c r="AVZ42" s="178"/>
      <c r="AWA42" s="178"/>
      <c r="AWB42" s="178"/>
      <c r="AWC42" s="178"/>
      <c r="AWD42" s="178"/>
      <c r="AWE42" s="178"/>
      <c r="AWF42" s="178"/>
      <c r="AWG42" s="178"/>
      <c r="AWH42" s="178"/>
      <c r="AWI42" s="178"/>
      <c r="AWJ42" s="178"/>
      <c r="AWK42" s="178"/>
      <c r="AWL42" s="178"/>
      <c r="AWM42" s="178"/>
      <c r="AWN42" s="178"/>
      <c r="AWO42" s="178"/>
      <c r="AWP42" s="178"/>
      <c r="AWQ42" s="178"/>
      <c r="AWR42" s="178"/>
      <c r="AWS42" s="178"/>
      <c r="AWT42" s="178"/>
      <c r="AWU42" s="178"/>
      <c r="AWV42" s="178"/>
      <c r="AWW42" s="178"/>
      <c r="AWX42" s="178"/>
      <c r="AWY42" s="178"/>
      <c r="AWZ42" s="178"/>
      <c r="AXA42" s="178"/>
      <c r="AXB42" s="178"/>
      <c r="AXC42" s="178"/>
      <c r="AXD42" s="178"/>
      <c r="AXE42" s="178"/>
      <c r="AXF42" s="178"/>
      <c r="AXG42" s="178"/>
      <c r="AXH42" s="178"/>
      <c r="AXI42" s="178"/>
      <c r="AXJ42" s="178"/>
      <c r="AXK42" s="178"/>
      <c r="AXL42" s="178"/>
      <c r="AXM42" s="178"/>
      <c r="AXN42" s="178"/>
      <c r="AXO42" s="178"/>
      <c r="AXP42" s="178"/>
      <c r="AXQ42" s="178"/>
      <c r="AXR42" s="178"/>
      <c r="AXS42" s="178"/>
      <c r="AXT42" s="178"/>
      <c r="AXU42" s="178"/>
      <c r="AXV42" s="178"/>
      <c r="AXW42" s="178"/>
      <c r="AXX42" s="178"/>
      <c r="AXY42" s="178"/>
      <c r="AXZ42" s="178"/>
      <c r="AYA42" s="178"/>
      <c r="AYB42" s="178"/>
      <c r="AYC42" s="178"/>
      <c r="AYD42" s="178"/>
      <c r="AYE42" s="178"/>
      <c r="AYF42" s="178"/>
      <c r="AYG42" s="178"/>
      <c r="AYH42" s="178"/>
      <c r="AYI42" s="178"/>
      <c r="AYJ42" s="178"/>
      <c r="AYK42" s="178"/>
      <c r="AYL42" s="178"/>
      <c r="AYM42" s="178"/>
      <c r="AYN42" s="178"/>
      <c r="AYO42" s="178"/>
      <c r="AYP42" s="178"/>
      <c r="AYQ42" s="178"/>
      <c r="AYR42" s="178"/>
      <c r="AYS42" s="178"/>
      <c r="AYT42" s="178"/>
      <c r="AYU42" s="178"/>
      <c r="AYV42" s="178"/>
      <c r="AYW42" s="178"/>
      <c r="AYX42" s="178"/>
      <c r="AYY42" s="178"/>
      <c r="AYZ42" s="178"/>
      <c r="AZA42" s="178"/>
      <c r="AZB42" s="178"/>
      <c r="AZC42" s="178"/>
      <c r="AZD42" s="178"/>
      <c r="AZE42" s="178"/>
      <c r="AZF42" s="178"/>
      <c r="AZG42" s="178"/>
      <c r="AZH42" s="178"/>
      <c r="AZI42" s="178"/>
      <c r="AZJ42" s="178"/>
      <c r="AZK42" s="178"/>
      <c r="AZL42" s="178"/>
      <c r="AZM42" s="178"/>
      <c r="AZN42" s="178"/>
      <c r="AZO42" s="178"/>
      <c r="AZP42" s="178"/>
      <c r="AZQ42" s="178"/>
      <c r="AZR42" s="178"/>
      <c r="AZS42" s="178"/>
      <c r="AZT42" s="178"/>
      <c r="AZU42" s="178"/>
      <c r="AZV42" s="178"/>
      <c r="AZW42" s="178"/>
      <c r="AZX42" s="178"/>
      <c r="AZY42" s="178"/>
      <c r="AZZ42" s="178"/>
      <c r="BAA42" s="178"/>
      <c r="BAB42" s="178"/>
      <c r="BAC42" s="178"/>
      <c r="BAD42" s="178"/>
      <c r="BAE42" s="178"/>
      <c r="BAF42" s="178"/>
      <c r="BAG42" s="178"/>
      <c r="BAH42" s="178"/>
      <c r="BAI42" s="178"/>
      <c r="BAJ42" s="178"/>
      <c r="BAK42" s="178"/>
      <c r="BAL42" s="178"/>
      <c r="BAM42" s="178"/>
      <c r="BAN42" s="178"/>
      <c r="BAO42" s="178"/>
      <c r="BAP42" s="178"/>
      <c r="BAQ42" s="178"/>
      <c r="BAR42" s="178"/>
      <c r="BAS42" s="178"/>
      <c r="BAT42" s="178"/>
      <c r="BAU42" s="178"/>
      <c r="BAV42" s="178"/>
      <c r="BAW42" s="178"/>
      <c r="BAX42" s="178"/>
      <c r="BAY42" s="178"/>
      <c r="BAZ42" s="178"/>
      <c r="BBA42" s="178"/>
      <c r="BBB42" s="178"/>
      <c r="BBC42" s="178"/>
      <c r="BBD42" s="178"/>
      <c r="BBE42" s="178"/>
      <c r="BBF42" s="178"/>
      <c r="BBG42" s="178"/>
      <c r="BBH42" s="178"/>
      <c r="BBI42" s="178"/>
      <c r="BBJ42" s="178"/>
      <c r="BBK42" s="178"/>
      <c r="BBL42" s="178"/>
      <c r="BBM42" s="178"/>
      <c r="BBN42" s="178"/>
      <c r="BBO42" s="178"/>
      <c r="BBP42" s="178"/>
      <c r="BBQ42" s="178"/>
      <c r="BBR42" s="178"/>
      <c r="BBS42" s="178"/>
      <c r="BBT42" s="178"/>
      <c r="BBU42" s="178"/>
      <c r="BBV42" s="178"/>
      <c r="BBW42" s="178"/>
      <c r="BBX42" s="178"/>
      <c r="BBY42" s="178"/>
      <c r="BBZ42" s="178"/>
      <c r="BCA42" s="178"/>
      <c r="BCB42" s="178"/>
      <c r="BCC42" s="178"/>
      <c r="BCD42" s="178"/>
      <c r="BCE42" s="178"/>
      <c r="BCF42" s="178"/>
      <c r="BCG42" s="178"/>
      <c r="BCH42" s="178"/>
      <c r="BCI42" s="178"/>
      <c r="BCJ42" s="178"/>
      <c r="BCK42" s="178"/>
      <c r="BCL42" s="178"/>
      <c r="BCM42" s="178"/>
      <c r="BCN42" s="178"/>
      <c r="BCO42" s="178"/>
      <c r="BCP42" s="178"/>
      <c r="BCQ42" s="178"/>
      <c r="BCR42" s="178"/>
      <c r="BCS42" s="178"/>
      <c r="BCT42" s="178"/>
      <c r="BCU42" s="178"/>
      <c r="BCV42" s="178"/>
      <c r="BCW42" s="178"/>
      <c r="BCX42" s="178"/>
      <c r="BCY42" s="178"/>
      <c r="BCZ42" s="178"/>
      <c r="BDA42" s="178"/>
      <c r="BDB42" s="178"/>
      <c r="BDC42" s="178"/>
      <c r="BDD42" s="178"/>
      <c r="BDE42" s="178"/>
      <c r="BDF42" s="178"/>
      <c r="BDG42" s="178"/>
      <c r="BDH42" s="178"/>
      <c r="BDI42" s="178"/>
      <c r="BDJ42" s="178"/>
      <c r="BDK42" s="178"/>
      <c r="BDL42" s="178"/>
      <c r="BDM42" s="178"/>
      <c r="BDN42" s="178"/>
      <c r="BDO42" s="178"/>
      <c r="BDP42" s="178"/>
      <c r="BDQ42" s="178"/>
      <c r="BDR42" s="178"/>
      <c r="BDS42" s="178"/>
      <c r="BDT42" s="178"/>
      <c r="BDU42" s="178"/>
      <c r="BDV42" s="178"/>
      <c r="BDW42" s="178"/>
      <c r="BDX42" s="178"/>
      <c r="BDY42" s="178"/>
      <c r="BDZ42" s="178"/>
      <c r="BEA42" s="178"/>
      <c r="BEB42" s="178"/>
      <c r="BEC42" s="178"/>
      <c r="BED42" s="178"/>
      <c r="BEE42" s="178"/>
      <c r="BEF42" s="178"/>
      <c r="BEG42" s="178"/>
      <c r="BEH42" s="178"/>
      <c r="BEI42" s="178"/>
      <c r="BEJ42" s="178"/>
      <c r="BEK42" s="178"/>
      <c r="BEL42" s="178"/>
      <c r="BEM42" s="178"/>
      <c r="BEN42" s="178"/>
      <c r="BEO42" s="178"/>
      <c r="BEP42" s="178"/>
      <c r="BEQ42" s="178"/>
      <c r="BER42" s="178"/>
      <c r="BES42" s="178"/>
      <c r="BET42" s="178"/>
      <c r="BEU42" s="178"/>
      <c r="BEV42" s="178"/>
      <c r="BEW42" s="178"/>
      <c r="BEX42" s="178"/>
      <c r="BEY42" s="178"/>
      <c r="BEZ42" s="178"/>
      <c r="BFA42" s="178"/>
      <c r="BFB42" s="178"/>
      <c r="BFC42" s="178"/>
      <c r="BFD42" s="178"/>
      <c r="BFE42" s="178"/>
      <c r="BFF42" s="178"/>
      <c r="BFG42" s="178"/>
      <c r="BFH42" s="178"/>
      <c r="BFI42" s="178"/>
      <c r="BFJ42" s="178"/>
      <c r="BFK42" s="178"/>
      <c r="BFL42" s="178"/>
      <c r="BFM42" s="178"/>
      <c r="BFN42" s="178"/>
      <c r="BFO42" s="178"/>
      <c r="BFP42" s="178"/>
      <c r="BFQ42" s="178"/>
      <c r="BFR42" s="178"/>
      <c r="BFS42" s="178"/>
      <c r="BFT42" s="178"/>
      <c r="BFU42" s="178"/>
      <c r="BFV42" s="178"/>
      <c r="BFW42" s="178"/>
      <c r="BFX42" s="178"/>
      <c r="BFY42" s="178"/>
      <c r="BFZ42" s="178"/>
      <c r="BGA42" s="178"/>
      <c r="BGB42" s="178"/>
      <c r="BGC42" s="178"/>
      <c r="BGD42" s="178"/>
      <c r="BGE42" s="178"/>
      <c r="BGF42" s="178"/>
      <c r="BGG42" s="178"/>
      <c r="BGH42" s="178"/>
      <c r="BGI42" s="178"/>
      <c r="BGJ42" s="178"/>
      <c r="BGK42" s="178"/>
      <c r="BGL42" s="178"/>
      <c r="BGM42" s="178"/>
      <c r="BGN42" s="178"/>
      <c r="BGO42" s="178"/>
      <c r="BGP42" s="178"/>
      <c r="BGQ42" s="178"/>
      <c r="BGR42" s="178"/>
      <c r="BGS42" s="178"/>
      <c r="BGT42" s="178"/>
      <c r="BGU42" s="178"/>
      <c r="BGV42" s="178"/>
      <c r="BGW42" s="178"/>
      <c r="BGX42" s="178"/>
      <c r="BGY42" s="178"/>
      <c r="BGZ42" s="178"/>
      <c r="BHA42" s="178"/>
      <c r="BHB42" s="178"/>
      <c r="BHC42" s="178"/>
      <c r="BHD42" s="178"/>
      <c r="BHE42" s="178"/>
      <c r="BHF42" s="178"/>
      <c r="BHG42" s="178"/>
      <c r="BHH42" s="178"/>
      <c r="BHI42" s="178"/>
      <c r="BHJ42" s="178"/>
      <c r="BHK42" s="178"/>
      <c r="BHL42" s="178"/>
      <c r="BHM42" s="178"/>
      <c r="BHN42" s="178"/>
      <c r="BHO42" s="178"/>
      <c r="BHP42" s="178"/>
      <c r="BHQ42" s="178"/>
      <c r="BHR42" s="178"/>
      <c r="BHS42" s="178"/>
      <c r="BHT42" s="178"/>
      <c r="BHU42" s="178"/>
      <c r="BHV42" s="178"/>
      <c r="BHW42" s="178"/>
      <c r="BHX42" s="178"/>
      <c r="BHY42" s="178"/>
      <c r="BHZ42" s="178"/>
      <c r="BIA42" s="178"/>
      <c r="BIB42" s="178"/>
      <c r="BIC42" s="178"/>
      <c r="BID42" s="178"/>
      <c r="BIE42" s="178"/>
      <c r="BIF42" s="178"/>
      <c r="BIG42" s="178"/>
      <c r="BIH42" s="178"/>
      <c r="BII42" s="178"/>
      <c r="BIJ42" s="178"/>
      <c r="BIK42" s="178"/>
      <c r="BIL42" s="178"/>
      <c r="BIM42" s="178"/>
      <c r="BIN42" s="178"/>
      <c r="BIO42" s="178"/>
      <c r="BIP42" s="178"/>
      <c r="BIQ42" s="178"/>
      <c r="BIR42" s="178"/>
      <c r="BIS42" s="178"/>
      <c r="BIT42" s="178"/>
      <c r="BIU42" s="178"/>
      <c r="BIV42" s="178"/>
      <c r="BIW42" s="178"/>
      <c r="BIX42" s="178"/>
      <c r="BIY42" s="178"/>
      <c r="BIZ42" s="178"/>
      <c r="BJA42" s="178"/>
      <c r="BJB42" s="178"/>
      <c r="BJC42" s="178"/>
      <c r="BJD42" s="178"/>
      <c r="BJE42" s="178"/>
      <c r="BJF42" s="178"/>
      <c r="BJG42" s="178"/>
      <c r="BJH42" s="178"/>
      <c r="BJI42" s="178"/>
      <c r="BJJ42" s="178"/>
      <c r="BJK42" s="178"/>
      <c r="BJL42" s="178"/>
      <c r="BJM42" s="178"/>
      <c r="BJN42" s="178"/>
      <c r="BJO42" s="178"/>
      <c r="BJP42" s="178"/>
      <c r="BJQ42" s="178"/>
      <c r="BJR42" s="178"/>
      <c r="BJS42" s="178"/>
      <c r="BJT42" s="178"/>
      <c r="BJU42" s="178"/>
      <c r="BJV42" s="178"/>
      <c r="BJW42" s="178"/>
      <c r="BJX42" s="178"/>
      <c r="BJY42" s="178"/>
      <c r="BJZ42" s="178"/>
      <c r="BKA42" s="178"/>
      <c r="BKB42" s="178"/>
      <c r="BKC42" s="178"/>
      <c r="BKD42" s="178"/>
      <c r="BKE42" s="178"/>
      <c r="BKF42" s="178"/>
      <c r="BKG42" s="178"/>
      <c r="BKH42" s="178"/>
      <c r="BKI42" s="178"/>
      <c r="BKJ42" s="178"/>
      <c r="BKK42" s="178"/>
      <c r="BKL42" s="178"/>
      <c r="BKM42" s="178"/>
      <c r="BKN42" s="178"/>
      <c r="BKO42" s="178"/>
      <c r="BKP42" s="178"/>
      <c r="BKQ42" s="178"/>
      <c r="BKR42" s="178"/>
      <c r="BKS42" s="178"/>
      <c r="BKT42" s="178"/>
      <c r="BKU42" s="178"/>
      <c r="BKV42" s="178"/>
      <c r="BKW42" s="178"/>
      <c r="BKX42" s="178"/>
      <c r="BKY42" s="178"/>
      <c r="BKZ42" s="178"/>
      <c r="BLA42" s="178"/>
      <c r="BLB42" s="178"/>
      <c r="BLC42" s="178"/>
      <c r="BLD42" s="178"/>
      <c r="BLE42" s="178"/>
      <c r="BLF42" s="178"/>
      <c r="BLG42" s="178"/>
      <c r="BLH42" s="178"/>
      <c r="BLI42" s="178"/>
      <c r="BLJ42" s="178"/>
      <c r="BLK42" s="178"/>
      <c r="BLL42" s="178"/>
      <c r="BLM42" s="178"/>
      <c r="BLN42" s="178"/>
      <c r="BLO42" s="178"/>
      <c r="BLP42" s="178"/>
      <c r="BLQ42" s="178"/>
      <c r="BLR42" s="178"/>
      <c r="BLS42" s="178"/>
      <c r="BLT42" s="178"/>
      <c r="BLU42" s="178"/>
      <c r="BLV42" s="178"/>
      <c r="BLW42" s="178"/>
      <c r="BLX42" s="178"/>
      <c r="BLY42" s="178"/>
      <c r="BLZ42" s="178"/>
      <c r="BMA42" s="178"/>
      <c r="BMB42" s="178"/>
      <c r="BMC42" s="178"/>
      <c r="BMD42" s="178"/>
      <c r="BME42" s="178"/>
      <c r="BMF42" s="178"/>
      <c r="BMG42" s="178"/>
      <c r="BMH42" s="178"/>
      <c r="BMI42" s="178"/>
      <c r="BMJ42" s="178"/>
      <c r="BMK42" s="178"/>
      <c r="BML42" s="178"/>
      <c r="BMM42" s="178"/>
      <c r="BMN42" s="178"/>
      <c r="BMO42" s="178"/>
      <c r="BMP42" s="178"/>
      <c r="BMQ42" s="178"/>
      <c r="BMR42" s="178"/>
      <c r="BMS42" s="178"/>
      <c r="BMT42" s="178"/>
      <c r="BMU42" s="178"/>
      <c r="BMV42" s="178"/>
      <c r="BMW42" s="178"/>
      <c r="BMX42" s="178"/>
      <c r="BMY42" s="178"/>
      <c r="BMZ42" s="178"/>
      <c r="BNA42" s="178"/>
      <c r="BNB42" s="178"/>
      <c r="BNC42" s="178"/>
      <c r="BND42" s="178"/>
      <c r="BNE42" s="178"/>
      <c r="BNF42" s="178"/>
      <c r="BNG42" s="178"/>
      <c r="BNH42" s="178"/>
      <c r="BNI42" s="178"/>
      <c r="BNJ42" s="178"/>
      <c r="BNK42" s="178"/>
      <c r="BNL42" s="178"/>
      <c r="BNM42" s="178"/>
      <c r="BNN42" s="178"/>
      <c r="BNO42" s="178"/>
      <c r="BNP42" s="178"/>
      <c r="BNQ42" s="178"/>
      <c r="BNR42" s="178"/>
      <c r="BNS42" s="178"/>
      <c r="BNT42" s="178"/>
      <c r="BNU42" s="178"/>
      <c r="BNV42" s="178"/>
      <c r="BNW42" s="178"/>
      <c r="BNX42" s="178"/>
      <c r="BNY42" s="178"/>
      <c r="BNZ42" s="178"/>
      <c r="BOA42" s="178"/>
      <c r="BOB42" s="178"/>
      <c r="BOC42" s="178"/>
      <c r="BOD42" s="178"/>
      <c r="BOE42" s="178"/>
      <c r="BOF42" s="178"/>
      <c r="BOG42" s="178"/>
      <c r="BOH42" s="178"/>
      <c r="BOI42" s="178"/>
      <c r="BOJ42" s="178"/>
      <c r="BOK42" s="178"/>
      <c r="BOL42" s="178"/>
      <c r="BOM42" s="178"/>
      <c r="BON42" s="178"/>
      <c r="BOO42" s="178"/>
      <c r="BOP42" s="178"/>
      <c r="BOQ42" s="178"/>
      <c r="BOR42" s="178"/>
      <c r="BOS42" s="178"/>
      <c r="BOT42" s="178"/>
      <c r="BOU42" s="178"/>
      <c r="BOV42" s="178"/>
      <c r="BOW42" s="178"/>
      <c r="BOX42" s="178"/>
      <c r="BOY42" s="178"/>
      <c r="BOZ42" s="178"/>
      <c r="BPA42" s="178"/>
      <c r="BPB42" s="178"/>
      <c r="BPC42" s="178"/>
      <c r="BPD42" s="178"/>
      <c r="BPE42" s="178"/>
      <c r="BPF42" s="178"/>
      <c r="BPG42" s="178"/>
      <c r="BPH42" s="178"/>
      <c r="BPI42" s="178"/>
      <c r="BPJ42" s="178"/>
      <c r="BPK42" s="178"/>
      <c r="BPL42" s="178"/>
      <c r="BPM42" s="178"/>
      <c r="BPN42" s="178"/>
      <c r="BPO42" s="178"/>
      <c r="BPP42" s="178"/>
      <c r="BPQ42" s="178"/>
      <c r="BPR42" s="178"/>
      <c r="BPS42" s="178"/>
      <c r="BPT42" s="178"/>
      <c r="BPU42" s="178"/>
      <c r="BPV42" s="178"/>
      <c r="BPW42" s="178"/>
      <c r="BPX42" s="178"/>
      <c r="BPY42" s="178"/>
      <c r="BPZ42" s="178"/>
      <c r="BQA42" s="178"/>
      <c r="BQB42" s="178"/>
      <c r="BQC42" s="178"/>
      <c r="BQD42" s="178"/>
      <c r="BQE42" s="178"/>
      <c r="BQF42" s="178"/>
      <c r="BQG42" s="178"/>
      <c r="BQH42" s="178"/>
      <c r="BQI42" s="178"/>
      <c r="BQJ42" s="178"/>
      <c r="BQK42" s="178"/>
      <c r="BQL42" s="178"/>
      <c r="BQM42" s="178"/>
      <c r="BQN42" s="178"/>
      <c r="BQO42" s="178"/>
      <c r="BQP42" s="178"/>
      <c r="BQQ42" s="178"/>
      <c r="BQR42" s="178"/>
      <c r="BQS42" s="178"/>
      <c r="BQT42" s="178"/>
      <c r="BQU42" s="178"/>
      <c r="BQV42" s="178"/>
      <c r="BQW42" s="178"/>
      <c r="BQX42" s="178"/>
      <c r="BQY42" s="178"/>
      <c r="BQZ42" s="178"/>
      <c r="BRA42" s="178"/>
      <c r="BRB42" s="178"/>
      <c r="BRC42" s="178"/>
      <c r="BRD42" s="178"/>
      <c r="BRE42" s="178"/>
      <c r="BRF42" s="178"/>
      <c r="BRG42" s="178"/>
      <c r="BRH42" s="178"/>
      <c r="BRI42" s="178"/>
      <c r="BRJ42" s="178"/>
      <c r="BRK42" s="178"/>
      <c r="BRL42" s="178"/>
      <c r="BRM42" s="178"/>
      <c r="BRN42" s="178"/>
      <c r="BRO42" s="178"/>
      <c r="BRP42" s="178"/>
      <c r="BRQ42" s="178"/>
      <c r="BRR42" s="178"/>
      <c r="BRS42" s="178"/>
      <c r="BRT42" s="178"/>
      <c r="BRU42" s="178"/>
      <c r="BRV42" s="178"/>
      <c r="BRW42" s="178"/>
      <c r="BRX42" s="178"/>
      <c r="BRY42" s="178"/>
      <c r="BRZ42" s="178"/>
      <c r="BSA42" s="178"/>
      <c r="BSB42" s="178"/>
      <c r="BSC42" s="178"/>
      <c r="BSD42" s="178"/>
      <c r="BSE42" s="178"/>
      <c r="BSF42" s="178"/>
      <c r="BSG42" s="178"/>
      <c r="BSH42" s="178"/>
      <c r="BSI42" s="178"/>
      <c r="BSJ42" s="178"/>
      <c r="BSK42" s="178"/>
      <c r="BSL42" s="178"/>
      <c r="BSM42" s="178"/>
      <c r="BSN42" s="178"/>
      <c r="BSO42" s="178"/>
      <c r="BSP42" s="178"/>
      <c r="BSQ42" s="178"/>
      <c r="BSR42" s="178"/>
      <c r="BSS42" s="178"/>
      <c r="BST42" s="178"/>
      <c r="BSU42" s="178"/>
      <c r="BSV42" s="178"/>
      <c r="BSW42" s="178"/>
      <c r="BSX42" s="178"/>
      <c r="BSY42" s="178"/>
      <c r="BSZ42" s="178"/>
      <c r="BTA42" s="178"/>
      <c r="BTB42" s="178"/>
      <c r="BTC42" s="178"/>
      <c r="BTD42" s="178"/>
      <c r="BTE42" s="178"/>
      <c r="BTF42" s="178"/>
      <c r="BTG42" s="178"/>
      <c r="BTH42" s="178"/>
      <c r="BTI42" s="178"/>
      <c r="BTJ42" s="178"/>
      <c r="BTK42" s="178"/>
      <c r="BTL42" s="178"/>
      <c r="BTM42" s="178"/>
      <c r="BTN42" s="178"/>
      <c r="BTO42" s="178"/>
      <c r="BTP42" s="178"/>
      <c r="BTQ42" s="178"/>
      <c r="BTR42" s="178"/>
      <c r="BTS42" s="178"/>
      <c r="BTT42" s="178"/>
      <c r="BTU42" s="178"/>
      <c r="BTV42" s="178"/>
      <c r="BTW42" s="178"/>
      <c r="BTX42" s="178"/>
      <c r="BTY42" s="178"/>
      <c r="BTZ42" s="178"/>
      <c r="BUA42" s="178"/>
      <c r="BUB42" s="178"/>
      <c r="BUC42" s="178"/>
      <c r="BUD42" s="178"/>
      <c r="BUE42" s="178"/>
      <c r="BUF42" s="178"/>
      <c r="BUG42" s="178"/>
      <c r="BUH42" s="178"/>
      <c r="BUI42" s="178"/>
      <c r="BUJ42" s="178"/>
      <c r="BUK42" s="178"/>
      <c r="BUL42" s="178"/>
      <c r="BUM42" s="178"/>
      <c r="BUN42" s="178"/>
      <c r="BUO42" s="178"/>
      <c r="BUP42" s="178"/>
      <c r="BUQ42" s="178"/>
      <c r="BUR42" s="178"/>
      <c r="BUS42" s="178"/>
      <c r="BUT42" s="178"/>
      <c r="BUU42" s="178"/>
      <c r="BUV42" s="178"/>
      <c r="BUW42" s="178"/>
      <c r="BUX42" s="178"/>
      <c r="BUY42" s="178"/>
      <c r="BUZ42" s="178"/>
      <c r="BVA42" s="178"/>
      <c r="BVB42" s="178"/>
      <c r="BVC42" s="178"/>
      <c r="BVD42" s="178"/>
      <c r="BVE42" s="178"/>
      <c r="BVF42" s="178"/>
      <c r="BVG42" s="178"/>
      <c r="BVH42" s="178"/>
      <c r="BVI42" s="178"/>
      <c r="BVJ42" s="178"/>
      <c r="BVK42" s="178"/>
      <c r="BVL42" s="178"/>
      <c r="BVM42" s="178"/>
      <c r="BVN42" s="178"/>
      <c r="BVO42" s="178"/>
      <c r="BVP42" s="178"/>
      <c r="BVQ42" s="178"/>
      <c r="BVR42" s="178"/>
      <c r="BVS42" s="178"/>
      <c r="BVT42" s="178"/>
      <c r="BVU42" s="178"/>
      <c r="BVV42" s="178"/>
      <c r="BVW42" s="178"/>
      <c r="BVX42" s="178"/>
      <c r="BVY42" s="178"/>
      <c r="BVZ42" s="178"/>
      <c r="BWA42" s="178"/>
      <c r="BWB42" s="178"/>
      <c r="BWC42" s="178"/>
      <c r="BWD42" s="178"/>
      <c r="BWE42" s="178"/>
      <c r="BWF42" s="178"/>
      <c r="BWG42" s="178"/>
      <c r="BWH42" s="178"/>
      <c r="BWI42" s="178"/>
      <c r="BWJ42" s="178"/>
      <c r="BWK42" s="178"/>
      <c r="BWL42" s="178"/>
      <c r="BWM42" s="178"/>
      <c r="BWN42" s="178"/>
      <c r="BWO42" s="178"/>
      <c r="BWP42" s="178"/>
      <c r="BWQ42" s="178"/>
      <c r="BWR42" s="178"/>
      <c r="BWS42" s="178"/>
      <c r="BWT42" s="178"/>
      <c r="BWU42" s="178"/>
      <c r="BWV42" s="178"/>
      <c r="BWW42" s="178"/>
      <c r="BWX42" s="178"/>
      <c r="BWY42" s="178"/>
      <c r="BWZ42" s="178"/>
      <c r="BXA42" s="178"/>
      <c r="BXB42" s="178"/>
      <c r="BXC42" s="178"/>
      <c r="BXD42" s="178"/>
      <c r="BXE42" s="178"/>
      <c r="BXF42" s="178"/>
      <c r="BXG42" s="178"/>
      <c r="BXH42" s="178"/>
      <c r="BXI42" s="178"/>
      <c r="BXJ42" s="178"/>
      <c r="BXK42" s="178"/>
      <c r="BXL42" s="178"/>
      <c r="BXM42" s="178"/>
      <c r="BXN42" s="178"/>
      <c r="BXO42" s="178"/>
      <c r="BXP42" s="178"/>
      <c r="BXQ42" s="178"/>
      <c r="BXR42" s="178"/>
      <c r="BXS42" s="178"/>
      <c r="BXT42" s="178"/>
      <c r="BXU42" s="178"/>
      <c r="BXV42" s="178"/>
      <c r="BXW42" s="178"/>
      <c r="BXX42" s="178"/>
      <c r="BXY42" s="178"/>
      <c r="BXZ42" s="178"/>
      <c r="BYA42" s="178"/>
      <c r="BYB42" s="178"/>
      <c r="BYC42" s="178"/>
      <c r="BYD42" s="178"/>
      <c r="BYE42" s="178"/>
      <c r="BYF42" s="178"/>
      <c r="BYG42" s="178"/>
      <c r="BYH42" s="178"/>
      <c r="BYI42" s="178"/>
      <c r="BYJ42" s="178"/>
      <c r="BYK42" s="178"/>
      <c r="BYL42" s="178"/>
      <c r="BYM42" s="178"/>
      <c r="BYN42" s="178"/>
      <c r="BYO42" s="178"/>
      <c r="BYP42" s="178"/>
      <c r="BYQ42" s="178"/>
      <c r="BYR42" s="178"/>
      <c r="BYS42" s="178"/>
      <c r="BYT42" s="178"/>
      <c r="BYU42" s="178"/>
      <c r="BYV42" s="178"/>
      <c r="BYW42" s="178"/>
      <c r="BYX42" s="178"/>
      <c r="BYY42" s="178"/>
      <c r="BYZ42" s="178"/>
      <c r="BZA42" s="178"/>
      <c r="BZB42" s="178"/>
      <c r="BZC42" s="178"/>
      <c r="BZD42" s="178"/>
      <c r="BZE42" s="178"/>
      <c r="BZF42" s="178"/>
      <c r="BZG42" s="178"/>
      <c r="BZH42" s="178"/>
      <c r="BZI42" s="178"/>
      <c r="BZJ42" s="178"/>
      <c r="BZK42" s="178"/>
      <c r="BZL42" s="178"/>
      <c r="BZM42" s="178"/>
      <c r="BZN42" s="178"/>
      <c r="BZO42" s="178"/>
      <c r="BZP42" s="178"/>
      <c r="BZQ42" s="178"/>
      <c r="BZR42" s="178"/>
      <c r="BZS42" s="178"/>
      <c r="BZT42" s="178"/>
      <c r="BZU42" s="178"/>
      <c r="BZV42" s="178"/>
      <c r="BZW42" s="178"/>
      <c r="BZX42" s="178"/>
      <c r="BZY42" s="178"/>
      <c r="BZZ42" s="178"/>
      <c r="CAA42" s="178"/>
      <c r="CAB42" s="178"/>
      <c r="CAC42" s="178"/>
      <c r="CAD42" s="178"/>
      <c r="CAE42" s="178"/>
      <c r="CAF42" s="178"/>
      <c r="CAG42" s="178"/>
      <c r="CAH42" s="178"/>
      <c r="CAI42" s="178"/>
      <c r="CAJ42" s="178"/>
      <c r="CAK42" s="178"/>
      <c r="CAL42" s="178"/>
      <c r="CAM42" s="178"/>
      <c r="CAN42" s="178"/>
      <c r="CAO42" s="178"/>
      <c r="CAP42" s="178"/>
      <c r="CAQ42" s="178"/>
      <c r="CAR42" s="178"/>
      <c r="CAS42" s="178"/>
      <c r="CAT42" s="178"/>
      <c r="CAU42" s="178"/>
      <c r="CAV42" s="178"/>
      <c r="CAW42" s="178"/>
      <c r="CAX42" s="178"/>
      <c r="CAY42" s="178"/>
      <c r="CAZ42" s="178"/>
      <c r="CBA42" s="178"/>
      <c r="CBB42" s="178"/>
      <c r="CBC42" s="178"/>
      <c r="CBD42" s="178"/>
      <c r="CBE42" s="178"/>
      <c r="CBF42" s="178"/>
      <c r="CBG42" s="178"/>
      <c r="CBH42" s="178"/>
      <c r="CBI42" s="178"/>
      <c r="CBJ42" s="178"/>
      <c r="CBK42" s="178"/>
      <c r="CBL42" s="178"/>
      <c r="CBM42" s="178"/>
      <c r="CBN42" s="178"/>
      <c r="CBO42" s="178"/>
      <c r="CBP42" s="178"/>
      <c r="CBQ42" s="178"/>
      <c r="CBR42" s="178"/>
      <c r="CBS42" s="178"/>
      <c r="CBT42" s="178"/>
      <c r="CBU42" s="178"/>
      <c r="CBV42" s="178"/>
      <c r="CBW42" s="178"/>
      <c r="CBX42" s="178"/>
      <c r="CBY42" s="178"/>
      <c r="CBZ42" s="178"/>
      <c r="CCA42" s="178"/>
      <c r="CCB42" s="178"/>
      <c r="CCC42" s="178"/>
      <c r="CCD42" s="178"/>
      <c r="CCE42" s="178"/>
      <c r="CCF42" s="178"/>
      <c r="CCG42" s="178"/>
      <c r="CCH42" s="178"/>
      <c r="CCI42" s="178"/>
      <c r="CCJ42" s="178"/>
      <c r="CCK42" s="178"/>
      <c r="CCL42" s="178"/>
      <c r="CCM42" s="178"/>
      <c r="CCN42" s="178"/>
      <c r="CCO42" s="178"/>
      <c r="CCP42" s="178"/>
      <c r="CCQ42" s="178"/>
      <c r="CCR42" s="178"/>
      <c r="CCS42" s="178"/>
      <c r="CCT42" s="178"/>
      <c r="CCU42" s="178"/>
      <c r="CCV42" s="178"/>
      <c r="CCW42" s="178"/>
      <c r="CCX42" s="178"/>
      <c r="CCY42" s="178"/>
      <c r="CCZ42" s="178"/>
      <c r="CDA42" s="178"/>
      <c r="CDB42" s="178"/>
      <c r="CDC42" s="178"/>
      <c r="CDD42" s="178"/>
      <c r="CDE42" s="178"/>
      <c r="CDF42" s="178"/>
      <c r="CDG42" s="178"/>
      <c r="CDH42" s="178"/>
      <c r="CDI42" s="178"/>
      <c r="CDJ42" s="178"/>
      <c r="CDK42" s="178"/>
      <c r="CDL42" s="178"/>
      <c r="CDM42" s="178"/>
      <c r="CDN42" s="178"/>
      <c r="CDO42" s="178"/>
      <c r="CDP42" s="178"/>
      <c r="CDQ42" s="178"/>
      <c r="CDR42" s="178"/>
      <c r="CDS42" s="178"/>
      <c r="CDT42" s="178"/>
      <c r="CDU42" s="178"/>
      <c r="CDV42" s="178"/>
      <c r="CDW42" s="178"/>
      <c r="CDX42" s="178"/>
      <c r="CDY42" s="178"/>
      <c r="CDZ42" s="178"/>
      <c r="CEA42" s="178"/>
      <c r="CEB42" s="178"/>
      <c r="CEC42" s="178"/>
      <c r="CED42" s="178"/>
      <c r="CEE42" s="178"/>
      <c r="CEF42" s="178"/>
      <c r="CEG42" s="178"/>
      <c r="CEH42" s="178"/>
      <c r="CEI42" s="178"/>
      <c r="CEJ42" s="178"/>
      <c r="CEK42" s="178"/>
      <c r="CEL42" s="178"/>
      <c r="CEM42" s="178"/>
      <c r="CEN42" s="178"/>
      <c r="CEO42" s="178"/>
      <c r="CEP42" s="178"/>
      <c r="CEQ42" s="178"/>
      <c r="CER42" s="178"/>
      <c r="CES42" s="178"/>
      <c r="CET42" s="178"/>
      <c r="CEU42" s="178"/>
      <c r="CEV42" s="178"/>
      <c r="CEW42" s="178"/>
      <c r="CEX42" s="178"/>
      <c r="CEY42" s="178"/>
      <c r="CEZ42" s="178"/>
      <c r="CFA42" s="178"/>
      <c r="CFB42" s="178"/>
      <c r="CFC42" s="178"/>
      <c r="CFD42" s="178"/>
      <c r="CFE42" s="178"/>
      <c r="CFF42" s="178"/>
      <c r="CFG42" s="178"/>
      <c r="CFH42" s="178"/>
      <c r="CFI42" s="178"/>
      <c r="CFJ42" s="178"/>
      <c r="CFK42" s="178"/>
      <c r="CFL42" s="178"/>
      <c r="CFM42" s="178"/>
      <c r="CFN42" s="178"/>
      <c r="CFO42" s="178"/>
      <c r="CFP42" s="178"/>
      <c r="CFQ42" s="178"/>
      <c r="CFR42" s="178"/>
      <c r="CFS42" s="178"/>
      <c r="CFT42" s="178"/>
      <c r="CFU42" s="178"/>
      <c r="CFV42" s="178"/>
      <c r="CFW42" s="178"/>
      <c r="CFX42" s="178"/>
      <c r="CFY42" s="178"/>
      <c r="CFZ42" s="178"/>
      <c r="CGA42" s="178"/>
      <c r="CGB42" s="178"/>
      <c r="CGC42" s="178"/>
      <c r="CGD42" s="178"/>
      <c r="CGE42" s="178"/>
      <c r="CGF42" s="178"/>
      <c r="CGG42" s="178"/>
      <c r="CGH42" s="178"/>
      <c r="CGI42" s="178"/>
      <c r="CGJ42" s="178"/>
      <c r="CGK42" s="178"/>
      <c r="CGL42" s="178"/>
      <c r="CGM42" s="178"/>
      <c r="CGN42" s="178"/>
      <c r="CGO42" s="178"/>
      <c r="CGP42" s="178"/>
      <c r="CGQ42" s="178"/>
      <c r="CGR42" s="178"/>
      <c r="CGS42" s="178"/>
      <c r="CGT42" s="178"/>
      <c r="CGU42" s="178"/>
      <c r="CGV42" s="178"/>
      <c r="CGW42" s="178"/>
      <c r="CGX42" s="178"/>
      <c r="CGY42" s="178"/>
      <c r="CGZ42" s="178"/>
      <c r="CHA42" s="178"/>
      <c r="CHB42" s="178"/>
      <c r="CHC42" s="178"/>
      <c r="CHD42" s="178"/>
      <c r="CHE42" s="178"/>
      <c r="CHF42" s="178"/>
      <c r="CHG42" s="178"/>
      <c r="CHH42" s="178"/>
      <c r="CHI42" s="178"/>
      <c r="CHJ42" s="178"/>
      <c r="CHK42" s="178"/>
      <c r="CHL42" s="178"/>
      <c r="CHM42" s="178"/>
      <c r="CHN42" s="178"/>
      <c r="CHO42" s="178"/>
      <c r="CHP42" s="178"/>
      <c r="CHQ42" s="178"/>
      <c r="CHR42" s="178"/>
      <c r="CHS42" s="178"/>
      <c r="CHT42" s="178"/>
      <c r="CHU42" s="178"/>
      <c r="CHV42" s="178"/>
      <c r="CHW42" s="178"/>
      <c r="CHX42" s="178"/>
      <c r="CHY42" s="178"/>
      <c r="CHZ42" s="178"/>
      <c r="CIA42" s="178"/>
      <c r="CIB42" s="178"/>
      <c r="CIC42" s="178"/>
      <c r="CID42" s="178"/>
      <c r="CIE42" s="178"/>
      <c r="CIF42" s="178"/>
      <c r="CIG42" s="178"/>
      <c r="CIH42" s="178"/>
      <c r="CII42" s="178"/>
      <c r="CIJ42" s="178"/>
      <c r="CIK42" s="178"/>
      <c r="CIL42" s="178"/>
      <c r="CIM42" s="178"/>
      <c r="CIN42" s="178"/>
      <c r="CIO42" s="178"/>
      <c r="CIP42" s="178"/>
      <c r="CIQ42" s="178"/>
      <c r="CIR42" s="178"/>
      <c r="CIS42" s="178"/>
      <c r="CIT42" s="178"/>
      <c r="CIU42" s="178"/>
      <c r="CIV42" s="178"/>
      <c r="CIW42" s="178"/>
      <c r="CIX42" s="178"/>
      <c r="CIY42" s="178"/>
      <c r="CIZ42" s="178"/>
      <c r="CJA42" s="178"/>
      <c r="CJB42" s="178"/>
      <c r="CJC42" s="178"/>
      <c r="CJD42" s="178"/>
      <c r="CJE42" s="178"/>
      <c r="CJF42" s="178"/>
      <c r="CJG42" s="178"/>
      <c r="CJH42" s="178"/>
      <c r="CJI42" s="178"/>
      <c r="CJJ42" s="178"/>
      <c r="CJK42" s="178"/>
      <c r="CJL42" s="178"/>
      <c r="CJM42" s="178"/>
      <c r="CJN42" s="178"/>
      <c r="CJO42" s="178"/>
      <c r="CJP42" s="178"/>
      <c r="CJQ42" s="178"/>
      <c r="CJR42" s="178"/>
      <c r="CJS42" s="178"/>
      <c r="CJT42" s="178"/>
      <c r="CJU42" s="178"/>
      <c r="CJV42" s="178"/>
      <c r="CJW42" s="178"/>
      <c r="CJX42" s="178"/>
      <c r="CJY42" s="178"/>
      <c r="CJZ42" s="178"/>
      <c r="CKA42" s="178"/>
      <c r="CKB42" s="178"/>
      <c r="CKC42" s="178"/>
      <c r="CKD42" s="178"/>
      <c r="CKE42" s="178"/>
      <c r="CKF42" s="178"/>
      <c r="CKG42" s="178"/>
      <c r="CKH42" s="178"/>
      <c r="CKI42" s="178"/>
      <c r="CKJ42" s="178"/>
      <c r="CKK42" s="178"/>
      <c r="CKL42" s="178"/>
      <c r="CKM42" s="178"/>
      <c r="CKN42" s="178"/>
      <c r="CKO42" s="178"/>
      <c r="CKP42" s="178"/>
      <c r="CKQ42" s="178"/>
      <c r="CKR42" s="178"/>
      <c r="CKS42" s="178"/>
      <c r="CKT42" s="178"/>
      <c r="CKU42" s="178"/>
      <c r="CKV42" s="178"/>
      <c r="CKW42" s="178"/>
      <c r="CKX42" s="178"/>
      <c r="CKY42" s="178"/>
      <c r="CKZ42" s="178"/>
      <c r="CLA42" s="178"/>
      <c r="CLB42" s="178"/>
      <c r="CLC42" s="178"/>
      <c r="CLD42" s="178"/>
      <c r="CLE42" s="178"/>
      <c r="CLF42" s="178"/>
      <c r="CLG42" s="178"/>
      <c r="CLH42" s="178"/>
      <c r="CLI42" s="178"/>
      <c r="CLJ42" s="178"/>
      <c r="CLK42" s="178"/>
      <c r="CLL42" s="178"/>
      <c r="CLM42" s="178"/>
      <c r="CLN42" s="178"/>
      <c r="CLO42" s="178"/>
      <c r="CLP42" s="178"/>
      <c r="CLQ42" s="178"/>
      <c r="CLR42" s="178"/>
      <c r="CLS42" s="178"/>
      <c r="CLT42" s="178"/>
      <c r="CLU42" s="178"/>
      <c r="CLV42" s="178"/>
      <c r="CLW42" s="178"/>
      <c r="CLX42" s="178"/>
      <c r="CLY42" s="178"/>
      <c r="CLZ42" s="178"/>
      <c r="CMA42" s="178"/>
      <c r="CMB42" s="178"/>
      <c r="CMC42" s="178"/>
      <c r="CMD42" s="178"/>
      <c r="CME42" s="178"/>
      <c r="CMF42" s="178"/>
      <c r="CMG42" s="178"/>
      <c r="CMH42" s="178"/>
      <c r="CMI42" s="178"/>
      <c r="CMJ42" s="178"/>
      <c r="CMK42" s="178"/>
      <c r="CML42" s="178"/>
      <c r="CMM42" s="178"/>
      <c r="CMN42" s="178"/>
      <c r="CMO42" s="178"/>
      <c r="CMP42" s="178"/>
      <c r="CMQ42" s="178"/>
      <c r="CMR42" s="178"/>
      <c r="CMS42" s="178"/>
      <c r="CMT42" s="178"/>
      <c r="CMU42" s="178"/>
      <c r="CMV42" s="178"/>
      <c r="CMW42" s="178"/>
      <c r="CMX42" s="178"/>
      <c r="CMY42" s="178"/>
      <c r="CMZ42" s="178"/>
      <c r="CNA42" s="178"/>
      <c r="CNB42" s="178"/>
      <c r="CNC42" s="178"/>
      <c r="CND42" s="178"/>
      <c r="CNE42" s="178"/>
      <c r="CNF42" s="178"/>
      <c r="CNG42" s="178"/>
      <c r="CNH42" s="178"/>
      <c r="CNI42" s="178"/>
      <c r="CNJ42" s="178"/>
      <c r="CNK42" s="178"/>
      <c r="CNL42" s="178"/>
      <c r="CNM42" s="178"/>
      <c r="CNN42" s="178"/>
      <c r="CNO42" s="178"/>
      <c r="CNP42" s="178"/>
      <c r="CNQ42" s="178"/>
      <c r="CNR42" s="178"/>
      <c r="CNS42" s="178"/>
      <c r="CNT42" s="178"/>
      <c r="CNU42" s="178"/>
      <c r="CNV42" s="178"/>
      <c r="CNW42" s="178"/>
      <c r="CNX42" s="178"/>
      <c r="CNY42" s="178"/>
      <c r="CNZ42" s="178"/>
      <c r="COA42" s="178"/>
      <c r="COB42" s="178"/>
      <c r="COC42" s="178"/>
      <c r="COD42" s="178"/>
      <c r="COE42" s="178"/>
      <c r="COF42" s="178"/>
      <c r="COG42" s="178"/>
      <c r="COH42" s="178"/>
      <c r="COI42" s="178"/>
      <c r="COJ42" s="178"/>
      <c r="COK42" s="178"/>
      <c r="COL42" s="178"/>
      <c r="COM42" s="178"/>
      <c r="CON42" s="178"/>
      <c r="COO42" s="178"/>
      <c r="COP42" s="178"/>
      <c r="COQ42" s="178"/>
      <c r="COR42" s="178"/>
      <c r="COS42" s="178"/>
      <c r="COT42" s="178"/>
      <c r="COU42" s="178"/>
      <c r="COV42" s="178"/>
      <c r="COW42" s="178"/>
      <c r="COX42" s="178"/>
      <c r="COY42" s="178"/>
      <c r="COZ42" s="178"/>
      <c r="CPA42" s="178"/>
      <c r="CPB42" s="178"/>
      <c r="CPC42" s="178"/>
      <c r="CPD42" s="178"/>
      <c r="CPE42" s="178"/>
      <c r="CPF42" s="178"/>
      <c r="CPG42" s="178"/>
      <c r="CPH42" s="178"/>
      <c r="CPI42" s="178"/>
      <c r="CPJ42" s="178"/>
      <c r="CPK42" s="178"/>
      <c r="CPL42" s="178"/>
      <c r="CPM42" s="178"/>
      <c r="CPN42" s="178"/>
      <c r="CPO42" s="178"/>
      <c r="CPP42" s="178"/>
      <c r="CPQ42" s="178"/>
      <c r="CPR42" s="178"/>
      <c r="CPS42" s="178"/>
      <c r="CPT42" s="178"/>
      <c r="CPU42" s="178"/>
      <c r="CPV42" s="178"/>
      <c r="CPW42" s="178"/>
      <c r="CPX42" s="178"/>
      <c r="CPY42" s="178"/>
      <c r="CPZ42" s="178"/>
      <c r="CQA42" s="178"/>
      <c r="CQB42" s="178"/>
      <c r="CQC42" s="178"/>
      <c r="CQD42" s="178"/>
      <c r="CQE42" s="178"/>
      <c r="CQF42" s="178"/>
      <c r="CQG42" s="178"/>
      <c r="CQH42" s="178"/>
      <c r="CQI42" s="178"/>
      <c r="CQJ42" s="178"/>
      <c r="CQK42" s="178"/>
      <c r="CQL42" s="178"/>
      <c r="CQM42" s="178"/>
      <c r="CQN42" s="178"/>
      <c r="CQO42" s="178"/>
      <c r="CQP42" s="178"/>
      <c r="CQQ42" s="178"/>
      <c r="CQR42" s="178"/>
      <c r="CQS42" s="178"/>
      <c r="CQT42" s="178"/>
      <c r="CQU42" s="178"/>
      <c r="CQV42" s="178"/>
      <c r="CQW42" s="178"/>
      <c r="CQX42" s="178"/>
      <c r="CQY42" s="178"/>
      <c r="CQZ42" s="178"/>
      <c r="CRA42" s="178"/>
      <c r="CRB42" s="178"/>
      <c r="CRC42" s="178"/>
      <c r="CRD42" s="178"/>
      <c r="CRE42" s="178"/>
      <c r="CRF42" s="178"/>
      <c r="CRG42" s="178"/>
      <c r="CRH42" s="178"/>
      <c r="CRI42" s="178"/>
      <c r="CRJ42" s="178"/>
      <c r="CRK42" s="178"/>
      <c r="CRL42" s="178"/>
      <c r="CRM42" s="178"/>
      <c r="CRN42" s="178"/>
      <c r="CRO42" s="178"/>
      <c r="CRP42" s="178"/>
      <c r="CRQ42" s="178"/>
      <c r="CRR42" s="178"/>
      <c r="CRS42" s="178"/>
      <c r="CRT42" s="178"/>
      <c r="CRU42" s="178"/>
      <c r="CRV42" s="178"/>
      <c r="CRW42" s="178"/>
      <c r="CRX42" s="178"/>
      <c r="CRY42" s="178"/>
      <c r="CRZ42" s="178"/>
      <c r="CSA42" s="178"/>
      <c r="CSB42" s="178"/>
      <c r="CSC42" s="178"/>
      <c r="CSD42" s="178"/>
      <c r="CSE42" s="178"/>
      <c r="CSF42" s="178"/>
      <c r="CSG42" s="178"/>
      <c r="CSH42" s="178"/>
      <c r="CSI42" s="178"/>
      <c r="CSJ42" s="178"/>
      <c r="CSK42" s="178"/>
      <c r="CSL42" s="178"/>
      <c r="CSM42" s="178"/>
      <c r="CSN42" s="178"/>
      <c r="CSO42" s="178"/>
      <c r="CSP42" s="178"/>
      <c r="CSQ42" s="178"/>
      <c r="CSR42" s="178"/>
      <c r="CSS42" s="178"/>
      <c r="CST42" s="178"/>
      <c r="CSU42" s="178"/>
      <c r="CSV42" s="178"/>
      <c r="CSW42" s="178"/>
      <c r="CSX42" s="178"/>
      <c r="CSY42" s="178"/>
      <c r="CSZ42" s="178"/>
      <c r="CTA42" s="178"/>
      <c r="CTB42" s="178"/>
      <c r="CTC42" s="178"/>
      <c r="CTD42" s="178"/>
      <c r="CTE42" s="178"/>
      <c r="CTF42" s="178"/>
      <c r="CTG42" s="178"/>
      <c r="CTH42" s="178"/>
      <c r="CTI42" s="178"/>
      <c r="CTJ42" s="178"/>
      <c r="CTK42" s="178"/>
      <c r="CTL42" s="178"/>
      <c r="CTM42" s="178"/>
      <c r="CTN42" s="178"/>
      <c r="CTO42" s="178"/>
      <c r="CTP42" s="178"/>
      <c r="CTQ42" s="178"/>
      <c r="CTR42" s="178"/>
      <c r="CTS42" s="178"/>
      <c r="CTT42" s="178"/>
      <c r="CTU42" s="178"/>
      <c r="CTV42" s="178"/>
      <c r="CTW42" s="178"/>
      <c r="CTX42" s="178"/>
      <c r="CTY42" s="178"/>
      <c r="CTZ42" s="178"/>
      <c r="CUA42" s="178"/>
      <c r="CUB42" s="178"/>
      <c r="CUC42" s="178"/>
      <c r="CUD42" s="178"/>
      <c r="CUE42" s="178"/>
      <c r="CUF42" s="178"/>
      <c r="CUG42" s="178"/>
      <c r="CUH42" s="178"/>
      <c r="CUI42" s="178"/>
      <c r="CUJ42" s="178"/>
      <c r="CUK42" s="178"/>
      <c r="CUL42" s="178"/>
      <c r="CUM42" s="178"/>
      <c r="CUN42" s="178"/>
      <c r="CUO42" s="178"/>
      <c r="CUP42" s="178"/>
      <c r="CUQ42" s="178"/>
      <c r="CUR42" s="178"/>
      <c r="CUS42" s="178"/>
      <c r="CUT42" s="178"/>
      <c r="CUU42" s="178"/>
      <c r="CUV42" s="178"/>
      <c r="CUW42" s="178"/>
      <c r="CUX42" s="178"/>
      <c r="CUY42" s="178"/>
      <c r="CUZ42" s="178"/>
      <c r="CVA42" s="178"/>
      <c r="CVB42" s="178"/>
      <c r="CVC42" s="178"/>
      <c r="CVD42" s="178"/>
      <c r="CVE42" s="178"/>
      <c r="CVF42" s="178"/>
      <c r="CVG42" s="178"/>
      <c r="CVH42" s="178"/>
      <c r="CVI42" s="178"/>
      <c r="CVJ42" s="178"/>
      <c r="CVK42" s="178"/>
      <c r="CVL42" s="178"/>
      <c r="CVM42" s="178"/>
      <c r="CVN42" s="178"/>
      <c r="CVO42" s="178"/>
      <c r="CVP42" s="178"/>
      <c r="CVQ42" s="178"/>
      <c r="CVR42" s="178"/>
      <c r="CVS42" s="178"/>
      <c r="CVT42" s="178"/>
      <c r="CVU42" s="178"/>
      <c r="CVV42" s="178"/>
      <c r="CVW42" s="178"/>
      <c r="CVX42" s="178"/>
      <c r="CVY42" s="178"/>
      <c r="CVZ42" s="178"/>
      <c r="CWA42" s="178"/>
      <c r="CWB42" s="178"/>
      <c r="CWC42" s="178"/>
      <c r="CWD42" s="178"/>
      <c r="CWE42" s="178"/>
      <c r="CWF42" s="178"/>
      <c r="CWG42" s="178"/>
      <c r="CWH42" s="178"/>
      <c r="CWI42" s="178"/>
      <c r="CWJ42" s="178"/>
      <c r="CWK42" s="178"/>
      <c r="CWL42" s="178"/>
      <c r="CWM42" s="178"/>
      <c r="CWN42" s="178"/>
      <c r="CWO42" s="178"/>
      <c r="CWP42" s="178"/>
      <c r="CWQ42" s="178"/>
      <c r="CWR42" s="178"/>
      <c r="CWS42" s="178"/>
      <c r="CWT42" s="178"/>
      <c r="CWU42" s="178"/>
      <c r="CWV42" s="178"/>
      <c r="CWW42" s="178"/>
      <c r="CWX42" s="178"/>
      <c r="CWY42" s="178"/>
      <c r="CWZ42" s="178"/>
      <c r="CXA42" s="178"/>
      <c r="CXB42" s="178"/>
      <c r="CXC42" s="178"/>
      <c r="CXD42" s="178"/>
      <c r="CXE42" s="178"/>
      <c r="CXF42" s="178"/>
      <c r="CXG42" s="178"/>
      <c r="CXH42" s="178"/>
      <c r="CXI42" s="178"/>
      <c r="CXJ42" s="178"/>
      <c r="CXK42" s="178"/>
      <c r="CXL42" s="178"/>
      <c r="CXM42" s="178"/>
      <c r="CXN42" s="178"/>
      <c r="CXO42" s="178"/>
      <c r="CXP42" s="178"/>
      <c r="CXQ42" s="178"/>
      <c r="CXR42" s="178"/>
      <c r="CXS42" s="178"/>
      <c r="CXT42" s="178"/>
      <c r="CXU42" s="178"/>
      <c r="CXV42" s="178"/>
      <c r="CXW42" s="178"/>
      <c r="CXX42" s="178"/>
      <c r="CXY42" s="178"/>
      <c r="CXZ42" s="178"/>
      <c r="CYA42" s="178"/>
      <c r="CYB42" s="178"/>
      <c r="CYC42" s="178"/>
      <c r="CYD42" s="178"/>
      <c r="CYE42" s="178"/>
      <c r="CYF42" s="178"/>
      <c r="CYG42" s="178"/>
      <c r="CYH42" s="178"/>
      <c r="CYI42" s="178"/>
      <c r="CYJ42" s="178"/>
      <c r="CYK42" s="178"/>
      <c r="CYL42" s="178"/>
      <c r="CYM42" s="178"/>
      <c r="CYN42" s="178"/>
      <c r="CYO42" s="178"/>
      <c r="CYP42" s="178"/>
      <c r="CYQ42" s="178"/>
      <c r="CYR42" s="178"/>
      <c r="CYS42" s="178"/>
      <c r="CYT42" s="178"/>
      <c r="CYU42" s="178"/>
      <c r="CYV42" s="178"/>
      <c r="CYW42" s="178"/>
      <c r="CYX42" s="178"/>
      <c r="CYY42" s="178"/>
      <c r="CYZ42" s="178"/>
      <c r="CZA42" s="178"/>
      <c r="CZB42" s="178"/>
      <c r="CZC42" s="178"/>
      <c r="CZD42" s="178"/>
      <c r="CZE42" s="178"/>
      <c r="CZF42" s="178"/>
      <c r="CZG42" s="178"/>
      <c r="CZH42" s="178"/>
      <c r="CZI42" s="178"/>
      <c r="CZJ42" s="178"/>
      <c r="CZK42" s="178"/>
      <c r="CZL42" s="178"/>
      <c r="CZM42" s="178"/>
      <c r="CZN42" s="178"/>
      <c r="CZO42" s="178"/>
      <c r="CZP42" s="178"/>
      <c r="CZQ42" s="178"/>
      <c r="CZR42" s="178"/>
      <c r="CZS42" s="178"/>
      <c r="CZT42" s="178"/>
      <c r="CZU42" s="178"/>
      <c r="CZV42" s="178"/>
      <c r="CZW42" s="178"/>
      <c r="CZX42" s="178"/>
      <c r="CZY42" s="178"/>
      <c r="CZZ42" s="178"/>
      <c r="DAA42" s="178"/>
      <c r="DAB42" s="178"/>
      <c r="DAC42" s="178"/>
      <c r="DAD42" s="178"/>
      <c r="DAE42" s="178"/>
      <c r="DAF42" s="178"/>
      <c r="DAG42" s="178"/>
      <c r="DAH42" s="178"/>
      <c r="DAI42" s="178"/>
      <c r="DAJ42" s="178"/>
      <c r="DAK42" s="178"/>
      <c r="DAL42" s="178"/>
      <c r="DAM42" s="178"/>
      <c r="DAN42" s="178"/>
      <c r="DAO42" s="178"/>
      <c r="DAP42" s="178"/>
      <c r="DAQ42" s="178"/>
      <c r="DAR42" s="178"/>
      <c r="DAS42" s="178"/>
      <c r="DAT42" s="178"/>
      <c r="DAU42" s="178"/>
      <c r="DAV42" s="178"/>
      <c r="DAW42" s="178"/>
      <c r="DAX42" s="178"/>
      <c r="DAY42" s="178"/>
      <c r="DAZ42" s="178"/>
      <c r="DBA42" s="178"/>
      <c r="DBB42" s="178"/>
      <c r="DBC42" s="178"/>
      <c r="DBD42" s="178"/>
      <c r="DBE42" s="178"/>
      <c r="DBF42" s="178"/>
      <c r="DBG42" s="178"/>
      <c r="DBH42" s="178"/>
      <c r="DBI42" s="178"/>
      <c r="DBJ42" s="178"/>
      <c r="DBK42" s="178"/>
      <c r="DBL42" s="178"/>
      <c r="DBM42" s="178"/>
      <c r="DBN42" s="178"/>
      <c r="DBO42" s="178"/>
      <c r="DBP42" s="178"/>
      <c r="DBQ42" s="178"/>
      <c r="DBR42" s="178"/>
      <c r="DBS42" s="178"/>
      <c r="DBT42" s="178"/>
      <c r="DBU42" s="178"/>
      <c r="DBV42" s="178"/>
      <c r="DBW42" s="178"/>
      <c r="DBX42" s="178"/>
      <c r="DBY42" s="178"/>
      <c r="DBZ42" s="178"/>
      <c r="DCA42" s="178"/>
      <c r="DCB42" s="178"/>
      <c r="DCC42" s="178"/>
      <c r="DCD42" s="178"/>
      <c r="DCE42" s="178"/>
      <c r="DCF42" s="178"/>
      <c r="DCG42" s="178"/>
      <c r="DCH42" s="178"/>
      <c r="DCI42" s="178"/>
      <c r="DCJ42" s="178"/>
      <c r="DCK42" s="178"/>
      <c r="DCL42" s="178"/>
      <c r="DCM42" s="178"/>
      <c r="DCN42" s="178"/>
      <c r="DCO42" s="178"/>
      <c r="DCP42" s="178"/>
      <c r="DCQ42" s="178"/>
      <c r="DCR42" s="178"/>
      <c r="DCS42" s="178"/>
      <c r="DCT42" s="178"/>
      <c r="DCU42" s="178"/>
      <c r="DCV42" s="178"/>
      <c r="DCW42" s="178"/>
      <c r="DCX42" s="178"/>
      <c r="DCY42" s="178"/>
      <c r="DCZ42" s="178"/>
      <c r="DDA42" s="178"/>
      <c r="DDB42" s="178"/>
      <c r="DDC42" s="178"/>
      <c r="DDD42" s="178"/>
      <c r="DDE42" s="178"/>
      <c r="DDF42" s="178"/>
      <c r="DDG42" s="178"/>
      <c r="DDH42" s="178"/>
      <c r="DDI42" s="178"/>
      <c r="DDJ42" s="178"/>
      <c r="DDK42" s="178"/>
      <c r="DDL42" s="178"/>
      <c r="DDM42" s="178"/>
      <c r="DDN42" s="178"/>
      <c r="DDO42" s="178"/>
      <c r="DDP42" s="178"/>
      <c r="DDQ42" s="178"/>
      <c r="DDR42" s="178"/>
      <c r="DDS42" s="178"/>
      <c r="DDT42" s="178"/>
      <c r="DDU42" s="178"/>
      <c r="DDV42" s="178"/>
      <c r="DDW42" s="178"/>
      <c r="DDX42" s="178"/>
      <c r="DDY42" s="178"/>
      <c r="DDZ42" s="178"/>
      <c r="DEA42" s="178"/>
      <c r="DEB42" s="178"/>
      <c r="DEC42" s="178"/>
      <c r="DED42" s="178"/>
      <c r="DEE42" s="178"/>
      <c r="DEF42" s="178"/>
      <c r="DEG42" s="178"/>
      <c r="DEH42" s="178"/>
      <c r="DEI42" s="178"/>
      <c r="DEJ42" s="178"/>
      <c r="DEK42" s="178"/>
      <c r="DEL42" s="178"/>
      <c r="DEM42" s="178"/>
      <c r="DEN42" s="178"/>
      <c r="DEO42" s="178"/>
      <c r="DEP42" s="178"/>
      <c r="DEQ42" s="178"/>
      <c r="DER42" s="178"/>
      <c r="DES42" s="178"/>
      <c r="DET42" s="178"/>
      <c r="DEU42" s="178"/>
      <c r="DEV42" s="178"/>
      <c r="DEW42" s="178"/>
      <c r="DEX42" s="178"/>
      <c r="DEY42" s="178"/>
      <c r="DEZ42" s="178"/>
      <c r="DFA42" s="178"/>
      <c r="DFB42" s="178"/>
      <c r="DFC42" s="178"/>
      <c r="DFD42" s="178"/>
      <c r="DFE42" s="178"/>
      <c r="DFF42" s="178"/>
      <c r="DFG42" s="178"/>
      <c r="DFH42" s="178"/>
      <c r="DFI42" s="178"/>
      <c r="DFJ42" s="178"/>
      <c r="DFK42" s="178"/>
      <c r="DFL42" s="178"/>
      <c r="DFM42" s="178"/>
      <c r="DFN42" s="178"/>
      <c r="DFO42" s="178"/>
      <c r="DFP42" s="178"/>
      <c r="DFQ42" s="178"/>
      <c r="DFR42" s="178"/>
      <c r="DFS42" s="178"/>
      <c r="DFT42" s="178"/>
      <c r="DFU42" s="178"/>
      <c r="DFV42" s="178"/>
      <c r="DFW42" s="178"/>
      <c r="DFX42" s="178"/>
      <c r="DFY42" s="178"/>
      <c r="DFZ42" s="178"/>
      <c r="DGA42" s="178"/>
      <c r="DGB42" s="178"/>
      <c r="DGC42" s="178"/>
      <c r="DGD42" s="178"/>
      <c r="DGE42" s="178"/>
      <c r="DGF42" s="178"/>
      <c r="DGG42" s="178"/>
      <c r="DGH42" s="178"/>
      <c r="DGI42" s="178"/>
      <c r="DGJ42" s="178"/>
      <c r="DGK42" s="178"/>
      <c r="DGL42" s="178"/>
      <c r="DGM42" s="178"/>
      <c r="DGN42" s="178"/>
      <c r="DGO42" s="178"/>
      <c r="DGP42" s="178"/>
      <c r="DGQ42" s="178"/>
      <c r="DGR42" s="178"/>
      <c r="DGS42" s="178"/>
      <c r="DGT42" s="178"/>
      <c r="DGU42" s="178"/>
      <c r="DGV42" s="178"/>
      <c r="DGW42" s="178"/>
      <c r="DGX42" s="178"/>
      <c r="DGY42" s="178"/>
      <c r="DGZ42" s="178"/>
      <c r="DHA42" s="178"/>
      <c r="DHB42" s="178"/>
      <c r="DHC42" s="178"/>
      <c r="DHD42" s="178"/>
      <c r="DHE42" s="178"/>
      <c r="DHF42" s="178"/>
      <c r="DHG42" s="178"/>
      <c r="DHH42" s="178"/>
      <c r="DHI42" s="178"/>
      <c r="DHJ42" s="178"/>
      <c r="DHK42" s="178"/>
      <c r="DHL42" s="178"/>
      <c r="DHM42" s="178"/>
      <c r="DHN42" s="178"/>
      <c r="DHO42" s="178"/>
      <c r="DHP42" s="178"/>
      <c r="DHQ42" s="178"/>
      <c r="DHR42" s="178"/>
      <c r="DHS42" s="178"/>
      <c r="DHT42" s="178"/>
      <c r="DHU42" s="178"/>
      <c r="DHV42" s="178"/>
      <c r="DHW42" s="178"/>
      <c r="DHX42" s="178"/>
      <c r="DHY42" s="178"/>
      <c r="DHZ42" s="178"/>
      <c r="DIA42" s="178"/>
      <c r="DIB42" s="178"/>
      <c r="DIC42" s="178"/>
      <c r="DID42" s="178"/>
      <c r="DIE42" s="178"/>
      <c r="DIF42" s="178"/>
      <c r="DIG42" s="178"/>
      <c r="DIH42" s="178"/>
      <c r="DII42" s="178"/>
      <c r="DIJ42" s="178"/>
      <c r="DIK42" s="178"/>
      <c r="DIL42" s="178"/>
      <c r="DIM42" s="178"/>
      <c r="DIN42" s="178"/>
      <c r="DIO42" s="178"/>
      <c r="DIP42" s="178"/>
      <c r="DIQ42" s="178"/>
      <c r="DIR42" s="178"/>
      <c r="DIS42" s="178"/>
      <c r="DIT42" s="178"/>
      <c r="DIU42" s="178"/>
      <c r="DIV42" s="178"/>
      <c r="DIW42" s="178"/>
      <c r="DIX42" s="178"/>
      <c r="DIY42" s="178"/>
      <c r="DIZ42" s="178"/>
      <c r="DJA42" s="178"/>
      <c r="DJB42" s="178"/>
      <c r="DJC42" s="178"/>
      <c r="DJD42" s="178"/>
      <c r="DJE42" s="178"/>
      <c r="DJF42" s="178"/>
      <c r="DJG42" s="178"/>
      <c r="DJH42" s="178"/>
      <c r="DJI42" s="178"/>
      <c r="DJJ42" s="178"/>
      <c r="DJK42" s="178"/>
      <c r="DJL42" s="178"/>
      <c r="DJM42" s="178"/>
      <c r="DJN42" s="178"/>
      <c r="DJO42" s="178"/>
      <c r="DJP42" s="178"/>
      <c r="DJQ42" s="178"/>
      <c r="DJR42" s="178"/>
      <c r="DJS42" s="178"/>
      <c r="DJT42" s="178"/>
      <c r="DJU42" s="178"/>
      <c r="DJV42" s="178"/>
      <c r="DJW42" s="178"/>
      <c r="DJX42" s="178"/>
      <c r="DJY42" s="178"/>
      <c r="DJZ42" s="178"/>
      <c r="DKA42" s="178"/>
      <c r="DKB42" s="178"/>
      <c r="DKC42" s="178"/>
      <c r="DKD42" s="178"/>
      <c r="DKE42" s="178"/>
      <c r="DKF42" s="178"/>
      <c r="DKG42" s="178"/>
      <c r="DKH42" s="178"/>
      <c r="DKI42" s="178"/>
      <c r="DKJ42" s="178"/>
      <c r="DKK42" s="178"/>
      <c r="DKL42" s="178"/>
      <c r="DKM42" s="178"/>
      <c r="DKN42" s="178"/>
      <c r="DKO42" s="178"/>
      <c r="DKP42" s="178"/>
      <c r="DKQ42" s="178"/>
      <c r="DKR42" s="178"/>
      <c r="DKS42" s="178"/>
      <c r="DKT42" s="178"/>
      <c r="DKU42" s="178"/>
      <c r="DKV42" s="178"/>
      <c r="DKW42" s="178"/>
      <c r="DKX42" s="178"/>
      <c r="DKY42" s="178"/>
      <c r="DKZ42" s="178"/>
      <c r="DLA42" s="178"/>
      <c r="DLB42" s="178"/>
      <c r="DLC42" s="178"/>
      <c r="DLD42" s="178"/>
      <c r="DLE42" s="178"/>
      <c r="DLF42" s="178"/>
      <c r="DLG42" s="178"/>
      <c r="DLH42" s="178"/>
      <c r="DLI42" s="178"/>
      <c r="DLJ42" s="178"/>
      <c r="DLK42" s="178"/>
      <c r="DLL42" s="178"/>
      <c r="DLM42" s="178"/>
      <c r="DLN42" s="178"/>
      <c r="DLO42" s="178"/>
      <c r="DLP42" s="178"/>
      <c r="DLQ42" s="178"/>
      <c r="DLR42" s="178"/>
      <c r="DLS42" s="178"/>
      <c r="DLT42" s="178"/>
      <c r="DLU42" s="178"/>
      <c r="DLV42" s="178"/>
      <c r="DLW42" s="178"/>
      <c r="DLX42" s="178"/>
      <c r="DLY42" s="178"/>
      <c r="DLZ42" s="178"/>
      <c r="DMA42" s="178"/>
      <c r="DMB42" s="178"/>
      <c r="DMC42" s="178"/>
      <c r="DMD42" s="178"/>
      <c r="DME42" s="178"/>
      <c r="DMF42" s="178"/>
      <c r="DMG42" s="178"/>
      <c r="DMH42" s="178"/>
      <c r="DMI42" s="178"/>
      <c r="DMJ42" s="178"/>
      <c r="DMK42" s="178"/>
      <c r="DML42" s="178"/>
      <c r="DMM42" s="178"/>
      <c r="DMN42" s="178"/>
      <c r="DMO42" s="178"/>
      <c r="DMP42" s="178"/>
      <c r="DMQ42" s="178"/>
      <c r="DMR42" s="178"/>
      <c r="DMS42" s="178"/>
      <c r="DMT42" s="178"/>
      <c r="DMU42" s="178"/>
      <c r="DMV42" s="178"/>
      <c r="DMW42" s="178"/>
      <c r="DMX42" s="178"/>
      <c r="DMY42" s="178"/>
      <c r="DMZ42" s="178"/>
      <c r="DNA42" s="178"/>
      <c r="DNB42" s="178"/>
      <c r="DNC42" s="178"/>
      <c r="DND42" s="178"/>
      <c r="DNE42" s="178"/>
      <c r="DNF42" s="178"/>
      <c r="DNG42" s="178"/>
      <c r="DNH42" s="178"/>
      <c r="DNI42" s="178"/>
      <c r="DNJ42" s="178"/>
      <c r="DNK42" s="178"/>
      <c r="DNL42" s="178"/>
      <c r="DNM42" s="178"/>
      <c r="DNN42" s="178"/>
      <c r="DNO42" s="178"/>
      <c r="DNP42" s="178"/>
      <c r="DNQ42" s="178"/>
      <c r="DNR42" s="178"/>
      <c r="DNS42" s="178"/>
      <c r="DNT42" s="178"/>
      <c r="DNU42" s="178"/>
      <c r="DNV42" s="178"/>
      <c r="DNW42" s="178"/>
      <c r="DNX42" s="178"/>
      <c r="DNY42" s="178"/>
      <c r="DNZ42" s="178"/>
      <c r="DOA42" s="178"/>
      <c r="DOB42" s="178"/>
      <c r="DOC42" s="178"/>
      <c r="DOD42" s="178"/>
      <c r="DOE42" s="178"/>
      <c r="DOF42" s="178"/>
      <c r="DOG42" s="178"/>
      <c r="DOH42" s="178"/>
      <c r="DOI42" s="178"/>
      <c r="DOJ42" s="178"/>
      <c r="DOK42" s="178"/>
      <c r="DOL42" s="178"/>
      <c r="DOM42" s="178"/>
      <c r="DON42" s="178"/>
      <c r="DOO42" s="178"/>
      <c r="DOP42" s="178"/>
      <c r="DOQ42" s="178"/>
      <c r="DOR42" s="178"/>
      <c r="DOS42" s="178"/>
      <c r="DOT42" s="178"/>
      <c r="DOU42" s="178"/>
      <c r="DOV42" s="178"/>
      <c r="DOW42" s="178"/>
      <c r="DOX42" s="178"/>
      <c r="DOY42" s="178"/>
      <c r="DOZ42" s="178"/>
      <c r="DPA42" s="178"/>
      <c r="DPB42" s="178"/>
      <c r="DPC42" s="178"/>
      <c r="DPD42" s="178"/>
      <c r="DPE42" s="178"/>
      <c r="DPF42" s="178"/>
      <c r="DPG42" s="178"/>
      <c r="DPH42" s="178"/>
      <c r="DPI42" s="178"/>
      <c r="DPJ42" s="178"/>
      <c r="DPK42" s="178"/>
      <c r="DPL42" s="178"/>
      <c r="DPM42" s="178"/>
      <c r="DPN42" s="178"/>
      <c r="DPO42" s="178"/>
      <c r="DPP42" s="178"/>
      <c r="DPQ42" s="178"/>
      <c r="DPR42" s="178"/>
      <c r="DPS42" s="178"/>
      <c r="DPT42" s="178"/>
      <c r="DPU42" s="178"/>
      <c r="DPV42" s="178"/>
      <c r="DPW42" s="178"/>
      <c r="DPX42" s="178"/>
      <c r="DPY42" s="178"/>
      <c r="DPZ42" s="178"/>
      <c r="DQA42" s="178"/>
      <c r="DQB42" s="178"/>
      <c r="DQC42" s="178"/>
      <c r="DQD42" s="178"/>
      <c r="DQE42" s="178"/>
      <c r="DQF42" s="178"/>
      <c r="DQG42" s="178"/>
      <c r="DQH42" s="178"/>
      <c r="DQI42" s="178"/>
      <c r="DQJ42" s="178"/>
      <c r="DQK42" s="178"/>
      <c r="DQL42" s="178"/>
      <c r="DQM42" s="178"/>
      <c r="DQN42" s="178"/>
      <c r="DQO42" s="178"/>
      <c r="DQP42" s="178"/>
      <c r="DQQ42" s="178"/>
      <c r="DQR42" s="178"/>
      <c r="DQS42" s="178"/>
      <c r="DQT42" s="178"/>
      <c r="DQU42" s="178"/>
      <c r="DQV42" s="178"/>
      <c r="DQW42" s="178"/>
      <c r="DQX42" s="178"/>
      <c r="DQY42" s="178"/>
      <c r="DQZ42" s="178"/>
      <c r="DRA42" s="178"/>
      <c r="DRB42" s="178"/>
      <c r="DRC42" s="178"/>
      <c r="DRD42" s="178"/>
      <c r="DRE42" s="178"/>
      <c r="DRF42" s="178"/>
      <c r="DRG42" s="178"/>
      <c r="DRH42" s="178"/>
      <c r="DRI42" s="178"/>
      <c r="DRJ42" s="178"/>
      <c r="DRK42" s="178"/>
      <c r="DRL42" s="178"/>
      <c r="DRM42" s="178"/>
      <c r="DRN42" s="178"/>
      <c r="DRO42" s="178"/>
      <c r="DRP42" s="178"/>
      <c r="DRQ42" s="178"/>
      <c r="DRR42" s="178"/>
      <c r="DRS42" s="178"/>
      <c r="DRT42" s="178"/>
      <c r="DRU42" s="178"/>
      <c r="DRV42" s="178"/>
      <c r="DRW42" s="178"/>
      <c r="DRX42" s="178"/>
      <c r="DRY42" s="178"/>
      <c r="DRZ42" s="178"/>
      <c r="DSA42" s="178"/>
      <c r="DSB42" s="178"/>
      <c r="DSC42" s="178"/>
      <c r="DSD42" s="178"/>
      <c r="DSE42" s="178"/>
      <c r="DSF42" s="178"/>
      <c r="DSG42" s="178"/>
      <c r="DSH42" s="178"/>
      <c r="DSI42" s="178"/>
      <c r="DSJ42" s="178"/>
      <c r="DSK42" s="178"/>
      <c r="DSL42" s="178"/>
      <c r="DSM42" s="178"/>
      <c r="DSN42" s="178"/>
      <c r="DSO42" s="178"/>
      <c r="DSP42" s="178"/>
      <c r="DSQ42" s="178"/>
      <c r="DSR42" s="178"/>
      <c r="DSS42" s="178"/>
      <c r="DST42" s="178"/>
      <c r="DSU42" s="178"/>
      <c r="DSV42" s="178"/>
      <c r="DSW42" s="178"/>
      <c r="DSX42" s="178"/>
      <c r="DSY42" s="178"/>
      <c r="DSZ42" s="178"/>
      <c r="DTA42" s="178"/>
      <c r="DTB42" s="178"/>
      <c r="DTC42" s="178"/>
      <c r="DTD42" s="178"/>
      <c r="DTE42" s="178"/>
      <c r="DTF42" s="178"/>
      <c r="DTG42" s="178"/>
      <c r="DTH42" s="178"/>
      <c r="DTI42" s="178"/>
      <c r="DTJ42" s="178"/>
      <c r="DTK42" s="178"/>
      <c r="DTL42" s="178"/>
      <c r="DTM42" s="178"/>
      <c r="DTN42" s="178"/>
      <c r="DTO42" s="178"/>
      <c r="DTP42" s="178"/>
      <c r="DTQ42" s="178"/>
      <c r="DTR42" s="178"/>
      <c r="DTS42" s="178"/>
      <c r="DTT42" s="178"/>
      <c r="DTU42" s="178"/>
      <c r="DTV42" s="178"/>
      <c r="DTW42" s="178"/>
      <c r="DTX42" s="178"/>
      <c r="DTY42" s="178"/>
      <c r="DTZ42" s="178"/>
      <c r="DUA42" s="178"/>
      <c r="DUB42" s="178"/>
      <c r="DUC42" s="178"/>
      <c r="DUD42" s="178"/>
      <c r="DUE42" s="178"/>
      <c r="DUF42" s="178"/>
      <c r="DUG42" s="178"/>
      <c r="DUH42" s="178"/>
      <c r="DUI42" s="178"/>
      <c r="DUJ42" s="178"/>
      <c r="DUK42" s="178"/>
      <c r="DUL42" s="178"/>
      <c r="DUM42" s="178"/>
      <c r="DUN42" s="178"/>
      <c r="DUO42" s="178"/>
      <c r="DUP42" s="178"/>
      <c r="DUQ42" s="178"/>
      <c r="DUR42" s="178"/>
      <c r="DUS42" s="178"/>
      <c r="DUT42" s="178"/>
      <c r="DUU42" s="178"/>
      <c r="DUV42" s="178"/>
      <c r="DUW42" s="178"/>
      <c r="DUX42" s="178"/>
      <c r="DUY42" s="178"/>
      <c r="DUZ42" s="178"/>
      <c r="DVA42" s="178"/>
      <c r="DVB42" s="178"/>
      <c r="DVC42" s="178"/>
      <c r="DVD42" s="178"/>
      <c r="DVE42" s="178"/>
      <c r="DVF42" s="178"/>
      <c r="DVG42" s="178"/>
      <c r="DVH42" s="178"/>
      <c r="DVI42" s="178"/>
      <c r="DVJ42" s="178"/>
      <c r="DVK42" s="178"/>
      <c r="DVL42" s="178"/>
      <c r="DVM42" s="178"/>
      <c r="DVN42" s="178"/>
      <c r="DVO42" s="178"/>
      <c r="DVP42" s="178"/>
      <c r="DVQ42" s="178"/>
      <c r="DVR42" s="178"/>
      <c r="DVS42" s="178"/>
      <c r="DVT42" s="178"/>
      <c r="DVU42" s="178"/>
      <c r="DVV42" s="178"/>
      <c r="DVW42" s="178"/>
      <c r="DVX42" s="178"/>
      <c r="DVY42" s="178"/>
      <c r="DVZ42" s="178"/>
      <c r="DWA42" s="178"/>
      <c r="DWB42" s="178"/>
      <c r="DWC42" s="178"/>
      <c r="DWD42" s="178"/>
      <c r="DWE42" s="178"/>
      <c r="DWF42" s="178"/>
      <c r="DWG42" s="178"/>
      <c r="DWH42" s="178"/>
      <c r="DWI42" s="178"/>
      <c r="DWJ42" s="178"/>
      <c r="DWK42" s="178"/>
      <c r="DWL42" s="178"/>
      <c r="DWM42" s="178"/>
      <c r="DWN42" s="178"/>
      <c r="DWO42" s="178"/>
      <c r="DWP42" s="178"/>
      <c r="DWQ42" s="178"/>
      <c r="DWR42" s="178"/>
      <c r="DWS42" s="178"/>
      <c r="DWT42" s="178"/>
      <c r="DWU42" s="178"/>
      <c r="DWV42" s="178"/>
      <c r="DWW42" s="178"/>
      <c r="DWX42" s="178"/>
      <c r="DWY42" s="178"/>
      <c r="DWZ42" s="178"/>
      <c r="DXA42" s="178"/>
      <c r="DXB42" s="178"/>
      <c r="DXC42" s="178"/>
      <c r="DXD42" s="178"/>
      <c r="DXE42" s="178"/>
      <c r="DXF42" s="178"/>
      <c r="DXG42" s="178"/>
      <c r="DXH42" s="178"/>
      <c r="DXI42" s="178"/>
      <c r="DXJ42" s="178"/>
      <c r="DXK42" s="178"/>
      <c r="DXL42" s="178"/>
      <c r="DXM42" s="178"/>
      <c r="DXN42" s="178"/>
      <c r="DXO42" s="178"/>
      <c r="DXP42" s="178"/>
      <c r="DXQ42" s="178"/>
      <c r="DXR42" s="178"/>
      <c r="DXS42" s="178"/>
      <c r="DXT42" s="178"/>
      <c r="DXU42" s="178"/>
      <c r="DXV42" s="178"/>
      <c r="DXW42" s="178"/>
      <c r="DXX42" s="178"/>
      <c r="DXY42" s="178"/>
      <c r="DXZ42" s="178"/>
      <c r="DYA42" s="178"/>
      <c r="DYB42" s="178"/>
      <c r="DYC42" s="178"/>
      <c r="DYD42" s="178"/>
      <c r="DYE42" s="178"/>
      <c r="DYF42" s="178"/>
      <c r="DYG42" s="178"/>
      <c r="DYH42" s="178"/>
      <c r="DYI42" s="178"/>
      <c r="DYJ42" s="178"/>
      <c r="DYK42" s="178"/>
      <c r="DYL42" s="178"/>
      <c r="DYM42" s="178"/>
      <c r="DYN42" s="178"/>
      <c r="DYO42" s="178"/>
      <c r="DYP42" s="178"/>
      <c r="DYQ42" s="178"/>
      <c r="DYR42" s="178"/>
      <c r="DYS42" s="178"/>
      <c r="DYT42" s="178"/>
      <c r="DYU42" s="178"/>
      <c r="DYV42" s="178"/>
      <c r="DYW42" s="178"/>
      <c r="DYX42" s="178"/>
      <c r="DYY42" s="178"/>
      <c r="DYZ42" s="178"/>
      <c r="DZA42" s="178"/>
      <c r="DZB42" s="178"/>
      <c r="DZC42" s="178"/>
      <c r="DZD42" s="178"/>
      <c r="DZE42" s="178"/>
      <c r="DZF42" s="178"/>
      <c r="DZG42" s="178"/>
      <c r="DZH42" s="178"/>
      <c r="DZI42" s="178"/>
      <c r="DZJ42" s="178"/>
      <c r="DZK42" s="178"/>
      <c r="DZL42" s="178"/>
      <c r="DZM42" s="178"/>
      <c r="DZN42" s="178"/>
      <c r="DZO42" s="178"/>
      <c r="DZP42" s="178"/>
      <c r="DZQ42" s="178"/>
      <c r="DZR42" s="178"/>
      <c r="DZS42" s="178"/>
      <c r="DZT42" s="178"/>
      <c r="DZU42" s="178"/>
      <c r="DZV42" s="178"/>
      <c r="DZW42" s="178"/>
      <c r="DZX42" s="178"/>
      <c r="DZY42" s="178"/>
      <c r="DZZ42" s="178"/>
      <c r="EAA42" s="178"/>
      <c r="EAB42" s="178"/>
      <c r="EAC42" s="178"/>
      <c r="EAD42" s="178"/>
      <c r="EAE42" s="178"/>
      <c r="EAF42" s="178"/>
      <c r="EAG42" s="178"/>
      <c r="EAH42" s="178"/>
      <c r="EAI42" s="178"/>
      <c r="EAJ42" s="178"/>
      <c r="EAK42" s="178"/>
      <c r="EAL42" s="178"/>
      <c r="EAM42" s="178"/>
      <c r="EAN42" s="178"/>
      <c r="EAO42" s="178"/>
      <c r="EAP42" s="178"/>
      <c r="EAQ42" s="178"/>
      <c r="EAR42" s="178"/>
      <c r="EAS42" s="178"/>
      <c r="EAT42" s="178"/>
      <c r="EAU42" s="178"/>
      <c r="EAV42" s="178"/>
      <c r="EAW42" s="178"/>
      <c r="EAX42" s="178"/>
      <c r="EAY42" s="178"/>
      <c r="EAZ42" s="178"/>
      <c r="EBA42" s="178"/>
      <c r="EBB42" s="178"/>
      <c r="EBC42" s="178"/>
      <c r="EBD42" s="178"/>
      <c r="EBE42" s="178"/>
      <c r="EBF42" s="178"/>
      <c r="EBG42" s="178"/>
      <c r="EBH42" s="178"/>
      <c r="EBI42" s="178"/>
      <c r="EBJ42" s="178"/>
      <c r="EBK42" s="178"/>
      <c r="EBL42" s="178"/>
      <c r="EBM42" s="178"/>
      <c r="EBN42" s="178"/>
      <c r="EBO42" s="178"/>
      <c r="EBP42" s="178"/>
      <c r="EBQ42" s="178"/>
      <c r="EBR42" s="178"/>
      <c r="EBS42" s="178"/>
      <c r="EBT42" s="178"/>
      <c r="EBU42" s="178"/>
      <c r="EBV42" s="178"/>
      <c r="EBW42" s="178"/>
      <c r="EBX42" s="178"/>
      <c r="EBY42" s="178"/>
      <c r="EBZ42" s="178"/>
      <c r="ECA42" s="178"/>
      <c r="ECB42" s="178"/>
      <c r="ECC42" s="178"/>
      <c r="ECD42" s="178"/>
      <c r="ECE42" s="178"/>
      <c r="ECF42" s="178"/>
      <c r="ECG42" s="178"/>
      <c r="ECH42" s="178"/>
      <c r="ECI42" s="178"/>
      <c r="ECJ42" s="178"/>
      <c r="ECK42" s="178"/>
      <c r="ECL42" s="178"/>
      <c r="ECM42" s="178"/>
      <c r="ECN42" s="178"/>
      <c r="ECO42" s="178"/>
      <c r="ECP42" s="178"/>
      <c r="ECQ42" s="178"/>
      <c r="ECR42" s="178"/>
      <c r="ECS42" s="178"/>
      <c r="ECT42" s="178"/>
      <c r="ECU42" s="178"/>
      <c r="ECV42" s="178"/>
      <c r="ECW42" s="178"/>
      <c r="ECX42" s="178"/>
      <c r="ECY42" s="178"/>
      <c r="ECZ42" s="178"/>
      <c r="EDA42" s="178"/>
      <c r="EDB42" s="178"/>
      <c r="EDC42" s="178"/>
      <c r="EDD42" s="178"/>
      <c r="EDE42" s="178"/>
      <c r="EDF42" s="178"/>
      <c r="EDG42" s="178"/>
      <c r="EDH42" s="178"/>
      <c r="EDI42" s="178"/>
      <c r="EDJ42" s="178"/>
      <c r="EDK42" s="178"/>
      <c r="EDL42" s="178"/>
      <c r="EDM42" s="178"/>
      <c r="EDN42" s="178"/>
      <c r="EDO42" s="178"/>
      <c r="EDP42" s="178"/>
      <c r="EDQ42" s="178"/>
      <c r="EDR42" s="178"/>
      <c r="EDS42" s="178"/>
      <c r="EDT42" s="178"/>
      <c r="EDU42" s="178"/>
      <c r="EDV42" s="178"/>
      <c r="EDW42" s="178"/>
      <c r="EDX42" s="178"/>
      <c r="EDY42" s="178"/>
      <c r="EDZ42" s="178"/>
      <c r="EEA42" s="178"/>
      <c r="EEB42" s="178"/>
      <c r="EEC42" s="178"/>
      <c r="EED42" s="178"/>
      <c r="EEE42" s="178"/>
      <c r="EEF42" s="178"/>
      <c r="EEG42" s="178"/>
      <c r="EEH42" s="178"/>
      <c r="EEI42" s="178"/>
      <c r="EEJ42" s="178"/>
      <c r="EEK42" s="178"/>
      <c r="EEL42" s="178"/>
      <c r="EEM42" s="178"/>
      <c r="EEN42" s="178"/>
      <c r="EEO42" s="178"/>
      <c r="EEP42" s="178"/>
      <c r="EEQ42" s="178"/>
      <c r="EER42" s="178"/>
      <c r="EES42" s="178"/>
      <c r="EET42" s="178"/>
      <c r="EEU42" s="178"/>
      <c r="EEV42" s="178"/>
      <c r="EEW42" s="178"/>
      <c r="EEX42" s="178"/>
      <c r="EEY42" s="178"/>
      <c r="EEZ42" s="178"/>
      <c r="EFA42" s="178"/>
      <c r="EFB42" s="178"/>
      <c r="EFC42" s="178"/>
      <c r="EFD42" s="178"/>
      <c r="EFE42" s="178"/>
      <c r="EFF42" s="178"/>
      <c r="EFG42" s="178"/>
      <c r="EFH42" s="178"/>
      <c r="EFI42" s="178"/>
      <c r="EFJ42" s="178"/>
      <c r="EFK42" s="178"/>
      <c r="EFL42" s="178"/>
      <c r="EFM42" s="178"/>
      <c r="EFN42" s="178"/>
      <c r="EFO42" s="178"/>
      <c r="EFP42" s="178"/>
      <c r="EFQ42" s="178"/>
      <c r="EFR42" s="178"/>
      <c r="EFS42" s="178"/>
      <c r="EFT42" s="178"/>
      <c r="EFU42" s="178"/>
      <c r="EFV42" s="178"/>
      <c r="EFW42" s="178"/>
      <c r="EFX42" s="178"/>
      <c r="EFY42" s="178"/>
      <c r="EFZ42" s="178"/>
      <c r="EGA42" s="178"/>
      <c r="EGB42" s="178"/>
      <c r="EGC42" s="178"/>
      <c r="EGD42" s="178"/>
      <c r="EGE42" s="178"/>
      <c r="EGF42" s="178"/>
      <c r="EGG42" s="178"/>
      <c r="EGH42" s="178"/>
      <c r="EGI42" s="178"/>
      <c r="EGJ42" s="178"/>
      <c r="EGK42" s="178"/>
      <c r="EGL42" s="178"/>
      <c r="EGM42" s="178"/>
      <c r="EGN42" s="178"/>
      <c r="EGO42" s="178"/>
      <c r="EGP42" s="178"/>
      <c r="EGQ42" s="178"/>
      <c r="EGR42" s="178"/>
      <c r="EGS42" s="178"/>
      <c r="EGT42" s="178"/>
      <c r="EGU42" s="178"/>
      <c r="EGV42" s="178"/>
      <c r="EGW42" s="178"/>
      <c r="EGX42" s="178"/>
      <c r="EGY42" s="178"/>
      <c r="EGZ42" s="178"/>
      <c r="EHA42" s="178"/>
      <c r="EHB42" s="178"/>
      <c r="EHC42" s="178"/>
      <c r="EHD42" s="178"/>
      <c r="EHE42" s="178"/>
      <c r="EHF42" s="178"/>
      <c r="EHG42" s="178"/>
      <c r="EHH42" s="178"/>
      <c r="EHI42" s="178"/>
      <c r="EHJ42" s="178"/>
      <c r="EHK42" s="178"/>
      <c r="EHL42" s="178"/>
      <c r="EHM42" s="178"/>
      <c r="EHN42" s="178"/>
      <c r="EHO42" s="178"/>
      <c r="EHP42" s="178"/>
      <c r="EHQ42" s="178"/>
      <c r="EHR42" s="178"/>
      <c r="EHS42" s="178"/>
      <c r="EHT42" s="178"/>
      <c r="EHU42" s="178"/>
      <c r="EHV42" s="178"/>
      <c r="EHW42" s="178"/>
      <c r="EHX42" s="178"/>
      <c r="EHY42" s="178"/>
      <c r="EHZ42" s="178"/>
      <c r="EIA42" s="178"/>
      <c r="EIB42" s="178"/>
      <c r="EIC42" s="178"/>
      <c r="EID42" s="178"/>
      <c r="EIE42" s="178"/>
      <c r="EIF42" s="178"/>
      <c r="EIG42" s="178"/>
      <c r="EIH42" s="178"/>
      <c r="EII42" s="178"/>
      <c r="EIJ42" s="178"/>
      <c r="EIK42" s="178"/>
      <c r="EIL42" s="178"/>
      <c r="EIM42" s="178"/>
      <c r="EIN42" s="178"/>
      <c r="EIO42" s="178"/>
      <c r="EIP42" s="178"/>
      <c r="EIQ42" s="178"/>
      <c r="EIR42" s="178"/>
      <c r="EIS42" s="178"/>
      <c r="EIT42" s="178"/>
      <c r="EIU42" s="178"/>
      <c r="EIV42" s="178"/>
      <c r="EIW42" s="178"/>
      <c r="EIX42" s="178"/>
      <c r="EIY42" s="178"/>
      <c r="EIZ42" s="178"/>
      <c r="EJA42" s="178"/>
      <c r="EJB42" s="178"/>
      <c r="EJC42" s="178"/>
      <c r="EJD42" s="178"/>
      <c r="EJE42" s="178"/>
      <c r="EJF42" s="178"/>
      <c r="EJG42" s="178"/>
      <c r="EJH42" s="178"/>
      <c r="EJI42" s="178"/>
      <c r="EJJ42" s="178"/>
      <c r="EJK42" s="178"/>
      <c r="EJL42" s="178"/>
      <c r="EJM42" s="178"/>
      <c r="EJN42" s="178"/>
      <c r="EJO42" s="178"/>
      <c r="EJP42" s="178"/>
      <c r="EJQ42" s="178"/>
      <c r="EJR42" s="178"/>
      <c r="EJS42" s="178"/>
      <c r="EJT42" s="178"/>
      <c r="EJU42" s="178"/>
      <c r="EJV42" s="178"/>
      <c r="EJW42" s="178"/>
      <c r="EJX42" s="178"/>
      <c r="EJY42" s="178"/>
      <c r="EJZ42" s="178"/>
      <c r="EKA42" s="178"/>
      <c r="EKB42" s="178"/>
      <c r="EKC42" s="178"/>
      <c r="EKD42" s="178"/>
      <c r="EKE42" s="178"/>
      <c r="EKF42" s="178"/>
      <c r="EKG42" s="178"/>
      <c r="EKH42" s="178"/>
      <c r="EKI42" s="178"/>
      <c r="EKJ42" s="178"/>
      <c r="EKK42" s="178"/>
      <c r="EKL42" s="178"/>
      <c r="EKM42" s="178"/>
      <c r="EKN42" s="178"/>
      <c r="EKO42" s="178"/>
      <c r="EKP42" s="178"/>
      <c r="EKQ42" s="178"/>
      <c r="EKR42" s="178"/>
      <c r="EKS42" s="178"/>
      <c r="EKT42" s="178"/>
      <c r="EKU42" s="178"/>
      <c r="EKV42" s="178"/>
      <c r="EKW42" s="178"/>
      <c r="EKX42" s="178"/>
      <c r="EKY42" s="178"/>
      <c r="EKZ42" s="178"/>
      <c r="ELA42" s="178"/>
      <c r="ELB42" s="178"/>
      <c r="ELC42" s="178"/>
      <c r="ELD42" s="178"/>
      <c r="ELE42" s="178"/>
      <c r="ELF42" s="178"/>
      <c r="ELG42" s="178"/>
      <c r="ELH42" s="178"/>
      <c r="ELI42" s="178"/>
      <c r="ELJ42" s="178"/>
      <c r="ELK42" s="178"/>
      <c r="ELL42" s="178"/>
      <c r="ELM42" s="178"/>
      <c r="ELN42" s="178"/>
      <c r="ELO42" s="178"/>
      <c r="ELP42" s="178"/>
      <c r="ELQ42" s="178"/>
      <c r="ELR42" s="178"/>
      <c r="ELS42" s="178"/>
      <c r="ELT42" s="178"/>
      <c r="ELU42" s="178"/>
      <c r="ELV42" s="178"/>
      <c r="ELW42" s="178"/>
      <c r="ELX42" s="178"/>
      <c r="ELY42" s="178"/>
      <c r="ELZ42" s="178"/>
      <c r="EMA42" s="178"/>
      <c r="EMB42" s="178"/>
      <c r="EMC42" s="178"/>
      <c r="EMD42" s="178"/>
      <c r="EME42" s="178"/>
      <c r="EMF42" s="178"/>
      <c r="EMG42" s="178"/>
      <c r="EMH42" s="178"/>
      <c r="EMI42" s="178"/>
      <c r="EMJ42" s="178"/>
      <c r="EMK42" s="178"/>
      <c r="EML42" s="178"/>
      <c r="EMM42" s="178"/>
      <c r="EMN42" s="178"/>
      <c r="EMO42" s="178"/>
      <c r="EMP42" s="178"/>
      <c r="EMQ42" s="178"/>
      <c r="EMR42" s="178"/>
      <c r="EMS42" s="178"/>
      <c r="EMT42" s="178"/>
      <c r="EMU42" s="178"/>
      <c r="EMV42" s="178"/>
      <c r="EMW42" s="178"/>
      <c r="EMX42" s="178"/>
      <c r="EMY42" s="178"/>
      <c r="EMZ42" s="178"/>
      <c r="ENA42" s="178"/>
      <c r="ENB42" s="178"/>
      <c r="ENC42" s="178"/>
      <c r="END42" s="178"/>
      <c r="ENE42" s="178"/>
      <c r="ENF42" s="178"/>
      <c r="ENG42" s="178"/>
      <c r="ENH42" s="178"/>
      <c r="ENI42" s="178"/>
      <c r="ENJ42" s="178"/>
      <c r="ENK42" s="178"/>
      <c r="ENL42" s="178"/>
      <c r="ENM42" s="178"/>
      <c r="ENN42" s="178"/>
      <c r="ENO42" s="178"/>
      <c r="ENP42" s="178"/>
      <c r="ENQ42" s="178"/>
      <c r="ENR42" s="178"/>
      <c r="ENS42" s="178"/>
      <c r="ENT42" s="178"/>
      <c r="ENU42" s="178"/>
      <c r="ENV42" s="178"/>
      <c r="ENW42" s="178"/>
      <c r="ENX42" s="178"/>
      <c r="ENY42" s="178"/>
      <c r="ENZ42" s="178"/>
      <c r="EOA42" s="178"/>
      <c r="EOB42" s="178"/>
      <c r="EOC42" s="178"/>
      <c r="EOD42" s="178"/>
      <c r="EOE42" s="178"/>
      <c r="EOF42" s="178"/>
      <c r="EOG42" s="178"/>
      <c r="EOH42" s="178"/>
      <c r="EOI42" s="178"/>
      <c r="EOJ42" s="178"/>
      <c r="EOK42" s="178"/>
      <c r="EOL42" s="178"/>
      <c r="EOM42" s="178"/>
      <c r="EON42" s="178"/>
      <c r="EOO42" s="178"/>
      <c r="EOP42" s="178"/>
      <c r="EOQ42" s="178"/>
      <c r="EOR42" s="178"/>
      <c r="EOS42" s="178"/>
      <c r="EOT42" s="178"/>
      <c r="EOU42" s="178"/>
      <c r="EOV42" s="178"/>
      <c r="EOW42" s="178"/>
      <c r="EOX42" s="178"/>
      <c r="EOY42" s="178"/>
      <c r="EOZ42" s="178"/>
      <c r="EPA42" s="178"/>
      <c r="EPB42" s="178"/>
      <c r="EPC42" s="178"/>
      <c r="EPD42" s="178"/>
      <c r="EPE42" s="178"/>
      <c r="EPF42" s="178"/>
      <c r="EPG42" s="178"/>
      <c r="EPH42" s="178"/>
      <c r="EPI42" s="178"/>
      <c r="EPJ42" s="178"/>
      <c r="EPK42" s="178"/>
      <c r="EPL42" s="178"/>
      <c r="EPM42" s="178"/>
      <c r="EPN42" s="178"/>
      <c r="EPO42" s="178"/>
      <c r="EPP42" s="178"/>
      <c r="EPQ42" s="178"/>
      <c r="EPR42" s="178"/>
      <c r="EPS42" s="178"/>
      <c r="EPT42" s="178"/>
      <c r="EPU42" s="178"/>
      <c r="EPV42" s="178"/>
      <c r="EPW42" s="178"/>
      <c r="EPX42" s="178"/>
      <c r="EPY42" s="178"/>
      <c r="EPZ42" s="178"/>
      <c r="EQA42" s="178"/>
      <c r="EQB42" s="178"/>
      <c r="EQC42" s="178"/>
      <c r="EQD42" s="178"/>
      <c r="EQE42" s="178"/>
      <c r="EQF42" s="178"/>
      <c r="EQG42" s="178"/>
      <c r="EQH42" s="178"/>
      <c r="EQI42" s="178"/>
      <c r="EQJ42" s="178"/>
      <c r="EQK42" s="178"/>
      <c r="EQL42" s="178"/>
      <c r="EQM42" s="178"/>
      <c r="EQN42" s="178"/>
      <c r="EQO42" s="178"/>
      <c r="EQP42" s="178"/>
      <c r="EQQ42" s="178"/>
      <c r="EQR42" s="178"/>
      <c r="EQS42" s="178"/>
      <c r="EQT42" s="178"/>
      <c r="EQU42" s="178"/>
      <c r="EQV42" s="178"/>
      <c r="EQW42" s="178"/>
      <c r="EQX42" s="178"/>
      <c r="EQY42" s="178"/>
      <c r="EQZ42" s="178"/>
      <c r="ERA42" s="178"/>
      <c r="ERB42" s="178"/>
      <c r="ERC42" s="178"/>
      <c r="ERD42" s="178"/>
      <c r="ERE42" s="178"/>
      <c r="ERF42" s="178"/>
      <c r="ERG42" s="178"/>
      <c r="ERH42" s="178"/>
      <c r="ERI42" s="178"/>
      <c r="ERJ42" s="178"/>
      <c r="ERK42" s="178"/>
      <c r="ERL42" s="178"/>
      <c r="ERM42" s="178"/>
      <c r="ERN42" s="178"/>
      <c r="ERO42" s="178"/>
      <c r="ERP42" s="178"/>
      <c r="ERQ42" s="178"/>
      <c r="ERR42" s="178"/>
      <c r="ERS42" s="178"/>
      <c r="ERT42" s="178"/>
      <c r="ERU42" s="178"/>
      <c r="ERV42" s="178"/>
      <c r="ERW42" s="178"/>
      <c r="ERX42" s="178"/>
      <c r="ERY42" s="178"/>
      <c r="ERZ42" s="178"/>
      <c r="ESA42" s="178"/>
      <c r="ESB42" s="178"/>
      <c r="ESC42" s="178"/>
      <c r="ESD42" s="178"/>
      <c r="ESE42" s="178"/>
      <c r="ESF42" s="178"/>
      <c r="ESG42" s="178"/>
      <c r="ESH42" s="178"/>
      <c r="ESI42" s="178"/>
      <c r="ESJ42" s="178"/>
      <c r="ESK42" s="178"/>
      <c r="ESL42" s="178"/>
      <c r="ESM42" s="178"/>
      <c r="ESN42" s="178"/>
      <c r="ESO42" s="178"/>
      <c r="ESP42" s="178"/>
      <c r="ESQ42" s="178"/>
      <c r="ESR42" s="178"/>
      <c r="ESS42" s="178"/>
      <c r="EST42" s="178"/>
      <c r="ESU42" s="178"/>
      <c r="ESV42" s="178"/>
      <c r="ESW42" s="178"/>
      <c r="ESX42" s="178"/>
      <c r="ESY42" s="178"/>
      <c r="ESZ42" s="178"/>
      <c r="ETA42" s="178"/>
      <c r="ETB42" s="178"/>
      <c r="ETC42" s="178"/>
      <c r="ETD42" s="178"/>
      <c r="ETE42" s="178"/>
      <c r="ETF42" s="178"/>
      <c r="ETG42" s="178"/>
      <c r="ETH42" s="178"/>
      <c r="ETI42" s="178"/>
      <c r="ETJ42" s="178"/>
      <c r="ETK42" s="178"/>
      <c r="ETL42" s="178"/>
      <c r="ETM42" s="178"/>
      <c r="ETN42" s="178"/>
      <c r="ETO42" s="178"/>
      <c r="ETP42" s="178"/>
      <c r="ETQ42" s="178"/>
      <c r="ETR42" s="178"/>
      <c r="ETS42" s="178"/>
      <c r="ETT42" s="178"/>
      <c r="ETU42" s="178"/>
      <c r="ETV42" s="178"/>
      <c r="ETW42" s="178"/>
      <c r="ETX42" s="178"/>
      <c r="ETY42" s="178"/>
      <c r="ETZ42" s="178"/>
      <c r="EUA42" s="178"/>
      <c r="EUB42" s="178"/>
      <c r="EUC42" s="178"/>
      <c r="EUD42" s="178"/>
      <c r="EUE42" s="178"/>
      <c r="EUF42" s="178"/>
      <c r="EUG42" s="178"/>
      <c r="EUH42" s="178"/>
      <c r="EUI42" s="178"/>
      <c r="EUJ42" s="178"/>
      <c r="EUK42" s="178"/>
      <c r="EUL42" s="178"/>
      <c r="EUM42" s="178"/>
      <c r="EUN42" s="178"/>
      <c r="EUO42" s="178"/>
      <c r="EUP42" s="178"/>
      <c r="EUQ42" s="178"/>
      <c r="EUR42" s="178"/>
      <c r="EUS42" s="178"/>
      <c r="EUT42" s="178"/>
      <c r="EUU42" s="178"/>
      <c r="EUV42" s="178"/>
      <c r="EUW42" s="178"/>
      <c r="EUX42" s="178"/>
      <c r="EUY42" s="178"/>
      <c r="EUZ42" s="178"/>
      <c r="EVA42" s="178"/>
      <c r="EVB42" s="178"/>
      <c r="EVC42" s="178"/>
      <c r="EVD42" s="178"/>
      <c r="EVE42" s="178"/>
      <c r="EVF42" s="178"/>
      <c r="EVG42" s="178"/>
      <c r="EVH42" s="178"/>
      <c r="EVI42" s="178"/>
      <c r="EVJ42" s="178"/>
      <c r="EVK42" s="178"/>
      <c r="EVL42" s="178"/>
      <c r="EVM42" s="178"/>
      <c r="EVN42" s="178"/>
      <c r="EVO42" s="178"/>
      <c r="EVP42" s="178"/>
      <c r="EVQ42" s="178"/>
      <c r="EVR42" s="178"/>
      <c r="EVS42" s="178"/>
      <c r="EVT42" s="178"/>
      <c r="EVU42" s="178"/>
      <c r="EVV42" s="178"/>
      <c r="EVW42" s="178"/>
      <c r="EVX42" s="178"/>
      <c r="EVY42" s="178"/>
      <c r="EVZ42" s="178"/>
      <c r="EWA42" s="178"/>
      <c r="EWB42" s="178"/>
      <c r="EWC42" s="178"/>
      <c r="EWD42" s="178"/>
      <c r="EWE42" s="178"/>
      <c r="EWF42" s="178"/>
      <c r="EWG42" s="178"/>
      <c r="EWH42" s="178"/>
      <c r="EWI42" s="178"/>
      <c r="EWJ42" s="178"/>
      <c r="EWK42" s="178"/>
      <c r="EWL42" s="178"/>
      <c r="EWM42" s="178"/>
      <c r="EWN42" s="178"/>
      <c r="EWO42" s="178"/>
      <c r="EWP42" s="178"/>
      <c r="EWQ42" s="178"/>
      <c r="EWR42" s="178"/>
      <c r="EWS42" s="178"/>
      <c r="EWT42" s="178"/>
      <c r="EWU42" s="178"/>
      <c r="EWV42" s="178"/>
      <c r="EWW42" s="178"/>
      <c r="EWX42" s="178"/>
      <c r="EWY42" s="178"/>
      <c r="EWZ42" s="178"/>
      <c r="EXA42" s="178"/>
      <c r="EXB42" s="178"/>
      <c r="EXC42" s="178"/>
      <c r="EXD42" s="178"/>
      <c r="EXE42" s="178"/>
      <c r="EXF42" s="178"/>
      <c r="EXG42" s="178"/>
      <c r="EXH42" s="178"/>
      <c r="EXI42" s="178"/>
      <c r="EXJ42" s="178"/>
      <c r="EXK42" s="178"/>
      <c r="EXL42" s="178"/>
      <c r="EXM42" s="178"/>
      <c r="EXN42" s="178"/>
      <c r="EXO42" s="178"/>
      <c r="EXP42" s="178"/>
      <c r="EXQ42" s="178"/>
      <c r="EXR42" s="178"/>
      <c r="EXS42" s="178"/>
      <c r="EXT42" s="178"/>
      <c r="EXU42" s="178"/>
      <c r="EXV42" s="178"/>
      <c r="EXW42" s="178"/>
      <c r="EXX42" s="178"/>
      <c r="EXY42" s="178"/>
      <c r="EXZ42" s="178"/>
      <c r="EYA42" s="178"/>
      <c r="EYB42" s="178"/>
      <c r="EYC42" s="178"/>
      <c r="EYD42" s="178"/>
      <c r="EYE42" s="178"/>
      <c r="EYF42" s="178"/>
      <c r="EYG42" s="178"/>
      <c r="EYH42" s="178"/>
      <c r="EYI42" s="178"/>
      <c r="EYJ42" s="178"/>
      <c r="EYK42" s="178"/>
      <c r="EYL42" s="178"/>
      <c r="EYM42" s="178"/>
      <c r="EYN42" s="178"/>
      <c r="EYO42" s="178"/>
      <c r="EYP42" s="178"/>
      <c r="EYQ42" s="178"/>
      <c r="EYR42" s="178"/>
      <c r="EYS42" s="178"/>
      <c r="EYT42" s="178"/>
      <c r="EYU42" s="178"/>
      <c r="EYV42" s="178"/>
      <c r="EYW42" s="178"/>
      <c r="EYX42" s="178"/>
      <c r="EYY42" s="178"/>
      <c r="EYZ42" s="178"/>
      <c r="EZA42" s="178"/>
      <c r="EZB42" s="178"/>
      <c r="EZC42" s="178"/>
      <c r="EZD42" s="178"/>
      <c r="EZE42" s="178"/>
      <c r="EZF42" s="178"/>
      <c r="EZG42" s="178"/>
      <c r="EZH42" s="178"/>
      <c r="EZI42" s="178"/>
      <c r="EZJ42" s="178"/>
      <c r="EZK42" s="178"/>
      <c r="EZL42" s="178"/>
      <c r="EZM42" s="178"/>
      <c r="EZN42" s="178"/>
      <c r="EZO42" s="178"/>
      <c r="EZP42" s="178"/>
      <c r="EZQ42" s="178"/>
      <c r="EZR42" s="178"/>
      <c r="EZS42" s="178"/>
      <c r="EZT42" s="178"/>
      <c r="EZU42" s="178"/>
      <c r="EZV42" s="178"/>
      <c r="EZW42" s="178"/>
      <c r="EZX42" s="178"/>
      <c r="EZY42" s="178"/>
      <c r="EZZ42" s="178"/>
      <c r="FAA42" s="178"/>
      <c r="FAB42" s="178"/>
      <c r="FAC42" s="178"/>
      <c r="FAD42" s="178"/>
      <c r="FAE42" s="178"/>
      <c r="FAF42" s="178"/>
      <c r="FAG42" s="178"/>
      <c r="FAH42" s="178"/>
      <c r="FAI42" s="178"/>
      <c r="FAJ42" s="178"/>
      <c r="FAK42" s="178"/>
      <c r="FAL42" s="178"/>
      <c r="FAM42" s="178"/>
      <c r="FAN42" s="178"/>
      <c r="FAO42" s="178"/>
      <c r="FAP42" s="178"/>
      <c r="FAQ42" s="178"/>
      <c r="FAR42" s="178"/>
      <c r="FAS42" s="178"/>
      <c r="FAT42" s="178"/>
      <c r="FAU42" s="178"/>
      <c r="FAV42" s="178"/>
      <c r="FAW42" s="178"/>
      <c r="FAX42" s="178"/>
      <c r="FAY42" s="178"/>
      <c r="FAZ42" s="178"/>
      <c r="FBA42" s="178"/>
      <c r="FBB42" s="178"/>
      <c r="FBC42" s="178"/>
      <c r="FBD42" s="178"/>
      <c r="FBE42" s="178"/>
      <c r="FBF42" s="178"/>
      <c r="FBG42" s="178"/>
      <c r="FBH42" s="178"/>
      <c r="FBI42" s="178"/>
      <c r="FBJ42" s="178"/>
      <c r="FBK42" s="178"/>
      <c r="FBL42" s="178"/>
      <c r="FBM42" s="178"/>
      <c r="FBN42" s="178"/>
      <c r="FBO42" s="178"/>
      <c r="FBP42" s="178"/>
      <c r="FBQ42" s="178"/>
      <c r="FBR42" s="178"/>
      <c r="FBS42" s="178"/>
      <c r="FBT42" s="178"/>
      <c r="FBU42" s="178"/>
      <c r="FBV42" s="178"/>
      <c r="FBW42" s="178"/>
      <c r="FBX42" s="178"/>
      <c r="FBY42" s="178"/>
      <c r="FBZ42" s="178"/>
      <c r="FCA42" s="178"/>
      <c r="FCB42" s="178"/>
      <c r="FCC42" s="178"/>
      <c r="FCD42" s="178"/>
      <c r="FCE42" s="178"/>
      <c r="FCF42" s="178"/>
      <c r="FCG42" s="178"/>
      <c r="FCH42" s="178"/>
      <c r="FCI42" s="178"/>
      <c r="FCJ42" s="178"/>
      <c r="FCK42" s="178"/>
      <c r="FCL42" s="178"/>
      <c r="FCM42" s="178"/>
      <c r="FCN42" s="178"/>
      <c r="FCO42" s="178"/>
      <c r="FCP42" s="178"/>
      <c r="FCQ42" s="178"/>
      <c r="FCR42" s="178"/>
      <c r="FCS42" s="178"/>
      <c r="FCT42" s="178"/>
      <c r="FCU42" s="178"/>
      <c r="FCV42" s="178"/>
      <c r="FCW42" s="178"/>
      <c r="FCX42" s="178"/>
      <c r="FCY42" s="178"/>
      <c r="FCZ42" s="178"/>
      <c r="FDA42" s="178"/>
      <c r="FDB42" s="178"/>
      <c r="FDC42" s="178"/>
      <c r="FDD42" s="178"/>
      <c r="FDE42" s="178"/>
      <c r="FDF42" s="178"/>
      <c r="FDG42" s="178"/>
      <c r="FDH42" s="178"/>
      <c r="FDI42" s="178"/>
      <c r="FDJ42" s="178"/>
      <c r="FDK42" s="178"/>
      <c r="FDL42" s="178"/>
      <c r="FDM42" s="178"/>
      <c r="FDN42" s="178"/>
      <c r="FDO42" s="178"/>
      <c r="FDP42" s="178"/>
      <c r="FDQ42" s="178"/>
      <c r="FDR42" s="178"/>
      <c r="FDS42" s="178"/>
      <c r="FDT42" s="178"/>
      <c r="FDU42" s="178"/>
      <c r="FDV42" s="178"/>
      <c r="FDW42" s="178"/>
      <c r="FDX42" s="178"/>
      <c r="FDY42" s="178"/>
      <c r="FDZ42" s="178"/>
      <c r="FEA42" s="178"/>
      <c r="FEB42" s="178"/>
      <c r="FEC42" s="178"/>
      <c r="FED42" s="178"/>
      <c r="FEE42" s="178"/>
      <c r="FEF42" s="178"/>
      <c r="FEG42" s="178"/>
      <c r="FEH42" s="178"/>
      <c r="FEI42" s="178"/>
      <c r="FEJ42" s="178"/>
      <c r="FEK42" s="178"/>
      <c r="FEL42" s="178"/>
      <c r="FEM42" s="178"/>
      <c r="FEN42" s="178"/>
      <c r="FEO42" s="178"/>
      <c r="FEP42" s="178"/>
      <c r="FEQ42" s="178"/>
      <c r="FER42" s="178"/>
      <c r="FES42" s="178"/>
      <c r="FET42" s="178"/>
      <c r="FEU42" s="178"/>
      <c r="FEV42" s="178"/>
      <c r="FEW42" s="178"/>
      <c r="FEX42" s="178"/>
      <c r="FEY42" s="178"/>
      <c r="FEZ42" s="178"/>
      <c r="FFA42" s="178"/>
      <c r="FFB42" s="178"/>
      <c r="FFC42" s="178"/>
      <c r="FFD42" s="178"/>
      <c r="FFE42" s="178"/>
      <c r="FFF42" s="178"/>
      <c r="FFG42" s="178"/>
      <c r="FFH42" s="178"/>
      <c r="FFI42" s="178"/>
      <c r="FFJ42" s="178"/>
      <c r="FFK42" s="178"/>
      <c r="FFL42" s="178"/>
      <c r="FFM42" s="178"/>
      <c r="FFN42" s="178"/>
      <c r="FFO42" s="178"/>
      <c r="FFP42" s="178"/>
      <c r="FFQ42" s="178"/>
      <c r="FFR42" s="178"/>
      <c r="FFS42" s="178"/>
      <c r="FFT42" s="178"/>
      <c r="FFU42" s="178"/>
      <c r="FFV42" s="178"/>
      <c r="FFW42" s="178"/>
      <c r="FFX42" s="178"/>
      <c r="FFY42" s="178"/>
      <c r="FFZ42" s="178"/>
      <c r="FGA42" s="178"/>
      <c r="FGB42" s="178"/>
      <c r="FGC42" s="178"/>
      <c r="FGD42" s="178"/>
      <c r="FGE42" s="178"/>
      <c r="FGF42" s="178"/>
      <c r="FGG42" s="178"/>
      <c r="FGH42" s="178"/>
      <c r="FGI42" s="178"/>
      <c r="FGJ42" s="178"/>
      <c r="FGK42" s="178"/>
      <c r="FGL42" s="178"/>
      <c r="FGM42" s="178"/>
      <c r="FGN42" s="178"/>
      <c r="FGO42" s="178"/>
      <c r="FGP42" s="178"/>
      <c r="FGQ42" s="178"/>
      <c r="FGR42" s="178"/>
      <c r="FGS42" s="178"/>
      <c r="FGT42" s="178"/>
      <c r="FGU42" s="178"/>
      <c r="FGV42" s="178"/>
      <c r="FGW42" s="178"/>
      <c r="FGX42" s="178"/>
      <c r="FGY42" s="178"/>
      <c r="FGZ42" s="178"/>
      <c r="FHA42" s="178"/>
      <c r="FHB42" s="178"/>
      <c r="FHC42" s="178"/>
      <c r="FHD42" s="178"/>
      <c r="FHE42" s="178"/>
      <c r="FHF42" s="178"/>
      <c r="FHG42" s="178"/>
      <c r="FHH42" s="178"/>
      <c r="FHI42" s="178"/>
      <c r="FHJ42" s="178"/>
      <c r="FHK42" s="178"/>
      <c r="FHL42" s="178"/>
      <c r="FHM42" s="178"/>
      <c r="FHN42" s="178"/>
      <c r="FHO42" s="178"/>
      <c r="FHP42" s="178"/>
      <c r="FHQ42" s="178"/>
      <c r="FHR42" s="178"/>
      <c r="FHS42" s="178"/>
      <c r="FHT42" s="178"/>
      <c r="FHU42" s="178"/>
      <c r="FHV42" s="178"/>
      <c r="FHW42" s="178"/>
      <c r="FHX42" s="178"/>
      <c r="FHY42" s="178"/>
      <c r="FHZ42" s="178"/>
      <c r="FIA42" s="178"/>
      <c r="FIB42" s="178"/>
      <c r="FIC42" s="178"/>
      <c r="FID42" s="178"/>
      <c r="FIE42" s="178"/>
      <c r="FIF42" s="178"/>
      <c r="FIG42" s="178"/>
      <c r="FIH42" s="178"/>
      <c r="FII42" s="178"/>
      <c r="FIJ42" s="178"/>
      <c r="FIK42" s="178"/>
      <c r="FIL42" s="178"/>
      <c r="FIM42" s="178"/>
      <c r="FIN42" s="178"/>
      <c r="FIO42" s="178"/>
      <c r="FIP42" s="178"/>
      <c r="FIQ42" s="178"/>
      <c r="FIR42" s="178"/>
      <c r="FIS42" s="178"/>
      <c r="FIT42" s="178"/>
      <c r="FIU42" s="178"/>
      <c r="FIV42" s="178"/>
      <c r="FIW42" s="178"/>
      <c r="FIX42" s="178"/>
      <c r="FIY42" s="178"/>
      <c r="FIZ42" s="178"/>
      <c r="FJA42" s="178"/>
      <c r="FJB42" s="178"/>
      <c r="FJC42" s="178"/>
      <c r="FJD42" s="178"/>
      <c r="FJE42" s="178"/>
      <c r="FJF42" s="178"/>
      <c r="FJG42" s="178"/>
      <c r="FJH42" s="178"/>
      <c r="FJI42" s="178"/>
      <c r="FJJ42" s="178"/>
      <c r="FJK42" s="178"/>
      <c r="FJL42" s="178"/>
      <c r="FJM42" s="178"/>
      <c r="FJN42" s="178"/>
      <c r="FJO42" s="178"/>
      <c r="FJP42" s="178"/>
      <c r="FJQ42" s="178"/>
      <c r="FJR42" s="178"/>
      <c r="FJS42" s="178"/>
      <c r="FJT42" s="178"/>
      <c r="FJU42" s="178"/>
      <c r="FJV42" s="178"/>
      <c r="FJW42" s="178"/>
      <c r="FJX42" s="178"/>
      <c r="FJY42" s="178"/>
      <c r="FJZ42" s="178"/>
      <c r="FKA42" s="178"/>
      <c r="FKB42" s="178"/>
      <c r="FKC42" s="178"/>
      <c r="FKD42" s="178"/>
      <c r="FKE42" s="178"/>
      <c r="FKF42" s="178"/>
      <c r="FKG42" s="178"/>
      <c r="FKH42" s="178"/>
      <c r="FKI42" s="178"/>
      <c r="FKJ42" s="178"/>
      <c r="FKK42" s="178"/>
      <c r="FKL42" s="178"/>
      <c r="FKM42" s="178"/>
      <c r="FKN42" s="178"/>
      <c r="FKO42" s="178"/>
      <c r="FKP42" s="178"/>
      <c r="FKQ42" s="178"/>
      <c r="FKR42" s="178"/>
      <c r="FKS42" s="178"/>
      <c r="FKT42" s="178"/>
      <c r="FKU42" s="178"/>
      <c r="FKV42" s="178"/>
      <c r="FKW42" s="178"/>
      <c r="FKX42" s="178"/>
      <c r="FKY42" s="178"/>
      <c r="FKZ42" s="178"/>
      <c r="FLA42" s="178"/>
      <c r="FLB42" s="178"/>
      <c r="FLC42" s="178"/>
      <c r="FLD42" s="178"/>
      <c r="FLE42" s="178"/>
      <c r="FLF42" s="178"/>
      <c r="FLG42" s="178"/>
      <c r="FLH42" s="178"/>
      <c r="FLI42" s="178"/>
      <c r="FLJ42" s="178"/>
      <c r="FLK42" s="178"/>
      <c r="FLL42" s="178"/>
      <c r="FLM42" s="178"/>
      <c r="FLN42" s="178"/>
      <c r="FLO42" s="178"/>
      <c r="FLP42" s="178"/>
      <c r="FLQ42" s="178"/>
      <c r="FLR42" s="178"/>
      <c r="FLS42" s="178"/>
      <c r="FLT42" s="178"/>
      <c r="FLU42" s="178"/>
      <c r="FLV42" s="178"/>
      <c r="FLW42" s="178"/>
      <c r="FLX42" s="178"/>
      <c r="FLY42" s="178"/>
      <c r="FLZ42" s="178"/>
      <c r="FMA42" s="178"/>
      <c r="FMB42" s="178"/>
      <c r="FMC42" s="178"/>
      <c r="FMD42" s="178"/>
      <c r="FME42" s="178"/>
      <c r="FMF42" s="178"/>
      <c r="FMG42" s="178"/>
      <c r="FMH42" s="178"/>
      <c r="FMI42" s="178"/>
      <c r="FMJ42" s="178"/>
      <c r="FMK42" s="178"/>
      <c r="FML42" s="178"/>
      <c r="FMM42" s="178"/>
      <c r="FMN42" s="178"/>
      <c r="FMO42" s="178"/>
      <c r="FMP42" s="178"/>
      <c r="FMQ42" s="178"/>
      <c r="FMR42" s="178"/>
      <c r="FMS42" s="178"/>
      <c r="FMT42" s="178"/>
      <c r="FMU42" s="178"/>
      <c r="FMV42" s="178"/>
      <c r="FMW42" s="178"/>
      <c r="FMX42" s="178"/>
      <c r="FMY42" s="178"/>
      <c r="FMZ42" s="178"/>
      <c r="FNA42" s="178"/>
      <c r="FNB42" s="178"/>
      <c r="FNC42" s="178"/>
      <c r="FND42" s="178"/>
      <c r="FNE42" s="178"/>
      <c r="FNF42" s="178"/>
      <c r="FNG42" s="178"/>
      <c r="FNH42" s="178"/>
      <c r="FNI42" s="178"/>
      <c r="FNJ42" s="178"/>
      <c r="FNK42" s="178"/>
      <c r="FNL42" s="178"/>
      <c r="FNM42" s="178"/>
      <c r="FNN42" s="178"/>
      <c r="FNO42" s="178"/>
      <c r="FNP42" s="178"/>
      <c r="FNQ42" s="178"/>
      <c r="FNR42" s="178"/>
      <c r="FNS42" s="178"/>
      <c r="FNT42" s="178"/>
      <c r="FNU42" s="178"/>
      <c r="FNV42" s="178"/>
      <c r="FNW42" s="178"/>
      <c r="FNX42" s="178"/>
      <c r="FNY42" s="178"/>
      <c r="FNZ42" s="178"/>
      <c r="FOA42" s="178"/>
      <c r="FOB42" s="178"/>
      <c r="FOC42" s="178"/>
      <c r="FOD42" s="178"/>
      <c r="FOE42" s="178"/>
      <c r="FOF42" s="178"/>
      <c r="FOG42" s="178"/>
      <c r="FOH42" s="178"/>
      <c r="FOI42" s="178"/>
      <c r="FOJ42" s="178"/>
      <c r="FOK42" s="178"/>
      <c r="FOL42" s="178"/>
      <c r="FOM42" s="178"/>
      <c r="FON42" s="178"/>
      <c r="FOO42" s="178"/>
      <c r="FOP42" s="178"/>
      <c r="FOQ42" s="178"/>
      <c r="FOR42" s="178"/>
      <c r="FOS42" s="178"/>
      <c r="FOT42" s="178"/>
      <c r="FOU42" s="178"/>
      <c r="FOV42" s="178"/>
      <c r="FOW42" s="178"/>
      <c r="FOX42" s="178"/>
      <c r="FOY42" s="178"/>
      <c r="FOZ42" s="178"/>
      <c r="FPA42" s="178"/>
      <c r="FPB42" s="178"/>
      <c r="FPC42" s="178"/>
      <c r="FPD42" s="178"/>
      <c r="FPE42" s="178"/>
      <c r="FPF42" s="178"/>
      <c r="FPG42" s="178"/>
      <c r="FPH42" s="178"/>
      <c r="FPI42" s="178"/>
      <c r="FPJ42" s="178"/>
      <c r="FPK42" s="178"/>
      <c r="FPL42" s="178"/>
      <c r="FPM42" s="178"/>
      <c r="FPN42" s="178"/>
      <c r="FPO42" s="178"/>
      <c r="FPP42" s="178"/>
      <c r="FPQ42" s="178"/>
      <c r="FPR42" s="178"/>
      <c r="FPS42" s="178"/>
      <c r="FPT42" s="178"/>
      <c r="FPU42" s="178"/>
      <c r="FPV42" s="178"/>
      <c r="FPW42" s="178"/>
      <c r="FPX42" s="178"/>
      <c r="FPY42" s="178"/>
      <c r="FPZ42" s="178"/>
      <c r="FQA42" s="178"/>
      <c r="FQB42" s="178"/>
      <c r="FQC42" s="178"/>
      <c r="FQD42" s="178"/>
      <c r="FQE42" s="178"/>
      <c r="FQF42" s="178"/>
      <c r="FQG42" s="178"/>
      <c r="FQH42" s="178"/>
      <c r="FQI42" s="178"/>
      <c r="FQJ42" s="178"/>
      <c r="FQK42" s="178"/>
      <c r="FQL42" s="178"/>
      <c r="FQM42" s="178"/>
      <c r="FQN42" s="178"/>
      <c r="FQO42" s="178"/>
      <c r="FQP42" s="178"/>
      <c r="FQQ42" s="178"/>
      <c r="FQR42" s="178"/>
      <c r="FQS42" s="178"/>
      <c r="FQT42" s="178"/>
      <c r="FQU42" s="178"/>
      <c r="FQV42" s="178"/>
      <c r="FQW42" s="178"/>
      <c r="FQX42" s="178"/>
      <c r="FQY42" s="178"/>
      <c r="FQZ42" s="178"/>
      <c r="FRA42" s="178"/>
      <c r="FRB42" s="178"/>
      <c r="FRC42" s="178"/>
      <c r="FRD42" s="178"/>
      <c r="FRE42" s="178"/>
      <c r="FRF42" s="178"/>
      <c r="FRG42" s="178"/>
      <c r="FRH42" s="178"/>
      <c r="FRI42" s="178"/>
      <c r="FRJ42" s="178"/>
      <c r="FRK42" s="178"/>
      <c r="FRL42" s="178"/>
      <c r="FRM42" s="178"/>
      <c r="FRN42" s="178"/>
      <c r="FRO42" s="178"/>
      <c r="FRP42" s="178"/>
      <c r="FRQ42" s="178"/>
      <c r="FRR42" s="178"/>
      <c r="FRS42" s="178"/>
      <c r="FRT42" s="178"/>
      <c r="FRU42" s="178"/>
      <c r="FRV42" s="178"/>
      <c r="FRW42" s="178"/>
      <c r="FRX42" s="178"/>
      <c r="FRY42" s="178"/>
      <c r="FRZ42" s="178"/>
      <c r="FSA42" s="178"/>
      <c r="FSB42" s="178"/>
      <c r="FSC42" s="178"/>
      <c r="FSD42" s="178"/>
      <c r="FSE42" s="178"/>
      <c r="FSF42" s="178"/>
      <c r="FSG42" s="178"/>
      <c r="FSH42" s="178"/>
      <c r="FSI42" s="178"/>
      <c r="FSJ42" s="178"/>
      <c r="FSK42" s="178"/>
      <c r="FSL42" s="178"/>
      <c r="FSM42" s="178"/>
      <c r="FSN42" s="178"/>
      <c r="FSO42" s="178"/>
      <c r="FSP42" s="178"/>
      <c r="FSQ42" s="178"/>
      <c r="FSR42" s="178"/>
      <c r="FSS42" s="178"/>
      <c r="FST42" s="178"/>
      <c r="FSU42" s="178"/>
      <c r="FSV42" s="178"/>
      <c r="FSW42" s="178"/>
      <c r="FSX42" s="178"/>
      <c r="FSY42" s="178"/>
      <c r="FSZ42" s="178"/>
      <c r="FTA42" s="178"/>
      <c r="FTB42" s="178"/>
      <c r="FTC42" s="178"/>
      <c r="FTD42" s="178"/>
      <c r="FTE42" s="178"/>
      <c r="FTF42" s="178"/>
      <c r="FTG42" s="178"/>
      <c r="FTH42" s="178"/>
      <c r="FTI42" s="178"/>
      <c r="FTJ42" s="178"/>
      <c r="FTK42" s="178"/>
      <c r="FTL42" s="178"/>
      <c r="FTM42" s="178"/>
      <c r="FTN42" s="178"/>
      <c r="FTO42" s="178"/>
      <c r="FTP42" s="178"/>
      <c r="FTQ42" s="178"/>
      <c r="FTR42" s="178"/>
      <c r="FTS42" s="178"/>
      <c r="FTT42" s="178"/>
      <c r="FTU42" s="178"/>
      <c r="FTV42" s="178"/>
      <c r="FTW42" s="178"/>
      <c r="FTX42" s="178"/>
      <c r="FTY42" s="178"/>
      <c r="FTZ42" s="178"/>
      <c r="FUA42" s="178"/>
      <c r="FUB42" s="178"/>
      <c r="FUC42" s="178"/>
      <c r="FUD42" s="178"/>
      <c r="FUE42" s="178"/>
      <c r="FUF42" s="178"/>
      <c r="FUG42" s="178"/>
      <c r="FUH42" s="178"/>
      <c r="FUI42" s="178"/>
      <c r="FUJ42" s="178"/>
      <c r="FUK42" s="178"/>
      <c r="FUL42" s="178"/>
      <c r="FUM42" s="178"/>
      <c r="FUN42" s="178"/>
      <c r="FUO42" s="178"/>
      <c r="FUP42" s="178"/>
      <c r="FUQ42" s="178"/>
      <c r="FUR42" s="178"/>
      <c r="FUS42" s="178"/>
      <c r="FUT42" s="178"/>
      <c r="FUU42" s="178"/>
      <c r="FUV42" s="178"/>
      <c r="FUW42" s="178"/>
      <c r="FUX42" s="178"/>
      <c r="FUY42" s="178"/>
      <c r="FUZ42" s="178"/>
      <c r="FVA42" s="178"/>
      <c r="FVB42" s="178"/>
      <c r="FVC42" s="178"/>
      <c r="FVD42" s="178"/>
      <c r="FVE42" s="178"/>
      <c r="FVF42" s="178"/>
      <c r="FVG42" s="178"/>
      <c r="FVH42" s="178"/>
      <c r="FVI42" s="178"/>
      <c r="FVJ42" s="178"/>
      <c r="FVK42" s="178"/>
      <c r="FVL42" s="178"/>
      <c r="FVM42" s="178"/>
      <c r="FVN42" s="178"/>
      <c r="FVO42" s="178"/>
      <c r="FVP42" s="178"/>
      <c r="FVQ42" s="178"/>
      <c r="FVR42" s="178"/>
      <c r="FVS42" s="178"/>
      <c r="FVT42" s="178"/>
      <c r="FVU42" s="178"/>
      <c r="FVV42" s="178"/>
      <c r="FVW42" s="178"/>
      <c r="FVX42" s="178"/>
      <c r="FVY42" s="178"/>
      <c r="FVZ42" s="178"/>
      <c r="FWA42" s="178"/>
      <c r="FWB42" s="178"/>
      <c r="FWC42" s="178"/>
      <c r="FWD42" s="178"/>
      <c r="FWE42" s="178"/>
      <c r="FWF42" s="178"/>
      <c r="FWG42" s="178"/>
      <c r="FWH42" s="178"/>
      <c r="FWI42" s="178"/>
      <c r="FWJ42" s="178"/>
      <c r="FWK42" s="178"/>
      <c r="FWL42" s="178"/>
      <c r="FWM42" s="178"/>
      <c r="FWN42" s="178"/>
      <c r="FWO42" s="178"/>
      <c r="FWP42" s="178"/>
      <c r="FWQ42" s="178"/>
      <c r="FWR42" s="178"/>
      <c r="FWS42" s="178"/>
      <c r="FWT42" s="178"/>
      <c r="FWU42" s="178"/>
      <c r="FWV42" s="178"/>
      <c r="FWW42" s="178"/>
      <c r="FWX42" s="178"/>
      <c r="FWY42" s="178"/>
      <c r="FWZ42" s="178"/>
      <c r="FXA42" s="178"/>
      <c r="FXB42" s="178"/>
      <c r="FXC42" s="178"/>
      <c r="FXD42" s="178"/>
      <c r="FXE42" s="178"/>
      <c r="FXF42" s="178"/>
      <c r="FXG42" s="178"/>
      <c r="FXH42" s="178"/>
      <c r="FXI42" s="178"/>
      <c r="FXJ42" s="178"/>
      <c r="FXK42" s="178"/>
      <c r="FXL42" s="178"/>
      <c r="FXM42" s="178"/>
      <c r="FXN42" s="178"/>
      <c r="FXO42" s="178"/>
      <c r="FXP42" s="178"/>
      <c r="FXQ42" s="178"/>
      <c r="FXR42" s="178"/>
      <c r="FXS42" s="178"/>
      <c r="FXT42" s="178"/>
      <c r="FXU42" s="178"/>
      <c r="FXV42" s="178"/>
      <c r="FXW42" s="178"/>
      <c r="FXX42" s="178"/>
      <c r="FXY42" s="178"/>
      <c r="FXZ42" s="178"/>
      <c r="FYA42" s="178"/>
      <c r="FYB42" s="178"/>
      <c r="FYC42" s="178"/>
      <c r="FYD42" s="178"/>
      <c r="FYE42" s="178"/>
      <c r="FYF42" s="178"/>
      <c r="FYG42" s="178"/>
      <c r="FYH42" s="178"/>
      <c r="FYI42" s="178"/>
      <c r="FYJ42" s="178"/>
      <c r="FYK42" s="178"/>
      <c r="FYL42" s="178"/>
      <c r="FYM42" s="178"/>
      <c r="FYN42" s="178"/>
      <c r="FYO42" s="178"/>
      <c r="FYP42" s="178"/>
      <c r="FYQ42" s="178"/>
      <c r="FYR42" s="178"/>
      <c r="FYS42" s="178"/>
      <c r="FYT42" s="178"/>
      <c r="FYU42" s="178"/>
      <c r="FYV42" s="178"/>
      <c r="FYW42" s="178"/>
      <c r="FYX42" s="178"/>
      <c r="FYY42" s="178"/>
      <c r="FYZ42" s="178"/>
      <c r="FZA42" s="178"/>
      <c r="FZB42" s="178"/>
      <c r="FZC42" s="178"/>
      <c r="FZD42" s="178"/>
      <c r="FZE42" s="178"/>
      <c r="FZF42" s="178"/>
      <c r="FZG42" s="178"/>
      <c r="FZH42" s="178"/>
      <c r="FZI42" s="178"/>
      <c r="FZJ42" s="178"/>
      <c r="FZK42" s="178"/>
      <c r="FZL42" s="178"/>
      <c r="FZM42" s="178"/>
      <c r="FZN42" s="178"/>
      <c r="FZO42" s="178"/>
      <c r="FZP42" s="178"/>
      <c r="FZQ42" s="178"/>
      <c r="FZR42" s="178"/>
      <c r="FZS42" s="178"/>
      <c r="FZT42" s="178"/>
      <c r="FZU42" s="178"/>
      <c r="FZV42" s="178"/>
      <c r="FZW42" s="178"/>
      <c r="FZX42" s="178"/>
      <c r="FZY42" s="178"/>
      <c r="FZZ42" s="178"/>
      <c r="GAA42" s="178"/>
      <c r="GAB42" s="178"/>
      <c r="GAC42" s="178"/>
      <c r="GAD42" s="178"/>
      <c r="GAE42" s="178"/>
      <c r="GAF42" s="178"/>
      <c r="GAG42" s="178"/>
      <c r="GAH42" s="178"/>
      <c r="GAI42" s="178"/>
      <c r="GAJ42" s="178"/>
      <c r="GAK42" s="178"/>
      <c r="GAL42" s="178"/>
      <c r="GAM42" s="178"/>
      <c r="GAN42" s="178"/>
      <c r="GAO42" s="178"/>
      <c r="GAP42" s="178"/>
      <c r="GAQ42" s="178"/>
      <c r="GAR42" s="178"/>
      <c r="GAS42" s="178"/>
      <c r="GAT42" s="178"/>
      <c r="GAU42" s="178"/>
      <c r="GAV42" s="178"/>
      <c r="GAW42" s="178"/>
      <c r="GAX42" s="178"/>
      <c r="GAY42" s="178"/>
      <c r="GAZ42" s="178"/>
      <c r="GBA42" s="178"/>
      <c r="GBB42" s="178"/>
      <c r="GBC42" s="178"/>
      <c r="GBD42" s="178"/>
      <c r="GBE42" s="178"/>
      <c r="GBF42" s="178"/>
      <c r="GBG42" s="178"/>
      <c r="GBH42" s="178"/>
      <c r="GBI42" s="178"/>
      <c r="GBJ42" s="178"/>
      <c r="GBK42" s="178"/>
      <c r="GBL42" s="178"/>
      <c r="GBM42" s="178"/>
      <c r="GBN42" s="178"/>
      <c r="GBO42" s="178"/>
      <c r="GBP42" s="178"/>
      <c r="GBQ42" s="178"/>
      <c r="GBR42" s="178"/>
      <c r="GBS42" s="178"/>
      <c r="GBT42" s="178"/>
      <c r="GBU42" s="178"/>
      <c r="GBV42" s="178"/>
      <c r="GBW42" s="178"/>
      <c r="GBX42" s="178"/>
      <c r="GBY42" s="178"/>
      <c r="GBZ42" s="178"/>
      <c r="GCA42" s="178"/>
      <c r="GCB42" s="178"/>
      <c r="GCC42" s="178"/>
      <c r="GCD42" s="178"/>
      <c r="GCE42" s="178"/>
      <c r="GCF42" s="178"/>
      <c r="GCG42" s="178"/>
      <c r="GCH42" s="178"/>
      <c r="GCI42" s="178"/>
      <c r="GCJ42" s="178"/>
      <c r="GCK42" s="178"/>
      <c r="GCL42" s="178"/>
      <c r="GCM42" s="178"/>
      <c r="GCN42" s="178"/>
      <c r="GCO42" s="178"/>
      <c r="GCP42" s="178"/>
      <c r="GCQ42" s="178"/>
      <c r="GCR42" s="178"/>
      <c r="GCS42" s="178"/>
      <c r="GCT42" s="178"/>
      <c r="GCU42" s="178"/>
      <c r="GCV42" s="178"/>
      <c r="GCW42" s="178"/>
      <c r="GCX42" s="178"/>
      <c r="GCY42" s="178"/>
      <c r="GCZ42" s="178"/>
      <c r="GDA42" s="178"/>
      <c r="GDB42" s="178"/>
      <c r="GDC42" s="178"/>
      <c r="GDD42" s="178"/>
      <c r="GDE42" s="178"/>
      <c r="GDF42" s="178"/>
      <c r="GDG42" s="178"/>
      <c r="GDH42" s="178"/>
      <c r="GDI42" s="178"/>
      <c r="GDJ42" s="178"/>
      <c r="GDK42" s="178"/>
      <c r="GDL42" s="178"/>
      <c r="GDM42" s="178"/>
      <c r="GDN42" s="178"/>
      <c r="GDO42" s="178"/>
      <c r="GDP42" s="178"/>
      <c r="GDQ42" s="178"/>
      <c r="GDR42" s="178"/>
      <c r="GDS42" s="178"/>
      <c r="GDT42" s="178"/>
      <c r="GDU42" s="178"/>
      <c r="GDV42" s="178"/>
      <c r="GDW42" s="178"/>
      <c r="GDX42" s="178"/>
      <c r="GDY42" s="178"/>
      <c r="GDZ42" s="178"/>
      <c r="GEA42" s="178"/>
      <c r="GEB42" s="178"/>
      <c r="GEC42" s="178"/>
      <c r="GED42" s="178"/>
      <c r="GEE42" s="178"/>
      <c r="GEF42" s="178"/>
      <c r="GEG42" s="178"/>
      <c r="GEH42" s="178"/>
      <c r="GEI42" s="178"/>
      <c r="GEJ42" s="178"/>
      <c r="GEK42" s="178"/>
      <c r="GEL42" s="178"/>
      <c r="GEM42" s="178"/>
      <c r="GEN42" s="178"/>
      <c r="GEO42" s="178"/>
      <c r="GEP42" s="178"/>
      <c r="GEQ42" s="178"/>
      <c r="GER42" s="178"/>
      <c r="GES42" s="178"/>
      <c r="GET42" s="178"/>
      <c r="GEU42" s="178"/>
      <c r="GEV42" s="178"/>
      <c r="GEW42" s="178"/>
      <c r="GEX42" s="178"/>
      <c r="GEY42" s="178"/>
      <c r="GEZ42" s="178"/>
      <c r="GFA42" s="178"/>
      <c r="GFB42" s="178"/>
      <c r="GFC42" s="178"/>
      <c r="GFD42" s="178"/>
      <c r="GFE42" s="178"/>
      <c r="GFF42" s="178"/>
      <c r="GFG42" s="178"/>
      <c r="GFH42" s="178"/>
      <c r="GFI42" s="178"/>
      <c r="GFJ42" s="178"/>
      <c r="GFK42" s="178"/>
      <c r="GFL42" s="178"/>
      <c r="GFM42" s="178"/>
      <c r="GFN42" s="178"/>
      <c r="GFO42" s="178"/>
      <c r="GFP42" s="178"/>
      <c r="GFQ42" s="178"/>
      <c r="GFR42" s="178"/>
      <c r="GFS42" s="178"/>
      <c r="GFT42" s="178"/>
      <c r="GFU42" s="178"/>
      <c r="GFV42" s="178"/>
      <c r="GFW42" s="178"/>
      <c r="GFX42" s="178"/>
      <c r="GFY42" s="178"/>
      <c r="GFZ42" s="178"/>
      <c r="GGA42" s="178"/>
      <c r="GGB42" s="178"/>
      <c r="GGC42" s="178"/>
      <c r="GGD42" s="178"/>
      <c r="GGE42" s="178"/>
      <c r="GGF42" s="178"/>
      <c r="GGG42" s="178"/>
      <c r="GGH42" s="178"/>
      <c r="GGI42" s="178"/>
      <c r="GGJ42" s="178"/>
      <c r="GGK42" s="178"/>
      <c r="GGL42" s="178"/>
      <c r="GGM42" s="178"/>
      <c r="GGN42" s="178"/>
      <c r="GGO42" s="178"/>
      <c r="GGP42" s="178"/>
      <c r="GGQ42" s="178"/>
      <c r="GGR42" s="178"/>
      <c r="GGS42" s="178"/>
      <c r="GGT42" s="178"/>
      <c r="GGU42" s="178"/>
      <c r="GGV42" s="178"/>
      <c r="GGW42" s="178"/>
      <c r="GGX42" s="178"/>
      <c r="GGY42" s="178"/>
      <c r="GGZ42" s="178"/>
      <c r="GHA42" s="178"/>
      <c r="GHB42" s="178"/>
      <c r="GHC42" s="178"/>
      <c r="GHD42" s="178"/>
      <c r="GHE42" s="178"/>
      <c r="GHF42" s="178"/>
      <c r="GHG42" s="178"/>
      <c r="GHH42" s="178"/>
      <c r="GHI42" s="178"/>
      <c r="GHJ42" s="178"/>
      <c r="GHK42" s="178"/>
      <c r="GHL42" s="178"/>
      <c r="GHM42" s="178"/>
      <c r="GHN42" s="178"/>
      <c r="GHO42" s="178"/>
      <c r="GHP42" s="178"/>
      <c r="GHQ42" s="178"/>
      <c r="GHR42" s="178"/>
      <c r="GHS42" s="178"/>
      <c r="GHT42" s="178"/>
      <c r="GHU42" s="178"/>
      <c r="GHV42" s="178"/>
      <c r="GHW42" s="178"/>
      <c r="GHX42" s="178"/>
      <c r="GHY42" s="178"/>
      <c r="GHZ42" s="178"/>
      <c r="GIA42" s="178"/>
      <c r="GIB42" s="178"/>
      <c r="GIC42" s="178"/>
      <c r="GID42" s="178"/>
      <c r="GIE42" s="178"/>
      <c r="GIF42" s="178"/>
      <c r="GIG42" s="178"/>
      <c r="GIH42" s="178"/>
      <c r="GII42" s="178"/>
      <c r="GIJ42" s="178"/>
      <c r="GIK42" s="178"/>
      <c r="GIL42" s="178"/>
      <c r="GIM42" s="178"/>
      <c r="GIN42" s="178"/>
      <c r="GIO42" s="178"/>
      <c r="GIP42" s="178"/>
      <c r="GIQ42" s="178"/>
      <c r="GIR42" s="178"/>
      <c r="GIS42" s="178"/>
      <c r="GIT42" s="178"/>
      <c r="GIU42" s="178"/>
      <c r="GIV42" s="178"/>
      <c r="GIW42" s="178"/>
      <c r="GIX42" s="178"/>
      <c r="GIY42" s="178"/>
      <c r="GIZ42" s="178"/>
      <c r="GJA42" s="178"/>
      <c r="GJB42" s="178"/>
      <c r="GJC42" s="178"/>
      <c r="GJD42" s="178"/>
      <c r="GJE42" s="178"/>
      <c r="GJF42" s="178"/>
      <c r="GJG42" s="178"/>
      <c r="GJH42" s="178"/>
      <c r="GJI42" s="178"/>
      <c r="GJJ42" s="178"/>
      <c r="GJK42" s="178"/>
      <c r="GJL42" s="178"/>
      <c r="GJM42" s="178"/>
      <c r="GJN42" s="178"/>
      <c r="GJO42" s="178"/>
      <c r="GJP42" s="178"/>
      <c r="GJQ42" s="178"/>
      <c r="GJR42" s="178"/>
      <c r="GJS42" s="178"/>
      <c r="GJT42" s="178"/>
      <c r="GJU42" s="178"/>
      <c r="GJV42" s="178"/>
      <c r="GJW42" s="178"/>
      <c r="GJX42" s="178"/>
      <c r="GJY42" s="178"/>
      <c r="GJZ42" s="178"/>
      <c r="GKA42" s="178"/>
      <c r="GKB42" s="178"/>
      <c r="GKC42" s="178"/>
      <c r="GKD42" s="178"/>
      <c r="GKE42" s="178"/>
      <c r="GKF42" s="178"/>
      <c r="GKG42" s="178"/>
      <c r="GKH42" s="178"/>
      <c r="GKI42" s="178"/>
      <c r="GKJ42" s="178"/>
      <c r="GKK42" s="178"/>
      <c r="GKL42" s="178"/>
      <c r="GKM42" s="178"/>
      <c r="GKN42" s="178"/>
      <c r="GKO42" s="178"/>
      <c r="GKP42" s="178"/>
      <c r="GKQ42" s="178"/>
      <c r="GKR42" s="178"/>
      <c r="GKS42" s="178"/>
      <c r="GKT42" s="178"/>
      <c r="GKU42" s="178"/>
      <c r="GKV42" s="178"/>
      <c r="GKW42" s="178"/>
      <c r="GKX42" s="178"/>
      <c r="GKY42" s="178"/>
      <c r="GKZ42" s="178"/>
      <c r="GLA42" s="178"/>
      <c r="GLB42" s="178"/>
      <c r="GLC42" s="178"/>
      <c r="GLD42" s="178"/>
      <c r="GLE42" s="178"/>
      <c r="GLF42" s="178"/>
      <c r="GLG42" s="178"/>
      <c r="GLH42" s="178"/>
      <c r="GLI42" s="178"/>
      <c r="GLJ42" s="178"/>
      <c r="GLK42" s="178"/>
      <c r="GLL42" s="178"/>
      <c r="GLM42" s="178"/>
      <c r="GLN42" s="178"/>
      <c r="GLO42" s="178"/>
      <c r="GLP42" s="178"/>
      <c r="GLQ42" s="178"/>
      <c r="GLR42" s="178"/>
      <c r="GLS42" s="178"/>
      <c r="GLT42" s="178"/>
      <c r="GLU42" s="178"/>
      <c r="GLV42" s="178"/>
      <c r="GLW42" s="178"/>
      <c r="GLX42" s="178"/>
      <c r="GLY42" s="178"/>
      <c r="GLZ42" s="178"/>
      <c r="GMA42" s="178"/>
      <c r="GMB42" s="178"/>
      <c r="GMC42" s="178"/>
      <c r="GMD42" s="178"/>
      <c r="GME42" s="178"/>
      <c r="GMF42" s="178"/>
      <c r="GMG42" s="178"/>
      <c r="GMH42" s="178"/>
      <c r="GMI42" s="178"/>
      <c r="GMJ42" s="178"/>
      <c r="GMK42" s="178"/>
      <c r="GML42" s="178"/>
      <c r="GMM42" s="178"/>
      <c r="GMN42" s="178"/>
      <c r="GMO42" s="178"/>
      <c r="GMP42" s="178"/>
      <c r="GMQ42" s="178"/>
      <c r="GMR42" s="178"/>
      <c r="GMS42" s="178"/>
      <c r="GMT42" s="178"/>
      <c r="GMU42" s="178"/>
      <c r="GMV42" s="178"/>
      <c r="GMW42" s="178"/>
      <c r="GMX42" s="178"/>
      <c r="GMY42" s="178"/>
      <c r="GMZ42" s="178"/>
      <c r="GNA42" s="178"/>
      <c r="GNB42" s="178"/>
      <c r="GNC42" s="178"/>
      <c r="GND42" s="178"/>
      <c r="GNE42" s="178"/>
      <c r="GNF42" s="178"/>
      <c r="GNG42" s="178"/>
      <c r="GNH42" s="178"/>
      <c r="GNI42" s="178"/>
      <c r="GNJ42" s="178"/>
      <c r="GNK42" s="178"/>
      <c r="GNL42" s="178"/>
      <c r="GNM42" s="178"/>
      <c r="GNN42" s="178"/>
      <c r="GNO42" s="178"/>
      <c r="GNP42" s="178"/>
      <c r="GNQ42" s="178"/>
      <c r="GNR42" s="178"/>
      <c r="GNS42" s="178"/>
      <c r="GNT42" s="178"/>
      <c r="GNU42" s="178"/>
      <c r="GNV42" s="178"/>
      <c r="GNW42" s="178"/>
      <c r="GNX42" s="178"/>
      <c r="GNY42" s="178"/>
      <c r="GNZ42" s="178"/>
      <c r="GOA42" s="178"/>
      <c r="GOB42" s="178"/>
      <c r="GOC42" s="178"/>
      <c r="GOD42" s="178"/>
      <c r="GOE42" s="178"/>
      <c r="GOF42" s="178"/>
      <c r="GOG42" s="178"/>
      <c r="GOH42" s="178"/>
      <c r="GOI42" s="178"/>
      <c r="GOJ42" s="178"/>
      <c r="GOK42" s="178"/>
      <c r="GOL42" s="178"/>
      <c r="GOM42" s="178"/>
      <c r="GON42" s="178"/>
      <c r="GOO42" s="178"/>
      <c r="GOP42" s="178"/>
      <c r="GOQ42" s="178"/>
      <c r="GOR42" s="178"/>
      <c r="GOS42" s="178"/>
      <c r="GOT42" s="178"/>
      <c r="GOU42" s="178"/>
      <c r="GOV42" s="178"/>
      <c r="GOW42" s="178"/>
      <c r="GOX42" s="178"/>
      <c r="GOY42" s="178"/>
      <c r="GOZ42" s="178"/>
      <c r="GPA42" s="178"/>
      <c r="GPB42" s="178"/>
      <c r="GPC42" s="178"/>
      <c r="GPD42" s="178"/>
      <c r="GPE42" s="178"/>
      <c r="GPF42" s="178"/>
      <c r="GPG42" s="178"/>
      <c r="GPH42" s="178"/>
      <c r="GPI42" s="178"/>
      <c r="GPJ42" s="178"/>
      <c r="GPK42" s="178"/>
      <c r="GPL42" s="178"/>
      <c r="GPM42" s="178"/>
      <c r="GPN42" s="178"/>
      <c r="GPO42" s="178"/>
      <c r="GPP42" s="178"/>
      <c r="GPQ42" s="178"/>
      <c r="GPR42" s="178"/>
      <c r="GPS42" s="178"/>
      <c r="GPT42" s="178"/>
      <c r="GPU42" s="178"/>
      <c r="GPV42" s="178"/>
      <c r="GPW42" s="178"/>
      <c r="GPX42" s="178"/>
      <c r="GPY42" s="178"/>
      <c r="GPZ42" s="178"/>
      <c r="GQA42" s="178"/>
      <c r="GQB42" s="178"/>
      <c r="GQC42" s="178"/>
      <c r="GQD42" s="178"/>
      <c r="GQE42" s="178"/>
      <c r="GQF42" s="178"/>
      <c r="GQG42" s="178"/>
      <c r="GQH42" s="178"/>
      <c r="GQI42" s="178"/>
      <c r="GQJ42" s="178"/>
      <c r="GQK42" s="178"/>
      <c r="GQL42" s="178"/>
      <c r="GQM42" s="178"/>
      <c r="GQN42" s="178"/>
      <c r="GQO42" s="178"/>
      <c r="GQP42" s="178"/>
      <c r="GQQ42" s="178"/>
      <c r="GQR42" s="178"/>
      <c r="GQS42" s="178"/>
      <c r="GQT42" s="178"/>
      <c r="GQU42" s="178"/>
      <c r="GQV42" s="178"/>
      <c r="GQW42" s="178"/>
      <c r="GQX42" s="178"/>
      <c r="GQY42" s="178"/>
      <c r="GQZ42" s="178"/>
      <c r="GRA42" s="178"/>
      <c r="GRB42" s="178"/>
      <c r="GRC42" s="178"/>
      <c r="GRD42" s="178"/>
      <c r="GRE42" s="178"/>
      <c r="GRF42" s="178"/>
      <c r="GRG42" s="178"/>
      <c r="GRH42" s="178"/>
      <c r="GRI42" s="178"/>
      <c r="GRJ42" s="178"/>
      <c r="GRK42" s="178"/>
      <c r="GRL42" s="178"/>
      <c r="GRM42" s="178"/>
      <c r="GRN42" s="178"/>
      <c r="GRO42" s="178"/>
      <c r="GRP42" s="178"/>
      <c r="GRQ42" s="178"/>
      <c r="GRR42" s="178"/>
      <c r="GRS42" s="178"/>
      <c r="GRT42" s="178"/>
      <c r="GRU42" s="178"/>
      <c r="GRV42" s="178"/>
      <c r="GRW42" s="178"/>
      <c r="GRX42" s="178"/>
      <c r="GRY42" s="178"/>
      <c r="GRZ42" s="178"/>
      <c r="GSA42" s="178"/>
      <c r="GSB42" s="178"/>
      <c r="GSC42" s="178"/>
      <c r="GSD42" s="178"/>
      <c r="GSE42" s="178"/>
      <c r="GSF42" s="178"/>
      <c r="GSG42" s="178"/>
      <c r="GSH42" s="178"/>
      <c r="GSI42" s="178"/>
      <c r="GSJ42" s="178"/>
      <c r="GSK42" s="178"/>
      <c r="GSL42" s="178"/>
      <c r="GSM42" s="178"/>
      <c r="GSN42" s="178"/>
      <c r="GSO42" s="178"/>
      <c r="GSP42" s="178"/>
      <c r="GSQ42" s="178"/>
      <c r="GSR42" s="178"/>
      <c r="GSS42" s="178"/>
      <c r="GST42" s="178"/>
      <c r="GSU42" s="178"/>
      <c r="GSV42" s="178"/>
      <c r="GSW42" s="178"/>
      <c r="GSX42" s="178"/>
      <c r="GSY42" s="178"/>
      <c r="GSZ42" s="178"/>
      <c r="GTA42" s="178"/>
      <c r="GTB42" s="178"/>
      <c r="GTC42" s="178"/>
      <c r="GTD42" s="178"/>
      <c r="GTE42" s="178"/>
      <c r="GTF42" s="178"/>
      <c r="GTG42" s="178"/>
      <c r="GTH42" s="178"/>
      <c r="GTI42" s="178"/>
      <c r="GTJ42" s="178"/>
      <c r="GTK42" s="178"/>
      <c r="GTL42" s="178"/>
      <c r="GTM42" s="178"/>
      <c r="GTN42" s="178"/>
      <c r="GTO42" s="178"/>
      <c r="GTP42" s="178"/>
      <c r="GTQ42" s="178"/>
      <c r="GTR42" s="178"/>
      <c r="GTS42" s="178"/>
      <c r="GTT42" s="178"/>
      <c r="GTU42" s="178"/>
      <c r="GTV42" s="178"/>
      <c r="GTW42" s="178"/>
      <c r="GTX42" s="178"/>
      <c r="GTY42" s="178"/>
      <c r="GTZ42" s="178"/>
      <c r="GUA42" s="178"/>
      <c r="GUB42" s="178"/>
      <c r="GUC42" s="178"/>
      <c r="GUD42" s="178"/>
      <c r="GUE42" s="178"/>
      <c r="GUF42" s="178"/>
      <c r="GUG42" s="178"/>
      <c r="GUH42" s="178"/>
      <c r="GUI42" s="178"/>
      <c r="GUJ42" s="178"/>
      <c r="GUK42" s="178"/>
      <c r="GUL42" s="178"/>
      <c r="GUM42" s="178"/>
      <c r="GUN42" s="178"/>
      <c r="GUO42" s="178"/>
      <c r="GUP42" s="178"/>
      <c r="GUQ42" s="178"/>
      <c r="GUR42" s="178"/>
      <c r="GUS42" s="178"/>
      <c r="GUT42" s="178"/>
      <c r="GUU42" s="178"/>
      <c r="GUV42" s="178"/>
      <c r="GUW42" s="178"/>
      <c r="GUX42" s="178"/>
      <c r="GUY42" s="178"/>
      <c r="GUZ42" s="178"/>
      <c r="GVA42" s="178"/>
      <c r="GVB42" s="178"/>
      <c r="GVC42" s="178"/>
      <c r="GVD42" s="178"/>
      <c r="GVE42" s="178"/>
      <c r="GVF42" s="178"/>
      <c r="GVG42" s="178"/>
      <c r="GVH42" s="178"/>
      <c r="GVI42" s="178"/>
      <c r="GVJ42" s="178"/>
      <c r="GVK42" s="178"/>
      <c r="GVL42" s="178"/>
      <c r="GVM42" s="178"/>
      <c r="GVN42" s="178"/>
      <c r="GVO42" s="178"/>
      <c r="GVP42" s="178"/>
      <c r="GVQ42" s="178"/>
      <c r="GVR42" s="178"/>
      <c r="GVS42" s="178"/>
      <c r="GVT42" s="178"/>
      <c r="GVU42" s="178"/>
      <c r="GVV42" s="178"/>
      <c r="GVW42" s="178"/>
      <c r="GVX42" s="178"/>
      <c r="GVY42" s="178"/>
      <c r="GVZ42" s="178"/>
      <c r="GWA42" s="178"/>
      <c r="GWB42" s="178"/>
      <c r="GWC42" s="178"/>
      <c r="GWD42" s="178"/>
      <c r="GWE42" s="178"/>
      <c r="GWF42" s="178"/>
      <c r="GWG42" s="178"/>
      <c r="GWH42" s="178"/>
      <c r="GWI42" s="178"/>
      <c r="GWJ42" s="178"/>
      <c r="GWK42" s="178"/>
      <c r="GWL42" s="178"/>
      <c r="GWM42" s="178"/>
      <c r="GWN42" s="178"/>
      <c r="GWO42" s="178"/>
      <c r="GWP42" s="178"/>
      <c r="GWQ42" s="178"/>
      <c r="GWR42" s="178"/>
      <c r="GWS42" s="178"/>
      <c r="GWT42" s="178"/>
      <c r="GWU42" s="178"/>
      <c r="GWV42" s="178"/>
      <c r="GWW42" s="178"/>
      <c r="GWX42" s="178"/>
      <c r="GWY42" s="178"/>
      <c r="GWZ42" s="178"/>
      <c r="GXA42" s="178"/>
      <c r="GXB42" s="178"/>
      <c r="GXC42" s="178"/>
      <c r="GXD42" s="178"/>
      <c r="GXE42" s="178"/>
      <c r="GXF42" s="178"/>
      <c r="GXG42" s="178"/>
      <c r="GXH42" s="178"/>
      <c r="GXI42" s="178"/>
      <c r="GXJ42" s="178"/>
      <c r="GXK42" s="178"/>
      <c r="GXL42" s="178"/>
      <c r="GXM42" s="178"/>
      <c r="GXN42" s="178"/>
      <c r="GXO42" s="178"/>
      <c r="GXP42" s="178"/>
      <c r="GXQ42" s="178"/>
      <c r="GXR42" s="178"/>
      <c r="GXS42" s="178"/>
      <c r="GXT42" s="178"/>
      <c r="GXU42" s="178"/>
      <c r="GXV42" s="178"/>
      <c r="GXW42" s="178"/>
      <c r="GXX42" s="178"/>
      <c r="GXY42" s="178"/>
      <c r="GXZ42" s="178"/>
      <c r="GYA42" s="178"/>
      <c r="GYB42" s="178"/>
      <c r="GYC42" s="178"/>
      <c r="GYD42" s="178"/>
      <c r="GYE42" s="178"/>
      <c r="GYF42" s="178"/>
      <c r="GYG42" s="178"/>
      <c r="GYH42" s="178"/>
      <c r="GYI42" s="178"/>
      <c r="GYJ42" s="178"/>
      <c r="GYK42" s="178"/>
      <c r="GYL42" s="178"/>
      <c r="GYM42" s="178"/>
      <c r="GYN42" s="178"/>
      <c r="GYO42" s="178"/>
      <c r="GYP42" s="178"/>
      <c r="GYQ42" s="178"/>
      <c r="GYR42" s="178"/>
      <c r="GYS42" s="178"/>
      <c r="GYT42" s="178"/>
      <c r="GYU42" s="178"/>
      <c r="GYV42" s="178"/>
      <c r="GYW42" s="178"/>
      <c r="GYX42" s="178"/>
      <c r="GYY42" s="178"/>
      <c r="GYZ42" s="178"/>
      <c r="GZA42" s="178"/>
      <c r="GZB42" s="178"/>
      <c r="GZC42" s="178"/>
      <c r="GZD42" s="178"/>
      <c r="GZE42" s="178"/>
      <c r="GZF42" s="178"/>
      <c r="GZG42" s="178"/>
      <c r="GZH42" s="178"/>
      <c r="GZI42" s="178"/>
      <c r="GZJ42" s="178"/>
      <c r="GZK42" s="178"/>
      <c r="GZL42" s="178"/>
      <c r="GZM42" s="178"/>
      <c r="GZN42" s="178"/>
      <c r="GZO42" s="178"/>
      <c r="GZP42" s="178"/>
      <c r="GZQ42" s="178"/>
      <c r="GZR42" s="178"/>
      <c r="GZS42" s="178"/>
      <c r="GZT42" s="178"/>
      <c r="GZU42" s="178"/>
      <c r="GZV42" s="178"/>
      <c r="GZW42" s="178"/>
      <c r="GZX42" s="178"/>
      <c r="GZY42" s="178"/>
      <c r="GZZ42" s="178"/>
      <c r="HAA42" s="178"/>
      <c r="HAB42" s="178"/>
      <c r="HAC42" s="178"/>
      <c r="HAD42" s="178"/>
      <c r="HAE42" s="178"/>
      <c r="HAF42" s="178"/>
      <c r="HAG42" s="178"/>
      <c r="HAH42" s="178"/>
      <c r="HAI42" s="178"/>
      <c r="HAJ42" s="178"/>
      <c r="HAK42" s="178"/>
      <c r="HAL42" s="178"/>
      <c r="HAM42" s="178"/>
      <c r="HAN42" s="178"/>
      <c r="HAO42" s="178"/>
      <c r="HAP42" s="178"/>
      <c r="HAQ42" s="178"/>
      <c r="HAR42" s="178"/>
      <c r="HAS42" s="178"/>
      <c r="HAT42" s="178"/>
      <c r="HAU42" s="178"/>
      <c r="HAV42" s="178"/>
      <c r="HAW42" s="178"/>
      <c r="HAX42" s="178"/>
      <c r="HAY42" s="178"/>
      <c r="HAZ42" s="178"/>
      <c r="HBA42" s="178"/>
      <c r="HBB42" s="178"/>
      <c r="HBC42" s="178"/>
      <c r="HBD42" s="178"/>
      <c r="HBE42" s="178"/>
      <c r="HBF42" s="178"/>
      <c r="HBG42" s="178"/>
      <c r="HBH42" s="178"/>
      <c r="HBI42" s="178"/>
      <c r="HBJ42" s="178"/>
      <c r="HBK42" s="178"/>
      <c r="HBL42" s="178"/>
      <c r="HBM42" s="178"/>
      <c r="HBN42" s="178"/>
      <c r="HBO42" s="178"/>
      <c r="HBP42" s="178"/>
      <c r="HBQ42" s="178"/>
      <c r="HBR42" s="178"/>
      <c r="HBS42" s="178"/>
      <c r="HBT42" s="178"/>
      <c r="HBU42" s="178"/>
      <c r="HBV42" s="178"/>
      <c r="HBW42" s="178"/>
      <c r="HBX42" s="178"/>
      <c r="HBY42" s="178"/>
      <c r="HBZ42" s="178"/>
      <c r="HCA42" s="178"/>
      <c r="HCB42" s="178"/>
      <c r="HCC42" s="178"/>
      <c r="HCD42" s="178"/>
      <c r="HCE42" s="178"/>
      <c r="HCF42" s="178"/>
      <c r="HCG42" s="178"/>
      <c r="HCH42" s="178"/>
      <c r="HCI42" s="178"/>
      <c r="HCJ42" s="178"/>
      <c r="HCK42" s="178"/>
      <c r="HCL42" s="178"/>
      <c r="HCM42" s="178"/>
      <c r="HCN42" s="178"/>
      <c r="HCO42" s="178"/>
      <c r="HCP42" s="178"/>
      <c r="HCQ42" s="178"/>
      <c r="HCR42" s="178"/>
      <c r="HCS42" s="178"/>
      <c r="HCT42" s="178"/>
      <c r="HCU42" s="178"/>
      <c r="HCV42" s="178"/>
      <c r="HCW42" s="178"/>
      <c r="HCX42" s="178"/>
      <c r="HCY42" s="178"/>
      <c r="HCZ42" s="178"/>
      <c r="HDA42" s="178"/>
      <c r="HDB42" s="178"/>
      <c r="HDC42" s="178"/>
      <c r="HDD42" s="178"/>
      <c r="HDE42" s="178"/>
      <c r="HDF42" s="178"/>
      <c r="HDG42" s="178"/>
      <c r="HDH42" s="178"/>
      <c r="HDI42" s="178"/>
      <c r="HDJ42" s="178"/>
      <c r="HDK42" s="178"/>
      <c r="HDL42" s="178"/>
      <c r="HDM42" s="178"/>
      <c r="HDN42" s="178"/>
      <c r="HDO42" s="178"/>
      <c r="HDP42" s="178"/>
      <c r="HDQ42" s="178"/>
      <c r="HDR42" s="178"/>
      <c r="HDS42" s="178"/>
      <c r="HDT42" s="178"/>
      <c r="HDU42" s="178"/>
      <c r="HDV42" s="178"/>
      <c r="HDW42" s="178"/>
      <c r="HDX42" s="178"/>
      <c r="HDY42" s="178"/>
      <c r="HDZ42" s="178"/>
      <c r="HEA42" s="178"/>
      <c r="HEB42" s="178"/>
      <c r="HEC42" s="178"/>
      <c r="HED42" s="178"/>
      <c r="HEE42" s="178"/>
      <c r="HEF42" s="178"/>
      <c r="HEG42" s="178"/>
      <c r="HEH42" s="178"/>
      <c r="HEI42" s="178"/>
      <c r="HEJ42" s="178"/>
      <c r="HEK42" s="178"/>
      <c r="HEL42" s="178"/>
      <c r="HEM42" s="178"/>
      <c r="HEN42" s="178"/>
      <c r="HEO42" s="178"/>
      <c r="HEP42" s="178"/>
      <c r="HEQ42" s="178"/>
      <c r="HER42" s="178"/>
      <c r="HES42" s="178"/>
      <c r="HET42" s="178"/>
      <c r="HEU42" s="178"/>
      <c r="HEV42" s="178"/>
      <c r="HEW42" s="178"/>
      <c r="HEX42" s="178"/>
      <c r="HEY42" s="178"/>
      <c r="HEZ42" s="178"/>
      <c r="HFA42" s="178"/>
      <c r="HFB42" s="178"/>
      <c r="HFC42" s="178"/>
      <c r="HFD42" s="178"/>
      <c r="HFE42" s="178"/>
      <c r="HFF42" s="178"/>
      <c r="HFG42" s="178"/>
      <c r="HFH42" s="178"/>
      <c r="HFI42" s="178"/>
      <c r="HFJ42" s="178"/>
      <c r="HFK42" s="178"/>
      <c r="HFL42" s="178"/>
      <c r="HFM42" s="178"/>
      <c r="HFN42" s="178"/>
      <c r="HFO42" s="178"/>
      <c r="HFP42" s="178"/>
      <c r="HFQ42" s="178"/>
      <c r="HFR42" s="178"/>
      <c r="HFS42" s="178"/>
      <c r="HFT42" s="178"/>
      <c r="HFU42" s="178"/>
      <c r="HFV42" s="178"/>
      <c r="HFW42" s="178"/>
      <c r="HFX42" s="178"/>
      <c r="HFY42" s="178"/>
      <c r="HFZ42" s="178"/>
      <c r="HGA42" s="178"/>
      <c r="HGB42" s="178"/>
      <c r="HGC42" s="178"/>
      <c r="HGD42" s="178"/>
      <c r="HGE42" s="178"/>
      <c r="HGF42" s="178"/>
      <c r="HGG42" s="178"/>
      <c r="HGH42" s="178"/>
      <c r="HGI42" s="178"/>
      <c r="HGJ42" s="178"/>
      <c r="HGK42" s="178"/>
      <c r="HGL42" s="178"/>
      <c r="HGM42" s="178"/>
      <c r="HGN42" s="178"/>
      <c r="HGO42" s="178"/>
      <c r="HGP42" s="178"/>
      <c r="HGQ42" s="178"/>
      <c r="HGR42" s="178"/>
      <c r="HGS42" s="178"/>
      <c r="HGT42" s="178"/>
      <c r="HGU42" s="178"/>
      <c r="HGV42" s="178"/>
      <c r="HGW42" s="178"/>
      <c r="HGX42" s="178"/>
      <c r="HGY42" s="178"/>
      <c r="HGZ42" s="178"/>
      <c r="HHA42" s="178"/>
      <c r="HHB42" s="178"/>
      <c r="HHC42" s="178"/>
      <c r="HHD42" s="178"/>
      <c r="HHE42" s="178"/>
      <c r="HHF42" s="178"/>
      <c r="HHG42" s="178"/>
      <c r="HHH42" s="178"/>
      <c r="HHI42" s="178"/>
      <c r="HHJ42" s="178"/>
      <c r="HHK42" s="178"/>
      <c r="HHL42" s="178"/>
      <c r="HHM42" s="178"/>
      <c r="HHN42" s="178"/>
      <c r="HHO42" s="178"/>
      <c r="HHP42" s="178"/>
      <c r="HHQ42" s="178"/>
      <c r="HHR42" s="178"/>
      <c r="HHS42" s="178"/>
      <c r="HHT42" s="178"/>
      <c r="HHU42" s="178"/>
      <c r="HHV42" s="178"/>
      <c r="HHW42" s="178"/>
      <c r="HHX42" s="178"/>
      <c r="HHY42" s="178"/>
      <c r="HHZ42" s="178"/>
      <c r="HIA42" s="178"/>
      <c r="HIB42" s="178"/>
      <c r="HIC42" s="178"/>
      <c r="HID42" s="178"/>
      <c r="HIE42" s="178"/>
      <c r="HIF42" s="178"/>
      <c r="HIG42" s="178"/>
      <c r="HIH42" s="178"/>
      <c r="HII42" s="178"/>
      <c r="HIJ42" s="178"/>
      <c r="HIK42" s="178"/>
      <c r="HIL42" s="178"/>
      <c r="HIM42" s="178"/>
      <c r="HIN42" s="178"/>
      <c r="HIO42" s="178"/>
      <c r="HIP42" s="178"/>
      <c r="HIQ42" s="178"/>
      <c r="HIR42" s="178"/>
      <c r="HIS42" s="178"/>
      <c r="HIT42" s="178"/>
      <c r="HIU42" s="178"/>
      <c r="HIV42" s="178"/>
      <c r="HIW42" s="178"/>
      <c r="HIX42" s="178"/>
      <c r="HIY42" s="178"/>
      <c r="HIZ42" s="178"/>
      <c r="HJA42" s="178"/>
      <c r="HJB42" s="178"/>
      <c r="HJC42" s="178"/>
      <c r="HJD42" s="178"/>
      <c r="HJE42" s="178"/>
      <c r="HJF42" s="178"/>
      <c r="HJG42" s="178"/>
      <c r="HJH42" s="178"/>
      <c r="HJI42" s="178"/>
      <c r="HJJ42" s="178"/>
      <c r="HJK42" s="178"/>
      <c r="HJL42" s="178"/>
      <c r="HJM42" s="178"/>
      <c r="HJN42" s="178"/>
      <c r="HJO42" s="178"/>
      <c r="HJP42" s="178"/>
      <c r="HJQ42" s="178"/>
      <c r="HJR42" s="178"/>
      <c r="HJS42" s="178"/>
      <c r="HJT42" s="178"/>
      <c r="HJU42" s="178"/>
      <c r="HJV42" s="178"/>
      <c r="HJW42" s="178"/>
      <c r="HJX42" s="178"/>
      <c r="HJY42" s="178"/>
      <c r="HJZ42" s="178"/>
      <c r="HKA42" s="178"/>
      <c r="HKB42" s="178"/>
      <c r="HKC42" s="178"/>
      <c r="HKD42" s="178"/>
      <c r="HKE42" s="178"/>
      <c r="HKF42" s="178"/>
      <c r="HKG42" s="178"/>
      <c r="HKH42" s="178"/>
      <c r="HKI42" s="178"/>
      <c r="HKJ42" s="178"/>
      <c r="HKK42" s="178"/>
      <c r="HKL42" s="178"/>
      <c r="HKM42" s="178"/>
      <c r="HKN42" s="178"/>
      <c r="HKO42" s="178"/>
      <c r="HKP42" s="178"/>
      <c r="HKQ42" s="178"/>
      <c r="HKR42" s="178"/>
      <c r="HKS42" s="178"/>
      <c r="HKT42" s="178"/>
      <c r="HKU42" s="178"/>
      <c r="HKV42" s="178"/>
      <c r="HKW42" s="178"/>
      <c r="HKX42" s="178"/>
      <c r="HKY42" s="178"/>
      <c r="HKZ42" s="178"/>
      <c r="HLA42" s="178"/>
      <c r="HLB42" s="178"/>
      <c r="HLC42" s="178"/>
      <c r="HLD42" s="178"/>
      <c r="HLE42" s="178"/>
      <c r="HLF42" s="178"/>
      <c r="HLG42" s="178"/>
      <c r="HLH42" s="178"/>
      <c r="HLI42" s="178"/>
      <c r="HLJ42" s="178"/>
      <c r="HLK42" s="178"/>
      <c r="HLL42" s="178"/>
      <c r="HLM42" s="178"/>
      <c r="HLN42" s="178"/>
      <c r="HLO42" s="178"/>
      <c r="HLP42" s="178"/>
      <c r="HLQ42" s="178"/>
      <c r="HLR42" s="178"/>
      <c r="HLS42" s="178"/>
      <c r="HLT42" s="178"/>
      <c r="HLU42" s="178"/>
      <c r="HLV42" s="178"/>
      <c r="HLW42" s="178"/>
      <c r="HLX42" s="178"/>
      <c r="HLY42" s="178"/>
      <c r="HLZ42" s="178"/>
      <c r="HMA42" s="178"/>
      <c r="HMB42" s="178"/>
      <c r="HMC42" s="178"/>
      <c r="HMD42" s="178"/>
      <c r="HME42" s="178"/>
      <c r="HMF42" s="178"/>
      <c r="HMG42" s="178"/>
      <c r="HMH42" s="178"/>
      <c r="HMI42" s="178"/>
      <c r="HMJ42" s="178"/>
      <c r="HMK42" s="178"/>
      <c r="HML42" s="178"/>
      <c r="HMM42" s="178"/>
      <c r="HMN42" s="178"/>
      <c r="HMO42" s="178"/>
      <c r="HMP42" s="178"/>
      <c r="HMQ42" s="178"/>
      <c r="HMR42" s="178"/>
      <c r="HMS42" s="178"/>
      <c r="HMT42" s="178"/>
      <c r="HMU42" s="178"/>
      <c r="HMV42" s="178"/>
      <c r="HMW42" s="178"/>
      <c r="HMX42" s="178"/>
      <c r="HMY42" s="178"/>
      <c r="HMZ42" s="178"/>
      <c r="HNA42" s="178"/>
      <c r="HNB42" s="178"/>
      <c r="HNC42" s="178"/>
      <c r="HND42" s="178"/>
      <c r="HNE42" s="178"/>
      <c r="HNF42" s="178"/>
      <c r="HNG42" s="178"/>
      <c r="HNH42" s="178"/>
      <c r="HNI42" s="178"/>
      <c r="HNJ42" s="178"/>
      <c r="HNK42" s="178"/>
      <c r="HNL42" s="178"/>
      <c r="HNM42" s="178"/>
      <c r="HNN42" s="178"/>
      <c r="HNO42" s="178"/>
      <c r="HNP42" s="178"/>
      <c r="HNQ42" s="178"/>
      <c r="HNR42" s="178"/>
      <c r="HNS42" s="178"/>
      <c r="HNT42" s="178"/>
      <c r="HNU42" s="178"/>
      <c r="HNV42" s="178"/>
      <c r="HNW42" s="178"/>
      <c r="HNX42" s="178"/>
      <c r="HNY42" s="178"/>
      <c r="HNZ42" s="178"/>
      <c r="HOA42" s="178"/>
      <c r="HOB42" s="178"/>
      <c r="HOC42" s="178"/>
      <c r="HOD42" s="178"/>
      <c r="HOE42" s="178"/>
      <c r="HOF42" s="178"/>
      <c r="HOG42" s="178"/>
      <c r="HOH42" s="178"/>
      <c r="HOI42" s="178"/>
      <c r="HOJ42" s="178"/>
      <c r="HOK42" s="178"/>
      <c r="HOL42" s="178"/>
      <c r="HOM42" s="178"/>
      <c r="HON42" s="178"/>
      <c r="HOO42" s="178"/>
      <c r="HOP42" s="178"/>
      <c r="HOQ42" s="178"/>
      <c r="HOR42" s="178"/>
      <c r="HOS42" s="178"/>
      <c r="HOT42" s="178"/>
      <c r="HOU42" s="178"/>
      <c r="HOV42" s="178"/>
      <c r="HOW42" s="178"/>
      <c r="HOX42" s="178"/>
      <c r="HOY42" s="178"/>
      <c r="HOZ42" s="178"/>
      <c r="HPA42" s="178"/>
      <c r="HPB42" s="178"/>
      <c r="HPC42" s="178"/>
      <c r="HPD42" s="178"/>
      <c r="HPE42" s="178"/>
      <c r="HPF42" s="178"/>
      <c r="HPG42" s="178"/>
      <c r="HPH42" s="178"/>
      <c r="HPI42" s="178"/>
      <c r="HPJ42" s="178"/>
      <c r="HPK42" s="178"/>
      <c r="HPL42" s="178"/>
      <c r="HPM42" s="178"/>
      <c r="HPN42" s="178"/>
      <c r="HPO42" s="178"/>
      <c r="HPP42" s="178"/>
      <c r="HPQ42" s="178"/>
      <c r="HPR42" s="178"/>
      <c r="HPS42" s="178"/>
      <c r="HPT42" s="178"/>
      <c r="HPU42" s="178"/>
      <c r="HPV42" s="178"/>
      <c r="HPW42" s="178"/>
      <c r="HPX42" s="178"/>
      <c r="HPY42" s="178"/>
      <c r="HPZ42" s="178"/>
      <c r="HQA42" s="178"/>
      <c r="HQB42" s="178"/>
      <c r="HQC42" s="178"/>
      <c r="HQD42" s="178"/>
      <c r="HQE42" s="178"/>
      <c r="HQF42" s="178"/>
      <c r="HQG42" s="178"/>
      <c r="HQH42" s="178"/>
      <c r="HQI42" s="178"/>
      <c r="HQJ42" s="178"/>
      <c r="HQK42" s="178"/>
      <c r="HQL42" s="178"/>
      <c r="HQM42" s="178"/>
      <c r="HQN42" s="178"/>
      <c r="HQO42" s="178"/>
      <c r="HQP42" s="178"/>
      <c r="HQQ42" s="178"/>
      <c r="HQR42" s="178"/>
      <c r="HQS42" s="178"/>
      <c r="HQT42" s="178"/>
      <c r="HQU42" s="178"/>
      <c r="HQV42" s="178"/>
      <c r="HQW42" s="178"/>
      <c r="HQX42" s="178"/>
      <c r="HQY42" s="178"/>
      <c r="HQZ42" s="178"/>
      <c r="HRA42" s="178"/>
      <c r="HRB42" s="178"/>
      <c r="HRC42" s="178"/>
      <c r="HRD42" s="178"/>
      <c r="HRE42" s="178"/>
      <c r="HRF42" s="178"/>
      <c r="HRG42" s="178"/>
      <c r="HRH42" s="178"/>
      <c r="HRI42" s="178"/>
      <c r="HRJ42" s="178"/>
      <c r="HRK42" s="178"/>
      <c r="HRL42" s="178"/>
      <c r="HRM42" s="178"/>
      <c r="HRN42" s="178"/>
      <c r="HRO42" s="178"/>
      <c r="HRP42" s="178"/>
      <c r="HRQ42" s="178"/>
      <c r="HRR42" s="178"/>
      <c r="HRS42" s="178"/>
      <c r="HRT42" s="178"/>
      <c r="HRU42" s="178"/>
      <c r="HRV42" s="178"/>
      <c r="HRW42" s="178"/>
      <c r="HRX42" s="178"/>
      <c r="HRY42" s="178"/>
      <c r="HRZ42" s="178"/>
      <c r="HSA42" s="178"/>
      <c r="HSB42" s="178"/>
      <c r="HSC42" s="178"/>
      <c r="HSD42" s="178"/>
      <c r="HSE42" s="178"/>
      <c r="HSF42" s="178"/>
      <c r="HSG42" s="178"/>
      <c r="HSH42" s="178"/>
      <c r="HSI42" s="178"/>
      <c r="HSJ42" s="178"/>
      <c r="HSK42" s="178"/>
      <c r="HSL42" s="178"/>
      <c r="HSM42" s="178"/>
      <c r="HSN42" s="178"/>
      <c r="HSO42" s="178"/>
      <c r="HSP42" s="178"/>
      <c r="HSQ42" s="178"/>
      <c r="HSR42" s="178"/>
      <c r="HSS42" s="178"/>
      <c r="HST42" s="178"/>
      <c r="HSU42" s="178"/>
      <c r="HSV42" s="178"/>
      <c r="HSW42" s="178"/>
      <c r="HSX42" s="178"/>
      <c r="HSY42" s="178"/>
      <c r="HSZ42" s="178"/>
      <c r="HTA42" s="178"/>
      <c r="HTB42" s="178"/>
      <c r="HTC42" s="178"/>
      <c r="HTD42" s="178"/>
      <c r="HTE42" s="178"/>
      <c r="HTF42" s="178"/>
      <c r="HTG42" s="178"/>
      <c r="HTH42" s="178"/>
      <c r="HTI42" s="178"/>
      <c r="HTJ42" s="178"/>
      <c r="HTK42" s="178"/>
      <c r="HTL42" s="178"/>
      <c r="HTM42" s="178"/>
      <c r="HTN42" s="178"/>
      <c r="HTO42" s="178"/>
      <c r="HTP42" s="178"/>
      <c r="HTQ42" s="178"/>
      <c r="HTR42" s="178"/>
      <c r="HTS42" s="178"/>
      <c r="HTT42" s="178"/>
      <c r="HTU42" s="178"/>
      <c r="HTV42" s="178"/>
      <c r="HTW42" s="178"/>
      <c r="HTX42" s="178"/>
      <c r="HTY42" s="178"/>
      <c r="HTZ42" s="178"/>
      <c r="HUA42" s="178"/>
      <c r="HUB42" s="178"/>
      <c r="HUC42" s="178"/>
      <c r="HUD42" s="178"/>
      <c r="HUE42" s="178"/>
      <c r="HUF42" s="178"/>
      <c r="HUG42" s="178"/>
      <c r="HUH42" s="178"/>
      <c r="HUI42" s="178"/>
      <c r="HUJ42" s="178"/>
      <c r="HUK42" s="178"/>
      <c r="HUL42" s="178"/>
      <c r="HUM42" s="178"/>
      <c r="HUN42" s="178"/>
      <c r="HUO42" s="178"/>
      <c r="HUP42" s="178"/>
      <c r="HUQ42" s="178"/>
      <c r="HUR42" s="178"/>
      <c r="HUS42" s="178"/>
      <c r="HUT42" s="178"/>
      <c r="HUU42" s="178"/>
      <c r="HUV42" s="178"/>
      <c r="HUW42" s="178"/>
      <c r="HUX42" s="178"/>
      <c r="HUY42" s="178"/>
      <c r="HUZ42" s="178"/>
      <c r="HVA42" s="178"/>
      <c r="HVB42" s="178"/>
      <c r="HVC42" s="178"/>
      <c r="HVD42" s="178"/>
      <c r="HVE42" s="178"/>
      <c r="HVF42" s="178"/>
      <c r="HVG42" s="178"/>
      <c r="HVH42" s="178"/>
      <c r="HVI42" s="178"/>
      <c r="HVJ42" s="178"/>
      <c r="HVK42" s="178"/>
      <c r="HVL42" s="178"/>
      <c r="HVM42" s="178"/>
      <c r="HVN42" s="178"/>
      <c r="HVO42" s="178"/>
      <c r="HVP42" s="178"/>
      <c r="HVQ42" s="178"/>
      <c r="HVR42" s="178"/>
      <c r="HVS42" s="178"/>
      <c r="HVT42" s="178"/>
      <c r="HVU42" s="178"/>
      <c r="HVV42" s="178"/>
      <c r="HVW42" s="178"/>
      <c r="HVX42" s="178"/>
      <c r="HVY42" s="178"/>
      <c r="HVZ42" s="178"/>
      <c r="HWA42" s="178"/>
      <c r="HWB42" s="178"/>
      <c r="HWC42" s="178"/>
      <c r="HWD42" s="178"/>
      <c r="HWE42" s="178"/>
      <c r="HWF42" s="178"/>
      <c r="HWG42" s="178"/>
      <c r="HWH42" s="178"/>
      <c r="HWI42" s="178"/>
      <c r="HWJ42" s="178"/>
      <c r="HWK42" s="178"/>
      <c r="HWL42" s="178"/>
      <c r="HWM42" s="178"/>
      <c r="HWN42" s="178"/>
      <c r="HWO42" s="178"/>
      <c r="HWP42" s="178"/>
      <c r="HWQ42" s="178"/>
      <c r="HWR42" s="178"/>
      <c r="HWS42" s="178"/>
      <c r="HWT42" s="178"/>
      <c r="HWU42" s="178"/>
      <c r="HWV42" s="178"/>
      <c r="HWW42" s="178"/>
      <c r="HWX42" s="178"/>
      <c r="HWY42" s="178"/>
      <c r="HWZ42" s="178"/>
      <c r="HXA42" s="178"/>
      <c r="HXB42" s="178"/>
      <c r="HXC42" s="178"/>
      <c r="HXD42" s="178"/>
      <c r="HXE42" s="178"/>
      <c r="HXF42" s="178"/>
      <c r="HXG42" s="178"/>
      <c r="HXH42" s="178"/>
      <c r="HXI42" s="178"/>
      <c r="HXJ42" s="178"/>
      <c r="HXK42" s="178"/>
      <c r="HXL42" s="178"/>
      <c r="HXM42" s="178"/>
      <c r="HXN42" s="178"/>
      <c r="HXO42" s="178"/>
      <c r="HXP42" s="178"/>
      <c r="HXQ42" s="178"/>
      <c r="HXR42" s="178"/>
      <c r="HXS42" s="178"/>
      <c r="HXT42" s="178"/>
      <c r="HXU42" s="178"/>
      <c r="HXV42" s="178"/>
      <c r="HXW42" s="178"/>
      <c r="HXX42" s="178"/>
      <c r="HXY42" s="178"/>
      <c r="HXZ42" s="178"/>
      <c r="HYA42" s="178"/>
      <c r="HYB42" s="178"/>
      <c r="HYC42" s="178"/>
      <c r="HYD42" s="178"/>
      <c r="HYE42" s="178"/>
      <c r="HYF42" s="178"/>
      <c r="HYG42" s="178"/>
      <c r="HYH42" s="178"/>
      <c r="HYI42" s="178"/>
      <c r="HYJ42" s="178"/>
      <c r="HYK42" s="178"/>
      <c r="HYL42" s="178"/>
      <c r="HYM42" s="178"/>
      <c r="HYN42" s="178"/>
      <c r="HYO42" s="178"/>
      <c r="HYP42" s="178"/>
      <c r="HYQ42" s="178"/>
      <c r="HYR42" s="178"/>
      <c r="HYS42" s="178"/>
      <c r="HYT42" s="178"/>
      <c r="HYU42" s="178"/>
      <c r="HYV42" s="178"/>
      <c r="HYW42" s="178"/>
      <c r="HYX42" s="178"/>
      <c r="HYY42" s="178"/>
      <c r="HYZ42" s="178"/>
      <c r="HZA42" s="178"/>
      <c r="HZB42" s="178"/>
      <c r="HZC42" s="178"/>
      <c r="HZD42" s="178"/>
      <c r="HZE42" s="178"/>
      <c r="HZF42" s="178"/>
      <c r="HZG42" s="178"/>
      <c r="HZH42" s="178"/>
      <c r="HZI42" s="178"/>
      <c r="HZJ42" s="178"/>
      <c r="HZK42" s="178"/>
      <c r="HZL42" s="178"/>
      <c r="HZM42" s="178"/>
      <c r="HZN42" s="178"/>
      <c r="HZO42" s="178"/>
      <c r="HZP42" s="178"/>
      <c r="HZQ42" s="178"/>
      <c r="HZR42" s="178"/>
      <c r="HZS42" s="178"/>
      <c r="HZT42" s="178"/>
      <c r="HZU42" s="178"/>
      <c r="HZV42" s="178"/>
      <c r="HZW42" s="178"/>
      <c r="HZX42" s="178"/>
      <c r="HZY42" s="178"/>
      <c r="HZZ42" s="178"/>
      <c r="IAA42" s="178"/>
      <c r="IAB42" s="178"/>
      <c r="IAC42" s="178"/>
      <c r="IAD42" s="178"/>
      <c r="IAE42" s="178"/>
      <c r="IAF42" s="178"/>
      <c r="IAG42" s="178"/>
      <c r="IAH42" s="178"/>
      <c r="IAI42" s="178"/>
      <c r="IAJ42" s="178"/>
      <c r="IAK42" s="178"/>
      <c r="IAL42" s="178"/>
      <c r="IAM42" s="178"/>
      <c r="IAN42" s="178"/>
      <c r="IAO42" s="178"/>
      <c r="IAP42" s="178"/>
      <c r="IAQ42" s="178"/>
      <c r="IAR42" s="178"/>
      <c r="IAS42" s="178"/>
      <c r="IAT42" s="178"/>
      <c r="IAU42" s="178"/>
      <c r="IAV42" s="178"/>
      <c r="IAW42" s="178"/>
      <c r="IAX42" s="178"/>
      <c r="IAY42" s="178"/>
      <c r="IAZ42" s="178"/>
      <c r="IBA42" s="178"/>
      <c r="IBB42" s="178"/>
      <c r="IBC42" s="178"/>
      <c r="IBD42" s="178"/>
      <c r="IBE42" s="178"/>
      <c r="IBF42" s="178"/>
      <c r="IBG42" s="178"/>
      <c r="IBH42" s="178"/>
      <c r="IBI42" s="178"/>
      <c r="IBJ42" s="178"/>
      <c r="IBK42" s="178"/>
      <c r="IBL42" s="178"/>
      <c r="IBM42" s="178"/>
      <c r="IBN42" s="178"/>
      <c r="IBO42" s="178"/>
      <c r="IBP42" s="178"/>
      <c r="IBQ42" s="178"/>
      <c r="IBR42" s="178"/>
      <c r="IBS42" s="178"/>
      <c r="IBT42" s="178"/>
      <c r="IBU42" s="178"/>
      <c r="IBV42" s="178"/>
      <c r="IBW42" s="178"/>
      <c r="IBX42" s="178"/>
      <c r="IBY42" s="178"/>
      <c r="IBZ42" s="178"/>
      <c r="ICA42" s="178"/>
      <c r="ICB42" s="178"/>
      <c r="ICC42" s="178"/>
      <c r="ICD42" s="178"/>
      <c r="ICE42" s="178"/>
      <c r="ICF42" s="178"/>
      <c r="ICG42" s="178"/>
      <c r="ICH42" s="178"/>
      <c r="ICI42" s="178"/>
      <c r="ICJ42" s="178"/>
      <c r="ICK42" s="178"/>
      <c r="ICL42" s="178"/>
      <c r="ICM42" s="178"/>
      <c r="ICN42" s="178"/>
      <c r="ICO42" s="178"/>
      <c r="ICP42" s="178"/>
      <c r="ICQ42" s="178"/>
      <c r="ICR42" s="178"/>
      <c r="ICS42" s="178"/>
      <c r="ICT42" s="178"/>
      <c r="ICU42" s="178"/>
      <c r="ICV42" s="178"/>
      <c r="ICW42" s="178"/>
      <c r="ICX42" s="178"/>
      <c r="ICY42" s="178"/>
      <c r="ICZ42" s="178"/>
      <c r="IDA42" s="178"/>
      <c r="IDB42" s="178"/>
      <c r="IDC42" s="178"/>
      <c r="IDD42" s="178"/>
      <c r="IDE42" s="178"/>
      <c r="IDF42" s="178"/>
      <c r="IDG42" s="178"/>
      <c r="IDH42" s="178"/>
      <c r="IDI42" s="178"/>
      <c r="IDJ42" s="178"/>
      <c r="IDK42" s="178"/>
      <c r="IDL42" s="178"/>
      <c r="IDM42" s="178"/>
      <c r="IDN42" s="178"/>
      <c r="IDO42" s="178"/>
      <c r="IDP42" s="178"/>
      <c r="IDQ42" s="178"/>
      <c r="IDR42" s="178"/>
      <c r="IDS42" s="178"/>
      <c r="IDT42" s="178"/>
      <c r="IDU42" s="178"/>
      <c r="IDV42" s="178"/>
      <c r="IDW42" s="178"/>
      <c r="IDX42" s="178"/>
      <c r="IDY42" s="178"/>
      <c r="IDZ42" s="178"/>
      <c r="IEA42" s="178"/>
      <c r="IEB42" s="178"/>
      <c r="IEC42" s="178"/>
      <c r="IED42" s="178"/>
      <c r="IEE42" s="178"/>
      <c r="IEF42" s="178"/>
      <c r="IEG42" s="178"/>
      <c r="IEH42" s="178"/>
      <c r="IEI42" s="178"/>
      <c r="IEJ42" s="178"/>
      <c r="IEK42" s="178"/>
      <c r="IEL42" s="178"/>
      <c r="IEM42" s="178"/>
      <c r="IEN42" s="178"/>
      <c r="IEO42" s="178"/>
      <c r="IEP42" s="178"/>
      <c r="IEQ42" s="178"/>
      <c r="IER42" s="178"/>
      <c r="IES42" s="178"/>
      <c r="IET42" s="178"/>
      <c r="IEU42" s="178"/>
      <c r="IEV42" s="178"/>
      <c r="IEW42" s="178"/>
      <c r="IEX42" s="178"/>
      <c r="IEY42" s="178"/>
      <c r="IEZ42" s="178"/>
      <c r="IFA42" s="178"/>
      <c r="IFB42" s="178"/>
      <c r="IFC42" s="178"/>
      <c r="IFD42" s="178"/>
      <c r="IFE42" s="178"/>
      <c r="IFF42" s="178"/>
      <c r="IFG42" s="178"/>
      <c r="IFH42" s="178"/>
      <c r="IFI42" s="178"/>
      <c r="IFJ42" s="178"/>
      <c r="IFK42" s="178"/>
      <c r="IFL42" s="178"/>
      <c r="IFM42" s="178"/>
      <c r="IFN42" s="178"/>
      <c r="IFO42" s="178"/>
      <c r="IFP42" s="178"/>
      <c r="IFQ42" s="178"/>
      <c r="IFR42" s="178"/>
      <c r="IFS42" s="178"/>
      <c r="IFT42" s="178"/>
      <c r="IFU42" s="178"/>
      <c r="IFV42" s="178"/>
      <c r="IFW42" s="178"/>
      <c r="IFX42" s="178"/>
      <c r="IFY42" s="178"/>
      <c r="IFZ42" s="178"/>
      <c r="IGA42" s="178"/>
      <c r="IGB42" s="178"/>
      <c r="IGC42" s="178"/>
      <c r="IGD42" s="178"/>
      <c r="IGE42" s="178"/>
      <c r="IGF42" s="178"/>
      <c r="IGG42" s="178"/>
      <c r="IGH42" s="178"/>
      <c r="IGI42" s="178"/>
      <c r="IGJ42" s="178"/>
      <c r="IGK42" s="178"/>
      <c r="IGL42" s="178"/>
      <c r="IGM42" s="178"/>
      <c r="IGN42" s="178"/>
      <c r="IGO42" s="178"/>
      <c r="IGP42" s="178"/>
      <c r="IGQ42" s="178"/>
      <c r="IGR42" s="178"/>
      <c r="IGS42" s="178"/>
      <c r="IGT42" s="178"/>
      <c r="IGU42" s="178"/>
      <c r="IGV42" s="178"/>
      <c r="IGW42" s="178"/>
      <c r="IGX42" s="178"/>
      <c r="IGY42" s="178"/>
      <c r="IGZ42" s="178"/>
      <c r="IHA42" s="178"/>
      <c r="IHB42" s="178"/>
      <c r="IHC42" s="178"/>
      <c r="IHD42" s="178"/>
      <c r="IHE42" s="178"/>
      <c r="IHF42" s="178"/>
      <c r="IHG42" s="178"/>
      <c r="IHH42" s="178"/>
      <c r="IHI42" s="178"/>
      <c r="IHJ42" s="178"/>
      <c r="IHK42" s="178"/>
      <c r="IHL42" s="178"/>
      <c r="IHM42" s="178"/>
      <c r="IHN42" s="178"/>
      <c r="IHO42" s="178"/>
      <c r="IHP42" s="178"/>
      <c r="IHQ42" s="178"/>
      <c r="IHR42" s="178"/>
      <c r="IHS42" s="178"/>
      <c r="IHT42" s="178"/>
      <c r="IHU42" s="178"/>
      <c r="IHV42" s="178"/>
      <c r="IHW42" s="178"/>
      <c r="IHX42" s="178"/>
      <c r="IHY42" s="178"/>
      <c r="IHZ42" s="178"/>
      <c r="IIA42" s="178"/>
      <c r="IIB42" s="178"/>
      <c r="IIC42" s="178"/>
      <c r="IID42" s="178"/>
      <c r="IIE42" s="178"/>
      <c r="IIF42" s="178"/>
      <c r="IIG42" s="178"/>
      <c r="IIH42" s="178"/>
      <c r="III42" s="178"/>
      <c r="IIJ42" s="178"/>
      <c r="IIK42" s="178"/>
      <c r="IIL42" s="178"/>
      <c r="IIM42" s="178"/>
      <c r="IIN42" s="178"/>
      <c r="IIO42" s="178"/>
      <c r="IIP42" s="178"/>
      <c r="IIQ42" s="178"/>
      <c r="IIR42" s="178"/>
      <c r="IIS42" s="178"/>
      <c r="IIT42" s="178"/>
      <c r="IIU42" s="178"/>
      <c r="IIV42" s="178"/>
      <c r="IIW42" s="178"/>
      <c r="IIX42" s="178"/>
      <c r="IIY42" s="178"/>
      <c r="IIZ42" s="178"/>
      <c r="IJA42" s="178"/>
      <c r="IJB42" s="178"/>
      <c r="IJC42" s="178"/>
      <c r="IJD42" s="178"/>
      <c r="IJE42" s="178"/>
      <c r="IJF42" s="178"/>
      <c r="IJG42" s="178"/>
      <c r="IJH42" s="178"/>
      <c r="IJI42" s="178"/>
      <c r="IJJ42" s="178"/>
      <c r="IJK42" s="178"/>
      <c r="IJL42" s="178"/>
      <c r="IJM42" s="178"/>
      <c r="IJN42" s="178"/>
      <c r="IJO42" s="178"/>
      <c r="IJP42" s="178"/>
      <c r="IJQ42" s="178"/>
      <c r="IJR42" s="178"/>
      <c r="IJS42" s="178"/>
      <c r="IJT42" s="178"/>
      <c r="IJU42" s="178"/>
      <c r="IJV42" s="178"/>
      <c r="IJW42" s="178"/>
      <c r="IJX42" s="178"/>
      <c r="IJY42" s="178"/>
      <c r="IJZ42" s="178"/>
      <c r="IKA42" s="178"/>
      <c r="IKB42" s="178"/>
      <c r="IKC42" s="178"/>
      <c r="IKD42" s="178"/>
      <c r="IKE42" s="178"/>
      <c r="IKF42" s="178"/>
      <c r="IKG42" s="178"/>
      <c r="IKH42" s="178"/>
      <c r="IKI42" s="178"/>
      <c r="IKJ42" s="178"/>
      <c r="IKK42" s="178"/>
      <c r="IKL42" s="178"/>
      <c r="IKM42" s="178"/>
      <c r="IKN42" s="178"/>
      <c r="IKO42" s="178"/>
      <c r="IKP42" s="178"/>
      <c r="IKQ42" s="178"/>
      <c r="IKR42" s="178"/>
      <c r="IKS42" s="178"/>
      <c r="IKT42" s="178"/>
      <c r="IKU42" s="178"/>
      <c r="IKV42" s="178"/>
      <c r="IKW42" s="178"/>
      <c r="IKX42" s="178"/>
      <c r="IKY42" s="178"/>
      <c r="IKZ42" s="178"/>
      <c r="ILA42" s="178"/>
      <c r="ILB42" s="178"/>
      <c r="ILC42" s="178"/>
      <c r="ILD42" s="178"/>
      <c r="ILE42" s="178"/>
      <c r="ILF42" s="178"/>
      <c r="ILG42" s="178"/>
      <c r="ILH42" s="178"/>
      <c r="ILI42" s="178"/>
      <c r="ILJ42" s="178"/>
      <c r="ILK42" s="178"/>
      <c r="ILL42" s="178"/>
      <c r="ILM42" s="178"/>
      <c r="ILN42" s="178"/>
      <c r="ILO42" s="178"/>
      <c r="ILP42" s="178"/>
      <c r="ILQ42" s="178"/>
      <c r="ILR42" s="178"/>
      <c r="ILS42" s="178"/>
      <c r="ILT42" s="178"/>
      <c r="ILU42" s="178"/>
      <c r="ILV42" s="178"/>
      <c r="ILW42" s="178"/>
      <c r="ILX42" s="178"/>
      <c r="ILY42" s="178"/>
      <c r="ILZ42" s="178"/>
      <c r="IMA42" s="178"/>
      <c r="IMB42" s="178"/>
      <c r="IMC42" s="178"/>
      <c r="IMD42" s="178"/>
      <c r="IME42" s="178"/>
      <c r="IMF42" s="178"/>
      <c r="IMG42" s="178"/>
      <c r="IMH42" s="178"/>
      <c r="IMI42" s="178"/>
      <c r="IMJ42" s="178"/>
      <c r="IMK42" s="178"/>
      <c r="IML42" s="178"/>
      <c r="IMM42" s="178"/>
      <c r="IMN42" s="178"/>
      <c r="IMO42" s="178"/>
      <c r="IMP42" s="178"/>
      <c r="IMQ42" s="178"/>
      <c r="IMR42" s="178"/>
      <c r="IMS42" s="178"/>
      <c r="IMT42" s="178"/>
      <c r="IMU42" s="178"/>
      <c r="IMV42" s="178"/>
      <c r="IMW42" s="178"/>
      <c r="IMX42" s="178"/>
      <c r="IMY42" s="178"/>
      <c r="IMZ42" s="178"/>
      <c r="INA42" s="178"/>
      <c r="INB42" s="178"/>
      <c r="INC42" s="178"/>
      <c r="IND42" s="178"/>
      <c r="INE42" s="178"/>
      <c r="INF42" s="178"/>
      <c r="ING42" s="178"/>
      <c r="INH42" s="178"/>
      <c r="INI42" s="178"/>
      <c r="INJ42" s="178"/>
      <c r="INK42" s="178"/>
      <c r="INL42" s="178"/>
      <c r="INM42" s="178"/>
      <c r="INN42" s="178"/>
      <c r="INO42" s="178"/>
      <c r="INP42" s="178"/>
      <c r="INQ42" s="178"/>
      <c r="INR42" s="178"/>
      <c r="INS42" s="178"/>
      <c r="INT42" s="178"/>
      <c r="INU42" s="178"/>
      <c r="INV42" s="178"/>
      <c r="INW42" s="178"/>
      <c r="INX42" s="178"/>
      <c r="INY42" s="178"/>
      <c r="INZ42" s="178"/>
      <c r="IOA42" s="178"/>
      <c r="IOB42" s="178"/>
      <c r="IOC42" s="178"/>
      <c r="IOD42" s="178"/>
      <c r="IOE42" s="178"/>
      <c r="IOF42" s="178"/>
      <c r="IOG42" s="178"/>
      <c r="IOH42" s="178"/>
      <c r="IOI42" s="178"/>
      <c r="IOJ42" s="178"/>
      <c r="IOK42" s="178"/>
      <c r="IOL42" s="178"/>
      <c r="IOM42" s="178"/>
      <c r="ION42" s="178"/>
      <c r="IOO42" s="178"/>
      <c r="IOP42" s="178"/>
      <c r="IOQ42" s="178"/>
      <c r="IOR42" s="178"/>
      <c r="IOS42" s="178"/>
      <c r="IOT42" s="178"/>
      <c r="IOU42" s="178"/>
      <c r="IOV42" s="178"/>
      <c r="IOW42" s="178"/>
      <c r="IOX42" s="178"/>
      <c r="IOY42" s="178"/>
      <c r="IOZ42" s="178"/>
      <c r="IPA42" s="178"/>
      <c r="IPB42" s="178"/>
      <c r="IPC42" s="178"/>
      <c r="IPD42" s="178"/>
      <c r="IPE42" s="178"/>
      <c r="IPF42" s="178"/>
      <c r="IPG42" s="178"/>
      <c r="IPH42" s="178"/>
      <c r="IPI42" s="178"/>
      <c r="IPJ42" s="178"/>
      <c r="IPK42" s="178"/>
      <c r="IPL42" s="178"/>
      <c r="IPM42" s="178"/>
      <c r="IPN42" s="178"/>
      <c r="IPO42" s="178"/>
      <c r="IPP42" s="178"/>
      <c r="IPQ42" s="178"/>
      <c r="IPR42" s="178"/>
      <c r="IPS42" s="178"/>
      <c r="IPT42" s="178"/>
      <c r="IPU42" s="178"/>
      <c r="IPV42" s="178"/>
      <c r="IPW42" s="178"/>
      <c r="IPX42" s="178"/>
      <c r="IPY42" s="178"/>
      <c r="IPZ42" s="178"/>
      <c r="IQA42" s="178"/>
      <c r="IQB42" s="178"/>
      <c r="IQC42" s="178"/>
      <c r="IQD42" s="178"/>
      <c r="IQE42" s="178"/>
      <c r="IQF42" s="178"/>
      <c r="IQG42" s="178"/>
      <c r="IQH42" s="178"/>
      <c r="IQI42" s="178"/>
      <c r="IQJ42" s="178"/>
      <c r="IQK42" s="178"/>
      <c r="IQL42" s="178"/>
      <c r="IQM42" s="178"/>
      <c r="IQN42" s="178"/>
      <c r="IQO42" s="178"/>
      <c r="IQP42" s="178"/>
      <c r="IQQ42" s="178"/>
      <c r="IQR42" s="178"/>
      <c r="IQS42" s="178"/>
      <c r="IQT42" s="178"/>
      <c r="IQU42" s="178"/>
      <c r="IQV42" s="178"/>
      <c r="IQW42" s="178"/>
      <c r="IQX42" s="178"/>
      <c r="IQY42" s="178"/>
      <c r="IQZ42" s="178"/>
      <c r="IRA42" s="178"/>
      <c r="IRB42" s="178"/>
      <c r="IRC42" s="178"/>
      <c r="IRD42" s="178"/>
      <c r="IRE42" s="178"/>
      <c r="IRF42" s="178"/>
      <c r="IRG42" s="178"/>
      <c r="IRH42" s="178"/>
      <c r="IRI42" s="178"/>
      <c r="IRJ42" s="178"/>
      <c r="IRK42" s="178"/>
      <c r="IRL42" s="178"/>
      <c r="IRM42" s="178"/>
      <c r="IRN42" s="178"/>
      <c r="IRO42" s="178"/>
      <c r="IRP42" s="178"/>
      <c r="IRQ42" s="178"/>
      <c r="IRR42" s="178"/>
      <c r="IRS42" s="178"/>
      <c r="IRT42" s="178"/>
      <c r="IRU42" s="178"/>
      <c r="IRV42" s="178"/>
      <c r="IRW42" s="178"/>
      <c r="IRX42" s="178"/>
      <c r="IRY42" s="178"/>
      <c r="IRZ42" s="178"/>
      <c r="ISA42" s="178"/>
      <c r="ISB42" s="178"/>
      <c r="ISC42" s="178"/>
      <c r="ISD42" s="178"/>
      <c r="ISE42" s="178"/>
      <c r="ISF42" s="178"/>
      <c r="ISG42" s="178"/>
      <c r="ISH42" s="178"/>
      <c r="ISI42" s="178"/>
      <c r="ISJ42" s="178"/>
      <c r="ISK42" s="178"/>
      <c r="ISL42" s="178"/>
      <c r="ISM42" s="178"/>
      <c r="ISN42" s="178"/>
      <c r="ISO42" s="178"/>
      <c r="ISP42" s="178"/>
      <c r="ISQ42" s="178"/>
      <c r="ISR42" s="178"/>
      <c r="ISS42" s="178"/>
      <c r="IST42" s="178"/>
      <c r="ISU42" s="178"/>
      <c r="ISV42" s="178"/>
      <c r="ISW42" s="178"/>
      <c r="ISX42" s="178"/>
      <c r="ISY42" s="178"/>
      <c r="ISZ42" s="178"/>
      <c r="ITA42" s="178"/>
      <c r="ITB42" s="178"/>
      <c r="ITC42" s="178"/>
      <c r="ITD42" s="178"/>
      <c r="ITE42" s="178"/>
      <c r="ITF42" s="178"/>
      <c r="ITG42" s="178"/>
      <c r="ITH42" s="178"/>
      <c r="ITI42" s="178"/>
      <c r="ITJ42" s="178"/>
      <c r="ITK42" s="178"/>
      <c r="ITL42" s="178"/>
      <c r="ITM42" s="178"/>
      <c r="ITN42" s="178"/>
      <c r="ITO42" s="178"/>
      <c r="ITP42" s="178"/>
      <c r="ITQ42" s="178"/>
      <c r="ITR42" s="178"/>
      <c r="ITS42" s="178"/>
      <c r="ITT42" s="178"/>
      <c r="ITU42" s="178"/>
      <c r="ITV42" s="178"/>
      <c r="ITW42" s="178"/>
      <c r="ITX42" s="178"/>
      <c r="ITY42" s="178"/>
      <c r="ITZ42" s="178"/>
      <c r="IUA42" s="178"/>
      <c r="IUB42" s="178"/>
      <c r="IUC42" s="178"/>
      <c r="IUD42" s="178"/>
      <c r="IUE42" s="178"/>
      <c r="IUF42" s="178"/>
      <c r="IUG42" s="178"/>
      <c r="IUH42" s="178"/>
      <c r="IUI42" s="178"/>
      <c r="IUJ42" s="178"/>
      <c r="IUK42" s="178"/>
      <c r="IUL42" s="178"/>
      <c r="IUM42" s="178"/>
      <c r="IUN42" s="178"/>
      <c r="IUO42" s="178"/>
      <c r="IUP42" s="178"/>
      <c r="IUQ42" s="178"/>
      <c r="IUR42" s="178"/>
      <c r="IUS42" s="178"/>
      <c r="IUT42" s="178"/>
      <c r="IUU42" s="178"/>
      <c r="IUV42" s="178"/>
      <c r="IUW42" s="178"/>
      <c r="IUX42" s="178"/>
      <c r="IUY42" s="178"/>
      <c r="IUZ42" s="178"/>
      <c r="IVA42" s="178"/>
      <c r="IVB42" s="178"/>
      <c r="IVC42" s="178"/>
      <c r="IVD42" s="178"/>
      <c r="IVE42" s="178"/>
      <c r="IVF42" s="178"/>
      <c r="IVG42" s="178"/>
      <c r="IVH42" s="178"/>
      <c r="IVI42" s="178"/>
      <c r="IVJ42" s="178"/>
      <c r="IVK42" s="178"/>
      <c r="IVL42" s="178"/>
      <c r="IVM42" s="178"/>
      <c r="IVN42" s="178"/>
      <c r="IVO42" s="178"/>
      <c r="IVP42" s="178"/>
      <c r="IVQ42" s="178"/>
      <c r="IVR42" s="178"/>
      <c r="IVS42" s="178"/>
      <c r="IVT42" s="178"/>
      <c r="IVU42" s="178"/>
      <c r="IVV42" s="178"/>
      <c r="IVW42" s="178"/>
      <c r="IVX42" s="178"/>
      <c r="IVY42" s="178"/>
      <c r="IVZ42" s="178"/>
      <c r="IWA42" s="178"/>
      <c r="IWB42" s="178"/>
      <c r="IWC42" s="178"/>
      <c r="IWD42" s="178"/>
      <c r="IWE42" s="178"/>
      <c r="IWF42" s="178"/>
      <c r="IWG42" s="178"/>
      <c r="IWH42" s="178"/>
      <c r="IWI42" s="178"/>
      <c r="IWJ42" s="178"/>
      <c r="IWK42" s="178"/>
      <c r="IWL42" s="178"/>
      <c r="IWM42" s="178"/>
      <c r="IWN42" s="178"/>
      <c r="IWO42" s="178"/>
      <c r="IWP42" s="178"/>
      <c r="IWQ42" s="178"/>
      <c r="IWR42" s="178"/>
      <c r="IWS42" s="178"/>
      <c r="IWT42" s="178"/>
      <c r="IWU42" s="178"/>
      <c r="IWV42" s="178"/>
      <c r="IWW42" s="178"/>
      <c r="IWX42" s="178"/>
      <c r="IWY42" s="178"/>
      <c r="IWZ42" s="178"/>
      <c r="IXA42" s="178"/>
      <c r="IXB42" s="178"/>
      <c r="IXC42" s="178"/>
      <c r="IXD42" s="178"/>
      <c r="IXE42" s="178"/>
      <c r="IXF42" s="178"/>
      <c r="IXG42" s="178"/>
      <c r="IXH42" s="178"/>
      <c r="IXI42" s="178"/>
      <c r="IXJ42" s="178"/>
      <c r="IXK42" s="178"/>
      <c r="IXL42" s="178"/>
      <c r="IXM42" s="178"/>
      <c r="IXN42" s="178"/>
      <c r="IXO42" s="178"/>
      <c r="IXP42" s="178"/>
      <c r="IXQ42" s="178"/>
      <c r="IXR42" s="178"/>
      <c r="IXS42" s="178"/>
      <c r="IXT42" s="178"/>
      <c r="IXU42" s="178"/>
      <c r="IXV42" s="178"/>
      <c r="IXW42" s="178"/>
      <c r="IXX42" s="178"/>
      <c r="IXY42" s="178"/>
      <c r="IXZ42" s="178"/>
      <c r="IYA42" s="178"/>
      <c r="IYB42" s="178"/>
      <c r="IYC42" s="178"/>
      <c r="IYD42" s="178"/>
      <c r="IYE42" s="178"/>
      <c r="IYF42" s="178"/>
      <c r="IYG42" s="178"/>
      <c r="IYH42" s="178"/>
      <c r="IYI42" s="178"/>
      <c r="IYJ42" s="178"/>
      <c r="IYK42" s="178"/>
      <c r="IYL42" s="178"/>
      <c r="IYM42" s="178"/>
      <c r="IYN42" s="178"/>
      <c r="IYO42" s="178"/>
      <c r="IYP42" s="178"/>
      <c r="IYQ42" s="178"/>
      <c r="IYR42" s="178"/>
      <c r="IYS42" s="178"/>
      <c r="IYT42" s="178"/>
      <c r="IYU42" s="178"/>
      <c r="IYV42" s="178"/>
      <c r="IYW42" s="178"/>
      <c r="IYX42" s="178"/>
      <c r="IYY42" s="178"/>
      <c r="IYZ42" s="178"/>
      <c r="IZA42" s="178"/>
      <c r="IZB42" s="178"/>
      <c r="IZC42" s="178"/>
      <c r="IZD42" s="178"/>
      <c r="IZE42" s="178"/>
      <c r="IZF42" s="178"/>
      <c r="IZG42" s="178"/>
      <c r="IZH42" s="178"/>
      <c r="IZI42" s="178"/>
      <c r="IZJ42" s="178"/>
      <c r="IZK42" s="178"/>
      <c r="IZL42" s="178"/>
      <c r="IZM42" s="178"/>
      <c r="IZN42" s="178"/>
      <c r="IZO42" s="178"/>
      <c r="IZP42" s="178"/>
      <c r="IZQ42" s="178"/>
      <c r="IZR42" s="178"/>
      <c r="IZS42" s="178"/>
      <c r="IZT42" s="178"/>
      <c r="IZU42" s="178"/>
      <c r="IZV42" s="178"/>
      <c r="IZW42" s="178"/>
      <c r="IZX42" s="178"/>
      <c r="IZY42" s="178"/>
      <c r="IZZ42" s="178"/>
      <c r="JAA42" s="178"/>
      <c r="JAB42" s="178"/>
      <c r="JAC42" s="178"/>
      <c r="JAD42" s="178"/>
      <c r="JAE42" s="178"/>
      <c r="JAF42" s="178"/>
      <c r="JAG42" s="178"/>
      <c r="JAH42" s="178"/>
      <c r="JAI42" s="178"/>
      <c r="JAJ42" s="178"/>
      <c r="JAK42" s="178"/>
      <c r="JAL42" s="178"/>
      <c r="JAM42" s="178"/>
      <c r="JAN42" s="178"/>
      <c r="JAO42" s="178"/>
      <c r="JAP42" s="178"/>
      <c r="JAQ42" s="178"/>
      <c r="JAR42" s="178"/>
      <c r="JAS42" s="178"/>
      <c r="JAT42" s="178"/>
      <c r="JAU42" s="178"/>
      <c r="JAV42" s="178"/>
      <c r="JAW42" s="178"/>
      <c r="JAX42" s="178"/>
      <c r="JAY42" s="178"/>
      <c r="JAZ42" s="178"/>
      <c r="JBA42" s="178"/>
      <c r="JBB42" s="178"/>
      <c r="JBC42" s="178"/>
      <c r="JBD42" s="178"/>
      <c r="JBE42" s="178"/>
      <c r="JBF42" s="178"/>
      <c r="JBG42" s="178"/>
      <c r="JBH42" s="178"/>
      <c r="JBI42" s="178"/>
      <c r="JBJ42" s="178"/>
      <c r="JBK42" s="178"/>
      <c r="JBL42" s="178"/>
      <c r="JBM42" s="178"/>
      <c r="JBN42" s="178"/>
      <c r="JBO42" s="178"/>
      <c r="JBP42" s="178"/>
      <c r="JBQ42" s="178"/>
      <c r="JBR42" s="178"/>
      <c r="JBS42" s="178"/>
      <c r="JBT42" s="178"/>
      <c r="JBU42" s="178"/>
      <c r="JBV42" s="178"/>
      <c r="JBW42" s="178"/>
      <c r="JBX42" s="178"/>
      <c r="JBY42" s="178"/>
      <c r="JBZ42" s="178"/>
      <c r="JCA42" s="178"/>
      <c r="JCB42" s="178"/>
      <c r="JCC42" s="178"/>
      <c r="JCD42" s="178"/>
      <c r="JCE42" s="178"/>
      <c r="JCF42" s="178"/>
      <c r="JCG42" s="178"/>
      <c r="JCH42" s="178"/>
      <c r="JCI42" s="178"/>
      <c r="JCJ42" s="178"/>
      <c r="JCK42" s="178"/>
      <c r="JCL42" s="178"/>
      <c r="JCM42" s="178"/>
      <c r="JCN42" s="178"/>
      <c r="JCO42" s="178"/>
      <c r="JCP42" s="178"/>
      <c r="JCQ42" s="178"/>
      <c r="JCR42" s="178"/>
      <c r="JCS42" s="178"/>
      <c r="JCT42" s="178"/>
      <c r="JCU42" s="178"/>
      <c r="JCV42" s="178"/>
      <c r="JCW42" s="178"/>
      <c r="JCX42" s="178"/>
      <c r="JCY42" s="178"/>
      <c r="JCZ42" s="178"/>
      <c r="JDA42" s="178"/>
      <c r="JDB42" s="178"/>
      <c r="JDC42" s="178"/>
      <c r="JDD42" s="178"/>
      <c r="JDE42" s="178"/>
      <c r="JDF42" s="178"/>
      <c r="JDG42" s="178"/>
      <c r="JDH42" s="178"/>
      <c r="JDI42" s="178"/>
      <c r="JDJ42" s="178"/>
      <c r="JDK42" s="178"/>
      <c r="JDL42" s="178"/>
      <c r="JDM42" s="178"/>
      <c r="JDN42" s="178"/>
      <c r="JDO42" s="178"/>
      <c r="JDP42" s="178"/>
      <c r="JDQ42" s="178"/>
      <c r="JDR42" s="178"/>
      <c r="JDS42" s="178"/>
      <c r="JDT42" s="178"/>
      <c r="JDU42" s="178"/>
      <c r="JDV42" s="178"/>
      <c r="JDW42" s="178"/>
      <c r="JDX42" s="178"/>
      <c r="JDY42" s="178"/>
      <c r="JDZ42" s="178"/>
      <c r="JEA42" s="178"/>
      <c r="JEB42" s="178"/>
      <c r="JEC42" s="178"/>
      <c r="JED42" s="178"/>
      <c r="JEE42" s="178"/>
      <c r="JEF42" s="178"/>
      <c r="JEG42" s="178"/>
      <c r="JEH42" s="178"/>
      <c r="JEI42" s="178"/>
      <c r="JEJ42" s="178"/>
      <c r="JEK42" s="178"/>
      <c r="JEL42" s="178"/>
      <c r="JEM42" s="178"/>
      <c r="JEN42" s="178"/>
      <c r="JEO42" s="178"/>
      <c r="JEP42" s="178"/>
      <c r="JEQ42" s="178"/>
      <c r="JER42" s="178"/>
      <c r="JES42" s="178"/>
      <c r="JET42" s="178"/>
      <c r="JEU42" s="178"/>
      <c r="JEV42" s="178"/>
      <c r="JEW42" s="178"/>
      <c r="JEX42" s="178"/>
      <c r="JEY42" s="178"/>
      <c r="JEZ42" s="178"/>
      <c r="JFA42" s="178"/>
      <c r="JFB42" s="178"/>
      <c r="JFC42" s="178"/>
      <c r="JFD42" s="178"/>
      <c r="JFE42" s="178"/>
      <c r="JFF42" s="178"/>
      <c r="JFG42" s="178"/>
      <c r="JFH42" s="178"/>
      <c r="JFI42" s="178"/>
      <c r="JFJ42" s="178"/>
      <c r="JFK42" s="178"/>
      <c r="JFL42" s="178"/>
      <c r="JFM42" s="178"/>
      <c r="JFN42" s="178"/>
      <c r="JFO42" s="178"/>
      <c r="JFP42" s="178"/>
      <c r="JFQ42" s="178"/>
      <c r="JFR42" s="178"/>
      <c r="JFS42" s="178"/>
      <c r="JFT42" s="178"/>
      <c r="JFU42" s="178"/>
      <c r="JFV42" s="178"/>
      <c r="JFW42" s="178"/>
      <c r="JFX42" s="178"/>
      <c r="JFY42" s="178"/>
      <c r="JFZ42" s="178"/>
      <c r="JGA42" s="178"/>
      <c r="JGB42" s="178"/>
      <c r="JGC42" s="178"/>
      <c r="JGD42" s="178"/>
      <c r="JGE42" s="178"/>
      <c r="JGF42" s="178"/>
      <c r="JGG42" s="178"/>
      <c r="JGH42" s="178"/>
      <c r="JGI42" s="178"/>
      <c r="JGJ42" s="178"/>
      <c r="JGK42" s="178"/>
      <c r="JGL42" s="178"/>
      <c r="JGM42" s="178"/>
      <c r="JGN42" s="178"/>
      <c r="JGO42" s="178"/>
      <c r="JGP42" s="178"/>
      <c r="JGQ42" s="178"/>
      <c r="JGR42" s="178"/>
      <c r="JGS42" s="178"/>
      <c r="JGT42" s="178"/>
      <c r="JGU42" s="178"/>
      <c r="JGV42" s="178"/>
      <c r="JGW42" s="178"/>
      <c r="JGX42" s="178"/>
      <c r="JGY42" s="178"/>
      <c r="JGZ42" s="178"/>
      <c r="JHA42" s="178"/>
      <c r="JHB42" s="178"/>
      <c r="JHC42" s="178"/>
      <c r="JHD42" s="178"/>
      <c r="JHE42" s="178"/>
      <c r="JHF42" s="178"/>
      <c r="JHG42" s="178"/>
      <c r="JHH42" s="178"/>
      <c r="JHI42" s="178"/>
      <c r="JHJ42" s="178"/>
      <c r="JHK42" s="178"/>
      <c r="JHL42" s="178"/>
      <c r="JHM42" s="178"/>
      <c r="JHN42" s="178"/>
      <c r="JHO42" s="178"/>
      <c r="JHP42" s="178"/>
      <c r="JHQ42" s="178"/>
      <c r="JHR42" s="178"/>
      <c r="JHS42" s="178"/>
      <c r="JHT42" s="178"/>
      <c r="JHU42" s="178"/>
      <c r="JHV42" s="178"/>
      <c r="JHW42" s="178"/>
      <c r="JHX42" s="178"/>
      <c r="JHY42" s="178"/>
      <c r="JHZ42" s="178"/>
      <c r="JIA42" s="178"/>
      <c r="JIB42" s="178"/>
      <c r="JIC42" s="178"/>
      <c r="JID42" s="178"/>
      <c r="JIE42" s="178"/>
      <c r="JIF42" s="178"/>
      <c r="JIG42" s="178"/>
      <c r="JIH42" s="178"/>
      <c r="JII42" s="178"/>
      <c r="JIJ42" s="178"/>
      <c r="JIK42" s="178"/>
      <c r="JIL42" s="178"/>
      <c r="JIM42" s="178"/>
      <c r="JIN42" s="178"/>
      <c r="JIO42" s="178"/>
      <c r="JIP42" s="178"/>
      <c r="JIQ42" s="178"/>
      <c r="JIR42" s="178"/>
      <c r="JIS42" s="178"/>
      <c r="JIT42" s="178"/>
      <c r="JIU42" s="178"/>
      <c r="JIV42" s="178"/>
      <c r="JIW42" s="178"/>
      <c r="JIX42" s="178"/>
      <c r="JIY42" s="178"/>
      <c r="JIZ42" s="178"/>
      <c r="JJA42" s="178"/>
      <c r="JJB42" s="178"/>
      <c r="JJC42" s="178"/>
      <c r="JJD42" s="178"/>
      <c r="JJE42" s="178"/>
      <c r="JJF42" s="178"/>
      <c r="JJG42" s="178"/>
      <c r="JJH42" s="178"/>
      <c r="JJI42" s="178"/>
      <c r="JJJ42" s="178"/>
      <c r="JJK42" s="178"/>
      <c r="JJL42" s="178"/>
      <c r="JJM42" s="178"/>
      <c r="JJN42" s="178"/>
      <c r="JJO42" s="178"/>
      <c r="JJP42" s="178"/>
      <c r="JJQ42" s="178"/>
      <c r="JJR42" s="178"/>
      <c r="JJS42" s="178"/>
      <c r="JJT42" s="178"/>
      <c r="JJU42" s="178"/>
      <c r="JJV42" s="178"/>
      <c r="JJW42" s="178"/>
      <c r="JJX42" s="178"/>
      <c r="JJY42" s="178"/>
      <c r="JJZ42" s="178"/>
      <c r="JKA42" s="178"/>
      <c r="JKB42" s="178"/>
      <c r="JKC42" s="178"/>
      <c r="JKD42" s="178"/>
      <c r="JKE42" s="178"/>
      <c r="JKF42" s="178"/>
      <c r="JKG42" s="178"/>
      <c r="JKH42" s="178"/>
      <c r="JKI42" s="178"/>
      <c r="JKJ42" s="178"/>
      <c r="JKK42" s="178"/>
      <c r="JKL42" s="178"/>
      <c r="JKM42" s="178"/>
      <c r="JKN42" s="178"/>
      <c r="JKO42" s="178"/>
      <c r="JKP42" s="178"/>
      <c r="JKQ42" s="178"/>
      <c r="JKR42" s="178"/>
      <c r="JKS42" s="178"/>
      <c r="JKT42" s="178"/>
      <c r="JKU42" s="178"/>
      <c r="JKV42" s="178"/>
      <c r="JKW42" s="178"/>
      <c r="JKX42" s="178"/>
      <c r="JKY42" s="178"/>
      <c r="JKZ42" s="178"/>
      <c r="JLA42" s="178"/>
      <c r="JLB42" s="178"/>
      <c r="JLC42" s="178"/>
      <c r="JLD42" s="178"/>
      <c r="JLE42" s="178"/>
      <c r="JLF42" s="178"/>
      <c r="JLG42" s="178"/>
      <c r="JLH42" s="178"/>
      <c r="JLI42" s="178"/>
      <c r="JLJ42" s="178"/>
      <c r="JLK42" s="178"/>
      <c r="JLL42" s="178"/>
      <c r="JLM42" s="178"/>
      <c r="JLN42" s="178"/>
      <c r="JLO42" s="178"/>
      <c r="JLP42" s="178"/>
      <c r="JLQ42" s="178"/>
      <c r="JLR42" s="178"/>
      <c r="JLS42" s="178"/>
      <c r="JLT42" s="178"/>
      <c r="JLU42" s="178"/>
      <c r="JLV42" s="178"/>
      <c r="JLW42" s="178"/>
      <c r="JLX42" s="178"/>
      <c r="JLY42" s="178"/>
      <c r="JLZ42" s="178"/>
      <c r="JMA42" s="178"/>
      <c r="JMB42" s="178"/>
      <c r="JMC42" s="178"/>
      <c r="JMD42" s="178"/>
      <c r="JME42" s="178"/>
      <c r="JMF42" s="178"/>
      <c r="JMG42" s="178"/>
      <c r="JMH42" s="178"/>
      <c r="JMI42" s="178"/>
      <c r="JMJ42" s="178"/>
      <c r="JMK42" s="178"/>
      <c r="JML42" s="178"/>
      <c r="JMM42" s="178"/>
      <c r="JMN42" s="178"/>
      <c r="JMO42" s="178"/>
      <c r="JMP42" s="178"/>
      <c r="JMQ42" s="178"/>
      <c r="JMR42" s="178"/>
      <c r="JMS42" s="178"/>
      <c r="JMT42" s="178"/>
      <c r="JMU42" s="178"/>
      <c r="JMV42" s="178"/>
      <c r="JMW42" s="178"/>
      <c r="JMX42" s="178"/>
      <c r="JMY42" s="178"/>
      <c r="JMZ42" s="178"/>
      <c r="JNA42" s="178"/>
      <c r="JNB42" s="178"/>
      <c r="JNC42" s="178"/>
      <c r="JND42" s="178"/>
      <c r="JNE42" s="178"/>
      <c r="JNF42" s="178"/>
      <c r="JNG42" s="178"/>
      <c r="JNH42" s="178"/>
      <c r="JNI42" s="178"/>
      <c r="JNJ42" s="178"/>
      <c r="JNK42" s="178"/>
      <c r="JNL42" s="178"/>
      <c r="JNM42" s="178"/>
      <c r="JNN42" s="178"/>
      <c r="JNO42" s="178"/>
      <c r="JNP42" s="178"/>
      <c r="JNQ42" s="178"/>
      <c r="JNR42" s="178"/>
      <c r="JNS42" s="178"/>
      <c r="JNT42" s="178"/>
      <c r="JNU42" s="178"/>
      <c r="JNV42" s="178"/>
      <c r="JNW42" s="178"/>
      <c r="JNX42" s="178"/>
      <c r="JNY42" s="178"/>
      <c r="JNZ42" s="178"/>
      <c r="JOA42" s="178"/>
      <c r="JOB42" s="178"/>
      <c r="JOC42" s="178"/>
      <c r="JOD42" s="178"/>
      <c r="JOE42" s="178"/>
      <c r="JOF42" s="178"/>
      <c r="JOG42" s="178"/>
      <c r="JOH42" s="178"/>
      <c r="JOI42" s="178"/>
      <c r="JOJ42" s="178"/>
      <c r="JOK42" s="178"/>
      <c r="JOL42" s="178"/>
      <c r="JOM42" s="178"/>
      <c r="JON42" s="178"/>
      <c r="JOO42" s="178"/>
      <c r="JOP42" s="178"/>
      <c r="JOQ42" s="178"/>
      <c r="JOR42" s="178"/>
      <c r="JOS42" s="178"/>
      <c r="JOT42" s="178"/>
      <c r="JOU42" s="178"/>
      <c r="JOV42" s="178"/>
      <c r="JOW42" s="178"/>
      <c r="JOX42" s="178"/>
      <c r="JOY42" s="178"/>
      <c r="JOZ42" s="178"/>
      <c r="JPA42" s="178"/>
      <c r="JPB42" s="178"/>
      <c r="JPC42" s="178"/>
      <c r="JPD42" s="178"/>
      <c r="JPE42" s="178"/>
      <c r="JPF42" s="178"/>
      <c r="JPG42" s="178"/>
      <c r="JPH42" s="178"/>
      <c r="JPI42" s="178"/>
      <c r="JPJ42" s="178"/>
      <c r="JPK42" s="178"/>
      <c r="JPL42" s="178"/>
      <c r="JPM42" s="178"/>
      <c r="JPN42" s="178"/>
      <c r="JPO42" s="178"/>
      <c r="JPP42" s="178"/>
      <c r="JPQ42" s="178"/>
      <c r="JPR42" s="178"/>
      <c r="JPS42" s="178"/>
      <c r="JPT42" s="178"/>
      <c r="JPU42" s="178"/>
      <c r="JPV42" s="178"/>
      <c r="JPW42" s="178"/>
      <c r="JPX42" s="178"/>
      <c r="JPY42" s="178"/>
      <c r="JPZ42" s="178"/>
      <c r="JQA42" s="178"/>
      <c r="JQB42" s="178"/>
      <c r="JQC42" s="178"/>
      <c r="JQD42" s="178"/>
      <c r="JQE42" s="178"/>
      <c r="JQF42" s="178"/>
      <c r="JQG42" s="178"/>
      <c r="JQH42" s="178"/>
      <c r="JQI42" s="178"/>
      <c r="JQJ42" s="178"/>
      <c r="JQK42" s="178"/>
      <c r="JQL42" s="178"/>
      <c r="JQM42" s="178"/>
      <c r="JQN42" s="178"/>
      <c r="JQO42" s="178"/>
      <c r="JQP42" s="178"/>
      <c r="JQQ42" s="178"/>
      <c r="JQR42" s="178"/>
      <c r="JQS42" s="178"/>
      <c r="JQT42" s="178"/>
      <c r="JQU42" s="178"/>
      <c r="JQV42" s="178"/>
      <c r="JQW42" s="178"/>
      <c r="JQX42" s="178"/>
      <c r="JQY42" s="178"/>
      <c r="JQZ42" s="178"/>
      <c r="JRA42" s="178"/>
      <c r="JRB42" s="178"/>
      <c r="JRC42" s="178"/>
      <c r="JRD42" s="178"/>
      <c r="JRE42" s="178"/>
      <c r="JRF42" s="178"/>
      <c r="JRG42" s="178"/>
      <c r="JRH42" s="178"/>
      <c r="JRI42" s="178"/>
      <c r="JRJ42" s="178"/>
      <c r="JRK42" s="178"/>
      <c r="JRL42" s="178"/>
      <c r="JRM42" s="178"/>
      <c r="JRN42" s="178"/>
      <c r="JRO42" s="178"/>
      <c r="JRP42" s="178"/>
      <c r="JRQ42" s="178"/>
      <c r="JRR42" s="178"/>
      <c r="JRS42" s="178"/>
      <c r="JRT42" s="178"/>
      <c r="JRU42" s="178"/>
      <c r="JRV42" s="178"/>
      <c r="JRW42" s="178"/>
      <c r="JRX42" s="178"/>
      <c r="JRY42" s="178"/>
      <c r="JRZ42" s="178"/>
      <c r="JSA42" s="178"/>
      <c r="JSB42" s="178"/>
      <c r="JSC42" s="178"/>
      <c r="JSD42" s="178"/>
      <c r="JSE42" s="178"/>
      <c r="JSF42" s="178"/>
      <c r="JSG42" s="178"/>
      <c r="JSH42" s="178"/>
      <c r="JSI42" s="178"/>
      <c r="JSJ42" s="178"/>
      <c r="JSK42" s="178"/>
      <c r="JSL42" s="178"/>
      <c r="JSM42" s="178"/>
      <c r="JSN42" s="178"/>
      <c r="JSO42" s="178"/>
      <c r="JSP42" s="178"/>
      <c r="JSQ42" s="178"/>
      <c r="JSR42" s="178"/>
      <c r="JSS42" s="178"/>
      <c r="JST42" s="178"/>
      <c r="JSU42" s="178"/>
      <c r="JSV42" s="178"/>
      <c r="JSW42" s="178"/>
      <c r="JSX42" s="178"/>
      <c r="JSY42" s="178"/>
      <c r="JSZ42" s="178"/>
      <c r="JTA42" s="178"/>
      <c r="JTB42" s="178"/>
      <c r="JTC42" s="178"/>
      <c r="JTD42" s="178"/>
      <c r="JTE42" s="178"/>
      <c r="JTF42" s="178"/>
      <c r="JTG42" s="178"/>
      <c r="JTH42" s="178"/>
      <c r="JTI42" s="178"/>
      <c r="JTJ42" s="178"/>
      <c r="JTK42" s="178"/>
      <c r="JTL42" s="178"/>
      <c r="JTM42" s="178"/>
      <c r="JTN42" s="178"/>
      <c r="JTO42" s="178"/>
      <c r="JTP42" s="178"/>
      <c r="JTQ42" s="178"/>
      <c r="JTR42" s="178"/>
      <c r="JTS42" s="178"/>
      <c r="JTT42" s="178"/>
      <c r="JTU42" s="178"/>
      <c r="JTV42" s="178"/>
      <c r="JTW42" s="178"/>
      <c r="JTX42" s="178"/>
      <c r="JTY42" s="178"/>
      <c r="JTZ42" s="178"/>
      <c r="JUA42" s="178"/>
      <c r="JUB42" s="178"/>
      <c r="JUC42" s="178"/>
      <c r="JUD42" s="178"/>
      <c r="JUE42" s="178"/>
      <c r="JUF42" s="178"/>
      <c r="JUG42" s="178"/>
      <c r="JUH42" s="178"/>
      <c r="JUI42" s="178"/>
      <c r="JUJ42" s="178"/>
      <c r="JUK42" s="178"/>
      <c r="JUL42" s="178"/>
      <c r="JUM42" s="178"/>
      <c r="JUN42" s="178"/>
      <c r="JUO42" s="178"/>
      <c r="JUP42" s="178"/>
      <c r="JUQ42" s="178"/>
      <c r="JUR42" s="178"/>
      <c r="JUS42" s="178"/>
      <c r="JUT42" s="178"/>
      <c r="JUU42" s="178"/>
      <c r="JUV42" s="178"/>
      <c r="JUW42" s="178"/>
      <c r="JUX42" s="178"/>
      <c r="JUY42" s="178"/>
      <c r="JUZ42" s="178"/>
      <c r="JVA42" s="178"/>
      <c r="JVB42" s="178"/>
      <c r="JVC42" s="178"/>
      <c r="JVD42" s="178"/>
      <c r="JVE42" s="178"/>
      <c r="JVF42" s="178"/>
      <c r="JVG42" s="178"/>
      <c r="JVH42" s="178"/>
      <c r="JVI42" s="178"/>
      <c r="JVJ42" s="178"/>
      <c r="JVK42" s="178"/>
      <c r="JVL42" s="178"/>
      <c r="JVM42" s="178"/>
      <c r="JVN42" s="178"/>
      <c r="JVO42" s="178"/>
      <c r="JVP42" s="178"/>
      <c r="JVQ42" s="178"/>
      <c r="JVR42" s="178"/>
      <c r="JVS42" s="178"/>
      <c r="JVT42" s="178"/>
      <c r="JVU42" s="178"/>
      <c r="JVV42" s="178"/>
      <c r="JVW42" s="178"/>
      <c r="JVX42" s="178"/>
      <c r="JVY42" s="178"/>
      <c r="JVZ42" s="178"/>
      <c r="JWA42" s="178"/>
      <c r="JWB42" s="178"/>
      <c r="JWC42" s="178"/>
      <c r="JWD42" s="178"/>
      <c r="JWE42" s="178"/>
      <c r="JWF42" s="178"/>
      <c r="JWG42" s="178"/>
      <c r="JWH42" s="178"/>
      <c r="JWI42" s="178"/>
      <c r="JWJ42" s="178"/>
      <c r="JWK42" s="178"/>
      <c r="JWL42" s="178"/>
      <c r="JWM42" s="178"/>
      <c r="JWN42" s="178"/>
      <c r="JWO42" s="178"/>
      <c r="JWP42" s="178"/>
      <c r="JWQ42" s="178"/>
      <c r="JWR42" s="178"/>
      <c r="JWS42" s="178"/>
      <c r="JWT42" s="178"/>
      <c r="JWU42" s="178"/>
      <c r="JWV42" s="178"/>
      <c r="JWW42" s="178"/>
      <c r="JWX42" s="178"/>
      <c r="JWY42" s="178"/>
      <c r="JWZ42" s="178"/>
      <c r="JXA42" s="178"/>
      <c r="JXB42" s="178"/>
      <c r="JXC42" s="178"/>
      <c r="JXD42" s="178"/>
      <c r="JXE42" s="178"/>
      <c r="JXF42" s="178"/>
      <c r="JXG42" s="178"/>
      <c r="JXH42" s="178"/>
      <c r="JXI42" s="178"/>
      <c r="JXJ42" s="178"/>
      <c r="JXK42" s="178"/>
      <c r="JXL42" s="178"/>
      <c r="JXM42" s="178"/>
      <c r="JXN42" s="178"/>
      <c r="JXO42" s="178"/>
      <c r="JXP42" s="178"/>
      <c r="JXQ42" s="178"/>
      <c r="JXR42" s="178"/>
      <c r="JXS42" s="178"/>
      <c r="JXT42" s="178"/>
      <c r="JXU42" s="178"/>
      <c r="JXV42" s="178"/>
      <c r="JXW42" s="178"/>
      <c r="JXX42" s="178"/>
      <c r="JXY42" s="178"/>
      <c r="JXZ42" s="178"/>
      <c r="JYA42" s="178"/>
      <c r="JYB42" s="178"/>
      <c r="JYC42" s="178"/>
      <c r="JYD42" s="178"/>
      <c r="JYE42" s="178"/>
      <c r="JYF42" s="178"/>
      <c r="JYG42" s="178"/>
      <c r="JYH42" s="178"/>
      <c r="JYI42" s="178"/>
      <c r="JYJ42" s="178"/>
      <c r="JYK42" s="178"/>
      <c r="JYL42" s="178"/>
      <c r="JYM42" s="178"/>
      <c r="JYN42" s="178"/>
      <c r="JYO42" s="178"/>
      <c r="JYP42" s="178"/>
      <c r="JYQ42" s="178"/>
      <c r="JYR42" s="178"/>
      <c r="JYS42" s="178"/>
      <c r="JYT42" s="178"/>
      <c r="JYU42" s="178"/>
      <c r="JYV42" s="178"/>
      <c r="JYW42" s="178"/>
      <c r="JYX42" s="178"/>
      <c r="JYY42" s="178"/>
      <c r="JYZ42" s="178"/>
      <c r="JZA42" s="178"/>
      <c r="JZB42" s="178"/>
      <c r="JZC42" s="178"/>
      <c r="JZD42" s="178"/>
      <c r="JZE42" s="178"/>
      <c r="JZF42" s="178"/>
      <c r="JZG42" s="178"/>
      <c r="JZH42" s="178"/>
      <c r="JZI42" s="178"/>
      <c r="JZJ42" s="178"/>
      <c r="JZK42" s="178"/>
      <c r="JZL42" s="178"/>
      <c r="JZM42" s="178"/>
      <c r="JZN42" s="178"/>
      <c r="JZO42" s="178"/>
      <c r="JZP42" s="178"/>
      <c r="JZQ42" s="178"/>
      <c r="JZR42" s="178"/>
      <c r="JZS42" s="178"/>
      <c r="JZT42" s="178"/>
      <c r="JZU42" s="178"/>
      <c r="JZV42" s="178"/>
      <c r="JZW42" s="178"/>
      <c r="JZX42" s="178"/>
      <c r="JZY42" s="178"/>
      <c r="JZZ42" s="178"/>
      <c r="KAA42" s="178"/>
      <c r="KAB42" s="178"/>
      <c r="KAC42" s="178"/>
      <c r="KAD42" s="178"/>
      <c r="KAE42" s="178"/>
      <c r="KAF42" s="178"/>
      <c r="KAG42" s="178"/>
      <c r="KAH42" s="178"/>
      <c r="KAI42" s="178"/>
      <c r="KAJ42" s="178"/>
      <c r="KAK42" s="178"/>
      <c r="KAL42" s="178"/>
      <c r="KAM42" s="178"/>
      <c r="KAN42" s="178"/>
      <c r="KAO42" s="178"/>
      <c r="KAP42" s="178"/>
      <c r="KAQ42" s="178"/>
      <c r="KAR42" s="178"/>
      <c r="KAS42" s="178"/>
      <c r="KAT42" s="178"/>
      <c r="KAU42" s="178"/>
      <c r="KAV42" s="178"/>
      <c r="KAW42" s="178"/>
      <c r="KAX42" s="178"/>
      <c r="KAY42" s="178"/>
      <c r="KAZ42" s="178"/>
      <c r="KBA42" s="178"/>
      <c r="KBB42" s="178"/>
      <c r="KBC42" s="178"/>
      <c r="KBD42" s="178"/>
      <c r="KBE42" s="178"/>
      <c r="KBF42" s="178"/>
      <c r="KBG42" s="178"/>
      <c r="KBH42" s="178"/>
      <c r="KBI42" s="178"/>
      <c r="KBJ42" s="178"/>
      <c r="KBK42" s="178"/>
      <c r="KBL42" s="178"/>
      <c r="KBM42" s="178"/>
      <c r="KBN42" s="178"/>
      <c r="KBO42" s="178"/>
      <c r="KBP42" s="178"/>
      <c r="KBQ42" s="178"/>
      <c r="KBR42" s="178"/>
      <c r="KBS42" s="178"/>
      <c r="KBT42" s="178"/>
      <c r="KBU42" s="178"/>
      <c r="KBV42" s="178"/>
      <c r="KBW42" s="178"/>
      <c r="KBX42" s="178"/>
      <c r="KBY42" s="178"/>
      <c r="KBZ42" s="178"/>
      <c r="KCA42" s="178"/>
      <c r="KCB42" s="178"/>
      <c r="KCC42" s="178"/>
      <c r="KCD42" s="178"/>
      <c r="KCE42" s="178"/>
      <c r="KCF42" s="178"/>
      <c r="KCG42" s="178"/>
      <c r="KCH42" s="178"/>
      <c r="KCI42" s="178"/>
      <c r="KCJ42" s="178"/>
      <c r="KCK42" s="178"/>
      <c r="KCL42" s="178"/>
      <c r="KCM42" s="178"/>
      <c r="KCN42" s="178"/>
      <c r="KCO42" s="178"/>
      <c r="KCP42" s="178"/>
      <c r="KCQ42" s="178"/>
      <c r="KCR42" s="178"/>
      <c r="KCS42" s="178"/>
      <c r="KCT42" s="178"/>
      <c r="KCU42" s="178"/>
      <c r="KCV42" s="178"/>
      <c r="KCW42" s="178"/>
      <c r="KCX42" s="178"/>
      <c r="KCY42" s="178"/>
      <c r="KCZ42" s="178"/>
      <c r="KDA42" s="178"/>
      <c r="KDB42" s="178"/>
      <c r="KDC42" s="178"/>
      <c r="KDD42" s="178"/>
      <c r="KDE42" s="178"/>
      <c r="KDF42" s="178"/>
      <c r="KDG42" s="178"/>
      <c r="KDH42" s="178"/>
      <c r="KDI42" s="178"/>
      <c r="KDJ42" s="178"/>
      <c r="KDK42" s="178"/>
      <c r="KDL42" s="178"/>
      <c r="KDM42" s="178"/>
      <c r="KDN42" s="178"/>
      <c r="KDO42" s="178"/>
      <c r="KDP42" s="178"/>
      <c r="KDQ42" s="178"/>
      <c r="KDR42" s="178"/>
      <c r="KDS42" s="178"/>
      <c r="KDT42" s="178"/>
      <c r="KDU42" s="178"/>
      <c r="KDV42" s="178"/>
      <c r="KDW42" s="178"/>
      <c r="KDX42" s="178"/>
      <c r="KDY42" s="178"/>
      <c r="KDZ42" s="178"/>
      <c r="KEA42" s="178"/>
      <c r="KEB42" s="178"/>
      <c r="KEC42" s="178"/>
      <c r="KED42" s="178"/>
      <c r="KEE42" s="178"/>
      <c r="KEF42" s="178"/>
      <c r="KEG42" s="178"/>
      <c r="KEH42" s="178"/>
      <c r="KEI42" s="178"/>
      <c r="KEJ42" s="178"/>
      <c r="KEK42" s="178"/>
      <c r="KEL42" s="178"/>
      <c r="KEM42" s="178"/>
      <c r="KEN42" s="178"/>
      <c r="KEO42" s="178"/>
      <c r="KEP42" s="178"/>
      <c r="KEQ42" s="178"/>
      <c r="KER42" s="178"/>
      <c r="KES42" s="178"/>
      <c r="KET42" s="178"/>
      <c r="KEU42" s="178"/>
      <c r="KEV42" s="178"/>
      <c r="KEW42" s="178"/>
      <c r="KEX42" s="178"/>
      <c r="KEY42" s="178"/>
      <c r="KEZ42" s="178"/>
      <c r="KFA42" s="178"/>
      <c r="KFB42" s="178"/>
      <c r="KFC42" s="178"/>
      <c r="KFD42" s="178"/>
      <c r="KFE42" s="178"/>
      <c r="KFF42" s="178"/>
      <c r="KFG42" s="178"/>
      <c r="KFH42" s="178"/>
      <c r="KFI42" s="178"/>
      <c r="KFJ42" s="178"/>
      <c r="KFK42" s="178"/>
      <c r="KFL42" s="178"/>
      <c r="KFM42" s="178"/>
      <c r="KFN42" s="178"/>
      <c r="KFO42" s="178"/>
      <c r="KFP42" s="178"/>
      <c r="KFQ42" s="178"/>
      <c r="KFR42" s="178"/>
      <c r="KFS42" s="178"/>
      <c r="KFT42" s="178"/>
      <c r="KFU42" s="178"/>
      <c r="KFV42" s="178"/>
      <c r="KFW42" s="178"/>
      <c r="KFX42" s="178"/>
      <c r="KFY42" s="178"/>
      <c r="KFZ42" s="178"/>
      <c r="KGA42" s="178"/>
      <c r="KGB42" s="178"/>
      <c r="KGC42" s="178"/>
      <c r="KGD42" s="178"/>
      <c r="KGE42" s="178"/>
      <c r="KGF42" s="178"/>
      <c r="KGG42" s="178"/>
      <c r="KGH42" s="178"/>
      <c r="KGI42" s="178"/>
      <c r="KGJ42" s="178"/>
      <c r="KGK42" s="178"/>
      <c r="KGL42" s="178"/>
      <c r="KGM42" s="178"/>
      <c r="KGN42" s="178"/>
      <c r="KGO42" s="178"/>
      <c r="KGP42" s="178"/>
      <c r="KGQ42" s="178"/>
      <c r="KGR42" s="178"/>
      <c r="KGS42" s="178"/>
      <c r="KGT42" s="178"/>
      <c r="KGU42" s="178"/>
      <c r="KGV42" s="178"/>
      <c r="KGW42" s="178"/>
      <c r="KGX42" s="178"/>
      <c r="KGY42" s="178"/>
      <c r="KGZ42" s="178"/>
      <c r="KHA42" s="178"/>
      <c r="KHB42" s="178"/>
      <c r="KHC42" s="178"/>
      <c r="KHD42" s="178"/>
      <c r="KHE42" s="178"/>
      <c r="KHF42" s="178"/>
      <c r="KHG42" s="178"/>
      <c r="KHH42" s="178"/>
      <c r="KHI42" s="178"/>
      <c r="KHJ42" s="178"/>
      <c r="KHK42" s="178"/>
      <c r="KHL42" s="178"/>
      <c r="KHM42" s="178"/>
      <c r="KHN42" s="178"/>
      <c r="KHO42" s="178"/>
      <c r="KHP42" s="178"/>
      <c r="KHQ42" s="178"/>
      <c r="KHR42" s="178"/>
      <c r="KHS42" s="178"/>
      <c r="KHT42" s="178"/>
      <c r="KHU42" s="178"/>
      <c r="KHV42" s="178"/>
      <c r="KHW42" s="178"/>
      <c r="KHX42" s="178"/>
      <c r="KHY42" s="178"/>
      <c r="KHZ42" s="178"/>
      <c r="KIA42" s="178"/>
      <c r="KIB42" s="178"/>
      <c r="KIC42" s="178"/>
      <c r="KID42" s="178"/>
      <c r="KIE42" s="178"/>
      <c r="KIF42" s="178"/>
      <c r="KIG42" s="178"/>
      <c r="KIH42" s="178"/>
      <c r="KII42" s="178"/>
      <c r="KIJ42" s="178"/>
      <c r="KIK42" s="178"/>
      <c r="KIL42" s="178"/>
      <c r="KIM42" s="178"/>
      <c r="KIN42" s="178"/>
      <c r="KIO42" s="178"/>
      <c r="KIP42" s="178"/>
      <c r="KIQ42" s="178"/>
      <c r="KIR42" s="178"/>
      <c r="KIS42" s="178"/>
      <c r="KIT42" s="178"/>
      <c r="KIU42" s="178"/>
      <c r="KIV42" s="178"/>
      <c r="KIW42" s="178"/>
      <c r="KIX42" s="178"/>
      <c r="KIY42" s="178"/>
      <c r="KIZ42" s="178"/>
      <c r="KJA42" s="178"/>
      <c r="KJB42" s="178"/>
      <c r="KJC42" s="178"/>
      <c r="KJD42" s="178"/>
      <c r="KJE42" s="178"/>
      <c r="KJF42" s="178"/>
      <c r="KJG42" s="178"/>
      <c r="KJH42" s="178"/>
      <c r="KJI42" s="178"/>
      <c r="KJJ42" s="178"/>
      <c r="KJK42" s="178"/>
      <c r="KJL42" s="178"/>
      <c r="KJM42" s="178"/>
      <c r="KJN42" s="178"/>
      <c r="KJO42" s="178"/>
      <c r="KJP42" s="178"/>
      <c r="KJQ42" s="178"/>
      <c r="KJR42" s="178"/>
      <c r="KJS42" s="178"/>
      <c r="KJT42" s="178"/>
      <c r="KJU42" s="178"/>
      <c r="KJV42" s="178"/>
      <c r="KJW42" s="178"/>
      <c r="KJX42" s="178"/>
      <c r="KJY42" s="178"/>
      <c r="KJZ42" s="178"/>
      <c r="KKA42" s="178"/>
      <c r="KKB42" s="178"/>
      <c r="KKC42" s="178"/>
      <c r="KKD42" s="178"/>
      <c r="KKE42" s="178"/>
      <c r="KKF42" s="178"/>
      <c r="KKG42" s="178"/>
      <c r="KKH42" s="178"/>
      <c r="KKI42" s="178"/>
      <c r="KKJ42" s="178"/>
      <c r="KKK42" s="178"/>
      <c r="KKL42" s="178"/>
      <c r="KKM42" s="178"/>
      <c r="KKN42" s="178"/>
      <c r="KKO42" s="178"/>
      <c r="KKP42" s="178"/>
      <c r="KKQ42" s="178"/>
      <c r="KKR42" s="178"/>
      <c r="KKS42" s="178"/>
      <c r="KKT42" s="178"/>
      <c r="KKU42" s="178"/>
      <c r="KKV42" s="178"/>
      <c r="KKW42" s="178"/>
      <c r="KKX42" s="178"/>
      <c r="KKY42" s="178"/>
      <c r="KKZ42" s="178"/>
      <c r="KLA42" s="178"/>
      <c r="KLB42" s="178"/>
      <c r="KLC42" s="178"/>
      <c r="KLD42" s="178"/>
      <c r="KLE42" s="178"/>
      <c r="KLF42" s="178"/>
      <c r="KLG42" s="178"/>
      <c r="KLH42" s="178"/>
      <c r="KLI42" s="178"/>
      <c r="KLJ42" s="178"/>
      <c r="KLK42" s="178"/>
      <c r="KLL42" s="178"/>
      <c r="KLM42" s="178"/>
      <c r="KLN42" s="178"/>
      <c r="KLO42" s="178"/>
      <c r="KLP42" s="178"/>
      <c r="KLQ42" s="178"/>
      <c r="KLR42" s="178"/>
      <c r="KLS42" s="178"/>
      <c r="KLT42" s="178"/>
      <c r="KLU42" s="178"/>
      <c r="KLV42" s="178"/>
      <c r="KLW42" s="178"/>
      <c r="KLX42" s="178"/>
      <c r="KLY42" s="178"/>
      <c r="KLZ42" s="178"/>
      <c r="KMA42" s="178"/>
      <c r="KMB42" s="178"/>
      <c r="KMC42" s="178"/>
      <c r="KMD42" s="178"/>
      <c r="KME42" s="178"/>
      <c r="KMF42" s="178"/>
      <c r="KMG42" s="178"/>
      <c r="KMH42" s="178"/>
      <c r="KMI42" s="178"/>
      <c r="KMJ42" s="178"/>
      <c r="KMK42" s="178"/>
      <c r="KML42" s="178"/>
      <c r="KMM42" s="178"/>
      <c r="KMN42" s="178"/>
      <c r="KMO42" s="178"/>
      <c r="KMP42" s="178"/>
      <c r="KMQ42" s="178"/>
      <c r="KMR42" s="178"/>
      <c r="KMS42" s="178"/>
      <c r="KMT42" s="178"/>
      <c r="KMU42" s="178"/>
      <c r="KMV42" s="178"/>
      <c r="KMW42" s="178"/>
      <c r="KMX42" s="178"/>
      <c r="KMY42" s="178"/>
      <c r="KMZ42" s="178"/>
      <c r="KNA42" s="178"/>
      <c r="KNB42" s="178"/>
      <c r="KNC42" s="178"/>
      <c r="KND42" s="178"/>
      <c r="KNE42" s="178"/>
      <c r="KNF42" s="178"/>
      <c r="KNG42" s="178"/>
      <c r="KNH42" s="178"/>
      <c r="KNI42" s="178"/>
      <c r="KNJ42" s="178"/>
      <c r="KNK42" s="178"/>
      <c r="KNL42" s="178"/>
      <c r="KNM42" s="178"/>
      <c r="KNN42" s="178"/>
      <c r="KNO42" s="178"/>
      <c r="KNP42" s="178"/>
      <c r="KNQ42" s="178"/>
      <c r="KNR42" s="178"/>
      <c r="KNS42" s="178"/>
      <c r="KNT42" s="178"/>
      <c r="KNU42" s="178"/>
      <c r="KNV42" s="178"/>
      <c r="KNW42" s="178"/>
      <c r="KNX42" s="178"/>
      <c r="KNY42" s="178"/>
      <c r="KNZ42" s="178"/>
      <c r="KOA42" s="178"/>
      <c r="KOB42" s="178"/>
      <c r="KOC42" s="178"/>
      <c r="KOD42" s="178"/>
      <c r="KOE42" s="178"/>
      <c r="KOF42" s="178"/>
      <c r="KOG42" s="178"/>
      <c r="KOH42" s="178"/>
      <c r="KOI42" s="178"/>
      <c r="KOJ42" s="178"/>
      <c r="KOK42" s="178"/>
      <c r="KOL42" s="178"/>
      <c r="KOM42" s="178"/>
      <c r="KON42" s="178"/>
      <c r="KOO42" s="178"/>
      <c r="KOP42" s="178"/>
      <c r="KOQ42" s="178"/>
      <c r="KOR42" s="178"/>
      <c r="KOS42" s="178"/>
      <c r="KOT42" s="178"/>
      <c r="KOU42" s="178"/>
      <c r="KOV42" s="178"/>
      <c r="KOW42" s="178"/>
      <c r="KOX42" s="178"/>
      <c r="KOY42" s="178"/>
      <c r="KOZ42" s="178"/>
      <c r="KPA42" s="178"/>
      <c r="KPB42" s="178"/>
      <c r="KPC42" s="178"/>
      <c r="KPD42" s="178"/>
      <c r="KPE42" s="178"/>
      <c r="KPF42" s="178"/>
      <c r="KPG42" s="178"/>
      <c r="KPH42" s="178"/>
      <c r="KPI42" s="178"/>
      <c r="KPJ42" s="178"/>
      <c r="KPK42" s="178"/>
      <c r="KPL42" s="178"/>
      <c r="KPM42" s="178"/>
      <c r="KPN42" s="178"/>
      <c r="KPO42" s="178"/>
      <c r="KPP42" s="178"/>
      <c r="KPQ42" s="178"/>
      <c r="KPR42" s="178"/>
      <c r="KPS42" s="178"/>
      <c r="KPT42" s="178"/>
      <c r="KPU42" s="178"/>
      <c r="KPV42" s="178"/>
      <c r="KPW42" s="178"/>
      <c r="KPX42" s="178"/>
      <c r="KPY42" s="178"/>
      <c r="KPZ42" s="178"/>
      <c r="KQA42" s="178"/>
      <c r="KQB42" s="178"/>
      <c r="KQC42" s="178"/>
      <c r="KQD42" s="178"/>
      <c r="KQE42" s="178"/>
      <c r="KQF42" s="178"/>
      <c r="KQG42" s="178"/>
      <c r="KQH42" s="178"/>
      <c r="KQI42" s="178"/>
      <c r="KQJ42" s="178"/>
      <c r="KQK42" s="178"/>
      <c r="KQL42" s="178"/>
      <c r="KQM42" s="178"/>
      <c r="KQN42" s="178"/>
      <c r="KQO42" s="178"/>
      <c r="KQP42" s="178"/>
      <c r="KQQ42" s="178"/>
      <c r="KQR42" s="178"/>
      <c r="KQS42" s="178"/>
      <c r="KQT42" s="178"/>
      <c r="KQU42" s="178"/>
      <c r="KQV42" s="178"/>
      <c r="KQW42" s="178"/>
      <c r="KQX42" s="178"/>
      <c r="KQY42" s="178"/>
      <c r="KQZ42" s="178"/>
      <c r="KRA42" s="178"/>
      <c r="KRB42" s="178"/>
      <c r="KRC42" s="178"/>
      <c r="KRD42" s="178"/>
      <c r="KRE42" s="178"/>
      <c r="KRF42" s="178"/>
      <c r="KRG42" s="178"/>
      <c r="KRH42" s="178"/>
      <c r="KRI42" s="178"/>
      <c r="KRJ42" s="178"/>
      <c r="KRK42" s="178"/>
      <c r="KRL42" s="178"/>
      <c r="KRM42" s="178"/>
      <c r="KRN42" s="178"/>
      <c r="KRO42" s="178"/>
      <c r="KRP42" s="178"/>
      <c r="KRQ42" s="178"/>
      <c r="KRR42" s="178"/>
      <c r="KRS42" s="178"/>
      <c r="KRT42" s="178"/>
      <c r="KRU42" s="178"/>
      <c r="KRV42" s="178"/>
      <c r="KRW42" s="178"/>
      <c r="KRX42" s="178"/>
      <c r="KRY42" s="178"/>
      <c r="KRZ42" s="178"/>
      <c r="KSA42" s="178"/>
      <c r="KSB42" s="178"/>
      <c r="KSC42" s="178"/>
      <c r="KSD42" s="178"/>
      <c r="KSE42" s="178"/>
      <c r="KSF42" s="178"/>
      <c r="KSG42" s="178"/>
      <c r="KSH42" s="178"/>
      <c r="KSI42" s="178"/>
      <c r="KSJ42" s="178"/>
      <c r="KSK42" s="178"/>
      <c r="KSL42" s="178"/>
      <c r="KSM42" s="178"/>
      <c r="KSN42" s="178"/>
      <c r="KSO42" s="178"/>
      <c r="KSP42" s="178"/>
      <c r="KSQ42" s="178"/>
      <c r="KSR42" s="178"/>
      <c r="KSS42" s="178"/>
      <c r="KST42" s="178"/>
      <c r="KSU42" s="178"/>
      <c r="KSV42" s="178"/>
      <c r="KSW42" s="178"/>
      <c r="KSX42" s="178"/>
      <c r="KSY42" s="178"/>
      <c r="KSZ42" s="178"/>
      <c r="KTA42" s="178"/>
      <c r="KTB42" s="178"/>
      <c r="KTC42" s="178"/>
      <c r="KTD42" s="178"/>
      <c r="KTE42" s="178"/>
      <c r="KTF42" s="178"/>
      <c r="KTG42" s="178"/>
      <c r="KTH42" s="178"/>
      <c r="KTI42" s="178"/>
      <c r="KTJ42" s="178"/>
      <c r="KTK42" s="178"/>
      <c r="KTL42" s="178"/>
      <c r="KTM42" s="178"/>
      <c r="KTN42" s="178"/>
      <c r="KTO42" s="178"/>
      <c r="KTP42" s="178"/>
      <c r="KTQ42" s="178"/>
      <c r="KTR42" s="178"/>
      <c r="KTS42" s="178"/>
      <c r="KTT42" s="178"/>
      <c r="KTU42" s="178"/>
      <c r="KTV42" s="178"/>
      <c r="KTW42" s="178"/>
      <c r="KTX42" s="178"/>
      <c r="KTY42" s="178"/>
      <c r="KTZ42" s="178"/>
      <c r="KUA42" s="178"/>
      <c r="KUB42" s="178"/>
      <c r="KUC42" s="178"/>
      <c r="KUD42" s="178"/>
      <c r="KUE42" s="178"/>
      <c r="KUF42" s="178"/>
      <c r="KUG42" s="178"/>
      <c r="KUH42" s="178"/>
      <c r="KUI42" s="178"/>
      <c r="KUJ42" s="178"/>
      <c r="KUK42" s="178"/>
      <c r="KUL42" s="178"/>
      <c r="KUM42" s="178"/>
      <c r="KUN42" s="178"/>
      <c r="KUO42" s="178"/>
      <c r="KUP42" s="178"/>
      <c r="KUQ42" s="178"/>
      <c r="KUR42" s="178"/>
      <c r="KUS42" s="178"/>
      <c r="KUT42" s="178"/>
      <c r="KUU42" s="178"/>
      <c r="KUV42" s="178"/>
      <c r="KUW42" s="178"/>
      <c r="KUX42" s="178"/>
      <c r="KUY42" s="178"/>
      <c r="KUZ42" s="178"/>
      <c r="KVA42" s="178"/>
      <c r="KVB42" s="178"/>
      <c r="KVC42" s="178"/>
      <c r="KVD42" s="178"/>
      <c r="KVE42" s="178"/>
      <c r="KVF42" s="178"/>
      <c r="KVG42" s="178"/>
      <c r="KVH42" s="178"/>
      <c r="KVI42" s="178"/>
      <c r="KVJ42" s="178"/>
      <c r="KVK42" s="178"/>
      <c r="KVL42" s="178"/>
      <c r="KVM42" s="178"/>
      <c r="KVN42" s="178"/>
      <c r="KVO42" s="178"/>
      <c r="KVP42" s="178"/>
      <c r="KVQ42" s="178"/>
      <c r="KVR42" s="178"/>
      <c r="KVS42" s="178"/>
      <c r="KVT42" s="178"/>
      <c r="KVU42" s="178"/>
      <c r="KVV42" s="178"/>
      <c r="KVW42" s="178"/>
      <c r="KVX42" s="178"/>
      <c r="KVY42" s="178"/>
      <c r="KVZ42" s="178"/>
      <c r="KWA42" s="178"/>
      <c r="KWB42" s="178"/>
      <c r="KWC42" s="178"/>
      <c r="KWD42" s="178"/>
      <c r="KWE42" s="178"/>
      <c r="KWF42" s="178"/>
      <c r="KWG42" s="178"/>
      <c r="KWH42" s="178"/>
      <c r="KWI42" s="178"/>
      <c r="KWJ42" s="178"/>
      <c r="KWK42" s="178"/>
      <c r="KWL42" s="178"/>
      <c r="KWM42" s="178"/>
      <c r="KWN42" s="178"/>
      <c r="KWO42" s="178"/>
      <c r="KWP42" s="178"/>
      <c r="KWQ42" s="178"/>
      <c r="KWR42" s="178"/>
      <c r="KWS42" s="178"/>
      <c r="KWT42" s="178"/>
      <c r="KWU42" s="178"/>
      <c r="KWV42" s="178"/>
      <c r="KWW42" s="178"/>
      <c r="KWX42" s="178"/>
      <c r="KWY42" s="178"/>
      <c r="KWZ42" s="178"/>
      <c r="KXA42" s="178"/>
      <c r="KXB42" s="178"/>
      <c r="KXC42" s="178"/>
      <c r="KXD42" s="178"/>
      <c r="KXE42" s="178"/>
      <c r="KXF42" s="178"/>
      <c r="KXG42" s="178"/>
      <c r="KXH42" s="178"/>
      <c r="KXI42" s="178"/>
      <c r="KXJ42" s="178"/>
      <c r="KXK42" s="178"/>
      <c r="KXL42" s="178"/>
      <c r="KXM42" s="178"/>
      <c r="KXN42" s="178"/>
      <c r="KXO42" s="178"/>
      <c r="KXP42" s="178"/>
      <c r="KXQ42" s="178"/>
      <c r="KXR42" s="178"/>
      <c r="KXS42" s="178"/>
      <c r="KXT42" s="178"/>
      <c r="KXU42" s="178"/>
      <c r="KXV42" s="178"/>
      <c r="KXW42" s="178"/>
      <c r="KXX42" s="178"/>
      <c r="KXY42" s="178"/>
      <c r="KXZ42" s="178"/>
      <c r="KYA42" s="178"/>
      <c r="KYB42" s="178"/>
      <c r="KYC42" s="178"/>
      <c r="KYD42" s="178"/>
      <c r="KYE42" s="178"/>
      <c r="KYF42" s="178"/>
      <c r="KYG42" s="178"/>
      <c r="KYH42" s="178"/>
      <c r="KYI42" s="178"/>
      <c r="KYJ42" s="178"/>
      <c r="KYK42" s="178"/>
      <c r="KYL42" s="178"/>
      <c r="KYM42" s="178"/>
      <c r="KYN42" s="178"/>
      <c r="KYO42" s="178"/>
      <c r="KYP42" s="178"/>
      <c r="KYQ42" s="178"/>
      <c r="KYR42" s="178"/>
      <c r="KYS42" s="178"/>
      <c r="KYT42" s="178"/>
      <c r="KYU42" s="178"/>
      <c r="KYV42" s="178"/>
      <c r="KYW42" s="178"/>
      <c r="KYX42" s="178"/>
      <c r="KYY42" s="178"/>
      <c r="KYZ42" s="178"/>
      <c r="KZA42" s="178"/>
      <c r="KZB42" s="178"/>
      <c r="KZC42" s="178"/>
      <c r="KZD42" s="178"/>
      <c r="KZE42" s="178"/>
      <c r="KZF42" s="178"/>
      <c r="KZG42" s="178"/>
      <c r="KZH42" s="178"/>
      <c r="KZI42" s="178"/>
      <c r="KZJ42" s="178"/>
      <c r="KZK42" s="178"/>
      <c r="KZL42" s="178"/>
      <c r="KZM42" s="178"/>
      <c r="KZN42" s="178"/>
      <c r="KZO42" s="178"/>
      <c r="KZP42" s="178"/>
      <c r="KZQ42" s="178"/>
      <c r="KZR42" s="178"/>
      <c r="KZS42" s="178"/>
      <c r="KZT42" s="178"/>
      <c r="KZU42" s="178"/>
      <c r="KZV42" s="178"/>
      <c r="KZW42" s="178"/>
      <c r="KZX42" s="178"/>
      <c r="KZY42" s="178"/>
      <c r="KZZ42" s="178"/>
      <c r="LAA42" s="178"/>
      <c r="LAB42" s="178"/>
      <c r="LAC42" s="178"/>
      <c r="LAD42" s="178"/>
      <c r="LAE42" s="178"/>
      <c r="LAF42" s="178"/>
      <c r="LAG42" s="178"/>
      <c r="LAH42" s="178"/>
      <c r="LAI42" s="178"/>
      <c r="LAJ42" s="178"/>
      <c r="LAK42" s="178"/>
      <c r="LAL42" s="178"/>
      <c r="LAM42" s="178"/>
      <c r="LAN42" s="178"/>
      <c r="LAO42" s="178"/>
      <c r="LAP42" s="178"/>
      <c r="LAQ42" s="178"/>
      <c r="LAR42" s="178"/>
      <c r="LAS42" s="178"/>
      <c r="LAT42" s="178"/>
      <c r="LAU42" s="178"/>
      <c r="LAV42" s="178"/>
      <c r="LAW42" s="178"/>
      <c r="LAX42" s="178"/>
      <c r="LAY42" s="178"/>
      <c r="LAZ42" s="178"/>
      <c r="LBA42" s="178"/>
      <c r="LBB42" s="178"/>
      <c r="LBC42" s="178"/>
      <c r="LBD42" s="178"/>
      <c r="LBE42" s="178"/>
      <c r="LBF42" s="178"/>
      <c r="LBG42" s="178"/>
      <c r="LBH42" s="178"/>
      <c r="LBI42" s="178"/>
      <c r="LBJ42" s="178"/>
      <c r="LBK42" s="178"/>
      <c r="LBL42" s="178"/>
      <c r="LBM42" s="178"/>
      <c r="LBN42" s="178"/>
      <c r="LBO42" s="178"/>
      <c r="LBP42" s="178"/>
      <c r="LBQ42" s="178"/>
      <c r="LBR42" s="178"/>
      <c r="LBS42" s="178"/>
      <c r="LBT42" s="178"/>
      <c r="LBU42" s="178"/>
      <c r="LBV42" s="178"/>
      <c r="LBW42" s="178"/>
      <c r="LBX42" s="178"/>
      <c r="LBY42" s="178"/>
      <c r="LBZ42" s="178"/>
      <c r="LCA42" s="178"/>
      <c r="LCB42" s="178"/>
      <c r="LCC42" s="178"/>
      <c r="LCD42" s="178"/>
      <c r="LCE42" s="178"/>
      <c r="LCF42" s="178"/>
      <c r="LCG42" s="178"/>
      <c r="LCH42" s="178"/>
      <c r="LCI42" s="178"/>
      <c r="LCJ42" s="178"/>
      <c r="LCK42" s="178"/>
      <c r="LCL42" s="178"/>
      <c r="LCM42" s="178"/>
      <c r="LCN42" s="178"/>
      <c r="LCO42" s="178"/>
      <c r="LCP42" s="178"/>
      <c r="LCQ42" s="178"/>
      <c r="LCR42" s="178"/>
      <c r="LCS42" s="178"/>
      <c r="LCT42" s="178"/>
      <c r="LCU42" s="178"/>
      <c r="LCV42" s="178"/>
      <c r="LCW42" s="178"/>
      <c r="LCX42" s="178"/>
      <c r="LCY42" s="178"/>
      <c r="LCZ42" s="178"/>
      <c r="LDA42" s="178"/>
      <c r="LDB42" s="178"/>
      <c r="LDC42" s="178"/>
      <c r="LDD42" s="178"/>
      <c r="LDE42" s="178"/>
      <c r="LDF42" s="178"/>
      <c r="LDG42" s="178"/>
      <c r="LDH42" s="178"/>
      <c r="LDI42" s="178"/>
      <c r="LDJ42" s="178"/>
      <c r="LDK42" s="178"/>
      <c r="LDL42" s="178"/>
      <c r="LDM42" s="178"/>
      <c r="LDN42" s="178"/>
      <c r="LDO42" s="178"/>
      <c r="LDP42" s="178"/>
      <c r="LDQ42" s="178"/>
      <c r="LDR42" s="178"/>
      <c r="LDS42" s="178"/>
      <c r="LDT42" s="178"/>
      <c r="LDU42" s="178"/>
      <c r="LDV42" s="178"/>
      <c r="LDW42" s="178"/>
      <c r="LDX42" s="178"/>
      <c r="LDY42" s="178"/>
      <c r="LDZ42" s="178"/>
      <c r="LEA42" s="178"/>
      <c r="LEB42" s="178"/>
      <c r="LEC42" s="178"/>
      <c r="LED42" s="178"/>
      <c r="LEE42" s="178"/>
      <c r="LEF42" s="178"/>
      <c r="LEG42" s="178"/>
      <c r="LEH42" s="178"/>
      <c r="LEI42" s="178"/>
      <c r="LEJ42" s="178"/>
      <c r="LEK42" s="178"/>
      <c r="LEL42" s="178"/>
      <c r="LEM42" s="178"/>
      <c r="LEN42" s="178"/>
      <c r="LEO42" s="178"/>
      <c r="LEP42" s="178"/>
      <c r="LEQ42" s="178"/>
      <c r="LER42" s="178"/>
      <c r="LES42" s="178"/>
      <c r="LET42" s="178"/>
      <c r="LEU42" s="178"/>
      <c r="LEV42" s="178"/>
      <c r="LEW42" s="178"/>
      <c r="LEX42" s="178"/>
      <c r="LEY42" s="178"/>
      <c r="LEZ42" s="178"/>
      <c r="LFA42" s="178"/>
      <c r="LFB42" s="178"/>
      <c r="LFC42" s="178"/>
      <c r="LFD42" s="178"/>
      <c r="LFE42" s="178"/>
      <c r="LFF42" s="178"/>
      <c r="LFG42" s="178"/>
      <c r="LFH42" s="178"/>
      <c r="LFI42" s="178"/>
      <c r="LFJ42" s="178"/>
      <c r="LFK42" s="178"/>
      <c r="LFL42" s="178"/>
      <c r="LFM42" s="178"/>
      <c r="LFN42" s="178"/>
      <c r="LFO42" s="178"/>
      <c r="LFP42" s="178"/>
      <c r="LFQ42" s="178"/>
      <c r="LFR42" s="178"/>
      <c r="LFS42" s="178"/>
      <c r="LFT42" s="178"/>
      <c r="LFU42" s="178"/>
      <c r="LFV42" s="178"/>
      <c r="LFW42" s="178"/>
      <c r="LFX42" s="178"/>
      <c r="LFY42" s="178"/>
      <c r="LFZ42" s="178"/>
      <c r="LGA42" s="178"/>
      <c r="LGB42" s="178"/>
      <c r="LGC42" s="178"/>
      <c r="LGD42" s="178"/>
      <c r="LGE42" s="178"/>
      <c r="LGF42" s="178"/>
      <c r="LGG42" s="178"/>
      <c r="LGH42" s="178"/>
      <c r="LGI42" s="178"/>
      <c r="LGJ42" s="178"/>
      <c r="LGK42" s="178"/>
      <c r="LGL42" s="178"/>
      <c r="LGM42" s="178"/>
      <c r="LGN42" s="178"/>
      <c r="LGO42" s="178"/>
      <c r="LGP42" s="178"/>
      <c r="LGQ42" s="178"/>
      <c r="LGR42" s="178"/>
      <c r="LGS42" s="178"/>
      <c r="LGT42" s="178"/>
      <c r="LGU42" s="178"/>
      <c r="LGV42" s="178"/>
      <c r="LGW42" s="178"/>
      <c r="LGX42" s="178"/>
      <c r="LGY42" s="178"/>
      <c r="LGZ42" s="178"/>
      <c r="LHA42" s="178"/>
      <c r="LHB42" s="178"/>
      <c r="LHC42" s="178"/>
      <c r="LHD42" s="178"/>
      <c r="LHE42" s="178"/>
      <c r="LHF42" s="178"/>
      <c r="LHG42" s="178"/>
      <c r="LHH42" s="178"/>
      <c r="LHI42" s="178"/>
      <c r="LHJ42" s="178"/>
      <c r="LHK42" s="178"/>
      <c r="LHL42" s="178"/>
      <c r="LHM42" s="178"/>
      <c r="LHN42" s="178"/>
      <c r="LHO42" s="178"/>
      <c r="LHP42" s="178"/>
      <c r="LHQ42" s="178"/>
      <c r="LHR42" s="178"/>
      <c r="LHS42" s="178"/>
      <c r="LHT42" s="178"/>
      <c r="LHU42" s="178"/>
      <c r="LHV42" s="178"/>
      <c r="LHW42" s="178"/>
      <c r="LHX42" s="178"/>
      <c r="LHY42" s="178"/>
      <c r="LHZ42" s="178"/>
      <c r="LIA42" s="178"/>
      <c r="LIB42" s="178"/>
      <c r="LIC42" s="178"/>
      <c r="LID42" s="178"/>
      <c r="LIE42" s="178"/>
      <c r="LIF42" s="178"/>
      <c r="LIG42" s="178"/>
      <c r="LIH42" s="178"/>
      <c r="LII42" s="178"/>
      <c r="LIJ42" s="178"/>
      <c r="LIK42" s="178"/>
      <c r="LIL42" s="178"/>
      <c r="LIM42" s="178"/>
      <c r="LIN42" s="178"/>
      <c r="LIO42" s="178"/>
      <c r="LIP42" s="178"/>
      <c r="LIQ42" s="178"/>
      <c r="LIR42" s="178"/>
      <c r="LIS42" s="178"/>
      <c r="LIT42" s="178"/>
      <c r="LIU42" s="178"/>
      <c r="LIV42" s="178"/>
      <c r="LIW42" s="178"/>
      <c r="LIX42" s="178"/>
      <c r="LIY42" s="178"/>
      <c r="LIZ42" s="178"/>
      <c r="LJA42" s="178"/>
      <c r="LJB42" s="178"/>
      <c r="LJC42" s="178"/>
      <c r="LJD42" s="178"/>
      <c r="LJE42" s="178"/>
      <c r="LJF42" s="178"/>
      <c r="LJG42" s="178"/>
      <c r="LJH42" s="178"/>
      <c r="LJI42" s="178"/>
      <c r="LJJ42" s="178"/>
      <c r="LJK42" s="178"/>
      <c r="LJL42" s="178"/>
      <c r="LJM42" s="178"/>
      <c r="LJN42" s="178"/>
      <c r="LJO42" s="178"/>
      <c r="LJP42" s="178"/>
      <c r="LJQ42" s="178"/>
      <c r="LJR42" s="178"/>
      <c r="LJS42" s="178"/>
      <c r="LJT42" s="178"/>
      <c r="LJU42" s="178"/>
      <c r="LJV42" s="178"/>
      <c r="LJW42" s="178"/>
      <c r="LJX42" s="178"/>
      <c r="LJY42" s="178"/>
      <c r="LJZ42" s="178"/>
      <c r="LKA42" s="178"/>
      <c r="LKB42" s="178"/>
      <c r="LKC42" s="178"/>
      <c r="LKD42" s="178"/>
      <c r="LKE42" s="178"/>
      <c r="LKF42" s="178"/>
      <c r="LKG42" s="178"/>
      <c r="LKH42" s="178"/>
      <c r="LKI42" s="178"/>
      <c r="LKJ42" s="178"/>
      <c r="LKK42" s="178"/>
      <c r="LKL42" s="178"/>
      <c r="LKM42" s="178"/>
      <c r="LKN42" s="178"/>
      <c r="LKO42" s="178"/>
      <c r="LKP42" s="178"/>
      <c r="LKQ42" s="178"/>
      <c r="LKR42" s="178"/>
      <c r="LKS42" s="178"/>
      <c r="LKT42" s="178"/>
      <c r="LKU42" s="178"/>
      <c r="LKV42" s="178"/>
      <c r="LKW42" s="178"/>
      <c r="LKX42" s="178"/>
      <c r="LKY42" s="178"/>
      <c r="LKZ42" s="178"/>
      <c r="LLA42" s="178"/>
      <c r="LLB42" s="178"/>
      <c r="LLC42" s="178"/>
      <c r="LLD42" s="178"/>
      <c r="LLE42" s="178"/>
      <c r="LLF42" s="178"/>
      <c r="LLG42" s="178"/>
      <c r="LLH42" s="178"/>
      <c r="LLI42" s="178"/>
      <c r="LLJ42" s="178"/>
      <c r="LLK42" s="178"/>
      <c r="LLL42" s="178"/>
      <c r="LLM42" s="178"/>
      <c r="LLN42" s="178"/>
      <c r="LLO42" s="178"/>
      <c r="LLP42" s="178"/>
      <c r="LLQ42" s="178"/>
      <c r="LLR42" s="178"/>
      <c r="LLS42" s="178"/>
      <c r="LLT42" s="178"/>
      <c r="LLU42" s="178"/>
      <c r="LLV42" s="178"/>
      <c r="LLW42" s="178"/>
      <c r="LLX42" s="178"/>
      <c r="LLY42" s="178"/>
      <c r="LLZ42" s="178"/>
      <c r="LMA42" s="178"/>
      <c r="LMB42" s="178"/>
      <c r="LMC42" s="178"/>
      <c r="LMD42" s="178"/>
      <c r="LME42" s="178"/>
      <c r="LMF42" s="178"/>
      <c r="LMG42" s="178"/>
      <c r="LMH42" s="178"/>
      <c r="LMI42" s="178"/>
      <c r="LMJ42" s="178"/>
      <c r="LMK42" s="178"/>
      <c r="LML42" s="178"/>
      <c r="LMM42" s="178"/>
      <c r="LMN42" s="178"/>
      <c r="LMO42" s="178"/>
      <c r="LMP42" s="178"/>
      <c r="LMQ42" s="178"/>
      <c r="LMR42" s="178"/>
      <c r="LMS42" s="178"/>
      <c r="LMT42" s="178"/>
      <c r="LMU42" s="178"/>
      <c r="LMV42" s="178"/>
      <c r="LMW42" s="178"/>
      <c r="LMX42" s="178"/>
      <c r="LMY42" s="178"/>
      <c r="LMZ42" s="178"/>
      <c r="LNA42" s="178"/>
      <c r="LNB42" s="178"/>
      <c r="LNC42" s="178"/>
      <c r="LND42" s="178"/>
      <c r="LNE42" s="178"/>
      <c r="LNF42" s="178"/>
      <c r="LNG42" s="178"/>
      <c r="LNH42" s="178"/>
      <c r="LNI42" s="178"/>
      <c r="LNJ42" s="178"/>
      <c r="LNK42" s="178"/>
      <c r="LNL42" s="178"/>
      <c r="LNM42" s="178"/>
      <c r="LNN42" s="178"/>
      <c r="LNO42" s="178"/>
      <c r="LNP42" s="178"/>
      <c r="LNQ42" s="178"/>
      <c r="LNR42" s="178"/>
      <c r="LNS42" s="178"/>
      <c r="LNT42" s="178"/>
      <c r="LNU42" s="178"/>
      <c r="LNV42" s="178"/>
      <c r="LNW42" s="178"/>
      <c r="LNX42" s="178"/>
      <c r="LNY42" s="178"/>
      <c r="LNZ42" s="178"/>
      <c r="LOA42" s="178"/>
      <c r="LOB42" s="178"/>
      <c r="LOC42" s="178"/>
      <c r="LOD42" s="178"/>
      <c r="LOE42" s="178"/>
      <c r="LOF42" s="178"/>
      <c r="LOG42" s="178"/>
      <c r="LOH42" s="178"/>
      <c r="LOI42" s="178"/>
      <c r="LOJ42" s="178"/>
      <c r="LOK42" s="178"/>
      <c r="LOL42" s="178"/>
      <c r="LOM42" s="178"/>
      <c r="LON42" s="178"/>
      <c r="LOO42" s="178"/>
      <c r="LOP42" s="178"/>
      <c r="LOQ42" s="178"/>
      <c r="LOR42" s="178"/>
      <c r="LOS42" s="178"/>
      <c r="LOT42" s="178"/>
      <c r="LOU42" s="178"/>
      <c r="LOV42" s="178"/>
      <c r="LOW42" s="178"/>
      <c r="LOX42" s="178"/>
      <c r="LOY42" s="178"/>
      <c r="LOZ42" s="178"/>
      <c r="LPA42" s="178"/>
      <c r="LPB42" s="178"/>
      <c r="LPC42" s="178"/>
      <c r="LPD42" s="178"/>
      <c r="LPE42" s="178"/>
      <c r="LPF42" s="178"/>
      <c r="LPG42" s="178"/>
      <c r="LPH42" s="178"/>
      <c r="LPI42" s="178"/>
      <c r="LPJ42" s="178"/>
      <c r="LPK42" s="178"/>
      <c r="LPL42" s="178"/>
      <c r="LPM42" s="178"/>
      <c r="LPN42" s="178"/>
      <c r="LPO42" s="178"/>
      <c r="LPP42" s="178"/>
      <c r="LPQ42" s="178"/>
      <c r="LPR42" s="178"/>
      <c r="LPS42" s="178"/>
      <c r="LPT42" s="178"/>
      <c r="LPU42" s="178"/>
      <c r="LPV42" s="178"/>
      <c r="LPW42" s="178"/>
      <c r="LPX42" s="178"/>
      <c r="LPY42" s="178"/>
      <c r="LPZ42" s="178"/>
      <c r="LQA42" s="178"/>
      <c r="LQB42" s="178"/>
      <c r="LQC42" s="178"/>
      <c r="LQD42" s="178"/>
      <c r="LQE42" s="178"/>
      <c r="LQF42" s="178"/>
      <c r="LQG42" s="178"/>
      <c r="LQH42" s="178"/>
      <c r="LQI42" s="178"/>
      <c r="LQJ42" s="178"/>
      <c r="LQK42" s="178"/>
      <c r="LQL42" s="178"/>
      <c r="LQM42" s="178"/>
      <c r="LQN42" s="178"/>
      <c r="LQO42" s="178"/>
      <c r="LQP42" s="178"/>
      <c r="LQQ42" s="178"/>
      <c r="LQR42" s="178"/>
      <c r="LQS42" s="178"/>
      <c r="LQT42" s="178"/>
      <c r="LQU42" s="178"/>
      <c r="LQV42" s="178"/>
      <c r="LQW42" s="178"/>
      <c r="LQX42" s="178"/>
      <c r="LQY42" s="178"/>
      <c r="LQZ42" s="178"/>
      <c r="LRA42" s="178"/>
      <c r="LRB42" s="178"/>
      <c r="LRC42" s="178"/>
      <c r="LRD42" s="178"/>
      <c r="LRE42" s="178"/>
      <c r="LRF42" s="178"/>
      <c r="LRG42" s="178"/>
      <c r="LRH42" s="178"/>
      <c r="LRI42" s="178"/>
      <c r="LRJ42" s="178"/>
      <c r="LRK42" s="178"/>
      <c r="LRL42" s="178"/>
      <c r="LRM42" s="178"/>
      <c r="LRN42" s="178"/>
      <c r="LRO42" s="178"/>
      <c r="LRP42" s="178"/>
      <c r="LRQ42" s="178"/>
      <c r="LRR42" s="178"/>
      <c r="LRS42" s="178"/>
      <c r="LRT42" s="178"/>
      <c r="LRU42" s="178"/>
      <c r="LRV42" s="178"/>
      <c r="LRW42" s="178"/>
      <c r="LRX42" s="178"/>
      <c r="LRY42" s="178"/>
      <c r="LRZ42" s="178"/>
      <c r="LSA42" s="178"/>
      <c r="LSB42" s="178"/>
      <c r="LSC42" s="178"/>
      <c r="LSD42" s="178"/>
      <c r="LSE42" s="178"/>
      <c r="LSF42" s="178"/>
      <c r="LSG42" s="178"/>
      <c r="LSH42" s="178"/>
      <c r="LSI42" s="178"/>
      <c r="LSJ42" s="178"/>
      <c r="LSK42" s="178"/>
      <c r="LSL42" s="178"/>
      <c r="LSM42" s="178"/>
      <c r="LSN42" s="178"/>
      <c r="LSO42" s="178"/>
      <c r="LSP42" s="178"/>
      <c r="LSQ42" s="178"/>
      <c r="LSR42" s="178"/>
      <c r="LSS42" s="178"/>
      <c r="LST42" s="178"/>
      <c r="LSU42" s="178"/>
      <c r="LSV42" s="178"/>
      <c r="LSW42" s="178"/>
      <c r="LSX42" s="178"/>
      <c r="LSY42" s="178"/>
      <c r="LSZ42" s="178"/>
      <c r="LTA42" s="178"/>
      <c r="LTB42" s="178"/>
      <c r="LTC42" s="178"/>
      <c r="LTD42" s="178"/>
      <c r="LTE42" s="178"/>
      <c r="LTF42" s="178"/>
      <c r="LTG42" s="178"/>
      <c r="LTH42" s="178"/>
      <c r="LTI42" s="178"/>
      <c r="LTJ42" s="178"/>
      <c r="LTK42" s="178"/>
      <c r="LTL42" s="178"/>
      <c r="LTM42" s="178"/>
      <c r="LTN42" s="178"/>
      <c r="LTO42" s="178"/>
      <c r="LTP42" s="178"/>
      <c r="LTQ42" s="178"/>
      <c r="LTR42" s="178"/>
      <c r="LTS42" s="178"/>
      <c r="LTT42" s="178"/>
      <c r="LTU42" s="178"/>
      <c r="LTV42" s="178"/>
      <c r="LTW42" s="178"/>
      <c r="LTX42" s="178"/>
      <c r="LTY42" s="178"/>
      <c r="LTZ42" s="178"/>
      <c r="LUA42" s="178"/>
      <c r="LUB42" s="178"/>
      <c r="LUC42" s="178"/>
      <c r="LUD42" s="178"/>
      <c r="LUE42" s="178"/>
      <c r="LUF42" s="178"/>
      <c r="LUG42" s="178"/>
      <c r="LUH42" s="178"/>
      <c r="LUI42" s="178"/>
      <c r="LUJ42" s="178"/>
      <c r="LUK42" s="178"/>
      <c r="LUL42" s="178"/>
      <c r="LUM42" s="178"/>
      <c r="LUN42" s="178"/>
      <c r="LUO42" s="178"/>
      <c r="LUP42" s="178"/>
      <c r="LUQ42" s="178"/>
      <c r="LUR42" s="178"/>
      <c r="LUS42" s="178"/>
      <c r="LUT42" s="178"/>
      <c r="LUU42" s="178"/>
      <c r="LUV42" s="178"/>
      <c r="LUW42" s="178"/>
      <c r="LUX42" s="178"/>
      <c r="LUY42" s="178"/>
      <c r="LUZ42" s="178"/>
      <c r="LVA42" s="178"/>
      <c r="LVB42" s="178"/>
      <c r="LVC42" s="178"/>
      <c r="LVD42" s="178"/>
      <c r="LVE42" s="178"/>
      <c r="LVF42" s="178"/>
      <c r="LVG42" s="178"/>
      <c r="LVH42" s="178"/>
      <c r="LVI42" s="178"/>
      <c r="LVJ42" s="178"/>
      <c r="LVK42" s="178"/>
      <c r="LVL42" s="178"/>
      <c r="LVM42" s="178"/>
      <c r="LVN42" s="178"/>
      <c r="LVO42" s="178"/>
      <c r="LVP42" s="178"/>
      <c r="LVQ42" s="178"/>
      <c r="LVR42" s="178"/>
      <c r="LVS42" s="178"/>
      <c r="LVT42" s="178"/>
      <c r="LVU42" s="178"/>
      <c r="LVV42" s="178"/>
      <c r="LVW42" s="178"/>
      <c r="LVX42" s="178"/>
      <c r="LVY42" s="178"/>
      <c r="LVZ42" s="178"/>
      <c r="LWA42" s="178"/>
      <c r="LWB42" s="178"/>
      <c r="LWC42" s="178"/>
      <c r="LWD42" s="178"/>
      <c r="LWE42" s="178"/>
      <c r="LWF42" s="178"/>
      <c r="LWG42" s="178"/>
      <c r="LWH42" s="178"/>
      <c r="LWI42" s="178"/>
      <c r="LWJ42" s="178"/>
      <c r="LWK42" s="178"/>
      <c r="LWL42" s="178"/>
      <c r="LWM42" s="178"/>
      <c r="LWN42" s="178"/>
      <c r="LWO42" s="178"/>
      <c r="LWP42" s="178"/>
      <c r="LWQ42" s="178"/>
      <c r="LWR42" s="178"/>
      <c r="LWS42" s="178"/>
      <c r="LWT42" s="178"/>
      <c r="LWU42" s="178"/>
      <c r="LWV42" s="178"/>
      <c r="LWW42" s="178"/>
      <c r="LWX42" s="178"/>
      <c r="LWY42" s="178"/>
      <c r="LWZ42" s="178"/>
      <c r="LXA42" s="178"/>
      <c r="LXB42" s="178"/>
      <c r="LXC42" s="178"/>
      <c r="LXD42" s="178"/>
      <c r="LXE42" s="178"/>
      <c r="LXF42" s="178"/>
      <c r="LXG42" s="178"/>
      <c r="LXH42" s="178"/>
      <c r="LXI42" s="178"/>
      <c r="LXJ42" s="178"/>
      <c r="LXK42" s="178"/>
      <c r="LXL42" s="178"/>
      <c r="LXM42" s="178"/>
      <c r="LXN42" s="178"/>
      <c r="LXO42" s="178"/>
      <c r="LXP42" s="178"/>
      <c r="LXQ42" s="178"/>
      <c r="LXR42" s="178"/>
      <c r="LXS42" s="178"/>
      <c r="LXT42" s="178"/>
      <c r="LXU42" s="178"/>
      <c r="LXV42" s="178"/>
      <c r="LXW42" s="178"/>
      <c r="LXX42" s="178"/>
      <c r="LXY42" s="178"/>
      <c r="LXZ42" s="178"/>
      <c r="LYA42" s="178"/>
      <c r="LYB42" s="178"/>
      <c r="LYC42" s="178"/>
      <c r="LYD42" s="178"/>
      <c r="LYE42" s="178"/>
      <c r="LYF42" s="178"/>
      <c r="LYG42" s="178"/>
      <c r="LYH42" s="178"/>
      <c r="LYI42" s="178"/>
      <c r="LYJ42" s="178"/>
      <c r="LYK42" s="178"/>
      <c r="LYL42" s="178"/>
      <c r="LYM42" s="178"/>
      <c r="LYN42" s="178"/>
      <c r="LYO42" s="178"/>
      <c r="LYP42" s="178"/>
      <c r="LYQ42" s="178"/>
      <c r="LYR42" s="178"/>
      <c r="LYS42" s="178"/>
      <c r="LYT42" s="178"/>
      <c r="LYU42" s="178"/>
      <c r="LYV42" s="178"/>
      <c r="LYW42" s="178"/>
      <c r="LYX42" s="178"/>
      <c r="LYY42" s="178"/>
      <c r="LYZ42" s="178"/>
      <c r="LZA42" s="178"/>
      <c r="LZB42" s="178"/>
      <c r="LZC42" s="178"/>
      <c r="LZD42" s="178"/>
      <c r="LZE42" s="178"/>
      <c r="LZF42" s="178"/>
      <c r="LZG42" s="178"/>
      <c r="LZH42" s="178"/>
      <c r="LZI42" s="178"/>
      <c r="LZJ42" s="178"/>
      <c r="LZK42" s="178"/>
      <c r="LZL42" s="178"/>
      <c r="LZM42" s="178"/>
      <c r="LZN42" s="178"/>
      <c r="LZO42" s="178"/>
      <c r="LZP42" s="178"/>
      <c r="LZQ42" s="178"/>
      <c r="LZR42" s="178"/>
      <c r="LZS42" s="178"/>
      <c r="LZT42" s="178"/>
      <c r="LZU42" s="178"/>
      <c r="LZV42" s="178"/>
      <c r="LZW42" s="178"/>
      <c r="LZX42" s="178"/>
      <c r="LZY42" s="178"/>
      <c r="LZZ42" s="178"/>
      <c r="MAA42" s="178"/>
      <c r="MAB42" s="178"/>
      <c r="MAC42" s="178"/>
      <c r="MAD42" s="178"/>
      <c r="MAE42" s="178"/>
      <c r="MAF42" s="178"/>
      <c r="MAG42" s="178"/>
      <c r="MAH42" s="178"/>
      <c r="MAI42" s="178"/>
      <c r="MAJ42" s="178"/>
      <c r="MAK42" s="178"/>
      <c r="MAL42" s="178"/>
      <c r="MAM42" s="178"/>
      <c r="MAN42" s="178"/>
      <c r="MAO42" s="178"/>
      <c r="MAP42" s="178"/>
      <c r="MAQ42" s="178"/>
      <c r="MAR42" s="178"/>
      <c r="MAS42" s="178"/>
      <c r="MAT42" s="178"/>
      <c r="MAU42" s="178"/>
      <c r="MAV42" s="178"/>
      <c r="MAW42" s="178"/>
      <c r="MAX42" s="178"/>
      <c r="MAY42" s="178"/>
      <c r="MAZ42" s="178"/>
      <c r="MBA42" s="178"/>
      <c r="MBB42" s="178"/>
      <c r="MBC42" s="178"/>
      <c r="MBD42" s="178"/>
      <c r="MBE42" s="178"/>
      <c r="MBF42" s="178"/>
      <c r="MBG42" s="178"/>
      <c r="MBH42" s="178"/>
      <c r="MBI42" s="178"/>
      <c r="MBJ42" s="178"/>
      <c r="MBK42" s="178"/>
      <c r="MBL42" s="178"/>
      <c r="MBM42" s="178"/>
      <c r="MBN42" s="178"/>
      <c r="MBO42" s="178"/>
      <c r="MBP42" s="178"/>
      <c r="MBQ42" s="178"/>
      <c r="MBR42" s="178"/>
      <c r="MBS42" s="178"/>
      <c r="MBT42" s="178"/>
      <c r="MBU42" s="178"/>
      <c r="MBV42" s="178"/>
      <c r="MBW42" s="178"/>
      <c r="MBX42" s="178"/>
      <c r="MBY42" s="178"/>
      <c r="MBZ42" s="178"/>
      <c r="MCA42" s="178"/>
      <c r="MCB42" s="178"/>
      <c r="MCC42" s="178"/>
      <c r="MCD42" s="178"/>
      <c r="MCE42" s="178"/>
      <c r="MCF42" s="178"/>
      <c r="MCG42" s="178"/>
      <c r="MCH42" s="178"/>
      <c r="MCI42" s="178"/>
      <c r="MCJ42" s="178"/>
      <c r="MCK42" s="178"/>
      <c r="MCL42" s="178"/>
      <c r="MCM42" s="178"/>
      <c r="MCN42" s="178"/>
      <c r="MCO42" s="178"/>
      <c r="MCP42" s="178"/>
      <c r="MCQ42" s="178"/>
      <c r="MCR42" s="178"/>
      <c r="MCS42" s="178"/>
      <c r="MCT42" s="178"/>
      <c r="MCU42" s="178"/>
      <c r="MCV42" s="178"/>
      <c r="MCW42" s="178"/>
      <c r="MCX42" s="178"/>
      <c r="MCY42" s="178"/>
      <c r="MCZ42" s="178"/>
      <c r="MDA42" s="178"/>
      <c r="MDB42" s="178"/>
      <c r="MDC42" s="178"/>
      <c r="MDD42" s="178"/>
      <c r="MDE42" s="178"/>
      <c r="MDF42" s="178"/>
      <c r="MDG42" s="178"/>
      <c r="MDH42" s="178"/>
      <c r="MDI42" s="178"/>
      <c r="MDJ42" s="178"/>
      <c r="MDK42" s="178"/>
      <c r="MDL42" s="178"/>
      <c r="MDM42" s="178"/>
      <c r="MDN42" s="178"/>
      <c r="MDO42" s="178"/>
      <c r="MDP42" s="178"/>
      <c r="MDQ42" s="178"/>
      <c r="MDR42" s="178"/>
      <c r="MDS42" s="178"/>
      <c r="MDT42" s="178"/>
      <c r="MDU42" s="178"/>
      <c r="MDV42" s="178"/>
      <c r="MDW42" s="178"/>
      <c r="MDX42" s="178"/>
      <c r="MDY42" s="178"/>
      <c r="MDZ42" s="178"/>
      <c r="MEA42" s="178"/>
      <c r="MEB42" s="178"/>
      <c r="MEC42" s="178"/>
      <c r="MED42" s="178"/>
      <c r="MEE42" s="178"/>
      <c r="MEF42" s="178"/>
      <c r="MEG42" s="178"/>
      <c r="MEH42" s="178"/>
      <c r="MEI42" s="178"/>
      <c r="MEJ42" s="178"/>
      <c r="MEK42" s="178"/>
      <c r="MEL42" s="178"/>
      <c r="MEM42" s="178"/>
      <c r="MEN42" s="178"/>
      <c r="MEO42" s="178"/>
      <c r="MEP42" s="178"/>
      <c r="MEQ42" s="178"/>
      <c r="MER42" s="178"/>
      <c r="MES42" s="178"/>
      <c r="MET42" s="178"/>
      <c r="MEU42" s="178"/>
      <c r="MEV42" s="178"/>
      <c r="MEW42" s="178"/>
      <c r="MEX42" s="178"/>
      <c r="MEY42" s="178"/>
      <c r="MEZ42" s="178"/>
      <c r="MFA42" s="178"/>
      <c r="MFB42" s="178"/>
      <c r="MFC42" s="178"/>
      <c r="MFD42" s="178"/>
      <c r="MFE42" s="178"/>
      <c r="MFF42" s="178"/>
      <c r="MFG42" s="178"/>
      <c r="MFH42" s="178"/>
      <c r="MFI42" s="178"/>
      <c r="MFJ42" s="178"/>
      <c r="MFK42" s="178"/>
      <c r="MFL42" s="178"/>
      <c r="MFM42" s="178"/>
      <c r="MFN42" s="178"/>
      <c r="MFO42" s="178"/>
      <c r="MFP42" s="178"/>
      <c r="MFQ42" s="178"/>
      <c r="MFR42" s="178"/>
      <c r="MFS42" s="178"/>
      <c r="MFT42" s="178"/>
      <c r="MFU42" s="178"/>
      <c r="MFV42" s="178"/>
      <c r="MFW42" s="178"/>
      <c r="MFX42" s="178"/>
      <c r="MFY42" s="178"/>
      <c r="MFZ42" s="178"/>
      <c r="MGA42" s="178"/>
      <c r="MGB42" s="178"/>
      <c r="MGC42" s="178"/>
      <c r="MGD42" s="178"/>
      <c r="MGE42" s="178"/>
      <c r="MGF42" s="178"/>
      <c r="MGG42" s="178"/>
      <c r="MGH42" s="178"/>
      <c r="MGI42" s="178"/>
      <c r="MGJ42" s="178"/>
      <c r="MGK42" s="178"/>
      <c r="MGL42" s="178"/>
      <c r="MGM42" s="178"/>
      <c r="MGN42" s="178"/>
      <c r="MGO42" s="178"/>
      <c r="MGP42" s="178"/>
      <c r="MGQ42" s="178"/>
      <c r="MGR42" s="178"/>
      <c r="MGS42" s="178"/>
      <c r="MGT42" s="178"/>
      <c r="MGU42" s="178"/>
      <c r="MGV42" s="178"/>
      <c r="MGW42" s="178"/>
      <c r="MGX42" s="178"/>
      <c r="MGY42" s="178"/>
      <c r="MGZ42" s="178"/>
      <c r="MHA42" s="178"/>
      <c r="MHB42" s="178"/>
      <c r="MHC42" s="178"/>
      <c r="MHD42" s="178"/>
      <c r="MHE42" s="178"/>
      <c r="MHF42" s="178"/>
      <c r="MHG42" s="178"/>
      <c r="MHH42" s="178"/>
      <c r="MHI42" s="178"/>
      <c r="MHJ42" s="178"/>
      <c r="MHK42" s="178"/>
      <c r="MHL42" s="178"/>
      <c r="MHM42" s="178"/>
      <c r="MHN42" s="178"/>
      <c r="MHO42" s="178"/>
      <c r="MHP42" s="178"/>
      <c r="MHQ42" s="178"/>
      <c r="MHR42" s="178"/>
      <c r="MHS42" s="178"/>
      <c r="MHT42" s="178"/>
      <c r="MHU42" s="178"/>
      <c r="MHV42" s="178"/>
      <c r="MHW42" s="178"/>
      <c r="MHX42" s="178"/>
      <c r="MHY42" s="178"/>
      <c r="MHZ42" s="178"/>
      <c r="MIA42" s="178"/>
      <c r="MIB42" s="178"/>
      <c r="MIC42" s="178"/>
      <c r="MID42" s="178"/>
      <c r="MIE42" s="178"/>
      <c r="MIF42" s="178"/>
      <c r="MIG42" s="178"/>
      <c r="MIH42" s="178"/>
      <c r="MII42" s="178"/>
      <c r="MIJ42" s="178"/>
      <c r="MIK42" s="178"/>
      <c r="MIL42" s="178"/>
      <c r="MIM42" s="178"/>
      <c r="MIN42" s="178"/>
      <c r="MIO42" s="178"/>
      <c r="MIP42" s="178"/>
      <c r="MIQ42" s="178"/>
      <c r="MIR42" s="178"/>
      <c r="MIS42" s="178"/>
      <c r="MIT42" s="178"/>
      <c r="MIU42" s="178"/>
      <c r="MIV42" s="178"/>
      <c r="MIW42" s="178"/>
      <c r="MIX42" s="178"/>
      <c r="MIY42" s="178"/>
      <c r="MIZ42" s="178"/>
      <c r="MJA42" s="178"/>
      <c r="MJB42" s="178"/>
      <c r="MJC42" s="178"/>
      <c r="MJD42" s="178"/>
      <c r="MJE42" s="178"/>
      <c r="MJF42" s="178"/>
      <c r="MJG42" s="178"/>
      <c r="MJH42" s="178"/>
      <c r="MJI42" s="178"/>
      <c r="MJJ42" s="178"/>
      <c r="MJK42" s="178"/>
      <c r="MJL42" s="178"/>
      <c r="MJM42" s="178"/>
      <c r="MJN42" s="178"/>
      <c r="MJO42" s="178"/>
      <c r="MJP42" s="178"/>
      <c r="MJQ42" s="178"/>
      <c r="MJR42" s="178"/>
      <c r="MJS42" s="178"/>
      <c r="MJT42" s="178"/>
      <c r="MJU42" s="178"/>
      <c r="MJV42" s="178"/>
      <c r="MJW42" s="178"/>
      <c r="MJX42" s="178"/>
      <c r="MJY42" s="178"/>
      <c r="MJZ42" s="178"/>
      <c r="MKA42" s="178"/>
      <c r="MKB42" s="178"/>
      <c r="MKC42" s="178"/>
      <c r="MKD42" s="178"/>
      <c r="MKE42" s="178"/>
      <c r="MKF42" s="178"/>
      <c r="MKG42" s="178"/>
      <c r="MKH42" s="178"/>
      <c r="MKI42" s="178"/>
      <c r="MKJ42" s="178"/>
      <c r="MKK42" s="178"/>
      <c r="MKL42" s="178"/>
      <c r="MKM42" s="178"/>
      <c r="MKN42" s="178"/>
      <c r="MKO42" s="178"/>
      <c r="MKP42" s="178"/>
      <c r="MKQ42" s="178"/>
      <c r="MKR42" s="178"/>
      <c r="MKS42" s="178"/>
      <c r="MKT42" s="178"/>
      <c r="MKU42" s="178"/>
      <c r="MKV42" s="178"/>
      <c r="MKW42" s="178"/>
      <c r="MKX42" s="178"/>
      <c r="MKY42" s="178"/>
      <c r="MKZ42" s="178"/>
      <c r="MLA42" s="178"/>
      <c r="MLB42" s="178"/>
      <c r="MLC42" s="178"/>
      <c r="MLD42" s="178"/>
      <c r="MLE42" s="178"/>
      <c r="MLF42" s="178"/>
      <c r="MLG42" s="178"/>
      <c r="MLH42" s="178"/>
      <c r="MLI42" s="178"/>
      <c r="MLJ42" s="178"/>
      <c r="MLK42" s="178"/>
      <c r="MLL42" s="178"/>
      <c r="MLM42" s="178"/>
      <c r="MLN42" s="178"/>
      <c r="MLO42" s="178"/>
      <c r="MLP42" s="178"/>
      <c r="MLQ42" s="178"/>
      <c r="MLR42" s="178"/>
      <c r="MLS42" s="178"/>
      <c r="MLT42" s="178"/>
      <c r="MLU42" s="178"/>
      <c r="MLV42" s="178"/>
      <c r="MLW42" s="178"/>
      <c r="MLX42" s="178"/>
      <c r="MLY42" s="178"/>
      <c r="MLZ42" s="178"/>
      <c r="MMA42" s="178"/>
      <c r="MMB42" s="178"/>
      <c r="MMC42" s="178"/>
      <c r="MMD42" s="178"/>
      <c r="MME42" s="178"/>
      <c r="MMF42" s="178"/>
      <c r="MMG42" s="178"/>
      <c r="MMH42" s="178"/>
      <c r="MMI42" s="178"/>
      <c r="MMJ42" s="178"/>
      <c r="MMK42" s="178"/>
      <c r="MML42" s="178"/>
      <c r="MMM42" s="178"/>
      <c r="MMN42" s="178"/>
      <c r="MMO42" s="178"/>
      <c r="MMP42" s="178"/>
      <c r="MMQ42" s="178"/>
      <c r="MMR42" s="178"/>
      <c r="MMS42" s="178"/>
      <c r="MMT42" s="178"/>
      <c r="MMU42" s="178"/>
      <c r="MMV42" s="178"/>
      <c r="MMW42" s="178"/>
      <c r="MMX42" s="178"/>
      <c r="MMY42" s="178"/>
      <c r="MMZ42" s="178"/>
      <c r="MNA42" s="178"/>
      <c r="MNB42" s="178"/>
      <c r="MNC42" s="178"/>
      <c r="MND42" s="178"/>
      <c r="MNE42" s="178"/>
      <c r="MNF42" s="178"/>
      <c r="MNG42" s="178"/>
      <c r="MNH42" s="178"/>
      <c r="MNI42" s="178"/>
      <c r="MNJ42" s="178"/>
      <c r="MNK42" s="178"/>
      <c r="MNL42" s="178"/>
      <c r="MNM42" s="178"/>
      <c r="MNN42" s="178"/>
      <c r="MNO42" s="178"/>
      <c r="MNP42" s="178"/>
      <c r="MNQ42" s="178"/>
      <c r="MNR42" s="178"/>
      <c r="MNS42" s="178"/>
      <c r="MNT42" s="178"/>
      <c r="MNU42" s="178"/>
      <c r="MNV42" s="178"/>
      <c r="MNW42" s="178"/>
      <c r="MNX42" s="178"/>
      <c r="MNY42" s="178"/>
      <c r="MNZ42" s="178"/>
      <c r="MOA42" s="178"/>
      <c r="MOB42" s="178"/>
      <c r="MOC42" s="178"/>
      <c r="MOD42" s="178"/>
      <c r="MOE42" s="178"/>
      <c r="MOF42" s="178"/>
      <c r="MOG42" s="178"/>
      <c r="MOH42" s="178"/>
      <c r="MOI42" s="178"/>
      <c r="MOJ42" s="178"/>
      <c r="MOK42" s="178"/>
      <c r="MOL42" s="178"/>
      <c r="MOM42" s="178"/>
      <c r="MON42" s="178"/>
      <c r="MOO42" s="178"/>
      <c r="MOP42" s="178"/>
      <c r="MOQ42" s="178"/>
      <c r="MOR42" s="178"/>
      <c r="MOS42" s="178"/>
      <c r="MOT42" s="178"/>
      <c r="MOU42" s="178"/>
      <c r="MOV42" s="178"/>
      <c r="MOW42" s="178"/>
      <c r="MOX42" s="178"/>
      <c r="MOY42" s="178"/>
      <c r="MOZ42" s="178"/>
      <c r="MPA42" s="178"/>
      <c r="MPB42" s="178"/>
      <c r="MPC42" s="178"/>
      <c r="MPD42" s="178"/>
      <c r="MPE42" s="178"/>
      <c r="MPF42" s="178"/>
      <c r="MPG42" s="178"/>
      <c r="MPH42" s="178"/>
      <c r="MPI42" s="178"/>
      <c r="MPJ42" s="178"/>
      <c r="MPK42" s="178"/>
      <c r="MPL42" s="178"/>
      <c r="MPM42" s="178"/>
      <c r="MPN42" s="178"/>
      <c r="MPO42" s="178"/>
      <c r="MPP42" s="178"/>
      <c r="MPQ42" s="178"/>
      <c r="MPR42" s="178"/>
      <c r="MPS42" s="178"/>
      <c r="MPT42" s="178"/>
      <c r="MPU42" s="178"/>
      <c r="MPV42" s="178"/>
      <c r="MPW42" s="178"/>
      <c r="MPX42" s="178"/>
      <c r="MPY42" s="178"/>
      <c r="MPZ42" s="178"/>
      <c r="MQA42" s="178"/>
      <c r="MQB42" s="178"/>
      <c r="MQC42" s="178"/>
      <c r="MQD42" s="178"/>
      <c r="MQE42" s="178"/>
      <c r="MQF42" s="178"/>
      <c r="MQG42" s="178"/>
      <c r="MQH42" s="178"/>
      <c r="MQI42" s="178"/>
      <c r="MQJ42" s="178"/>
      <c r="MQK42" s="178"/>
      <c r="MQL42" s="178"/>
      <c r="MQM42" s="178"/>
      <c r="MQN42" s="178"/>
      <c r="MQO42" s="178"/>
      <c r="MQP42" s="178"/>
      <c r="MQQ42" s="178"/>
      <c r="MQR42" s="178"/>
      <c r="MQS42" s="178"/>
      <c r="MQT42" s="178"/>
      <c r="MQU42" s="178"/>
      <c r="MQV42" s="178"/>
      <c r="MQW42" s="178"/>
      <c r="MQX42" s="178"/>
      <c r="MQY42" s="178"/>
      <c r="MQZ42" s="178"/>
      <c r="MRA42" s="178"/>
      <c r="MRB42" s="178"/>
      <c r="MRC42" s="178"/>
      <c r="MRD42" s="178"/>
      <c r="MRE42" s="178"/>
      <c r="MRF42" s="178"/>
      <c r="MRG42" s="178"/>
      <c r="MRH42" s="178"/>
      <c r="MRI42" s="178"/>
      <c r="MRJ42" s="178"/>
      <c r="MRK42" s="178"/>
      <c r="MRL42" s="178"/>
      <c r="MRM42" s="178"/>
      <c r="MRN42" s="178"/>
      <c r="MRO42" s="178"/>
      <c r="MRP42" s="178"/>
      <c r="MRQ42" s="178"/>
      <c r="MRR42" s="178"/>
      <c r="MRS42" s="178"/>
      <c r="MRT42" s="178"/>
      <c r="MRU42" s="178"/>
      <c r="MRV42" s="178"/>
      <c r="MRW42" s="178"/>
      <c r="MRX42" s="178"/>
      <c r="MRY42" s="178"/>
      <c r="MRZ42" s="178"/>
      <c r="MSA42" s="178"/>
      <c r="MSB42" s="178"/>
      <c r="MSC42" s="178"/>
      <c r="MSD42" s="178"/>
      <c r="MSE42" s="178"/>
      <c r="MSF42" s="178"/>
      <c r="MSG42" s="178"/>
      <c r="MSH42" s="178"/>
      <c r="MSI42" s="178"/>
      <c r="MSJ42" s="178"/>
      <c r="MSK42" s="178"/>
      <c r="MSL42" s="178"/>
      <c r="MSM42" s="178"/>
      <c r="MSN42" s="178"/>
      <c r="MSO42" s="178"/>
      <c r="MSP42" s="178"/>
      <c r="MSQ42" s="178"/>
      <c r="MSR42" s="178"/>
      <c r="MSS42" s="178"/>
      <c r="MST42" s="178"/>
      <c r="MSU42" s="178"/>
      <c r="MSV42" s="178"/>
      <c r="MSW42" s="178"/>
      <c r="MSX42" s="178"/>
      <c r="MSY42" s="178"/>
      <c r="MSZ42" s="178"/>
      <c r="MTA42" s="178"/>
      <c r="MTB42" s="178"/>
      <c r="MTC42" s="178"/>
      <c r="MTD42" s="178"/>
      <c r="MTE42" s="178"/>
      <c r="MTF42" s="178"/>
      <c r="MTG42" s="178"/>
      <c r="MTH42" s="178"/>
      <c r="MTI42" s="178"/>
      <c r="MTJ42" s="178"/>
      <c r="MTK42" s="178"/>
      <c r="MTL42" s="178"/>
      <c r="MTM42" s="178"/>
      <c r="MTN42" s="178"/>
      <c r="MTO42" s="178"/>
      <c r="MTP42" s="178"/>
      <c r="MTQ42" s="178"/>
      <c r="MTR42" s="178"/>
      <c r="MTS42" s="178"/>
      <c r="MTT42" s="178"/>
      <c r="MTU42" s="178"/>
      <c r="MTV42" s="178"/>
      <c r="MTW42" s="178"/>
      <c r="MTX42" s="178"/>
      <c r="MTY42" s="178"/>
      <c r="MTZ42" s="178"/>
      <c r="MUA42" s="178"/>
      <c r="MUB42" s="178"/>
      <c r="MUC42" s="178"/>
      <c r="MUD42" s="178"/>
      <c r="MUE42" s="178"/>
      <c r="MUF42" s="178"/>
      <c r="MUG42" s="178"/>
      <c r="MUH42" s="178"/>
      <c r="MUI42" s="178"/>
      <c r="MUJ42" s="178"/>
      <c r="MUK42" s="178"/>
      <c r="MUL42" s="178"/>
      <c r="MUM42" s="178"/>
      <c r="MUN42" s="178"/>
      <c r="MUO42" s="178"/>
      <c r="MUP42" s="178"/>
      <c r="MUQ42" s="178"/>
      <c r="MUR42" s="178"/>
      <c r="MUS42" s="178"/>
      <c r="MUT42" s="178"/>
      <c r="MUU42" s="178"/>
      <c r="MUV42" s="178"/>
      <c r="MUW42" s="178"/>
      <c r="MUX42" s="178"/>
      <c r="MUY42" s="178"/>
      <c r="MUZ42" s="178"/>
      <c r="MVA42" s="178"/>
      <c r="MVB42" s="178"/>
      <c r="MVC42" s="178"/>
      <c r="MVD42" s="178"/>
      <c r="MVE42" s="178"/>
      <c r="MVF42" s="178"/>
      <c r="MVG42" s="178"/>
      <c r="MVH42" s="178"/>
      <c r="MVI42" s="178"/>
      <c r="MVJ42" s="178"/>
      <c r="MVK42" s="178"/>
      <c r="MVL42" s="178"/>
      <c r="MVM42" s="178"/>
      <c r="MVN42" s="178"/>
      <c r="MVO42" s="178"/>
      <c r="MVP42" s="178"/>
      <c r="MVQ42" s="178"/>
      <c r="MVR42" s="178"/>
      <c r="MVS42" s="178"/>
      <c r="MVT42" s="178"/>
      <c r="MVU42" s="178"/>
      <c r="MVV42" s="178"/>
      <c r="MVW42" s="178"/>
      <c r="MVX42" s="178"/>
      <c r="MVY42" s="178"/>
      <c r="MVZ42" s="178"/>
      <c r="MWA42" s="178"/>
      <c r="MWB42" s="178"/>
      <c r="MWC42" s="178"/>
      <c r="MWD42" s="178"/>
      <c r="MWE42" s="178"/>
      <c r="MWF42" s="178"/>
      <c r="MWG42" s="178"/>
      <c r="MWH42" s="178"/>
      <c r="MWI42" s="178"/>
      <c r="MWJ42" s="178"/>
      <c r="MWK42" s="178"/>
      <c r="MWL42" s="178"/>
      <c r="MWM42" s="178"/>
      <c r="MWN42" s="178"/>
      <c r="MWO42" s="178"/>
      <c r="MWP42" s="178"/>
      <c r="MWQ42" s="178"/>
      <c r="MWR42" s="178"/>
      <c r="MWS42" s="178"/>
      <c r="MWT42" s="178"/>
      <c r="MWU42" s="178"/>
      <c r="MWV42" s="178"/>
      <c r="MWW42" s="178"/>
      <c r="MWX42" s="178"/>
      <c r="MWY42" s="178"/>
      <c r="MWZ42" s="178"/>
      <c r="MXA42" s="178"/>
      <c r="MXB42" s="178"/>
      <c r="MXC42" s="178"/>
      <c r="MXD42" s="178"/>
      <c r="MXE42" s="178"/>
      <c r="MXF42" s="178"/>
      <c r="MXG42" s="178"/>
      <c r="MXH42" s="178"/>
      <c r="MXI42" s="178"/>
      <c r="MXJ42" s="178"/>
      <c r="MXK42" s="178"/>
      <c r="MXL42" s="178"/>
      <c r="MXM42" s="178"/>
      <c r="MXN42" s="178"/>
      <c r="MXO42" s="178"/>
      <c r="MXP42" s="178"/>
      <c r="MXQ42" s="178"/>
      <c r="MXR42" s="178"/>
      <c r="MXS42" s="178"/>
      <c r="MXT42" s="178"/>
      <c r="MXU42" s="178"/>
      <c r="MXV42" s="178"/>
      <c r="MXW42" s="178"/>
      <c r="MXX42" s="178"/>
      <c r="MXY42" s="178"/>
      <c r="MXZ42" s="178"/>
      <c r="MYA42" s="178"/>
      <c r="MYB42" s="178"/>
      <c r="MYC42" s="178"/>
      <c r="MYD42" s="178"/>
      <c r="MYE42" s="178"/>
      <c r="MYF42" s="178"/>
      <c r="MYG42" s="178"/>
      <c r="MYH42" s="178"/>
      <c r="MYI42" s="178"/>
      <c r="MYJ42" s="178"/>
      <c r="MYK42" s="178"/>
      <c r="MYL42" s="178"/>
      <c r="MYM42" s="178"/>
      <c r="MYN42" s="178"/>
      <c r="MYO42" s="178"/>
      <c r="MYP42" s="178"/>
      <c r="MYQ42" s="178"/>
      <c r="MYR42" s="178"/>
      <c r="MYS42" s="178"/>
      <c r="MYT42" s="178"/>
      <c r="MYU42" s="178"/>
      <c r="MYV42" s="178"/>
      <c r="MYW42" s="178"/>
      <c r="MYX42" s="178"/>
      <c r="MYY42" s="178"/>
      <c r="MYZ42" s="178"/>
      <c r="MZA42" s="178"/>
      <c r="MZB42" s="178"/>
      <c r="MZC42" s="178"/>
      <c r="MZD42" s="178"/>
      <c r="MZE42" s="178"/>
      <c r="MZF42" s="178"/>
      <c r="MZG42" s="178"/>
      <c r="MZH42" s="178"/>
      <c r="MZI42" s="178"/>
      <c r="MZJ42" s="178"/>
      <c r="MZK42" s="178"/>
      <c r="MZL42" s="178"/>
      <c r="MZM42" s="178"/>
      <c r="MZN42" s="178"/>
      <c r="MZO42" s="178"/>
      <c r="MZP42" s="178"/>
      <c r="MZQ42" s="178"/>
      <c r="MZR42" s="178"/>
      <c r="MZS42" s="178"/>
      <c r="MZT42" s="178"/>
      <c r="MZU42" s="178"/>
      <c r="MZV42" s="178"/>
      <c r="MZW42" s="178"/>
      <c r="MZX42" s="178"/>
      <c r="MZY42" s="178"/>
      <c r="MZZ42" s="178"/>
      <c r="NAA42" s="178"/>
      <c r="NAB42" s="178"/>
      <c r="NAC42" s="178"/>
      <c r="NAD42" s="178"/>
      <c r="NAE42" s="178"/>
      <c r="NAF42" s="178"/>
      <c r="NAG42" s="178"/>
      <c r="NAH42" s="178"/>
      <c r="NAI42" s="178"/>
      <c r="NAJ42" s="178"/>
      <c r="NAK42" s="178"/>
      <c r="NAL42" s="178"/>
      <c r="NAM42" s="178"/>
      <c r="NAN42" s="178"/>
      <c r="NAO42" s="178"/>
      <c r="NAP42" s="178"/>
      <c r="NAQ42" s="178"/>
      <c r="NAR42" s="178"/>
      <c r="NAS42" s="178"/>
      <c r="NAT42" s="178"/>
      <c r="NAU42" s="178"/>
      <c r="NAV42" s="178"/>
      <c r="NAW42" s="178"/>
      <c r="NAX42" s="178"/>
      <c r="NAY42" s="178"/>
      <c r="NAZ42" s="178"/>
      <c r="NBA42" s="178"/>
      <c r="NBB42" s="178"/>
      <c r="NBC42" s="178"/>
      <c r="NBD42" s="178"/>
      <c r="NBE42" s="178"/>
      <c r="NBF42" s="178"/>
      <c r="NBG42" s="178"/>
      <c r="NBH42" s="178"/>
      <c r="NBI42" s="178"/>
      <c r="NBJ42" s="178"/>
      <c r="NBK42" s="178"/>
      <c r="NBL42" s="178"/>
      <c r="NBM42" s="178"/>
      <c r="NBN42" s="178"/>
      <c r="NBO42" s="178"/>
      <c r="NBP42" s="178"/>
      <c r="NBQ42" s="178"/>
      <c r="NBR42" s="178"/>
      <c r="NBS42" s="178"/>
      <c r="NBT42" s="178"/>
      <c r="NBU42" s="178"/>
      <c r="NBV42" s="178"/>
      <c r="NBW42" s="178"/>
      <c r="NBX42" s="178"/>
      <c r="NBY42" s="178"/>
      <c r="NBZ42" s="178"/>
      <c r="NCA42" s="178"/>
      <c r="NCB42" s="178"/>
      <c r="NCC42" s="178"/>
      <c r="NCD42" s="178"/>
      <c r="NCE42" s="178"/>
      <c r="NCF42" s="178"/>
      <c r="NCG42" s="178"/>
      <c r="NCH42" s="178"/>
      <c r="NCI42" s="178"/>
      <c r="NCJ42" s="178"/>
      <c r="NCK42" s="178"/>
      <c r="NCL42" s="178"/>
      <c r="NCM42" s="178"/>
      <c r="NCN42" s="178"/>
      <c r="NCO42" s="178"/>
      <c r="NCP42" s="178"/>
      <c r="NCQ42" s="178"/>
      <c r="NCR42" s="178"/>
      <c r="NCS42" s="178"/>
      <c r="NCT42" s="178"/>
      <c r="NCU42" s="178"/>
      <c r="NCV42" s="178"/>
      <c r="NCW42" s="178"/>
      <c r="NCX42" s="178"/>
      <c r="NCY42" s="178"/>
      <c r="NCZ42" s="178"/>
      <c r="NDA42" s="178"/>
      <c r="NDB42" s="178"/>
      <c r="NDC42" s="178"/>
      <c r="NDD42" s="178"/>
      <c r="NDE42" s="178"/>
      <c r="NDF42" s="178"/>
      <c r="NDG42" s="178"/>
      <c r="NDH42" s="178"/>
      <c r="NDI42" s="178"/>
      <c r="NDJ42" s="178"/>
      <c r="NDK42" s="178"/>
      <c r="NDL42" s="178"/>
      <c r="NDM42" s="178"/>
      <c r="NDN42" s="178"/>
      <c r="NDO42" s="178"/>
      <c r="NDP42" s="178"/>
      <c r="NDQ42" s="178"/>
      <c r="NDR42" s="178"/>
      <c r="NDS42" s="178"/>
      <c r="NDT42" s="178"/>
      <c r="NDU42" s="178"/>
      <c r="NDV42" s="178"/>
      <c r="NDW42" s="178"/>
      <c r="NDX42" s="178"/>
      <c r="NDY42" s="178"/>
      <c r="NDZ42" s="178"/>
      <c r="NEA42" s="178"/>
      <c r="NEB42" s="178"/>
      <c r="NEC42" s="178"/>
      <c r="NED42" s="178"/>
      <c r="NEE42" s="178"/>
      <c r="NEF42" s="178"/>
      <c r="NEG42" s="178"/>
      <c r="NEH42" s="178"/>
      <c r="NEI42" s="178"/>
      <c r="NEJ42" s="178"/>
      <c r="NEK42" s="178"/>
      <c r="NEL42" s="178"/>
      <c r="NEM42" s="178"/>
      <c r="NEN42" s="178"/>
      <c r="NEO42" s="178"/>
      <c r="NEP42" s="178"/>
      <c r="NEQ42" s="178"/>
      <c r="NER42" s="178"/>
      <c r="NES42" s="178"/>
      <c r="NET42" s="178"/>
      <c r="NEU42" s="178"/>
      <c r="NEV42" s="178"/>
      <c r="NEW42" s="178"/>
      <c r="NEX42" s="178"/>
      <c r="NEY42" s="178"/>
      <c r="NEZ42" s="178"/>
      <c r="NFA42" s="178"/>
      <c r="NFB42" s="178"/>
      <c r="NFC42" s="178"/>
      <c r="NFD42" s="178"/>
      <c r="NFE42" s="178"/>
      <c r="NFF42" s="178"/>
      <c r="NFG42" s="178"/>
      <c r="NFH42" s="178"/>
      <c r="NFI42" s="178"/>
      <c r="NFJ42" s="178"/>
      <c r="NFK42" s="178"/>
      <c r="NFL42" s="178"/>
      <c r="NFM42" s="178"/>
      <c r="NFN42" s="178"/>
      <c r="NFO42" s="178"/>
      <c r="NFP42" s="178"/>
      <c r="NFQ42" s="178"/>
      <c r="NFR42" s="178"/>
      <c r="NFS42" s="178"/>
      <c r="NFT42" s="178"/>
      <c r="NFU42" s="178"/>
      <c r="NFV42" s="178"/>
      <c r="NFW42" s="178"/>
      <c r="NFX42" s="178"/>
      <c r="NFY42" s="178"/>
      <c r="NFZ42" s="178"/>
      <c r="NGA42" s="178"/>
      <c r="NGB42" s="178"/>
      <c r="NGC42" s="178"/>
      <c r="NGD42" s="178"/>
      <c r="NGE42" s="178"/>
      <c r="NGF42" s="178"/>
      <c r="NGG42" s="178"/>
      <c r="NGH42" s="178"/>
      <c r="NGI42" s="178"/>
      <c r="NGJ42" s="178"/>
      <c r="NGK42" s="178"/>
      <c r="NGL42" s="178"/>
      <c r="NGM42" s="178"/>
      <c r="NGN42" s="178"/>
      <c r="NGO42" s="178"/>
      <c r="NGP42" s="178"/>
      <c r="NGQ42" s="178"/>
      <c r="NGR42" s="178"/>
      <c r="NGS42" s="178"/>
      <c r="NGT42" s="178"/>
      <c r="NGU42" s="178"/>
      <c r="NGV42" s="178"/>
      <c r="NGW42" s="178"/>
      <c r="NGX42" s="178"/>
      <c r="NGY42" s="178"/>
      <c r="NGZ42" s="178"/>
      <c r="NHA42" s="178"/>
      <c r="NHB42" s="178"/>
      <c r="NHC42" s="178"/>
      <c r="NHD42" s="178"/>
      <c r="NHE42" s="178"/>
      <c r="NHF42" s="178"/>
      <c r="NHG42" s="178"/>
      <c r="NHH42" s="178"/>
      <c r="NHI42" s="178"/>
      <c r="NHJ42" s="178"/>
      <c r="NHK42" s="178"/>
      <c r="NHL42" s="178"/>
      <c r="NHM42" s="178"/>
      <c r="NHN42" s="178"/>
      <c r="NHO42" s="178"/>
      <c r="NHP42" s="178"/>
      <c r="NHQ42" s="178"/>
      <c r="NHR42" s="178"/>
      <c r="NHS42" s="178"/>
      <c r="NHT42" s="178"/>
      <c r="NHU42" s="178"/>
      <c r="NHV42" s="178"/>
      <c r="NHW42" s="178"/>
      <c r="NHX42" s="178"/>
      <c r="NHY42" s="178"/>
      <c r="NHZ42" s="178"/>
      <c r="NIA42" s="178"/>
      <c r="NIB42" s="178"/>
      <c r="NIC42" s="178"/>
      <c r="NID42" s="178"/>
      <c r="NIE42" s="178"/>
      <c r="NIF42" s="178"/>
      <c r="NIG42" s="178"/>
      <c r="NIH42" s="178"/>
      <c r="NII42" s="178"/>
      <c r="NIJ42" s="178"/>
      <c r="NIK42" s="178"/>
      <c r="NIL42" s="178"/>
      <c r="NIM42" s="178"/>
      <c r="NIN42" s="178"/>
      <c r="NIO42" s="178"/>
      <c r="NIP42" s="178"/>
      <c r="NIQ42" s="178"/>
      <c r="NIR42" s="178"/>
      <c r="NIS42" s="178"/>
      <c r="NIT42" s="178"/>
      <c r="NIU42" s="178"/>
      <c r="NIV42" s="178"/>
      <c r="NIW42" s="178"/>
      <c r="NIX42" s="178"/>
      <c r="NIY42" s="178"/>
      <c r="NIZ42" s="178"/>
      <c r="NJA42" s="178"/>
      <c r="NJB42" s="178"/>
      <c r="NJC42" s="178"/>
      <c r="NJD42" s="178"/>
      <c r="NJE42" s="178"/>
      <c r="NJF42" s="178"/>
      <c r="NJG42" s="178"/>
      <c r="NJH42" s="178"/>
      <c r="NJI42" s="178"/>
      <c r="NJJ42" s="178"/>
      <c r="NJK42" s="178"/>
      <c r="NJL42" s="178"/>
      <c r="NJM42" s="178"/>
      <c r="NJN42" s="178"/>
      <c r="NJO42" s="178"/>
      <c r="NJP42" s="178"/>
      <c r="NJQ42" s="178"/>
      <c r="NJR42" s="178"/>
      <c r="NJS42" s="178"/>
      <c r="NJT42" s="178"/>
      <c r="NJU42" s="178"/>
      <c r="NJV42" s="178"/>
      <c r="NJW42" s="178"/>
      <c r="NJX42" s="178"/>
      <c r="NJY42" s="178"/>
      <c r="NJZ42" s="178"/>
      <c r="NKA42" s="178"/>
      <c r="NKB42" s="178"/>
      <c r="NKC42" s="178"/>
      <c r="NKD42" s="178"/>
      <c r="NKE42" s="178"/>
      <c r="NKF42" s="178"/>
      <c r="NKG42" s="178"/>
      <c r="NKH42" s="178"/>
      <c r="NKI42" s="178"/>
      <c r="NKJ42" s="178"/>
      <c r="NKK42" s="178"/>
      <c r="NKL42" s="178"/>
      <c r="NKM42" s="178"/>
      <c r="NKN42" s="178"/>
      <c r="NKO42" s="178"/>
      <c r="NKP42" s="178"/>
      <c r="NKQ42" s="178"/>
      <c r="NKR42" s="178"/>
      <c r="NKS42" s="178"/>
      <c r="NKT42" s="178"/>
      <c r="NKU42" s="178"/>
      <c r="NKV42" s="178"/>
      <c r="NKW42" s="178"/>
      <c r="NKX42" s="178"/>
      <c r="NKY42" s="178"/>
      <c r="NKZ42" s="178"/>
      <c r="NLA42" s="178"/>
      <c r="NLB42" s="178"/>
      <c r="NLC42" s="178"/>
      <c r="NLD42" s="178"/>
      <c r="NLE42" s="178"/>
      <c r="NLF42" s="178"/>
      <c r="NLG42" s="178"/>
      <c r="NLH42" s="178"/>
      <c r="NLI42" s="178"/>
      <c r="NLJ42" s="178"/>
      <c r="NLK42" s="178"/>
      <c r="NLL42" s="178"/>
      <c r="NLM42" s="178"/>
      <c r="NLN42" s="178"/>
      <c r="NLO42" s="178"/>
      <c r="NLP42" s="178"/>
      <c r="NLQ42" s="178"/>
      <c r="NLR42" s="178"/>
      <c r="NLS42" s="178"/>
      <c r="NLT42" s="178"/>
      <c r="NLU42" s="178"/>
      <c r="NLV42" s="178"/>
      <c r="NLW42" s="178"/>
      <c r="NLX42" s="178"/>
      <c r="NLY42" s="178"/>
      <c r="NLZ42" s="178"/>
      <c r="NMA42" s="178"/>
      <c r="NMB42" s="178"/>
      <c r="NMC42" s="178"/>
      <c r="NMD42" s="178"/>
      <c r="NME42" s="178"/>
      <c r="NMF42" s="178"/>
      <c r="NMG42" s="178"/>
      <c r="NMH42" s="178"/>
      <c r="NMI42" s="178"/>
      <c r="NMJ42" s="178"/>
      <c r="NMK42" s="178"/>
      <c r="NML42" s="178"/>
      <c r="NMM42" s="178"/>
      <c r="NMN42" s="178"/>
      <c r="NMO42" s="178"/>
      <c r="NMP42" s="178"/>
      <c r="NMQ42" s="178"/>
      <c r="NMR42" s="178"/>
      <c r="NMS42" s="178"/>
      <c r="NMT42" s="178"/>
      <c r="NMU42" s="178"/>
      <c r="NMV42" s="178"/>
      <c r="NMW42" s="178"/>
      <c r="NMX42" s="178"/>
      <c r="NMY42" s="178"/>
      <c r="NMZ42" s="178"/>
      <c r="NNA42" s="178"/>
      <c r="NNB42" s="178"/>
      <c r="NNC42" s="178"/>
      <c r="NND42" s="178"/>
      <c r="NNE42" s="178"/>
      <c r="NNF42" s="178"/>
      <c r="NNG42" s="178"/>
      <c r="NNH42" s="178"/>
      <c r="NNI42" s="178"/>
      <c r="NNJ42" s="178"/>
      <c r="NNK42" s="178"/>
      <c r="NNL42" s="178"/>
      <c r="NNM42" s="178"/>
      <c r="NNN42" s="178"/>
      <c r="NNO42" s="178"/>
      <c r="NNP42" s="178"/>
      <c r="NNQ42" s="178"/>
      <c r="NNR42" s="178"/>
      <c r="NNS42" s="178"/>
      <c r="NNT42" s="178"/>
      <c r="NNU42" s="178"/>
      <c r="NNV42" s="178"/>
      <c r="NNW42" s="178"/>
      <c r="NNX42" s="178"/>
      <c r="NNY42" s="178"/>
      <c r="NNZ42" s="178"/>
      <c r="NOA42" s="178"/>
      <c r="NOB42" s="178"/>
      <c r="NOC42" s="178"/>
      <c r="NOD42" s="178"/>
      <c r="NOE42" s="178"/>
      <c r="NOF42" s="178"/>
      <c r="NOG42" s="178"/>
      <c r="NOH42" s="178"/>
      <c r="NOI42" s="178"/>
      <c r="NOJ42" s="178"/>
      <c r="NOK42" s="178"/>
      <c r="NOL42" s="178"/>
      <c r="NOM42" s="178"/>
      <c r="NON42" s="178"/>
      <c r="NOO42" s="178"/>
      <c r="NOP42" s="178"/>
      <c r="NOQ42" s="178"/>
      <c r="NOR42" s="178"/>
      <c r="NOS42" s="178"/>
      <c r="NOT42" s="178"/>
      <c r="NOU42" s="178"/>
      <c r="NOV42" s="178"/>
      <c r="NOW42" s="178"/>
      <c r="NOX42" s="178"/>
      <c r="NOY42" s="178"/>
      <c r="NOZ42" s="178"/>
      <c r="NPA42" s="178"/>
      <c r="NPB42" s="178"/>
      <c r="NPC42" s="178"/>
      <c r="NPD42" s="178"/>
      <c r="NPE42" s="178"/>
      <c r="NPF42" s="178"/>
      <c r="NPG42" s="178"/>
      <c r="NPH42" s="178"/>
      <c r="NPI42" s="178"/>
      <c r="NPJ42" s="178"/>
      <c r="NPK42" s="178"/>
      <c r="NPL42" s="178"/>
      <c r="NPM42" s="178"/>
      <c r="NPN42" s="178"/>
      <c r="NPO42" s="178"/>
      <c r="NPP42" s="178"/>
      <c r="NPQ42" s="178"/>
      <c r="NPR42" s="178"/>
      <c r="NPS42" s="178"/>
      <c r="NPT42" s="178"/>
      <c r="NPU42" s="178"/>
      <c r="NPV42" s="178"/>
      <c r="NPW42" s="178"/>
      <c r="NPX42" s="178"/>
      <c r="NPY42" s="178"/>
      <c r="NPZ42" s="178"/>
      <c r="NQA42" s="178"/>
      <c r="NQB42" s="178"/>
      <c r="NQC42" s="178"/>
      <c r="NQD42" s="178"/>
      <c r="NQE42" s="178"/>
      <c r="NQF42" s="178"/>
      <c r="NQG42" s="178"/>
      <c r="NQH42" s="178"/>
      <c r="NQI42" s="178"/>
      <c r="NQJ42" s="178"/>
      <c r="NQK42" s="178"/>
      <c r="NQL42" s="178"/>
      <c r="NQM42" s="178"/>
      <c r="NQN42" s="178"/>
      <c r="NQO42" s="178"/>
      <c r="NQP42" s="178"/>
      <c r="NQQ42" s="178"/>
      <c r="NQR42" s="178"/>
      <c r="NQS42" s="178"/>
      <c r="NQT42" s="178"/>
      <c r="NQU42" s="178"/>
      <c r="NQV42" s="178"/>
      <c r="NQW42" s="178"/>
      <c r="NQX42" s="178"/>
      <c r="NQY42" s="178"/>
      <c r="NQZ42" s="178"/>
      <c r="NRA42" s="178"/>
      <c r="NRB42" s="178"/>
      <c r="NRC42" s="178"/>
      <c r="NRD42" s="178"/>
      <c r="NRE42" s="178"/>
      <c r="NRF42" s="178"/>
      <c r="NRG42" s="178"/>
      <c r="NRH42" s="178"/>
      <c r="NRI42" s="178"/>
      <c r="NRJ42" s="178"/>
      <c r="NRK42" s="178"/>
      <c r="NRL42" s="178"/>
      <c r="NRM42" s="178"/>
      <c r="NRN42" s="178"/>
      <c r="NRO42" s="178"/>
      <c r="NRP42" s="178"/>
      <c r="NRQ42" s="178"/>
      <c r="NRR42" s="178"/>
      <c r="NRS42" s="178"/>
      <c r="NRT42" s="178"/>
      <c r="NRU42" s="178"/>
      <c r="NRV42" s="178"/>
      <c r="NRW42" s="178"/>
      <c r="NRX42" s="178"/>
      <c r="NRY42" s="178"/>
      <c r="NRZ42" s="178"/>
      <c r="NSA42" s="178"/>
      <c r="NSB42" s="178"/>
      <c r="NSC42" s="178"/>
      <c r="NSD42" s="178"/>
      <c r="NSE42" s="178"/>
      <c r="NSF42" s="178"/>
      <c r="NSG42" s="178"/>
      <c r="NSH42" s="178"/>
      <c r="NSI42" s="178"/>
      <c r="NSJ42" s="178"/>
      <c r="NSK42" s="178"/>
      <c r="NSL42" s="178"/>
      <c r="NSM42" s="178"/>
      <c r="NSN42" s="178"/>
      <c r="NSO42" s="178"/>
      <c r="NSP42" s="178"/>
      <c r="NSQ42" s="178"/>
      <c r="NSR42" s="178"/>
      <c r="NSS42" s="178"/>
      <c r="NST42" s="178"/>
      <c r="NSU42" s="178"/>
      <c r="NSV42" s="178"/>
      <c r="NSW42" s="178"/>
      <c r="NSX42" s="178"/>
      <c r="NSY42" s="178"/>
      <c r="NSZ42" s="178"/>
      <c r="NTA42" s="178"/>
      <c r="NTB42" s="178"/>
      <c r="NTC42" s="178"/>
      <c r="NTD42" s="178"/>
      <c r="NTE42" s="178"/>
      <c r="NTF42" s="178"/>
      <c r="NTG42" s="178"/>
      <c r="NTH42" s="178"/>
      <c r="NTI42" s="178"/>
      <c r="NTJ42" s="178"/>
      <c r="NTK42" s="178"/>
      <c r="NTL42" s="178"/>
      <c r="NTM42" s="178"/>
      <c r="NTN42" s="178"/>
      <c r="NTO42" s="178"/>
      <c r="NTP42" s="178"/>
      <c r="NTQ42" s="178"/>
      <c r="NTR42" s="178"/>
      <c r="NTS42" s="178"/>
      <c r="NTT42" s="178"/>
      <c r="NTU42" s="178"/>
      <c r="NTV42" s="178"/>
      <c r="NTW42" s="178"/>
      <c r="NTX42" s="178"/>
      <c r="NTY42" s="178"/>
      <c r="NTZ42" s="178"/>
      <c r="NUA42" s="178"/>
      <c r="NUB42" s="178"/>
      <c r="NUC42" s="178"/>
      <c r="NUD42" s="178"/>
      <c r="NUE42" s="178"/>
      <c r="NUF42" s="178"/>
      <c r="NUG42" s="178"/>
      <c r="NUH42" s="178"/>
      <c r="NUI42" s="178"/>
      <c r="NUJ42" s="178"/>
      <c r="NUK42" s="178"/>
      <c r="NUL42" s="178"/>
      <c r="NUM42" s="178"/>
      <c r="NUN42" s="178"/>
      <c r="NUO42" s="178"/>
      <c r="NUP42" s="178"/>
      <c r="NUQ42" s="178"/>
      <c r="NUR42" s="178"/>
      <c r="NUS42" s="178"/>
      <c r="NUT42" s="178"/>
      <c r="NUU42" s="178"/>
      <c r="NUV42" s="178"/>
      <c r="NUW42" s="178"/>
      <c r="NUX42" s="178"/>
      <c r="NUY42" s="178"/>
      <c r="NUZ42" s="178"/>
      <c r="NVA42" s="178"/>
      <c r="NVB42" s="178"/>
      <c r="NVC42" s="178"/>
      <c r="NVD42" s="178"/>
      <c r="NVE42" s="178"/>
      <c r="NVF42" s="178"/>
      <c r="NVG42" s="178"/>
      <c r="NVH42" s="178"/>
      <c r="NVI42" s="178"/>
      <c r="NVJ42" s="178"/>
      <c r="NVK42" s="178"/>
      <c r="NVL42" s="178"/>
      <c r="NVM42" s="178"/>
      <c r="NVN42" s="178"/>
      <c r="NVO42" s="178"/>
      <c r="NVP42" s="178"/>
      <c r="NVQ42" s="178"/>
      <c r="NVR42" s="178"/>
      <c r="NVS42" s="178"/>
      <c r="NVT42" s="178"/>
      <c r="NVU42" s="178"/>
      <c r="NVV42" s="178"/>
      <c r="NVW42" s="178"/>
      <c r="NVX42" s="178"/>
      <c r="NVY42" s="178"/>
      <c r="NVZ42" s="178"/>
      <c r="NWA42" s="178"/>
      <c r="NWB42" s="178"/>
      <c r="NWC42" s="178"/>
      <c r="NWD42" s="178"/>
      <c r="NWE42" s="178"/>
      <c r="NWF42" s="178"/>
      <c r="NWG42" s="178"/>
      <c r="NWH42" s="178"/>
      <c r="NWI42" s="178"/>
      <c r="NWJ42" s="178"/>
      <c r="NWK42" s="178"/>
      <c r="NWL42" s="178"/>
      <c r="NWM42" s="178"/>
      <c r="NWN42" s="178"/>
      <c r="NWO42" s="178"/>
      <c r="NWP42" s="178"/>
      <c r="NWQ42" s="178"/>
      <c r="NWR42" s="178"/>
      <c r="NWS42" s="178"/>
      <c r="NWT42" s="178"/>
      <c r="NWU42" s="178"/>
      <c r="NWV42" s="178"/>
      <c r="NWW42" s="178"/>
      <c r="NWX42" s="178"/>
      <c r="NWY42" s="178"/>
      <c r="NWZ42" s="178"/>
      <c r="NXA42" s="178"/>
      <c r="NXB42" s="178"/>
      <c r="NXC42" s="178"/>
      <c r="NXD42" s="178"/>
      <c r="NXE42" s="178"/>
      <c r="NXF42" s="178"/>
      <c r="NXG42" s="178"/>
      <c r="NXH42" s="178"/>
      <c r="NXI42" s="178"/>
      <c r="NXJ42" s="178"/>
      <c r="NXK42" s="178"/>
      <c r="NXL42" s="178"/>
      <c r="NXM42" s="178"/>
      <c r="NXN42" s="178"/>
      <c r="NXO42" s="178"/>
      <c r="NXP42" s="178"/>
      <c r="NXQ42" s="178"/>
      <c r="NXR42" s="178"/>
      <c r="NXS42" s="178"/>
      <c r="NXT42" s="178"/>
      <c r="NXU42" s="178"/>
      <c r="NXV42" s="178"/>
      <c r="NXW42" s="178"/>
      <c r="NXX42" s="178"/>
      <c r="NXY42" s="178"/>
      <c r="NXZ42" s="178"/>
      <c r="NYA42" s="178"/>
      <c r="NYB42" s="178"/>
      <c r="NYC42" s="178"/>
      <c r="NYD42" s="178"/>
      <c r="NYE42" s="178"/>
      <c r="NYF42" s="178"/>
      <c r="NYG42" s="178"/>
      <c r="NYH42" s="178"/>
      <c r="NYI42" s="178"/>
      <c r="NYJ42" s="178"/>
      <c r="NYK42" s="178"/>
      <c r="NYL42" s="178"/>
      <c r="NYM42" s="178"/>
      <c r="NYN42" s="178"/>
      <c r="NYO42" s="178"/>
      <c r="NYP42" s="178"/>
      <c r="NYQ42" s="178"/>
      <c r="NYR42" s="178"/>
      <c r="NYS42" s="178"/>
      <c r="NYT42" s="178"/>
      <c r="NYU42" s="178"/>
      <c r="NYV42" s="178"/>
      <c r="NYW42" s="178"/>
      <c r="NYX42" s="178"/>
      <c r="NYY42" s="178"/>
      <c r="NYZ42" s="178"/>
      <c r="NZA42" s="178"/>
      <c r="NZB42" s="178"/>
      <c r="NZC42" s="178"/>
      <c r="NZD42" s="178"/>
      <c r="NZE42" s="178"/>
      <c r="NZF42" s="178"/>
      <c r="NZG42" s="178"/>
      <c r="NZH42" s="178"/>
      <c r="NZI42" s="178"/>
      <c r="NZJ42" s="178"/>
      <c r="NZK42" s="178"/>
      <c r="NZL42" s="178"/>
      <c r="NZM42" s="178"/>
      <c r="NZN42" s="178"/>
      <c r="NZO42" s="178"/>
      <c r="NZP42" s="178"/>
      <c r="NZQ42" s="178"/>
      <c r="NZR42" s="178"/>
      <c r="NZS42" s="178"/>
      <c r="NZT42" s="178"/>
      <c r="NZU42" s="178"/>
      <c r="NZV42" s="178"/>
      <c r="NZW42" s="178"/>
      <c r="NZX42" s="178"/>
      <c r="NZY42" s="178"/>
      <c r="NZZ42" s="178"/>
      <c r="OAA42" s="178"/>
      <c r="OAB42" s="178"/>
      <c r="OAC42" s="178"/>
      <c r="OAD42" s="178"/>
      <c r="OAE42" s="178"/>
      <c r="OAF42" s="178"/>
      <c r="OAG42" s="178"/>
      <c r="OAH42" s="178"/>
      <c r="OAI42" s="178"/>
      <c r="OAJ42" s="178"/>
      <c r="OAK42" s="178"/>
      <c r="OAL42" s="178"/>
      <c r="OAM42" s="178"/>
      <c r="OAN42" s="178"/>
      <c r="OAO42" s="178"/>
      <c r="OAP42" s="178"/>
      <c r="OAQ42" s="178"/>
      <c r="OAR42" s="178"/>
      <c r="OAS42" s="178"/>
      <c r="OAT42" s="178"/>
      <c r="OAU42" s="178"/>
      <c r="OAV42" s="178"/>
      <c r="OAW42" s="178"/>
      <c r="OAX42" s="178"/>
      <c r="OAY42" s="178"/>
      <c r="OAZ42" s="178"/>
      <c r="OBA42" s="178"/>
      <c r="OBB42" s="178"/>
      <c r="OBC42" s="178"/>
      <c r="OBD42" s="178"/>
      <c r="OBE42" s="178"/>
      <c r="OBF42" s="178"/>
      <c r="OBG42" s="178"/>
      <c r="OBH42" s="178"/>
      <c r="OBI42" s="178"/>
      <c r="OBJ42" s="178"/>
      <c r="OBK42" s="178"/>
      <c r="OBL42" s="178"/>
      <c r="OBM42" s="178"/>
      <c r="OBN42" s="178"/>
      <c r="OBO42" s="178"/>
      <c r="OBP42" s="178"/>
      <c r="OBQ42" s="178"/>
      <c r="OBR42" s="178"/>
      <c r="OBS42" s="178"/>
      <c r="OBT42" s="178"/>
      <c r="OBU42" s="178"/>
      <c r="OBV42" s="178"/>
      <c r="OBW42" s="178"/>
      <c r="OBX42" s="178"/>
      <c r="OBY42" s="178"/>
      <c r="OBZ42" s="178"/>
      <c r="OCA42" s="178"/>
      <c r="OCB42" s="178"/>
      <c r="OCC42" s="178"/>
      <c r="OCD42" s="178"/>
      <c r="OCE42" s="178"/>
      <c r="OCF42" s="178"/>
      <c r="OCG42" s="178"/>
      <c r="OCH42" s="178"/>
      <c r="OCI42" s="178"/>
      <c r="OCJ42" s="178"/>
      <c r="OCK42" s="178"/>
      <c r="OCL42" s="178"/>
      <c r="OCM42" s="178"/>
      <c r="OCN42" s="178"/>
      <c r="OCO42" s="178"/>
      <c r="OCP42" s="178"/>
      <c r="OCQ42" s="178"/>
      <c r="OCR42" s="178"/>
      <c r="OCS42" s="178"/>
      <c r="OCT42" s="178"/>
      <c r="OCU42" s="178"/>
      <c r="OCV42" s="178"/>
      <c r="OCW42" s="178"/>
      <c r="OCX42" s="178"/>
      <c r="OCY42" s="178"/>
      <c r="OCZ42" s="178"/>
      <c r="ODA42" s="178"/>
      <c r="ODB42" s="178"/>
      <c r="ODC42" s="178"/>
      <c r="ODD42" s="178"/>
      <c r="ODE42" s="178"/>
      <c r="ODF42" s="178"/>
      <c r="ODG42" s="178"/>
      <c r="ODH42" s="178"/>
      <c r="ODI42" s="178"/>
      <c r="ODJ42" s="178"/>
      <c r="ODK42" s="178"/>
      <c r="ODL42" s="178"/>
      <c r="ODM42" s="178"/>
      <c r="ODN42" s="178"/>
      <c r="ODO42" s="178"/>
      <c r="ODP42" s="178"/>
      <c r="ODQ42" s="178"/>
      <c r="ODR42" s="178"/>
      <c r="ODS42" s="178"/>
      <c r="ODT42" s="178"/>
      <c r="ODU42" s="178"/>
      <c r="ODV42" s="178"/>
      <c r="ODW42" s="178"/>
      <c r="ODX42" s="178"/>
      <c r="ODY42" s="178"/>
      <c r="ODZ42" s="178"/>
      <c r="OEA42" s="178"/>
      <c r="OEB42" s="178"/>
      <c r="OEC42" s="178"/>
      <c r="OED42" s="178"/>
      <c r="OEE42" s="178"/>
      <c r="OEF42" s="178"/>
      <c r="OEG42" s="178"/>
      <c r="OEH42" s="178"/>
      <c r="OEI42" s="178"/>
      <c r="OEJ42" s="178"/>
      <c r="OEK42" s="178"/>
      <c r="OEL42" s="178"/>
      <c r="OEM42" s="178"/>
      <c r="OEN42" s="178"/>
      <c r="OEO42" s="178"/>
      <c r="OEP42" s="178"/>
      <c r="OEQ42" s="178"/>
      <c r="OER42" s="178"/>
      <c r="OES42" s="178"/>
      <c r="OET42" s="178"/>
      <c r="OEU42" s="178"/>
      <c r="OEV42" s="178"/>
      <c r="OEW42" s="178"/>
      <c r="OEX42" s="178"/>
      <c r="OEY42" s="178"/>
      <c r="OEZ42" s="178"/>
      <c r="OFA42" s="178"/>
      <c r="OFB42" s="178"/>
      <c r="OFC42" s="178"/>
      <c r="OFD42" s="178"/>
      <c r="OFE42" s="178"/>
      <c r="OFF42" s="178"/>
      <c r="OFG42" s="178"/>
      <c r="OFH42" s="178"/>
      <c r="OFI42" s="178"/>
      <c r="OFJ42" s="178"/>
      <c r="OFK42" s="178"/>
      <c r="OFL42" s="178"/>
      <c r="OFM42" s="178"/>
      <c r="OFN42" s="178"/>
      <c r="OFO42" s="178"/>
      <c r="OFP42" s="178"/>
      <c r="OFQ42" s="178"/>
      <c r="OFR42" s="178"/>
      <c r="OFS42" s="178"/>
      <c r="OFT42" s="178"/>
      <c r="OFU42" s="178"/>
      <c r="OFV42" s="178"/>
      <c r="OFW42" s="178"/>
      <c r="OFX42" s="178"/>
      <c r="OFY42" s="178"/>
      <c r="OFZ42" s="178"/>
      <c r="OGA42" s="178"/>
      <c r="OGB42" s="178"/>
      <c r="OGC42" s="178"/>
      <c r="OGD42" s="178"/>
      <c r="OGE42" s="178"/>
      <c r="OGF42" s="178"/>
      <c r="OGG42" s="178"/>
      <c r="OGH42" s="178"/>
      <c r="OGI42" s="178"/>
      <c r="OGJ42" s="178"/>
      <c r="OGK42" s="178"/>
      <c r="OGL42" s="178"/>
      <c r="OGM42" s="178"/>
      <c r="OGN42" s="178"/>
      <c r="OGO42" s="178"/>
      <c r="OGP42" s="178"/>
      <c r="OGQ42" s="178"/>
      <c r="OGR42" s="178"/>
      <c r="OGS42" s="178"/>
      <c r="OGT42" s="178"/>
      <c r="OGU42" s="178"/>
      <c r="OGV42" s="178"/>
      <c r="OGW42" s="178"/>
      <c r="OGX42" s="178"/>
      <c r="OGY42" s="178"/>
      <c r="OGZ42" s="178"/>
      <c r="OHA42" s="178"/>
      <c r="OHB42" s="178"/>
      <c r="OHC42" s="178"/>
      <c r="OHD42" s="178"/>
      <c r="OHE42" s="178"/>
      <c r="OHF42" s="178"/>
      <c r="OHG42" s="178"/>
      <c r="OHH42" s="178"/>
      <c r="OHI42" s="178"/>
      <c r="OHJ42" s="178"/>
      <c r="OHK42" s="178"/>
      <c r="OHL42" s="178"/>
      <c r="OHM42" s="178"/>
      <c r="OHN42" s="178"/>
      <c r="OHO42" s="178"/>
      <c r="OHP42" s="178"/>
      <c r="OHQ42" s="178"/>
      <c r="OHR42" s="178"/>
      <c r="OHS42" s="178"/>
      <c r="OHT42" s="178"/>
      <c r="OHU42" s="178"/>
      <c r="OHV42" s="178"/>
      <c r="OHW42" s="178"/>
      <c r="OHX42" s="178"/>
      <c r="OHY42" s="178"/>
      <c r="OHZ42" s="178"/>
      <c r="OIA42" s="178"/>
      <c r="OIB42" s="178"/>
      <c r="OIC42" s="178"/>
      <c r="OID42" s="178"/>
      <c r="OIE42" s="178"/>
      <c r="OIF42" s="178"/>
      <c r="OIG42" s="178"/>
      <c r="OIH42" s="178"/>
      <c r="OII42" s="178"/>
      <c r="OIJ42" s="178"/>
      <c r="OIK42" s="178"/>
      <c r="OIL42" s="178"/>
      <c r="OIM42" s="178"/>
      <c r="OIN42" s="178"/>
      <c r="OIO42" s="178"/>
      <c r="OIP42" s="178"/>
      <c r="OIQ42" s="178"/>
      <c r="OIR42" s="178"/>
      <c r="OIS42" s="178"/>
      <c r="OIT42" s="178"/>
      <c r="OIU42" s="178"/>
      <c r="OIV42" s="178"/>
      <c r="OIW42" s="178"/>
      <c r="OIX42" s="178"/>
      <c r="OIY42" s="178"/>
      <c r="OIZ42" s="178"/>
      <c r="OJA42" s="178"/>
      <c r="OJB42" s="178"/>
      <c r="OJC42" s="178"/>
      <c r="OJD42" s="178"/>
      <c r="OJE42" s="178"/>
      <c r="OJF42" s="178"/>
      <c r="OJG42" s="178"/>
      <c r="OJH42" s="178"/>
      <c r="OJI42" s="178"/>
      <c r="OJJ42" s="178"/>
      <c r="OJK42" s="178"/>
      <c r="OJL42" s="178"/>
      <c r="OJM42" s="178"/>
      <c r="OJN42" s="178"/>
      <c r="OJO42" s="178"/>
      <c r="OJP42" s="178"/>
      <c r="OJQ42" s="178"/>
      <c r="OJR42" s="178"/>
      <c r="OJS42" s="178"/>
      <c r="OJT42" s="178"/>
      <c r="OJU42" s="178"/>
      <c r="OJV42" s="178"/>
      <c r="OJW42" s="178"/>
      <c r="OJX42" s="178"/>
      <c r="OJY42" s="178"/>
      <c r="OJZ42" s="178"/>
      <c r="OKA42" s="178"/>
      <c r="OKB42" s="178"/>
      <c r="OKC42" s="178"/>
      <c r="OKD42" s="178"/>
      <c r="OKE42" s="178"/>
      <c r="OKF42" s="178"/>
      <c r="OKG42" s="178"/>
      <c r="OKH42" s="178"/>
      <c r="OKI42" s="178"/>
      <c r="OKJ42" s="178"/>
      <c r="OKK42" s="178"/>
      <c r="OKL42" s="178"/>
      <c r="OKM42" s="178"/>
      <c r="OKN42" s="178"/>
      <c r="OKO42" s="178"/>
      <c r="OKP42" s="178"/>
      <c r="OKQ42" s="178"/>
      <c r="OKR42" s="178"/>
      <c r="OKS42" s="178"/>
      <c r="OKT42" s="178"/>
      <c r="OKU42" s="178"/>
      <c r="OKV42" s="178"/>
      <c r="OKW42" s="178"/>
      <c r="OKX42" s="178"/>
      <c r="OKY42" s="178"/>
      <c r="OKZ42" s="178"/>
      <c r="OLA42" s="178"/>
      <c r="OLB42" s="178"/>
      <c r="OLC42" s="178"/>
      <c r="OLD42" s="178"/>
      <c r="OLE42" s="178"/>
      <c r="OLF42" s="178"/>
      <c r="OLG42" s="178"/>
      <c r="OLH42" s="178"/>
      <c r="OLI42" s="178"/>
      <c r="OLJ42" s="178"/>
      <c r="OLK42" s="178"/>
      <c r="OLL42" s="178"/>
      <c r="OLM42" s="178"/>
      <c r="OLN42" s="178"/>
      <c r="OLO42" s="178"/>
      <c r="OLP42" s="178"/>
      <c r="OLQ42" s="178"/>
      <c r="OLR42" s="178"/>
      <c r="OLS42" s="178"/>
      <c r="OLT42" s="178"/>
      <c r="OLU42" s="178"/>
      <c r="OLV42" s="178"/>
      <c r="OLW42" s="178"/>
      <c r="OLX42" s="178"/>
      <c r="OLY42" s="178"/>
      <c r="OLZ42" s="178"/>
      <c r="OMA42" s="178"/>
      <c r="OMB42" s="178"/>
      <c r="OMC42" s="178"/>
      <c r="OMD42" s="178"/>
      <c r="OME42" s="178"/>
      <c r="OMF42" s="178"/>
      <c r="OMG42" s="178"/>
      <c r="OMH42" s="178"/>
      <c r="OMI42" s="178"/>
      <c r="OMJ42" s="178"/>
      <c r="OMK42" s="178"/>
      <c r="OML42" s="178"/>
      <c r="OMM42" s="178"/>
      <c r="OMN42" s="178"/>
      <c r="OMO42" s="178"/>
      <c r="OMP42" s="178"/>
      <c r="OMQ42" s="178"/>
      <c r="OMR42" s="178"/>
      <c r="OMS42" s="178"/>
      <c r="OMT42" s="178"/>
      <c r="OMU42" s="178"/>
      <c r="OMV42" s="178"/>
      <c r="OMW42" s="178"/>
      <c r="OMX42" s="178"/>
      <c r="OMY42" s="178"/>
      <c r="OMZ42" s="178"/>
      <c r="ONA42" s="178"/>
      <c r="ONB42" s="178"/>
      <c r="ONC42" s="178"/>
      <c r="OND42" s="178"/>
      <c r="ONE42" s="178"/>
      <c r="ONF42" s="178"/>
      <c r="ONG42" s="178"/>
      <c r="ONH42" s="178"/>
      <c r="ONI42" s="178"/>
      <c r="ONJ42" s="178"/>
      <c r="ONK42" s="178"/>
      <c r="ONL42" s="178"/>
      <c r="ONM42" s="178"/>
      <c r="ONN42" s="178"/>
      <c r="ONO42" s="178"/>
      <c r="ONP42" s="178"/>
      <c r="ONQ42" s="178"/>
      <c r="ONR42" s="178"/>
      <c r="ONS42" s="178"/>
      <c r="ONT42" s="178"/>
      <c r="ONU42" s="178"/>
      <c r="ONV42" s="178"/>
      <c r="ONW42" s="178"/>
      <c r="ONX42" s="178"/>
      <c r="ONY42" s="178"/>
      <c r="ONZ42" s="178"/>
      <c r="OOA42" s="178"/>
      <c r="OOB42" s="178"/>
      <c r="OOC42" s="178"/>
      <c r="OOD42" s="178"/>
      <c r="OOE42" s="178"/>
      <c r="OOF42" s="178"/>
      <c r="OOG42" s="178"/>
      <c r="OOH42" s="178"/>
      <c r="OOI42" s="178"/>
      <c r="OOJ42" s="178"/>
      <c r="OOK42" s="178"/>
      <c r="OOL42" s="178"/>
      <c r="OOM42" s="178"/>
      <c r="OON42" s="178"/>
      <c r="OOO42" s="178"/>
      <c r="OOP42" s="178"/>
      <c r="OOQ42" s="178"/>
      <c r="OOR42" s="178"/>
      <c r="OOS42" s="178"/>
      <c r="OOT42" s="178"/>
      <c r="OOU42" s="178"/>
      <c r="OOV42" s="178"/>
      <c r="OOW42" s="178"/>
      <c r="OOX42" s="178"/>
      <c r="OOY42" s="178"/>
      <c r="OOZ42" s="178"/>
      <c r="OPA42" s="178"/>
      <c r="OPB42" s="178"/>
      <c r="OPC42" s="178"/>
      <c r="OPD42" s="178"/>
      <c r="OPE42" s="178"/>
      <c r="OPF42" s="178"/>
      <c r="OPG42" s="178"/>
      <c r="OPH42" s="178"/>
      <c r="OPI42" s="178"/>
      <c r="OPJ42" s="178"/>
      <c r="OPK42" s="178"/>
      <c r="OPL42" s="178"/>
      <c r="OPM42" s="178"/>
      <c r="OPN42" s="178"/>
      <c r="OPO42" s="178"/>
      <c r="OPP42" s="178"/>
      <c r="OPQ42" s="178"/>
      <c r="OPR42" s="178"/>
      <c r="OPS42" s="178"/>
      <c r="OPT42" s="178"/>
      <c r="OPU42" s="178"/>
      <c r="OPV42" s="178"/>
      <c r="OPW42" s="178"/>
      <c r="OPX42" s="178"/>
      <c r="OPY42" s="178"/>
      <c r="OPZ42" s="178"/>
      <c r="OQA42" s="178"/>
      <c r="OQB42" s="178"/>
      <c r="OQC42" s="178"/>
      <c r="OQD42" s="178"/>
      <c r="OQE42" s="178"/>
      <c r="OQF42" s="178"/>
      <c r="OQG42" s="178"/>
      <c r="OQH42" s="178"/>
      <c r="OQI42" s="178"/>
      <c r="OQJ42" s="178"/>
      <c r="OQK42" s="178"/>
      <c r="OQL42" s="178"/>
      <c r="OQM42" s="178"/>
      <c r="OQN42" s="178"/>
      <c r="OQO42" s="178"/>
      <c r="OQP42" s="178"/>
      <c r="OQQ42" s="178"/>
      <c r="OQR42" s="178"/>
      <c r="OQS42" s="178"/>
      <c r="OQT42" s="178"/>
      <c r="OQU42" s="178"/>
      <c r="OQV42" s="178"/>
      <c r="OQW42" s="178"/>
      <c r="OQX42" s="178"/>
      <c r="OQY42" s="178"/>
      <c r="OQZ42" s="178"/>
      <c r="ORA42" s="178"/>
      <c r="ORB42" s="178"/>
      <c r="ORC42" s="178"/>
      <c r="ORD42" s="178"/>
      <c r="ORE42" s="178"/>
      <c r="ORF42" s="178"/>
      <c r="ORG42" s="178"/>
      <c r="ORH42" s="178"/>
      <c r="ORI42" s="178"/>
      <c r="ORJ42" s="178"/>
      <c r="ORK42" s="178"/>
      <c r="ORL42" s="178"/>
      <c r="ORM42" s="178"/>
      <c r="ORN42" s="178"/>
      <c r="ORO42" s="178"/>
      <c r="ORP42" s="178"/>
      <c r="ORQ42" s="178"/>
      <c r="ORR42" s="178"/>
      <c r="ORS42" s="178"/>
      <c r="ORT42" s="178"/>
      <c r="ORU42" s="178"/>
      <c r="ORV42" s="178"/>
      <c r="ORW42" s="178"/>
      <c r="ORX42" s="178"/>
      <c r="ORY42" s="178"/>
      <c r="ORZ42" s="178"/>
      <c r="OSA42" s="178"/>
      <c r="OSB42" s="178"/>
      <c r="OSC42" s="178"/>
      <c r="OSD42" s="178"/>
      <c r="OSE42" s="178"/>
      <c r="OSF42" s="178"/>
      <c r="OSG42" s="178"/>
      <c r="OSH42" s="178"/>
      <c r="OSI42" s="178"/>
      <c r="OSJ42" s="178"/>
      <c r="OSK42" s="178"/>
      <c r="OSL42" s="178"/>
      <c r="OSM42" s="178"/>
      <c r="OSN42" s="178"/>
      <c r="OSO42" s="178"/>
      <c r="OSP42" s="178"/>
      <c r="OSQ42" s="178"/>
      <c r="OSR42" s="178"/>
      <c r="OSS42" s="178"/>
      <c r="OST42" s="178"/>
      <c r="OSU42" s="178"/>
      <c r="OSV42" s="178"/>
      <c r="OSW42" s="178"/>
      <c r="OSX42" s="178"/>
      <c r="OSY42" s="178"/>
      <c r="OSZ42" s="178"/>
      <c r="OTA42" s="178"/>
      <c r="OTB42" s="178"/>
      <c r="OTC42" s="178"/>
      <c r="OTD42" s="178"/>
      <c r="OTE42" s="178"/>
      <c r="OTF42" s="178"/>
      <c r="OTG42" s="178"/>
      <c r="OTH42" s="178"/>
      <c r="OTI42" s="178"/>
      <c r="OTJ42" s="178"/>
      <c r="OTK42" s="178"/>
      <c r="OTL42" s="178"/>
      <c r="OTM42" s="178"/>
      <c r="OTN42" s="178"/>
      <c r="OTO42" s="178"/>
      <c r="OTP42" s="178"/>
      <c r="OTQ42" s="178"/>
      <c r="OTR42" s="178"/>
      <c r="OTS42" s="178"/>
      <c r="OTT42" s="178"/>
      <c r="OTU42" s="178"/>
      <c r="OTV42" s="178"/>
      <c r="OTW42" s="178"/>
      <c r="OTX42" s="178"/>
      <c r="OTY42" s="178"/>
      <c r="OTZ42" s="178"/>
      <c r="OUA42" s="178"/>
      <c r="OUB42" s="178"/>
      <c r="OUC42" s="178"/>
      <c r="OUD42" s="178"/>
      <c r="OUE42" s="178"/>
      <c r="OUF42" s="178"/>
      <c r="OUG42" s="178"/>
      <c r="OUH42" s="178"/>
      <c r="OUI42" s="178"/>
      <c r="OUJ42" s="178"/>
      <c r="OUK42" s="178"/>
      <c r="OUL42" s="178"/>
      <c r="OUM42" s="178"/>
      <c r="OUN42" s="178"/>
      <c r="OUO42" s="178"/>
      <c r="OUP42" s="178"/>
      <c r="OUQ42" s="178"/>
      <c r="OUR42" s="178"/>
      <c r="OUS42" s="178"/>
      <c r="OUT42" s="178"/>
      <c r="OUU42" s="178"/>
      <c r="OUV42" s="178"/>
      <c r="OUW42" s="178"/>
      <c r="OUX42" s="178"/>
      <c r="OUY42" s="178"/>
      <c r="OUZ42" s="178"/>
      <c r="OVA42" s="178"/>
      <c r="OVB42" s="178"/>
      <c r="OVC42" s="178"/>
      <c r="OVD42" s="178"/>
      <c r="OVE42" s="178"/>
      <c r="OVF42" s="178"/>
      <c r="OVG42" s="178"/>
      <c r="OVH42" s="178"/>
      <c r="OVI42" s="178"/>
      <c r="OVJ42" s="178"/>
      <c r="OVK42" s="178"/>
      <c r="OVL42" s="178"/>
      <c r="OVM42" s="178"/>
      <c r="OVN42" s="178"/>
      <c r="OVO42" s="178"/>
      <c r="OVP42" s="178"/>
      <c r="OVQ42" s="178"/>
      <c r="OVR42" s="178"/>
      <c r="OVS42" s="178"/>
      <c r="OVT42" s="178"/>
      <c r="OVU42" s="178"/>
      <c r="OVV42" s="178"/>
      <c r="OVW42" s="178"/>
      <c r="OVX42" s="178"/>
      <c r="OVY42" s="178"/>
      <c r="OVZ42" s="178"/>
      <c r="OWA42" s="178"/>
      <c r="OWB42" s="178"/>
      <c r="OWC42" s="178"/>
      <c r="OWD42" s="178"/>
      <c r="OWE42" s="178"/>
      <c r="OWF42" s="178"/>
      <c r="OWG42" s="178"/>
      <c r="OWH42" s="178"/>
      <c r="OWI42" s="178"/>
      <c r="OWJ42" s="178"/>
      <c r="OWK42" s="178"/>
      <c r="OWL42" s="178"/>
      <c r="OWM42" s="178"/>
      <c r="OWN42" s="178"/>
      <c r="OWO42" s="178"/>
      <c r="OWP42" s="178"/>
      <c r="OWQ42" s="178"/>
      <c r="OWR42" s="178"/>
      <c r="OWS42" s="178"/>
      <c r="OWT42" s="178"/>
      <c r="OWU42" s="178"/>
      <c r="OWV42" s="178"/>
      <c r="OWW42" s="178"/>
      <c r="OWX42" s="178"/>
      <c r="OWY42" s="178"/>
      <c r="OWZ42" s="178"/>
      <c r="OXA42" s="178"/>
      <c r="OXB42" s="178"/>
      <c r="OXC42" s="178"/>
      <c r="OXD42" s="178"/>
      <c r="OXE42" s="178"/>
      <c r="OXF42" s="178"/>
      <c r="OXG42" s="178"/>
      <c r="OXH42" s="178"/>
      <c r="OXI42" s="178"/>
      <c r="OXJ42" s="178"/>
      <c r="OXK42" s="178"/>
      <c r="OXL42" s="178"/>
      <c r="OXM42" s="178"/>
      <c r="OXN42" s="178"/>
      <c r="OXO42" s="178"/>
      <c r="OXP42" s="178"/>
      <c r="OXQ42" s="178"/>
      <c r="OXR42" s="178"/>
      <c r="OXS42" s="178"/>
      <c r="OXT42" s="178"/>
      <c r="OXU42" s="178"/>
      <c r="OXV42" s="178"/>
      <c r="OXW42" s="178"/>
      <c r="OXX42" s="178"/>
      <c r="OXY42" s="178"/>
      <c r="OXZ42" s="178"/>
      <c r="OYA42" s="178"/>
      <c r="OYB42" s="178"/>
      <c r="OYC42" s="178"/>
      <c r="OYD42" s="178"/>
      <c r="OYE42" s="178"/>
      <c r="OYF42" s="178"/>
      <c r="OYG42" s="178"/>
      <c r="OYH42" s="178"/>
      <c r="OYI42" s="178"/>
      <c r="OYJ42" s="178"/>
      <c r="OYK42" s="178"/>
      <c r="OYL42" s="178"/>
      <c r="OYM42" s="178"/>
      <c r="OYN42" s="178"/>
      <c r="OYO42" s="178"/>
      <c r="OYP42" s="178"/>
      <c r="OYQ42" s="178"/>
      <c r="OYR42" s="178"/>
      <c r="OYS42" s="178"/>
      <c r="OYT42" s="178"/>
      <c r="OYU42" s="178"/>
      <c r="OYV42" s="178"/>
      <c r="OYW42" s="178"/>
      <c r="OYX42" s="178"/>
      <c r="OYY42" s="178"/>
      <c r="OYZ42" s="178"/>
      <c r="OZA42" s="178"/>
      <c r="OZB42" s="178"/>
      <c r="OZC42" s="178"/>
      <c r="OZD42" s="178"/>
      <c r="OZE42" s="178"/>
      <c r="OZF42" s="178"/>
      <c r="OZG42" s="178"/>
      <c r="OZH42" s="178"/>
      <c r="OZI42" s="178"/>
      <c r="OZJ42" s="178"/>
      <c r="OZK42" s="178"/>
      <c r="OZL42" s="178"/>
      <c r="OZM42" s="178"/>
      <c r="OZN42" s="178"/>
      <c r="OZO42" s="178"/>
      <c r="OZP42" s="178"/>
      <c r="OZQ42" s="178"/>
      <c r="OZR42" s="178"/>
      <c r="OZS42" s="178"/>
      <c r="OZT42" s="178"/>
      <c r="OZU42" s="178"/>
      <c r="OZV42" s="178"/>
      <c r="OZW42" s="178"/>
      <c r="OZX42" s="178"/>
      <c r="OZY42" s="178"/>
      <c r="OZZ42" s="178"/>
      <c r="PAA42" s="178"/>
      <c r="PAB42" s="178"/>
      <c r="PAC42" s="178"/>
      <c r="PAD42" s="178"/>
      <c r="PAE42" s="178"/>
      <c r="PAF42" s="178"/>
      <c r="PAG42" s="178"/>
      <c r="PAH42" s="178"/>
      <c r="PAI42" s="178"/>
      <c r="PAJ42" s="178"/>
      <c r="PAK42" s="178"/>
      <c r="PAL42" s="178"/>
      <c r="PAM42" s="178"/>
      <c r="PAN42" s="178"/>
      <c r="PAO42" s="178"/>
      <c r="PAP42" s="178"/>
      <c r="PAQ42" s="178"/>
      <c r="PAR42" s="178"/>
      <c r="PAS42" s="178"/>
      <c r="PAT42" s="178"/>
      <c r="PAU42" s="178"/>
      <c r="PAV42" s="178"/>
      <c r="PAW42" s="178"/>
      <c r="PAX42" s="178"/>
      <c r="PAY42" s="178"/>
      <c r="PAZ42" s="178"/>
      <c r="PBA42" s="178"/>
      <c r="PBB42" s="178"/>
      <c r="PBC42" s="178"/>
      <c r="PBD42" s="178"/>
      <c r="PBE42" s="178"/>
      <c r="PBF42" s="178"/>
      <c r="PBG42" s="178"/>
      <c r="PBH42" s="178"/>
      <c r="PBI42" s="178"/>
      <c r="PBJ42" s="178"/>
      <c r="PBK42" s="178"/>
      <c r="PBL42" s="178"/>
      <c r="PBM42" s="178"/>
      <c r="PBN42" s="178"/>
      <c r="PBO42" s="178"/>
      <c r="PBP42" s="178"/>
      <c r="PBQ42" s="178"/>
      <c r="PBR42" s="178"/>
      <c r="PBS42" s="178"/>
      <c r="PBT42" s="178"/>
      <c r="PBU42" s="178"/>
      <c r="PBV42" s="178"/>
      <c r="PBW42" s="178"/>
      <c r="PBX42" s="178"/>
      <c r="PBY42" s="178"/>
      <c r="PBZ42" s="178"/>
      <c r="PCA42" s="178"/>
      <c r="PCB42" s="178"/>
      <c r="PCC42" s="178"/>
      <c r="PCD42" s="178"/>
      <c r="PCE42" s="178"/>
      <c r="PCF42" s="178"/>
      <c r="PCG42" s="178"/>
      <c r="PCH42" s="178"/>
      <c r="PCI42" s="178"/>
      <c r="PCJ42" s="178"/>
      <c r="PCK42" s="178"/>
      <c r="PCL42" s="178"/>
      <c r="PCM42" s="178"/>
      <c r="PCN42" s="178"/>
      <c r="PCO42" s="178"/>
      <c r="PCP42" s="178"/>
      <c r="PCQ42" s="178"/>
      <c r="PCR42" s="178"/>
      <c r="PCS42" s="178"/>
      <c r="PCT42" s="178"/>
      <c r="PCU42" s="178"/>
      <c r="PCV42" s="178"/>
      <c r="PCW42" s="178"/>
      <c r="PCX42" s="178"/>
      <c r="PCY42" s="178"/>
      <c r="PCZ42" s="178"/>
      <c r="PDA42" s="178"/>
      <c r="PDB42" s="178"/>
      <c r="PDC42" s="178"/>
      <c r="PDD42" s="178"/>
      <c r="PDE42" s="178"/>
      <c r="PDF42" s="178"/>
      <c r="PDG42" s="178"/>
      <c r="PDH42" s="178"/>
      <c r="PDI42" s="178"/>
      <c r="PDJ42" s="178"/>
      <c r="PDK42" s="178"/>
      <c r="PDL42" s="178"/>
      <c r="PDM42" s="178"/>
      <c r="PDN42" s="178"/>
      <c r="PDO42" s="178"/>
      <c r="PDP42" s="178"/>
      <c r="PDQ42" s="178"/>
      <c r="PDR42" s="178"/>
      <c r="PDS42" s="178"/>
      <c r="PDT42" s="178"/>
      <c r="PDU42" s="178"/>
      <c r="PDV42" s="178"/>
      <c r="PDW42" s="178"/>
      <c r="PDX42" s="178"/>
      <c r="PDY42" s="178"/>
      <c r="PDZ42" s="178"/>
      <c r="PEA42" s="178"/>
      <c r="PEB42" s="178"/>
      <c r="PEC42" s="178"/>
      <c r="PED42" s="178"/>
      <c r="PEE42" s="178"/>
      <c r="PEF42" s="178"/>
      <c r="PEG42" s="178"/>
      <c r="PEH42" s="178"/>
      <c r="PEI42" s="178"/>
      <c r="PEJ42" s="178"/>
      <c r="PEK42" s="178"/>
      <c r="PEL42" s="178"/>
      <c r="PEM42" s="178"/>
      <c r="PEN42" s="178"/>
      <c r="PEO42" s="178"/>
      <c r="PEP42" s="178"/>
      <c r="PEQ42" s="178"/>
      <c r="PER42" s="178"/>
      <c r="PES42" s="178"/>
      <c r="PET42" s="178"/>
      <c r="PEU42" s="178"/>
      <c r="PEV42" s="178"/>
      <c r="PEW42" s="178"/>
      <c r="PEX42" s="178"/>
      <c r="PEY42" s="178"/>
      <c r="PEZ42" s="178"/>
      <c r="PFA42" s="178"/>
      <c r="PFB42" s="178"/>
      <c r="PFC42" s="178"/>
      <c r="PFD42" s="178"/>
      <c r="PFE42" s="178"/>
      <c r="PFF42" s="178"/>
      <c r="PFG42" s="178"/>
      <c r="PFH42" s="178"/>
      <c r="PFI42" s="178"/>
      <c r="PFJ42" s="178"/>
      <c r="PFK42" s="178"/>
      <c r="PFL42" s="178"/>
      <c r="PFM42" s="178"/>
      <c r="PFN42" s="178"/>
      <c r="PFO42" s="178"/>
      <c r="PFP42" s="178"/>
      <c r="PFQ42" s="178"/>
      <c r="PFR42" s="178"/>
      <c r="PFS42" s="178"/>
      <c r="PFT42" s="178"/>
      <c r="PFU42" s="178"/>
      <c r="PFV42" s="178"/>
      <c r="PFW42" s="178"/>
      <c r="PFX42" s="178"/>
      <c r="PFY42" s="178"/>
      <c r="PFZ42" s="178"/>
      <c r="PGA42" s="178"/>
      <c r="PGB42" s="178"/>
      <c r="PGC42" s="178"/>
      <c r="PGD42" s="178"/>
      <c r="PGE42" s="178"/>
      <c r="PGF42" s="178"/>
      <c r="PGG42" s="178"/>
      <c r="PGH42" s="178"/>
      <c r="PGI42" s="178"/>
      <c r="PGJ42" s="178"/>
      <c r="PGK42" s="178"/>
      <c r="PGL42" s="178"/>
      <c r="PGM42" s="178"/>
      <c r="PGN42" s="178"/>
      <c r="PGO42" s="178"/>
      <c r="PGP42" s="178"/>
      <c r="PGQ42" s="178"/>
      <c r="PGR42" s="178"/>
      <c r="PGS42" s="178"/>
      <c r="PGT42" s="178"/>
      <c r="PGU42" s="178"/>
      <c r="PGV42" s="178"/>
      <c r="PGW42" s="178"/>
      <c r="PGX42" s="178"/>
      <c r="PGY42" s="178"/>
      <c r="PGZ42" s="178"/>
      <c r="PHA42" s="178"/>
      <c r="PHB42" s="178"/>
      <c r="PHC42" s="178"/>
      <c r="PHD42" s="178"/>
      <c r="PHE42" s="178"/>
      <c r="PHF42" s="178"/>
      <c r="PHG42" s="178"/>
      <c r="PHH42" s="178"/>
      <c r="PHI42" s="178"/>
      <c r="PHJ42" s="178"/>
      <c r="PHK42" s="178"/>
      <c r="PHL42" s="178"/>
      <c r="PHM42" s="178"/>
      <c r="PHN42" s="178"/>
      <c r="PHO42" s="178"/>
      <c r="PHP42" s="178"/>
      <c r="PHQ42" s="178"/>
      <c r="PHR42" s="178"/>
      <c r="PHS42" s="178"/>
      <c r="PHT42" s="178"/>
      <c r="PHU42" s="178"/>
      <c r="PHV42" s="178"/>
      <c r="PHW42" s="178"/>
      <c r="PHX42" s="178"/>
      <c r="PHY42" s="178"/>
      <c r="PHZ42" s="178"/>
      <c r="PIA42" s="178"/>
      <c r="PIB42" s="178"/>
      <c r="PIC42" s="178"/>
      <c r="PID42" s="178"/>
      <c r="PIE42" s="178"/>
      <c r="PIF42" s="178"/>
      <c r="PIG42" s="178"/>
      <c r="PIH42" s="178"/>
      <c r="PII42" s="178"/>
      <c r="PIJ42" s="178"/>
      <c r="PIK42" s="178"/>
      <c r="PIL42" s="178"/>
      <c r="PIM42" s="178"/>
      <c r="PIN42" s="178"/>
      <c r="PIO42" s="178"/>
      <c r="PIP42" s="178"/>
      <c r="PIQ42" s="178"/>
      <c r="PIR42" s="178"/>
      <c r="PIS42" s="178"/>
      <c r="PIT42" s="178"/>
      <c r="PIU42" s="178"/>
      <c r="PIV42" s="178"/>
      <c r="PIW42" s="178"/>
      <c r="PIX42" s="178"/>
      <c r="PIY42" s="178"/>
      <c r="PIZ42" s="178"/>
      <c r="PJA42" s="178"/>
      <c r="PJB42" s="178"/>
      <c r="PJC42" s="178"/>
      <c r="PJD42" s="178"/>
      <c r="PJE42" s="178"/>
      <c r="PJF42" s="178"/>
      <c r="PJG42" s="178"/>
      <c r="PJH42" s="178"/>
      <c r="PJI42" s="178"/>
      <c r="PJJ42" s="178"/>
      <c r="PJK42" s="178"/>
      <c r="PJL42" s="178"/>
      <c r="PJM42" s="178"/>
      <c r="PJN42" s="178"/>
      <c r="PJO42" s="178"/>
      <c r="PJP42" s="178"/>
      <c r="PJQ42" s="178"/>
      <c r="PJR42" s="178"/>
      <c r="PJS42" s="178"/>
      <c r="PJT42" s="178"/>
      <c r="PJU42" s="178"/>
      <c r="PJV42" s="178"/>
      <c r="PJW42" s="178"/>
      <c r="PJX42" s="178"/>
      <c r="PJY42" s="178"/>
      <c r="PJZ42" s="178"/>
      <c r="PKA42" s="178"/>
      <c r="PKB42" s="178"/>
      <c r="PKC42" s="178"/>
      <c r="PKD42" s="178"/>
      <c r="PKE42" s="178"/>
      <c r="PKF42" s="178"/>
      <c r="PKG42" s="178"/>
      <c r="PKH42" s="178"/>
      <c r="PKI42" s="178"/>
      <c r="PKJ42" s="178"/>
      <c r="PKK42" s="178"/>
      <c r="PKL42" s="178"/>
      <c r="PKM42" s="178"/>
      <c r="PKN42" s="178"/>
      <c r="PKO42" s="178"/>
      <c r="PKP42" s="178"/>
      <c r="PKQ42" s="178"/>
      <c r="PKR42" s="178"/>
      <c r="PKS42" s="178"/>
      <c r="PKT42" s="178"/>
      <c r="PKU42" s="178"/>
      <c r="PKV42" s="178"/>
      <c r="PKW42" s="178"/>
      <c r="PKX42" s="178"/>
      <c r="PKY42" s="178"/>
      <c r="PKZ42" s="178"/>
      <c r="PLA42" s="178"/>
      <c r="PLB42" s="178"/>
      <c r="PLC42" s="178"/>
      <c r="PLD42" s="178"/>
      <c r="PLE42" s="178"/>
      <c r="PLF42" s="178"/>
      <c r="PLG42" s="178"/>
      <c r="PLH42" s="178"/>
      <c r="PLI42" s="178"/>
      <c r="PLJ42" s="178"/>
      <c r="PLK42" s="178"/>
      <c r="PLL42" s="178"/>
      <c r="PLM42" s="178"/>
      <c r="PLN42" s="178"/>
      <c r="PLO42" s="178"/>
      <c r="PLP42" s="178"/>
      <c r="PLQ42" s="178"/>
      <c r="PLR42" s="178"/>
      <c r="PLS42" s="178"/>
      <c r="PLT42" s="178"/>
      <c r="PLU42" s="178"/>
      <c r="PLV42" s="178"/>
      <c r="PLW42" s="178"/>
      <c r="PLX42" s="178"/>
      <c r="PLY42" s="178"/>
      <c r="PLZ42" s="178"/>
      <c r="PMA42" s="178"/>
      <c r="PMB42" s="178"/>
      <c r="PMC42" s="178"/>
      <c r="PMD42" s="178"/>
      <c r="PME42" s="178"/>
      <c r="PMF42" s="178"/>
      <c r="PMG42" s="178"/>
      <c r="PMH42" s="178"/>
      <c r="PMI42" s="178"/>
      <c r="PMJ42" s="178"/>
      <c r="PMK42" s="178"/>
      <c r="PML42" s="178"/>
      <c r="PMM42" s="178"/>
      <c r="PMN42" s="178"/>
      <c r="PMO42" s="178"/>
      <c r="PMP42" s="178"/>
      <c r="PMQ42" s="178"/>
      <c r="PMR42" s="178"/>
      <c r="PMS42" s="178"/>
      <c r="PMT42" s="178"/>
      <c r="PMU42" s="178"/>
      <c r="PMV42" s="178"/>
      <c r="PMW42" s="178"/>
      <c r="PMX42" s="178"/>
      <c r="PMY42" s="178"/>
      <c r="PMZ42" s="178"/>
      <c r="PNA42" s="178"/>
      <c r="PNB42" s="178"/>
      <c r="PNC42" s="178"/>
      <c r="PND42" s="178"/>
      <c r="PNE42" s="178"/>
      <c r="PNF42" s="178"/>
      <c r="PNG42" s="178"/>
      <c r="PNH42" s="178"/>
      <c r="PNI42" s="178"/>
      <c r="PNJ42" s="178"/>
      <c r="PNK42" s="178"/>
      <c r="PNL42" s="178"/>
      <c r="PNM42" s="178"/>
      <c r="PNN42" s="178"/>
      <c r="PNO42" s="178"/>
      <c r="PNP42" s="178"/>
      <c r="PNQ42" s="178"/>
      <c r="PNR42" s="178"/>
      <c r="PNS42" s="178"/>
      <c r="PNT42" s="178"/>
      <c r="PNU42" s="178"/>
      <c r="PNV42" s="178"/>
      <c r="PNW42" s="178"/>
      <c r="PNX42" s="178"/>
      <c r="PNY42" s="178"/>
      <c r="PNZ42" s="178"/>
      <c r="POA42" s="178"/>
      <c r="POB42" s="178"/>
      <c r="POC42" s="178"/>
      <c r="POD42" s="178"/>
      <c r="POE42" s="178"/>
      <c r="POF42" s="178"/>
      <c r="POG42" s="178"/>
      <c r="POH42" s="178"/>
      <c r="POI42" s="178"/>
      <c r="POJ42" s="178"/>
      <c r="POK42" s="178"/>
      <c r="POL42" s="178"/>
      <c r="POM42" s="178"/>
      <c r="PON42" s="178"/>
      <c r="POO42" s="178"/>
      <c r="POP42" s="178"/>
      <c r="POQ42" s="178"/>
      <c r="POR42" s="178"/>
      <c r="POS42" s="178"/>
      <c r="POT42" s="178"/>
      <c r="POU42" s="178"/>
      <c r="POV42" s="178"/>
      <c r="POW42" s="178"/>
      <c r="POX42" s="178"/>
      <c r="POY42" s="178"/>
      <c r="POZ42" s="178"/>
      <c r="PPA42" s="178"/>
      <c r="PPB42" s="178"/>
      <c r="PPC42" s="178"/>
      <c r="PPD42" s="178"/>
      <c r="PPE42" s="178"/>
      <c r="PPF42" s="178"/>
      <c r="PPG42" s="178"/>
      <c r="PPH42" s="178"/>
      <c r="PPI42" s="178"/>
      <c r="PPJ42" s="178"/>
      <c r="PPK42" s="178"/>
      <c r="PPL42" s="178"/>
      <c r="PPM42" s="178"/>
      <c r="PPN42" s="178"/>
      <c r="PPO42" s="178"/>
      <c r="PPP42" s="178"/>
      <c r="PPQ42" s="178"/>
      <c r="PPR42" s="178"/>
      <c r="PPS42" s="178"/>
      <c r="PPT42" s="178"/>
      <c r="PPU42" s="178"/>
      <c r="PPV42" s="178"/>
      <c r="PPW42" s="178"/>
      <c r="PPX42" s="178"/>
      <c r="PPY42" s="178"/>
      <c r="PPZ42" s="178"/>
      <c r="PQA42" s="178"/>
      <c r="PQB42" s="178"/>
      <c r="PQC42" s="178"/>
      <c r="PQD42" s="178"/>
      <c r="PQE42" s="178"/>
      <c r="PQF42" s="178"/>
      <c r="PQG42" s="178"/>
      <c r="PQH42" s="178"/>
      <c r="PQI42" s="178"/>
      <c r="PQJ42" s="178"/>
      <c r="PQK42" s="178"/>
      <c r="PQL42" s="178"/>
      <c r="PQM42" s="178"/>
      <c r="PQN42" s="178"/>
      <c r="PQO42" s="178"/>
      <c r="PQP42" s="178"/>
      <c r="PQQ42" s="178"/>
      <c r="PQR42" s="178"/>
      <c r="PQS42" s="178"/>
      <c r="PQT42" s="178"/>
      <c r="PQU42" s="178"/>
      <c r="PQV42" s="178"/>
      <c r="PQW42" s="178"/>
      <c r="PQX42" s="178"/>
      <c r="PQY42" s="178"/>
      <c r="PQZ42" s="178"/>
      <c r="PRA42" s="178"/>
      <c r="PRB42" s="178"/>
      <c r="PRC42" s="178"/>
      <c r="PRD42" s="178"/>
      <c r="PRE42" s="178"/>
      <c r="PRF42" s="178"/>
      <c r="PRG42" s="178"/>
      <c r="PRH42" s="178"/>
      <c r="PRI42" s="178"/>
      <c r="PRJ42" s="178"/>
      <c r="PRK42" s="178"/>
      <c r="PRL42" s="178"/>
      <c r="PRM42" s="178"/>
      <c r="PRN42" s="178"/>
      <c r="PRO42" s="178"/>
      <c r="PRP42" s="178"/>
      <c r="PRQ42" s="178"/>
      <c r="PRR42" s="178"/>
      <c r="PRS42" s="178"/>
      <c r="PRT42" s="178"/>
      <c r="PRU42" s="178"/>
      <c r="PRV42" s="178"/>
      <c r="PRW42" s="178"/>
      <c r="PRX42" s="178"/>
      <c r="PRY42" s="178"/>
      <c r="PRZ42" s="178"/>
      <c r="PSA42" s="178"/>
      <c r="PSB42" s="178"/>
      <c r="PSC42" s="178"/>
      <c r="PSD42" s="178"/>
      <c r="PSE42" s="178"/>
      <c r="PSF42" s="178"/>
      <c r="PSG42" s="178"/>
      <c r="PSH42" s="178"/>
      <c r="PSI42" s="178"/>
      <c r="PSJ42" s="178"/>
      <c r="PSK42" s="178"/>
      <c r="PSL42" s="178"/>
      <c r="PSM42" s="178"/>
      <c r="PSN42" s="178"/>
      <c r="PSO42" s="178"/>
      <c r="PSP42" s="178"/>
      <c r="PSQ42" s="178"/>
      <c r="PSR42" s="178"/>
      <c r="PSS42" s="178"/>
      <c r="PST42" s="178"/>
      <c r="PSU42" s="178"/>
      <c r="PSV42" s="178"/>
      <c r="PSW42" s="178"/>
      <c r="PSX42" s="178"/>
      <c r="PSY42" s="178"/>
      <c r="PSZ42" s="178"/>
      <c r="PTA42" s="178"/>
      <c r="PTB42" s="178"/>
      <c r="PTC42" s="178"/>
      <c r="PTD42" s="178"/>
      <c r="PTE42" s="178"/>
      <c r="PTF42" s="178"/>
      <c r="PTG42" s="178"/>
      <c r="PTH42" s="178"/>
      <c r="PTI42" s="178"/>
      <c r="PTJ42" s="178"/>
      <c r="PTK42" s="178"/>
      <c r="PTL42" s="178"/>
      <c r="PTM42" s="178"/>
      <c r="PTN42" s="178"/>
      <c r="PTO42" s="178"/>
      <c r="PTP42" s="178"/>
      <c r="PTQ42" s="178"/>
      <c r="PTR42" s="178"/>
      <c r="PTS42" s="178"/>
      <c r="PTT42" s="178"/>
      <c r="PTU42" s="178"/>
      <c r="PTV42" s="178"/>
      <c r="PTW42" s="178"/>
      <c r="PTX42" s="178"/>
      <c r="PTY42" s="178"/>
      <c r="PTZ42" s="178"/>
      <c r="PUA42" s="178"/>
      <c r="PUB42" s="178"/>
      <c r="PUC42" s="178"/>
      <c r="PUD42" s="178"/>
      <c r="PUE42" s="178"/>
      <c r="PUF42" s="178"/>
      <c r="PUG42" s="178"/>
      <c r="PUH42" s="178"/>
      <c r="PUI42" s="178"/>
      <c r="PUJ42" s="178"/>
      <c r="PUK42" s="178"/>
      <c r="PUL42" s="178"/>
      <c r="PUM42" s="178"/>
      <c r="PUN42" s="178"/>
      <c r="PUO42" s="178"/>
      <c r="PUP42" s="178"/>
      <c r="PUQ42" s="178"/>
      <c r="PUR42" s="178"/>
      <c r="PUS42" s="178"/>
      <c r="PUT42" s="178"/>
      <c r="PUU42" s="178"/>
      <c r="PUV42" s="178"/>
      <c r="PUW42" s="178"/>
      <c r="PUX42" s="178"/>
      <c r="PUY42" s="178"/>
      <c r="PUZ42" s="178"/>
      <c r="PVA42" s="178"/>
      <c r="PVB42" s="178"/>
      <c r="PVC42" s="178"/>
      <c r="PVD42" s="178"/>
      <c r="PVE42" s="178"/>
      <c r="PVF42" s="178"/>
      <c r="PVG42" s="178"/>
      <c r="PVH42" s="178"/>
      <c r="PVI42" s="178"/>
      <c r="PVJ42" s="178"/>
      <c r="PVK42" s="178"/>
      <c r="PVL42" s="178"/>
      <c r="PVM42" s="178"/>
      <c r="PVN42" s="178"/>
      <c r="PVO42" s="178"/>
      <c r="PVP42" s="178"/>
      <c r="PVQ42" s="178"/>
      <c r="PVR42" s="178"/>
      <c r="PVS42" s="178"/>
      <c r="PVT42" s="178"/>
      <c r="PVU42" s="178"/>
      <c r="PVV42" s="178"/>
      <c r="PVW42" s="178"/>
      <c r="PVX42" s="178"/>
      <c r="PVY42" s="178"/>
      <c r="PVZ42" s="178"/>
      <c r="PWA42" s="178"/>
      <c r="PWB42" s="178"/>
      <c r="PWC42" s="178"/>
      <c r="PWD42" s="178"/>
      <c r="PWE42" s="178"/>
      <c r="PWF42" s="178"/>
      <c r="PWG42" s="178"/>
      <c r="PWH42" s="178"/>
      <c r="PWI42" s="178"/>
      <c r="PWJ42" s="178"/>
      <c r="PWK42" s="178"/>
      <c r="PWL42" s="178"/>
      <c r="PWM42" s="178"/>
      <c r="PWN42" s="178"/>
      <c r="PWO42" s="178"/>
      <c r="PWP42" s="178"/>
      <c r="PWQ42" s="178"/>
      <c r="PWR42" s="178"/>
      <c r="PWS42" s="178"/>
      <c r="PWT42" s="178"/>
      <c r="PWU42" s="178"/>
      <c r="PWV42" s="178"/>
      <c r="PWW42" s="178"/>
      <c r="PWX42" s="178"/>
      <c r="PWY42" s="178"/>
      <c r="PWZ42" s="178"/>
      <c r="PXA42" s="178"/>
      <c r="PXB42" s="178"/>
      <c r="PXC42" s="178"/>
      <c r="PXD42" s="178"/>
      <c r="PXE42" s="178"/>
      <c r="PXF42" s="178"/>
      <c r="PXG42" s="178"/>
      <c r="PXH42" s="178"/>
      <c r="PXI42" s="178"/>
      <c r="PXJ42" s="178"/>
      <c r="PXK42" s="178"/>
      <c r="PXL42" s="178"/>
      <c r="PXM42" s="178"/>
      <c r="PXN42" s="178"/>
      <c r="PXO42" s="178"/>
      <c r="PXP42" s="178"/>
      <c r="PXQ42" s="178"/>
      <c r="PXR42" s="178"/>
      <c r="PXS42" s="178"/>
      <c r="PXT42" s="178"/>
      <c r="PXU42" s="178"/>
      <c r="PXV42" s="178"/>
      <c r="PXW42" s="178"/>
      <c r="PXX42" s="178"/>
      <c r="PXY42" s="178"/>
      <c r="PXZ42" s="178"/>
      <c r="PYA42" s="178"/>
      <c r="PYB42" s="178"/>
      <c r="PYC42" s="178"/>
      <c r="PYD42" s="178"/>
      <c r="PYE42" s="178"/>
      <c r="PYF42" s="178"/>
      <c r="PYG42" s="178"/>
      <c r="PYH42" s="178"/>
      <c r="PYI42" s="178"/>
      <c r="PYJ42" s="178"/>
      <c r="PYK42" s="178"/>
      <c r="PYL42" s="178"/>
      <c r="PYM42" s="178"/>
      <c r="PYN42" s="178"/>
      <c r="PYO42" s="178"/>
      <c r="PYP42" s="178"/>
      <c r="PYQ42" s="178"/>
      <c r="PYR42" s="178"/>
      <c r="PYS42" s="178"/>
      <c r="PYT42" s="178"/>
      <c r="PYU42" s="178"/>
      <c r="PYV42" s="178"/>
      <c r="PYW42" s="178"/>
      <c r="PYX42" s="178"/>
      <c r="PYY42" s="178"/>
      <c r="PYZ42" s="178"/>
      <c r="PZA42" s="178"/>
      <c r="PZB42" s="178"/>
      <c r="PZC42" s="178"/>
      <c r="PZD42" s="178"/>
      <c r="PZE42" s="178"/>
      <c r="PZF42" s="178"/>
      <c r="PZG42" s="178"/>
      <c r="PZH42" s="178"/>
      <c r="PZI42" s="178"/>
      <c r="PZJ42" s="178"/>
      <c r="PZK42" s="178"/>
      <c r="PZL42" s="178"/>
      <c r="PZM42" s="178"/>
      <c r="PZN42" s="178"/>
      <c r="PZO42" s="178"/>
      <c r="PZP42" s="178"/>
      <c r="PZQ42" s="178"/>
      <c r="PZR42" s="178"/>
      <c r="PZS42" s="178"/>
      <c r="PZT42" s="178"/>
      <c r="PZU42" s="178"/>
      <c r="PZV42" s="178"/>
      <c r="PZW42" s="178"/>
      <c r="PZX42" s="178"/>
      <c r="PZY42" s="178"/>
      <c r="PZZ42" s="178"/>
      <c r="QAA42" s="178"/>
      <c r="QAB42" s="178"/>
      <c r="QAC42" s="178"/>
      <c r="QAD42" s="178"/>
      <c r="QAE42" s="178"/>
      <c r="QAF42" s="178"/>
      <c r="QAG42" s="178"/>
      <c r="QAH42" s="178"/>
      <c r="QAI42" s="178"/>
      <c r="QAJ42" s="178"/>
      <c r="QAK42" s="178"/>
      <c r="QAL42" s="178"/>
      <c r="QAM42" s="178"/>
      <c r="QAN42" s="178"/>
      <c r="QAO42" s="178"/>
      <c r="QAP42" s="178"/>
      <c r="QAQ42" s="178"/>
      <c r="QAR42" s="178"/>
      <c r="QAS42" s="178"/>
      <c r="QAT42" s="178"/>
      <c r="QAU42" s="178"/>
      <c r="QAV42" s="178"/>
      <c r="QAW42" s="178"/>
      <c r="QAX42" s="178"/>
      <c r="QAY42" s="178"/>
      <c r="QAZ42" s="178"/>
      <c r="QBA42" s="178"/>
      <c r="QBB42" s="178"/>
      <c r="QBC42" s="178"/>
      <c r="QBD42" s="178"/>
      <c r="QBE42" s="178"/>
      <c r="QBF42" s="178"/>
      <c r="QBG42" s="178"/>
      <c r="QBH42" s="178"/>
      <c r="QBI42" s="178"/>
      <c r="QBJ42" s="178"/>
      <c r="QBK42" s="178"/>
      <c r="QBL42" s="178"/>
      <c r="QBM42" s="178"/>
      <c r="QBN42" s="178"/>
      <c r="QBO42" s="178"/>
      <c r="QBP42" s="178"/>
      <c r="QBQ42" s="178"/>
      <c r="QBR42" s="178"/>
      <c r="QBS42" s="178"/>
      <c r="QBT42" s="178"/>
      <c r="QBU42" s="178"/>
      <c r="QBV42" s="178"/>
      <c r="QBW42" s="178"/>
      <c r="QBX42" s="178"/>
      <c r="QBY42" s="178"/>
      <c r="QBZ42" s="178"/>
      <c r="QCA42" s="178"/>
      <c r="QCB42" s="178"/>
      <c r="QCC42" s="178"/>
      <c r="QCD42" s="178"/>
      <c r="QCE42" s="178"/>
      <c r="QCF42" s="178"/>
      <c r="QCG42" s="178"/>
      <c r="QCH42" s="178"/>
      <c r="QCI42" s="178"/>
      <c r="QCJ42" s="178"/>
      <c r="QCK42" s="178"/>
      <c r="QCL42" s="178"/>
      <c r="QCM42" s="178"/>
      <c r="QCN42" s="178"/>
      <c r="QCO42" s="178"/>
      <c r="QCP42" s="178"/>
      <c r="QCQ42" s="178"/>
      <c r="QCR42" s="178"/>
      <c r="QCS42" s="178"/>
      <c r="QCT42" s="178"/>
      <c r="QCU42" s="178"/>
      <c r="QCV42" s="178"/>
      <c r="QCW42" s="178"/>
      <c r="QCX42" s="178"/>
      <c r="QCY42" s="178"/>
      <c r="QCZ42" s="178"/>
      <c r="QDA42" s="178"/>
      <c r="QDB42" s="178"/>
      <c r="QDC42" s="178"/>
      <c r="QDD42" s="178"/>
      <c r="QDE42" s="178"/>
      <c r="QDF42" s="178"/>
      <c r="QDG42" s="178"/>
      <c r="QDH42" s="178"/>
      <c r="QDI42" s="178"/>
      <c r="QDJ42" s="178"/>
      <c r="QDK42" s="178"/>
      <c r="QDL42" s="178"/>
      <c r="QDM42" s="178"/>
      <c r="QDN42" s="178"/>
      <c r="QDO42" s="178"/>
      <c r="QDP42" s="178"/>
      <c r="QDQ42" s="178"/>
      <c r="QDR42" s="178"/>
      <c r="QDS42" s="178"/>
      <c r="QDT42" s="178"/>
      <c r="QDU42" s="178"/>
      <c r="QDV42" s="178"/>
      <c r="QDW42" s="178"/>
      <c r="QDX42" s="178"/>
      <c r="QDY42" s="178"/>
      <c r="QDZ42" s="178"/>
      <c r="QEA42" s="178"/>
      <c r="QEB42" s="178"/>
      <c r="QEC42" s="178"/>
      <c r="QED42" s="178"/>
      <c r="QEE42" s="178"/>
      <c r="QEF42" s="178"/>
      <c r="QEG42" s="178"/>
      <c r="QEH42" s="178"/>
      <c r="QEI42" s="178"/>
      <c r="QEJ42" s="178"/>
      <c r="QEK42" s="178"/>
      <c r="QEL42" s="178"/>
      <c r="QEM42" s="178"/>
      <c r="QEN42" s="178"/>
      <c r="QEO42" s="178"/>
      <c r="QEP42" s="178"/>
      <c r="QEQ42" s="178"/>
      <c r="QER42" s="178"/>
      <c r="QES42" s="178"/>
      <c r="QET42" s="178"/>
      <c r="QEU42" s="178"/>
      <c r="QEV42" s="178"/>
      <c r="QEW42" s="178"/>
      <c r="QEX42" s="178"/>
      <c r="QEY42" s="178"/>
      <c r="QEZ42" s="178"/>
      <c r="QFA42" s="178"/>
      <c r="QFB42" s="178"/>
      <c r="QFC42" s="178"/>
      <c r="QFD42" s="178"/>
      <c r="QFE42" s="178"/>
      <c r="QFF42" s="178"/>
      <c r="QFG42" s="178"/>
      <c r="QFH42" s="178"/>
      <c r="QFI42" s="178"/>
      <c r="QFJ42" s="178"/>
      <c r="QFK42" s="178"/>
      <c r="QFL42" s="178"/>
      <c r="QFM42" s="178"/>
      <c r="QFN42" s="178"/>
      <c r="QFO42" s="178"/>
      <c r="QFP42" s="178"/>
      <c r="QFQ42" s="178"/>
      <c r="QFR42" s="178"/>
      <c r="QFS42" s="178"/>
      <c r="QFT42" s="178"/>
      <c r="QFU42" s="178"/>
      <c r="QFV42" s="178"/>
      <c r="QFW42" s="178"/>
      <c r="QFX42" s="178"/>
      <c r="QFY42" s="178"/>
      <c r="QFZ42" s="178"/>
      <c r="QGA42" s="178"/>
      <c r="QGB42" s="178"/>
      <c r="QGC42" s="178"/>
      <c r="QGD42" s="178"/>
      <c r="QGE42" s="178"/>
      <c r="QGF42" s="178"/>
      <c r="QGG42" s="178"/>
      <c r="QGH42" s="178"/>
      <c r="QGI42" s="178"/>
      <c r="QGJ42" s="178"/>
      <c r="QGK42" s="178"/>
      <c r="QGL42" s="178"/>
      <c r="QGM42" s="178"/>
      <c r="QGN42" s="178"/>
      <c r="QGO42" s="178"/>
      <c r="QGP42" s="178"/>
      <c r="QGQ42" s="178"/>
      <c r="QGR42" s="178"/>
      <c r="QGS42" s="178"/>
      <c r="QGT42" s="178"/>
      <c r="QGU42" s="178"/>
      <c r="QGV42" s="178"/>
      <c r="QGW42" s="178"/>
      <c r="QGX42" s="178"/>
      <c r="QGY42" s="178"/>
      <c r="QGZ42" s="178"/>
      <c r="QHA42" s="178"/>
      <c r="QHB42" s="178"/>
      <c r="QHC42" s="178"/>
      <c r="QHD42" s="178"/>
      <c r="QHE42" s="178"/>
      <c r="QHF42" s="178"/>
      <c r="QHG42" s="178"/>
      <c r="QHH42" s="178"/>
      <c r="QHI42" s="178"/>
      <c r="QHJ42" s="178"/>
      <c r="QHK42" s="178"/>
      <c r="QHL42" s="178"/>
      <c r="QHM42" s="178"/>
      <c r="QHN42" s="178"/>
      <c r="QHO42" s="178"/>
      <c r="QHP42" s="178"/>
      <c r="QHQ42" s="178"/>
      <c r="QHR42" s="178"/>
      <c r="QHS42" s="178"/>
      <c r="QHT42" s="178"/>
      <c r="QHU42" s="178"/>
      <c r="QHV42" s="178"/>
      <c r="QHW42" s="178"/>
      <c r="QHX42" s="178"/>
      <c r="QHY42" s="178"/>
      <c r="QHZ42" s="178"/>
      <c r="QIA42" s="178"/>
      <c r="QIB42" s="178"/>
      <c r="QIC42" s="178"/>
      <c r="QID42" s="178"/>
      <c r="QIE42" s="178"/>
      <c r="QIF42" s="178"/>
      <c r="QIG42" s="178"/>
      <c r="QIH42" s="178"/>
      <c r="QII42" s="178"/>
      <c r="QIJ42" s="178"/>
      <c r="QIK42" s="178"/>
      <c r="QIL42" s="178"/>
      <c r="QIM42" s="178"/>
      <c r="QIN42" s="178"/>
      <c r="QIO42" s="178"/>
      <c r="QIP42" s="178"/>
      <c r="QIQ42" s="178"/>
      <c r="QIR42" s="178"/>
      <c r="QIS42" s="178"/>
      <c r="QIT42" s="178"/>
      <c r="QIU42" s="178"/>
      <c r="QIV42" s="178"/>
      <c r="QIW42" s="178"/>
      <c r="QIX42" s="178"/>
      <c r="QIY42" s="178"/>
      <c r="QIZ42" s="178"/>
      <c r="QJA42" s="178"/>
      <c r="QJB42" s="178"/>
      <c r="QJC42" s="178"/>
      <c r="QJD42" s="178"/>
      <c r="QJE42" s="178"/>
      <c r="QJF42" s="178"/>
      <c r="QJG42" s="178"/>
      <c r="QJH42" s="178"/>
      <c r="QJI42" s="178"/>
      <c r="QJJ42" s="178"/>
      <c r="QJK42" s="178"/>
      <c r="QJL42" s="178"/>
      <c r="QJM42" s="178"/>
      <c r="QJN42" s="178"/>
      <c r="QJO42" s="178"/>
      <c r="QJP42" s="178"/>
      <c r="QJQ42" s="178"/>
      <c r="QJR42" s="178"/>
      <c r="QJS42" s="178"/>
      <c r="QJT42" s="178"/>
      <c r="QJU42" s="178"/>
      <c r="QJV42" s="178"/>
      <c r="QJW42" s="178"/>
      <c r="QJX42" s="178"/>
      <c r="QJY42" s="178"/>
      <c r="QJZ42" s="178"/>
      <c r="QKA42" s="178"/>
      <c r="QKB42" s="178"/>
      <c r="QKC42" s="178"/>
      <c r="QKD42" s="178"/>
      <c r="QKE42" s="178"/>
      <c r="QKF42" s="178"/>
      <c r="QKG42" s="178"/>
      <c r="QKH42" s="178"/>
      <c r="QKI42" s="178"/>
      <c r="QKJ42" s="178"/>
      <c r="QKK42" s="178"/>
      <c r="QKL42" s="178"/>
      <c r="QKM42" s="178"/>
      <c r="QKN42" s="178"/>
      <c r="QKO42" s="178"/>
      <c r="QKP42" s="178"/>
      <c r="QKQ42" s="178"/>
      <c r="QKR42" s="178"/>
      <c r="QKS42" s="178"/>
      <c r="QKT42" s="178"/>
      <c r="QKU42" s="178"/>
      <c r="QKV42" s="178"/>
      <c r="QKW42" s="178"/>
      <c r="QKX42" s="178"/>
      <c r="QKY42" s="178"/>
      <c r="QKZ42" s="178"/>
      <c r="QLA42" s="178"/>
      <c r="QLB42" s="178"/>
      <c r="QLC42" s="178"/>
      <c r="QLD42" s="178"/>
      <c r="QLE42" s="178"/>
      <c r="QLF42" s="178"/>
      <c r="QLG42" s="178"/>
      <c r="QLH42" s="178"/>
      <c r="QLI42" s="178"/>
      <c r="QLJ42" s="178"/>
      <c r="QLK42" s="178"/>
      <c r="QLL42" s="178"/>
      <c r="QLM42" s="178"/>
      <c r="QLN42" s="178"/>
      <c r="QLO42" s="178"/>
      <c r="QLP42" s="178"/>
      <c r="QLQ42" s="178"/>
      <c r="QLR42" s="178"/>
      <c r="QLS42" s="178"/>
      <c r="QLT42" s="178"/>
      <c r="QLU42" s="178"/>
      <c r="QLV42" s="178"/>
      <c r="QLW42" s="178"/>
      <c r="QLX42" s="178"/>
      <c r="QLY42" s="178"/>
      <c r="QLZ42" s="178"/>
      <c r="QMA42" s="178"/>
      <c r="QMB42" s="178"/>
      <c r="QMC42" s="178"/>
      <c r="QMD42" s="178"/>
      <c r="QME42" s="178"/>
      <c r="QMF42" s="178"/>
      <c r="QMG42" s="178"/>
      <c r="QMH42" s="178"/>
      <c r="QMI42" s="178"/>
      <c r="QMJ42" s="178"/>
      <c r="QMK42" s="178"/>
      <c r="QML42" s="178"/>
      <c r="QMM42" s="178"/>
      <c r="QMN42" s="178"/>
      <c r="QMO42" s="178"/>
      <c r="QMP42" s="178"/>
      <c r="QMQ42" s="178"/>
      <c r="QMR42" s="178"/>
      <c r="QMS42" s="178"/>
      <c r="QMT42" s="178"/>
      <c r="QMU42" s="178"/>
      <c r="QMV42" s="178"/>
      <c r="QMW42" s="178"/>
      <c r="QMX42" s="178"/>
      <c r="QMY42" s="178"/>
      <c r="QMZ42" s="178"/>
      <c r="QNA42" s="178"/>
      <c r="QNB42" s="178"/>
      <c r="QNC42" s="178"/>
      <c r="QND42" s="178"/>
      <c r="QNE42" s="178"/>
      <c r="QNF42" s="178"/>
      <c r="QNG42" s="178"/>
      <c r="QNH42" s="178"/>
      <c r="QNI42" s="178"/>
      <c r="QNJ42" s="178"/>
      <c r="QNK42" s="178"/>
      <c r="QNL42" s="178"/>
      <c r="QNM42" s="178"/>
      <c r="QNN42" s="178"/>
      <c r="QNO42" s="178"/>
      <c r="QNP42" s="178"/>
      <c r="QNQ42" s="178"/>
      <c r="QNR42" s="178"/>
      <c r="QNS42" s="178"/>
      <c r="QNT42" s="178"/>
      <c r="QNU42" s="178"/>
      <c r="QNV42" s="178"/>
      <c r="QNW42" s="178"/>
      <c r="QNX42" s="178"/>
      <c r="QNY42" s="178"/>
      <c r="QNZ42" s="178"/>
      <c r="QOA42" s="178"/>
      <c r="QOB42" s="178"/>
      <c r="QOC42" s="178"/>
      <c r="QOD42" s="178"/>
      <c r="QOE42" s="178"/>
      <c r="QOF42" s="178"/>
      <c r="QOG42" s="178"/>
      <c r="QOH42" s="178"/>
      <c r="QOI42" s="178"/>
      <c r="QOJ42" s="178"/>
      <c r="QOK42" s="178"/>
      <c r="QOL42" s="178"/>
      <c r="QOM42" s="178"/>
      <c r="QON42" s="178"/>
      <c r="QOO42" s="178"/>
      <c r="QOP42" s="178"/>
      <c r="QOQ42" s="178"/>
      <c r="QOR42" s="178"/>
      <c r="QOS42" s="178"/>
      <c r="QOT42" s="178"/>
      <c r="QOU42" s="178"/>
      <c r="QOV42" s="178"/>
      <c r="QOW42" s="178"/>
      <c r="QOX42" s="178"/>
      <c r="QOY42" s="178"/>
      <c r="QOZ42" s="178"/>
      <c r="QPA42" s="178"/>
      <c r="QPB42" s="178"/>
      <c r="QPC42" s="178"/>
      <c r="QPD42" s="178"/>
      <c r="QPE42" s="178"/>
      <c r="QPF42" s="178"/>
      <c r="QPG42" s="178"/>
      <c r="QPH42" s="178"/>
      <c r="QPI42" s="178"/>
      <c r="QPJ42" s="178"/>
      <c r="QPK42" s="178"/>
      <c r="QPL42" s="178"/>
      <c r="QPM42" s="178"/>
      <c r="QPN42" s="178"/>
      <c r="QPO42" s="178"/>
      <c r="QPP42" s="178"/>
      <c r="QPQ42" s="178"/>
      <c r="QPR42" s="178"/>
      <c r="QPS42" s="178"/>
      <c r="QPT42" s="178"/>
      <c r="QPU42" s="178"/>
      <c r="QPV42" s="178"/>
      <c r="QPW42" s="178"/>
      <c r="QPX42" s="178"/>
      <c r="QPY42" s="178"/>
      <c r="QPZ42" s="178"/>
      <c r="QQA42" s="178"/>
      <c r="QQB42" s="178"/>
      <c r="QQC42" s="178"/>
      <c r="QQD42" s="178"/>
      <c r="QQE42" s="178"/>
      <c r="QQF42" s="178"/>
      <c r="QQG42" s="178"/>
      <c r="QQH42" s="178"/>
      <c r="QQI42" s="178"/>
      <c r="QQJ42" s="178"/>
      <c r="QQK42" s="178"/>
      <c r="QQL42" s="178"/>
      <c r="QQM42" s="178"/>
      <c r="QQN42" s="178"/>
      <c r="QQO42" s="178"/>
      <c r="QQP42" s="178"/>
      <c r="QQQ42" s="178"/>
      <c r="QQR42" s="178"/>
      <c r="QQS42" s="178"/>
      <c r="QQT42" s="178"/>
      <c r="QQU42" s="178"/>
      <c r="QQV42" s="178"/>
      <c r="QQW42" s="178"/>
      <c r="QQX42" s="178"/>
      <c r="QQY42" s="178"/>
      <c r="QQZ42" s="178"/>
      <c r="QRA42" s="178"/>
      <c r="QRB42" s="178"/>
      <c r="QRC42" s="178"/>
      <c r="QRD42" s="178"/>
      <c r="QRE42" s="178"/>
      <c r="QRF42" s="178"/>
      <c r="QRG42" s="178"/>
      <c r="QRH42" s="178"/>
      <c r="QRI42" s="178"/>
      <c r="QRJ42" s="178"/>
      <c r="QRK42" s="178"/>
      <c r="QRL42" s="178"/>
      <c r="QRM42" s="178"/>
      <c r="QRN42" s="178"/>
      <c r="QRO42" s="178"/>
      <c r="QRP42" s="178"/>
      <c r="QRQ42" s="178"/>
      <c r="QRR42" s="178"/>
      <c r="QRS42" s="178"/>
      <c r="QRT42" s="178"/>
      <c r="QRU42" s="178"/>
      <c r="QRV42" s="178"/>
      <c r="QRW42" s="178"/>
      <c r="QRX42" s="178"/>
      <c r="QRY42" s="178"/>
      <c r="QRZ42" s="178"/>
      <c r="QSA42" s="178"/>
      <c r="QSB42" s="178"/>
      <c r="QSC42" s="178"/>
      <c r="QSD42" s="178"/>
      <c r="QSE42" s="178"/>
      <c r="QSF42" s="178"/>
      <c r="QSG42" s="178"/>
      <c r="QSH42" s="178"/>
      <c r="QSI42" s="178"/>
      <c r="QSJ42" s="178"/>
      <c r="QSK42" s="178"/>
      <c r="QSL42" s="178"/>
      <c r="QSM42" s="178"/>
      <c r="QSN42" s="178"/>
      <c r="QSO42" s="178"/>
      <c r="QSP42" s="178"/>
      <c r="QSQ42" s="178"/>
      <c r="QSR42" s="178"/>
      <c r="QSS42" s="178"/>
      <c r="QST42" s="178"/>
      <c r="QSU42" s="178"/>
      <c r="QSV42" s="178"/>
      <c r="QSW42" s="178"/>
      <c r="QSX42" s="178"/>
      <c r="QSY42" s="178"/>
      <c r="QSZ42" s="178"/>
      <c r="QTA42" s="178"/>
      <c r="QTB42" s="178"/>
      <c r="QTC42" s="178"/>
      <c r="QTD42" s="178"/>
      <c r="QTE42" s="178"/>
      <c r="QTF42" s="178"/>
      <c r="QTG42" s="178"/>
      <c r="QTH42" s="178"/>
      <c r="QTI42" s="178"/>
      <c r="QTJ42" s="178"/>
      <c r="QTK42" s="178"/>
      <c r="QTL42" s="178"/>
      <c r="QTM42" s="178"/>
      <c r="QTN42" s="178"/>
      <c r="QTO42" s="178"/>
      <c r="QTP42" s="178"/>
      <c r="QTQ42" s="178"/>
      <c r="QTR42" s="178"/>
      <c r="QTS42" s="178"/>
      <c r="QTT42" s="178"/>
      <c r="QTU42" s="178"/>
      <c r="QTV42" s="178"/>
      <c r="QTW42" s="178"/>
      <c r="QTX42" s="178"/>
      <c r="QTY42" s="178"/>
      <c r="QTZ42" s="178"/>
      <c r="QUA42" s="178"/>
      <c r="QUB42" s="178"/>
      <c r="QUC42" s="178"/>
      <c r="QUD42" s="178"/>
      <c r="QUE42" s="178"/>
      <c r="QUF42" s="178"/>
      <c r="QUG42" s="178"/>
      <c r="QUH42" s="178"/>
      <c r="QUI42" s="178"/>
      <c r="QUJ42" s="178"/>
      <c r="QUK42" s="178"/>
      <c r="QUL42" s="178"/>
      <c r="QUM42" s="178"/>
      <c r="QUN42" s="178"/>
      <c r="QUO42" s="178"/>
      <c r="QUP42" s="178"/>
      <c r="QUQ42" s="178"/>
      <c r="QUR42" s="178"/>
      <c r="QUS42" s="178"/>
      <c r="QUT42" s="178"/>
      <c r="QUU42" s="178"/>
      <c r="QUV42" s="178"/>
      <c r="QUW42" s="178"/>
      <c r="QUX42" s="178"/>
      <c r="QUY42" s="178"/>
      <c r="QUZ42" s="178"/>
      <c r="QVA42" s="178"/>
      <c r="QVB42" s="178"/>
      <c r="QVC42" s="178"/>
      <c r="QVD42" s="178"/>
      <c r="QVE42" s="178"/>
      <c r="QVF42" s="178"/>
      <c r="QVG42" s="178"/>
      <c r="QVH42" s="178"/>
      <c r="QVI42" s="178"/>
      <c r="QVJ42" s="178"/>
      <c r="QVK42" s="178"/>
      <c r="QVL42" s="178"/>
      <c r="QVM42" s="178"/>
      <c r="QVN42" s="178"/>
      <c r="QVO42" s="178"/>
      <c r="QVP42" s="178"/>
      <c r="QVQ42" s="178"/>
      <c r="QVR42" s="178"/>
      <c r="QVS42" s="178"/>
      <c r="QVT42" s="178"/>
      <c r="QVU42" s="178"/>
      <c r="QVV42" s="178"/>
      <c r="QVW42" s="178"/>
      <c r="QVX42" s="178"/>
      <c r="QVY42" s="178"/>
      <c r="QVZ42" s="178"/>
      <c r="QWA42" s="178"/>
      <c r="QWB42" s="178"/>
      <c r="QWC42" s="178"/>
      <c r="QWD42" s="178"/>
      <c r="QWE42" s="178"/>
      <c r="QWF42" s="178"/>
      <c r="QWG42" s="178"/>
      <c r="QWH42" s="178"/>
      <c r="QWI42" s="178"/>
      <c r="QWJ42" s="178"/>
      <c r="QWK42" s="178"/>
      <c r="QWL42" s="178"/>
      <c r="QWM42" s="178"/>
      <c r="QWN42" s="178"/>
      <c r="QWO42" s="178"/>
      <c r="QWP42" s="178"/>
      <c r="QWQ42" s="178"/>
      <c r="QWR42" s="178"/>
      <c r="QWS42" s="178"/>
      <c r="QWT42" s="178"/>
      <c r="QWU42" s="178"/>
      <c r="QWV42" s="178"/>
      <c r="QWW42" s="178"/>
      <c r="QWX42" s="178"/>
      <c r="QWY42" s="178"/>
      <c r="QWZ42" s="178"/>
      <c r="QXA42" s="178"/>
      <c r="QXB42" s="178"/>
      <c r="QXC42" s="178"/>
      <c r="QXD42" s="178"/>
      <c r="QXE42" s="178"/>
      <c r="QXF42" s="178"/>
      <c r="QXG42" s="178"/>
      <c r="QXH42" s="178"/>
      <c r="QXI42" s="178"/>
      <c r="QXJ42" s="178"/>
      <c r="QXK42" s="178"/>
      <c r="QXL42" s="178"/>
      <c r="QXM42" s="178"/>
      <c r="QXN42" s="178"/>
      <c r="QXO42" s="178"/>
      <c r="QXP42" s="178"/>
      <c r="QXQ42" s="178"/>
      <c r="QXR42" s="178"/>
      <c r="QXS42" s="178"/>
      <c r="QXT42" s="178"/>
      <c r="QXU42" s="178"/>
      <c r="QXV42" s="178"/>
      <c r="QXW42" s="178"/>
      <c r="QXX42" s="178"/>
      <c r="QXY42" s="178"/>
      <c r="QXZ42" s="178"/>
      <c r="QYA42" s="178"/>
      <c r="QYB42" s="178"/>
      <c r="QYC42" s="178"/>
      <c r="QYD42" s="178"/>
      <c r="QYE42" s="178"/>
      <c r="QYF42" s="178"/>
      <c r="QYG42" s="178"/>
      <c r="QYH42" s="178"/>
      <c r="QYI42" s="178"/>
      <c r="QYJ42" s="178"/>
      <c r="QYK42" s="178"/>
      <c r="QYL42" s="178"/>
      <c r="QYM42" s="178"/>
      <c r="QYN42" s="178"/>
      <c r="QYO42" s="178"/>
      <c r="QYP42" s="178"/>
      <c r="QYQ42" s="178"/>
      <c r="QYR42" s="178"/>
      <c r="QYS42" s="178"/>
      <c r="QYT42" s="178"/>
      <c r="QYU42" s="178"/>
      <c r="QYV42" s="178"/>
      <c r="QYW42" s="178"/>
      <c r="QYX42" s="178"/>
      <c r="QYY42" s="178"/>
      <c r="QYZ42" s="178"/>
      <c r="QZA42" s="178"/>
      <c r="QZB42" s="178"/>
      <c r="QZC42" s="178"/>
      <c r="QZD42" s="178"/>
      <c r="QZE42" s="178"/>
      <c r="QZF42" s="178"/>
      <c r="QZG42" s="178"/>
      <c r="QZH42" s="178"/>
      <c r="QZI42" s="178"/>
      <c r="QZJ42" s="178"/>
      <c r="QZK42" s="178"/>
      <c r="QZL42" s="178"/>
      <c r="QZM42" s="178"/>
      <c r="QZN42" s="178"/>
      <c r="QZO42" s="178"/>
      <c r="QZP42" s="178"/>
      <c r="QZQ42" s="178"/>
      <c r="QZR42" s="178"/>
      <c r="QZS42" s="178"/>
      <c r="QZT42" s="178"/>
      <c r="QZU42" s="178"/>
      <c r="QZV42" s="178"/>
      <c r="QZW42" s="178"/>
      <c r="QZX42" s="178"/>
      <c r="QZY42" s="178"/>
      <c r="QZZ42" s="178"/>
      <c r="RAA42" s="178"/>
      <c r="RAB42" s="178"/>
      <c r="RAC42" s="178"/>
      <c r="RAD42" s="178"/>
      <c r="RAE42" s="178"/>
      <c r="RAF42" s="178"/>
      <c r="RAG42" s="178"/>
      <c r="RAH42" s="178"/>
      <c r="RAI42" s="178"/>
      <c r="RAJ42" s="178"/>
      <c r="RAK42" s="178"/>
      <c r="RAL42" s="178"/>
      <c r="RAM42" s="178"/>
      <c r="RAN42" s="178"/>
      <c r="RAO42" s="178"/>
      <c r="RAP42" s="178"/>
      <c r="RAQ42" s="178"/>
      <c r="RAR42" s="178"/>
      <c r="RAS42" s="178"/>
      <c r="RAT42" s="178"/>
      <c r="RAU42" s="178"/>
      <c r="RAV42" s="178"/>
      <c r="RAW42" s="178"/>
      <c r="RAX42" s="178"/>
      <c r="RAY42" s="178"/>
      <c r="RAZ42" s="178"/>
      <c r="RBA42" s="178"/>
      <c r="RBB42" s="178"/>
      <c r="RBC42" s="178"/>
      <c r="RBD42" s="178"/>
      <c r="RBE42" s="178"/>
      <c r="RBF42" s="178"/>
      <c r="RBG42" s="178"/>
      <c r="RBH42" s="178"/>
      <c r="RBI42" s="178"/>
      <c r="RBJ42" s="178"/>
      <c r="RBK42" s="178"/>
      <c r="RBL42" s="178"/>
      <c r="RBM42" s="178"/>
      <c r="RBN42" s="178"/>
      <c r="RBO42" s="178"/>
      <c r="RBP42" s="178"/>
      <c r="RBQ42" s="178"/>
      <c r="RBR42" s="178"/>
      <c r="RBS42" s="178"/>
      <c r="RBT42" s="178"/>
      <c r="RBU42" s="178"/>
      <c r="RBV42" s="178"/>
      <c r="RBW42" s="178"/>
      <c r="RBX42" s="178"/>
      <c r="RBY42" s="178"/>
      <c r="RBZ42" s="178"/>
      <c r="RCA42" s="178"/>
      <c r="RCB42" s="178"/>
      <c r="RCC42" s="178"/>
      <c r="RCD42" s="178"/>
      <c r="RCE42" s="178"/>
      <c r="RCF42" s="178"/>
      <c r="RCG42" s="178"/>
      <c r="RCH42" s="178"/>
      <c r="RCI42" s="178"/>
      <c r="RCJ42" s="178"/>
      <c r="RCK42" s="178"/>
      <c r="RCL42" s="178"/>
      <c r="RCM42" s="178"/>
      <c r="RCN42" s="178"/>
      <c r="RCO42" s="178"/>
      <c r="RCP42" s="178"/>
      <c r="RCQ42" s="178"/>
      <c r="RCR42" s="178"/>
      <c r="RCS42" s="178"/>
      <c r="RCT42" s="178"/>
      <c r="RCU42" s="178"/>
      <c r="RCV42" s="178"/>
      <c r="RCW42" s="178"/>
      <c r="RCX42" s="178"/>
      <c r="RCY42" s="178"/>
      <c r="RCZ42" s="178"/>
      <c r="RDA42" s="178"/>
      <c r="RDB42" s="178"/>
      <c r="RDC42" s="178"/>
      <c r="RDD42" s="178"/>
      <c r="RDE42" s="178"/>
      <c r="RDF42" s="178"/>
      <c r="RDG42" s="178"/>
      <c r="RDH42" s="178"/>
      <c r="RDI42" s="178"/>
      <c r="RDJ42" s="178"/>
      <c r="RDK42" s="178"/>
      <c r="RDL42" s="178"/>
      <c r="RDM42" s="178"/>
      <c r="RDN42" s="178"/>
      <c r="RDO42" s="178"/>
      <c r="RDP42" s="178"/>
      <c r="RDQ42" s="178"/>
      <c r="RDR42" s="178"/>
      <c r="RDS42" s="178"/>
      <c r="RDT42" s="178"/>
      <c r="RDU42" s="178"/>
      <c r="RDV42" s="178"/>
      <c r="RDW42" s="178"/>
      <c r="RDX42" s="178"/>
      <c r="RDY42" s="178"/>
      <c r="RDZ42" s="178"/>
      <c r="REA42" s="178"/>
      <c r="REB42" s="178"/>
      <c r="REC42" s="178"/>
      <c r="RED42" s="178"/>
      <c r="REE42" s="178"/>
      <c r="REF42" s="178"/>
      <c r="REG42" s="178"/>
      <c r="REH42" s="178"/>
      <c r="REI42" s="178"/>
      <c r="REJ42" s="178"/>
      <c r="REK42" s="178"/>
      <c r="REL42" s="178"/>
      <c r="REM42" s="178"/>
      <c r="REN42" s="178"/>
      <c r="REO42" s="178"/>
      <c r="REP42" s="178"/>
      <c r="REQ42" s="178"/>
      <c r="RER42" s="178"/>
      <c r="RES42" s="178"/>
      <c r="RET42" s="178"/>
      <c r="REU42" s="178"/>
      <c r="REV42" s="178"/>
      <c r="REW42" s="178"/>
      <c r="REX42" s="178"/>
      <c r="REY42" s="178"/>
      <c r="REZ42" s="178"/>
      <c r="RFA42" s="178"/>
      <c r="RFB42" s="178"/>
      <c r="RFC42" s="178"/>
      <c r="RFD42" s="178"/>
      <c r="RFE42" s="178"/>
      <c r="RFF42" s="178"/>
      <c r="RFG42" s="178"/>
      <c r="RFH42" s="178"/>
      <c r="RFI42" s="178"/>
      <c r="RFJ42" s="178"/>
      <c r="RFK42" s="178"/>
      <c r="RFL42" s="178"/>
      <c r="RFM42" s="178"/>
      <c r="RFN42" s="178"/>
      <c r="RFO42" s="178"/>
      <c r="RFP42" s="178"/>
      <c r="RFQ42" s="178"/>
      <c r="RFR42" s="178"/>
      <c r="RFS42" s="178"/>
      <c r="RFT42" s="178"/>
      <c r="RFU42" s="178"/>
      <c r="RFV42" s="178"/>
      <c r="RFW42" s="178"/>
      <c r="RFX42" s="178"/>
      <c r="RFY42" s="178"/>
      <c r="RFZ42" s="178"/>
      <c r="RGA42" s="178"/>
      <c r="RGB42" s="178"/>
      <c r="RGC42" s="178"/>
      <c r="RGD42" s="178"/>
      <c r="RGE42" s="178"/>
      <c r="RGF42" s="178"/>
      <c r="RGG42" s="178"/>
      <c r="RGH42" s="178"/>
      <c r="RGI42" s="178"/>
      <c r="RGJ42" s="178"/>
      <c r="RGK42" s="178"/>
      <c r="RGL42" s="178"/>
      <c r="RGM42" s="178"/>
      <c r="RGN42" s="178"/>
      <c r="RGO42" s="178"/>
      <c r="RGP42" s="178"/>
      <c r="RGQ42" s="178"/>
      <c r="RGR42" s="178"/>
      <c r="RGS42" s="178"/>
      <c r="RGT42" s="178"/>
      <c r="RGU42" s="178"/>
      <c r="RGV42" s="178"/>
      <c r="RGW42" s="178"/>
      <c r="RGX42" s="178"/>
      <c r="RGY42" s="178"/>
      <c r="RGZ42" s="178"/>
      <c r="RHA42" s="178"/>
      <c r="RHB42" s="178"/>
      <c r="RHC42" s="178"/>
      <c r="RHD42" s="178"/>
      <c r="RHE42" s="178"/>
      <c r="RHF42" s="178"/>
      <c r="RHG42" s="178"/>
      <c r="RHH42" s="178"/>
      <c r="RHI42" s="178"/>
      <c r="RHJ42" s="178"/>
      <c r="RHK42" s="178"/>
      <c r="RHL42" s="178"/>
      <c r="RHM42" s="178"/>
      <c r="RHN42" s="178"/>
      <c r="RHO42" s="178"/>
      <c r="RHP42" s="178"/>
      <c r="RHQ42" s="178"/>
      <c r="RHR42" s="178"/>
      <c r="RHS42" s="178"/>
      <c r="RHT42" s="178"/>
      <c r="RHU42" s="178"/>
      <c r="RHV42" s="178"/>
      <c r="RHW42" s="178"/>
      <c r="RHX42" s="178"/>
      <c r="RHY42" s="178"/>
      <c r="RHZ42" s="178"/>
      <c r="RIA42" s="178"/>
      <c r="RIB42" s="178"/>
      <c r="RIC42" s="178"/>
      <c r="RID42" s="178"/>
      <c r="RIE42" s="178"/>
      <c r="RIF42" s="178"/>
      <c r="RIG42" s="178"/>
      <c r="RIH42" s="178"/>
      <c r="RII42" s="178"/>
      <c r="RIJ42" s="178"/>
      <c r="RIK42" s="178"/>
      <c r="RIL42" s="178"/>
      <c r="RIM42" s="178"/>
      <c r="RIN42" s="178"/>
      <c r="RIO42" s="178"/>
      <c r="RIP42" s="178"/>
      <c r="RIQ42" s="178"/>
      <c r="RIR42" s="178"/>
      <c r="RIS42" s="178"/>
      <c r="RIT42" s="178"/>
      <c r="RIU42" s="178"/>
      <c r="RIV42" s="178"/>
      <c r="RIW42" s="178"/>
      <c r="RIX42" s="178"/>
      <c r="RIY42" s="178"/>
      <c r="RIZ42" s="178"/>
      <c r="RJA42" s="178"/>
      <c r="RJB42" s="178"/>
      <c r="RJC42" s="178"/>
      <c r="RJD42" s="178"/>
      <c r="RJE42" s="178"/>
      <c r="RJF42" s="178"/>
      <c r="RJG42" s="178"/>
      <c r="RJH42" s="178"/>
      <c r="RJI42" s="178"/>
      <c r="RJJ42" s="178"/>
      <c r="RJK42" s="178"/>
      <c r="RJL42" s="178"/>
      <c r="RJM42" s="178"/>
      <c r="RJN42" s="178"/>
      <c r="RJO42" s="178"/>
      <c r="RJP42" s="178"/>
      <c r="RJQ42" s="178"/>
      <c r="RJR42" s="178"/>
      <c r="RJS42" s="178"/>
      <c r="RJT42" s="178"/>
      <c r="RJU42" s="178"/>
      <c r="RJV42" s="178"/>
      <c r="RJW42" s="178"/>
      <c r="RJX42" s="178"/>
      <c r="RJY42" s="178"/>
      <c r="RJZ42" s="178"/>
      <c r="RKA42" s="178"/>
      <c r="RKB42" s="178"/>
      <c r="RKC42" s="178"/>
      <c r="RKD42" s="178"/>
      <c r="RKE42" s="178"/>
      <c r="RKF42" s="178"/>
      <c r="RKG42" s="178"/>
      <c r="RKH42" s="178"/>
      <c r="RKI42" s="178"/>
      <c r="RKJ42" s="178"/>
      <c r="RKK42" s="178"/>
      <c r="RKL42" s="178"/>
      <c r="RKM42" s="178"/>
      <c r="RKN42" s="178"/>
      <c r="RKO42" s="178"/>
      <c r="RKP42" s="178"/>
      <c r="RKQ42" s="178"/>
      <c r="RKR42" s="178"/>
      <c r="RKS42" s="178"/>
      <c r="RKT42" s="178"/>
      <c r="RKU42" s="178"/>
      <c r="RKV42" s="178"/>
      <c r="RKW42" s="178"/>
      <c r="RKX42" s="178"/>
      <c r="RKY42" s="178"/>
      <c r="RKZ42" s="178"/>
      <c r="RLA42" s="178"/>
      <c r="RLB42" s="178"/>
      <c r="RLC42" s="178"/>
      <c r="RLD42" s="178"/>
      <c r="RLE42" s="178"/>
      <c r="RLF42" s="178"/>
      <c r="RLG42" s="178"/>
      <c r="RLH42" s="178"/>
      <c r="RLI42" s="178"/>
      <c r="RLJ42" s="178"/>
      <c r="RLK42" s="178"/>
      <c r="RLL42" s="178"/>
      <c r="RLM42" s="178"/>
      <c r="RLN42" s="178"/>
      <c r="RLO42" s="178"/>
      <c r="RLP42" s="178"/>
      <c r="RLQ42" s="178"/>
      <c r="RLR42" s="178"/>
      <c r="RLS42" s="178"/>
      <c r="RLT42" s="178"/>
      <c r="RLU42" s="178"/>
      <c r="RLV42" s="178"/>
      <c r="RLW42" s="178"/>
      <c r="RLX42" s="178"/>
      <c r="RLY42" s="178"/>
      <c r="RLZ42" s="178"/>
      <c r="RMA42" s="178"/>
      <c r="RMB42" s="178"/>
      <c r="RMC42" s="178"/>
      <c r="RMD42" s="178"/>
      <c r="RME42" s="178"/>
      <c r="RMF42" s="178"/>
      <c r="RMG42" s="178"/>
      <c r="RMH42" s="178"/>
      <c r="RMI42" s="178"/>
      <c r="RMJ42" s="178"/>
      <c r="RMK42" s="178"/>
      <c r="RML42" s="178"/>
      <c r="RMM42" s="178"/>
      <c r="RMN42" s="178"/>
      <c r="RMO42" s="178"/>
      <c r="RMP42" s="178"/>
      <c r="RMQ42" s="178"/>
      <c r="RMR42" s="178"/>
      <c r="RMS42" s="178"/>
      <c r="RMT42" s="178"/>
      <c r="RMU42" s="178"/>
      <c r="RMV42" s="178"/>
      <c r="RMW42" s="178"/>
      <c r="RMX42" s="178"/>
      <c r="RMY42" s="178"/>
      <c r="RMZ42" s="178"/>
      <c r="RNA42" s="178"/>
      <c r="RNB42" s="178"/>
      <c r="RNC42" s="178"/>
      <c r="RND42" s="178"/>
      <c r="RNE42" s="178"/>
      <c r="RNF42" s="178"/>
      <c r="RNG42" s="178"/>
      <c r="RNH42" s="178"/>
      <c r="RNI42" s="178"/>
      <c r="RNJ42" s="178"/>
      <c r="RNK42" s="178"/>
      <c r="RNL42" s="178"/>
      <c r="RNM42" s="178"/>
      <c r="RNN42" s="178"/>
      <c r="RNO42" s="178"/>
      <c r="RNP42" s="178"/>
      <c r="RNQ42" s="178"/>
      <c r="RNR42" s="178"/>
      <c r="RNS42" s="178"/>
      <c r="RNT42" s="178"/>
      <c r="RNU42" s="178"/>
      <c r="RNV42" s="178"/>
      <c r="RNW42" s="178"/>
      <c r="RNX42" s="178"/>
      <c r="RNY42" s="178"/>
      <c r="RNZ42" s="178"/>
      <c r="ROA42" s="178"/>
      <c r="ROB42" s="178"/>
      <c r="ROC42" s="178"/>
      <c r="ROD42" s="178"/>
      <c r="ROE42" s="178"/>
      <c r="ROF42" s="178"/>
      <c r="ROG42" s="178"/>
      <c r="ROH42" s="178"/>
      <c r="ROI42" s="178"/>
      <c r="ROJ42" s="178"/>
      <c r="ROK42" s="178"/>
      <c r="ROL42" s="178"/>
      <c r="ROM42" s="178"/>
      <c r="RON42" s="178"/>
      <c r="ROO42" s="178"/>
      <c r="ROP42" s="178"/>
      <c r="ROQ42" s="178"/>
      <c r="ROR42" s="178"/>
      <c r="ROS42" s="178"/>
      <c r="ROT42" s="178"/>
      <c r="ROU42" s="178"/>
      <c r="ROV42" s="178"/>
      <c r="ROW42" s="178"/>
      <c r="ROX42" s="178"/>
      <c r="ROY42" s="178"/>
      <c r="ROZ42" s="178"/>
      <c r="RPA42" s="178"/>
      <c r="RPB42" s="178"/>
      <c r="RPC42" s="178"/>
      <c r="RPD42" s="178"/>
      <c r="RPE42" s="178"/>
      <c r="RPF42" s="178"/>
      <c r="RPG42" s="178"/>
      <c r="RPH42" s="178"/>
      <c r="RPI42" s="178"/>
      <c r="RPJ42" s="178"/>
      <c r="RPK42" s="178"/>
      <c r="RPL42" s="178"/>
      <c r="RPM42" s="178"/>
      <c r="RPN42" s="178"/>
      <c r="RPO42" s="178"/>
      <c r="RPP42" s="178"/>
      <c r="RPQ42" s="178"/>
      <c r="RPR42" s="178"/>
      <c r="RPS42" s="178"/>
      <c r="RPT42" s="178"/>
      <c r="RPU42" s="178"/>
      <c r="RPV42" s="178"/>
      <c r="RPW42" s="178"/>
      <c r="RPX42" s="178"/>
      <c r="RPY42" s="178"/>
      <c r="RPZ42" s="178"/>
      <c r="RQA42" s="178"/>
      <c r="RQB42" s="178"/>
      <c r="RQC42" s="178"/>
      <c r="RQD42" s="178"/>
      <c r="RQE42" s="178"/>
      <c r="RQF42" s="178"/>
      <c r="RQG42" s="178"/>
      <c r="RQH42" s="178"/>
      <c r="RQI42" s="178"/>
      <c r="RQJ42" s="178"/>
      <c r="RQK42" s="178"/>
      <c r="RQL42" s="178"/>
      <c r="RQM42" s="178"/>
      <c r="RQN42" s="178"/>
      <c r="RQO42" s="178"/>
      <c r="RQP42" s="178"/>
      <c r="RQQ42" s="178"/>
      <c r="RQR42" s="178"/>
      <c r="RQS42" s="178"/>
      <c r="RQT42" s="178"/>
      <c r="RQU42" s="178"/>
      <c r="RQV42" s="178"/>
      <c r="RQW42" s="178"/>
      <c r="RQX42" s="178"/>
      <c r="RQY42" s="178"/>
      <c r="RQZ42" s="178"/>
      <c r="RRA42" s="178"/>
      <c r="RRB42" s="178"/>
      <c r="RRC42" s="178"/>
      <c r="RRD42" s="178"/>
      <c r="RRE42" s="178"/>
      <c r="RRF42" s="178"/>
      <c r="RRG42" s="178"/>
      <c r="RRH42" s="178"/>
      <c r="RRI42" s="178"/>
      <c r="RRJ42" s="178"/>
      <c r="RRK42" s="178"/>
      <c r="RRL42" s="178"/>
      <c r="RRM42" s="178"/>
      <c r="RRN42" s="178"/>
      <c r="RRO42" s="178"/>
      <c r="RRP42" s="178"/>
      <c r="RRQ42" s="178"/>
      <c r="RRR42" s="178"/>
      <c r="RRS42" s="178"/>
      <c r="RRT42" s="178"/>
      <c r="RRU42" s="178"/>
      <c r="RRV42" s="178"/>
      <c r="RRW42" s="178"/>
      <c r="RRX42" s="178"/>
      <c r="RRY42" s="178"/>
      <c r="RRZ42" s="178"/>
      <c r="RSA42" s="178"/>
      <c r="RSB42" s="178"/>
      <c r="RSC42" s="178"/>
      <c r="RSD42" s="178"/>
      <c r="RSE42" s="178"/>
      <c r="RSF42" s="178"/>
      <c r="RSG42" s="178"/>
      <c r="RSH42" s="178"/>
      <c r="RSI42" s="178"/>
      <c r="RSJ42" s="178"/>
      <c r="RSK42" s="178"/>
      <c r="RSL42" s="178"/>
      <c r="RSM42" s="178"/>
      <c r="RSN42" s="178"/>
      <c r="RSO42" s="178"/>
      <c r="RSP42" s="178"/>
      <c r="RSQ42" s="178"/>
      <c r="RSR42" s="178"/>
      <c r="RSS42" s="178"/>
      <c r="RST42" s="178"/>
      <c r="RSU42" s="178"/>
      <c r="RSV42" s="178"/>
      <c r="RSW42" s="178"/>
      <c r="RSX42" s="178"/>
      <c r="RSY42" s="178"/>
      <c r="RSZ42" s="178"/>
      <c r="RTA42" s="178"/>
      <c r="RTB42" s="178"/>
      <c r="RTC42" s="178"/>
      <c r="RTD42" s="178"/>
      <c r="RTE42" s="178"/>
      <c r="RTF42" s="178"/>
      <c r="RTG42" s="178"/>
      <c r="RTH42" s="178"/>
      <c r="RTI42" s="178"/>
      <c r="RTJ42" s="178"/>
      <c r="RTK42" s="178"/>
      <c r="RTL42" s="178"/>
      <c r="RTM42" s="178"/>
      <c r="RTN42" s="178"/>
      <c r="RTO42" s="178"/>
      <c r="RTP42" s="178"/>
      <c r="RTQ42" s="178"/>
      <c r="RTR42" s="178"/>
      <c r="RTS42" s="178"/>
      <c r="RTT42" s="178"/>
      <c r="RTU42" s="178"/>
      <c r="RTV42" s="178"/>
      <c r="RTW42" s="178"/>
      <c r="RTX42" s="178"/>
      <c r="RTY42" s="178"/>
      <c r="RTZ42" s="178"/>
      <c r="RUA42" s="178"/>
      <c r="RUB42" s="178"/>
      <c r="RUC42" s="178"/>
      <c r="RUD42" s="178"/>
      <c r="RUE42" s="178"/>
      <c r="RUF42" s="178"/>
      <c r="RUG42" s="178"/>
      <c r="RUH42" s="178"/>
      <c r="RUI42" s="178"/>
      <c r="RUJ42" s="178"/>
      <c r="RUK42" s="178"/>
      <c r="RUL42" s="178"/>
      <c r="RUM42" s="178"/>
      <c r="RUN42" s="178"/>
      <c r="RUO42" s="178"/>
      <c r="RUP42" s="178"/>
      <c r="RUQ42" s="178"/>
      <c r="RUR42" s="178"/>
      <c r="RUS42" s="178"/>
      <c r="RUT42" s="178"/>
      <c r="RUU42" s="178"/>
      <c r="RUV42" s="178"/>
      <c r="RUW42" s="178"/>
      <c r="RUX42" s="178"/>
      <c r="RUY42" s="178"/>
      <c r="RUZ42" s="178"/>
      <c r="RVA42" s="178"/>
      <c r="RVB42" s="178"/>
      <c r="RVC42" s="178"/>
      <c r="RVD42" s="178"/>
      <c r="RVE42" s="178"/>
      <c r="RVF42" s="178"/>
      <c r="RVG42" s="178"/>
      <c r="RVH42" s="178"/>
      <c r="RVI42" s="178"/>
      <c r="RVJ42" s="178"/>
      <c r="RVK42" s="178"/>
      <c r="RVL42" s="178"/>
      <c r="RVM42" s="178"/>
      <c r="RVN42" s="178"/>
      <c r="RVO42" s="178"/>
      <c r="RVP42" s="178"/>
      <c r="RVQ42" s="178"/>
      <c r="RVR42" s="178"/>
      <c r="RVS42" s="178"/>
      <c r="RVT42" s="178"/>
      <c r="RVU42" s="178"/>
      <c r="RVV42" s="178"/>
      <c r="RVW42" s="178"/>
      <c r="RVX42" s="178"/>
      <c r="RVY42" s="178"/>
      <c r="RVZ42" s="178"/>
      <c r="RWA42" s="178"/>
      <c r="RWB42" s="178"/>
      <c r="RWC42" s="178"/>
      <c r="RWD42" s="178"/>
      <c r="RWE42" s="178"/>
      <c r="RWF42" s="178"/>
      <c r="RWG42" s="178"/>
      <c r="RWH42" s="178"/>
      <c r="RWI42" s="178"/>
      <c r="RWJ42" s="178"/>
      <c r="RWK42" s="178"/>
      <c r="RWL42" s="178"/>
      <c r="RWM42" s="178"/>
      <c r="RWN42" s="178"/>
      <c r="RWO42" s="178"/>
      <c r="RWP42" s="178"/>
      <c r="RWQ42" s="178"/>
      <c r="RWR42" s="178"/>
      <c r="RWS42" s="178"/>
      <c r="RWT42" s="178"/>
      <c r="RWU42" s="178"/>
      <c r="RWV42" s="178"/>
      <c r="RWW42" s="178"/>
      <c r="RWX42" s="178"/>
      <c r="RWY42" s="178"/>
      <c r="RWZ42" s="178"/>
      <c r="RXA42" s="178"/>
      <c r="RXB42" s="178"/>
      <c r="RXC42" s="178"/>
      <c r="RXD42" s="178"/>
      <c r="RXE42" s="178"/>
      <c r="RXF42" s="178"/>
      <c r="RXG42" s="178"/>
      <c r="RXH42" s="178"/>
      <c r="RXI42" s="178"/>
      <c r="RXJ42" s="178"/>
      <c r="RXK42" s="178"/>
      <c r="RXL42" s="178"/>
      <c r="RXM42" s="178"/>
      <c r="RXN42" s="178"/>
      <c r="RXO42" s="178"/>
      <c r="RXP42" s="178"/>
      <c r="RXQ42" s="178"/>
      <c r="RXR42" s="178"/>
      <c r="RXS42" s="178"/>
      <c r="RXT42" s="178"/>
      <c r="RXU42" s="178"/>
      <c r="RXV42" s="178"/>
      <c r="RXW42" s="178"/>
      <c r="RXX42" s="178"/>
      <c r="RXY42" s="178"/>
      <c r="RXZ42" s="178"/>
      <c r="RYA42" s="178"/>
      <c r="RYB42" s="178"/>
      <c r="RYC42" s="178"/>
      <c r="RYD42" s="178"/>
      <c r="RYE42" s="178"/>
      <c r="RYF42" s="178"/>
      <c r="RYG42" s="178"/>
      <c r="RYH42" s="178"/>
      <c r="RYI42" s="178"/>
      <c r="RYJ42" s="178"/>
      <c r="RYK42" s="178"/>
      <c r="RYL42" s="178"/>
      <c r="RYM42" s="178"/>
      <c r="RYN42" s="178"/>
      <c r="RYO42" s="178"/>
      <c r="RYP42" s="178"/>
      <c r="RYQ42" s="178"/>
      <c r="RYR42" s="178"/>
      <c r="RYS42" s="178"/>
      <c r="RYT42" s="178"/>
      <c r="RYU42" s="178"/>
      <c r="RYV42" s="178"/>
      <c r="RYW42" s="178"/>
      <c r="RYX42" s="178"/>
      <c r="RYY42" s="178"/>
      <c r="RYZ42" s="178"/>
      <c r="RZA42" s="178"/>
      <c r="RZB42" s="178"/>
      <c r="RZC42" s="178"/>
      <c r="RZD42" s="178"/>
      <c r="RZE42" s="178"/>
      <c r="RZF42" s="178"/>
      <c r="RZG42" s="178"/>
      <c r="RZH42" s="178"/>
      <c r="RZI42" s="178"/>
      <c r="RZJ42" s="178"/>
      <c r="RZK42" s="178"/>
      <c r="RZL42" s="178"/>
      <c r="RZM42" s="178"/>
      <c r="RZN42" s="178"/>
      <c r="RZO42" s="178"/>
      <c r="RZP42" s="178"/>
      <c r="RZQ42" s="178"/>
      <c r="RZR42" s="178"/>
      <c r="RZS42" s="178"/>
      <c r="RZT42" s="178"/>
      <c r="RZU42" s="178"/>
      <c r="RZV42" s="178"/>
      <c r="RZW42" s="178"/>
      <c r="RZX42" s="178"/>
      <c r="RZY42" s="178"/>
      <c r="RZZ42" s="178"/>
      <c r="SAA42" s="178"/>
      <c r="SAB42" s="178"/>
      <c r="SAC42" s="178"/>
      <c r="SAD42" s="178"/>
      <c r="SAE42" s="178"/>
      <c r="SAF42" s="178"/>
      <c r="SAG42" s="178"/>
      <c r="SAH42" s="178"/>
      <c r="SAI42" s="178"/>
      <c r="SAJ42" s="178"/>
      <c r="SAK42" s="178"/>
      <c r="SAL42" s="178"/>
      <c r="SAM42" s="178"/>
      <c r="SAN42" s="178"/>
      <c r="SAO42" s="178"/>
      <c r="SAP42" s="178"/>
      <c r="SAQ42" s="178"/>
      <c r="SAR42" s="178"/>
      <c r="SAS42" s="178"/>
      <c r="SAT42" s="178"/>
      <c r="SAU42" s="178"/>
      <c r="SAV42" s="178"/>
      <c r="SAW42" s="178"/>
      <c r="SAX42" s="178"/>
      <c r="SAY42" s="178"/>
      <c r="SAZ42" s="178"/>
      <c r="SBA42" s="178"/>
      <c r="SBB42" s="178"/>
      <c r="SBC42" s="178"/>
      <c r="SBD42" s="178"/>
      <c r="SBE42" s="178"/>
      <c r="SBF42" s="178"/>
      <c r="SBG42" s="178"/>
      <c r="SBH42" s="178"/>
      <c r="SBI42" s="178"/>
      <c r="SBJ42" s="178"/>
      <c r="SBK42" s="178"/>
      <c r="SBL42" s="178"/>
      <c r="SBM42" s="178"/>
      <c r="SBN42" s="178"/>
      <c r="SBO42" s="178"/>
      <c r="SBP42" s="178"/>
      <c r="SBQ42" s="178"/>
      <c r="SBR42" s="178"/>
      <c r="SBS42" s="178"/>
      <c r="SBT42" s="178"/>
      <c r="SBU42" s="178"/>
      <c r="SBV42" s="178"/>
      <c r="SBW42" s="178"/>
      <c r="SBX42" s="178"/>
      <c r="SBY42" s="178"/>
      <c r="SBZ42" s="178"/>
      <c r="SCA42" s="178"/>
      <c r="SCB42" s="178"/>
      <c r="SCC42" s="178"/>
      <c r="SCD42" s="178"/>
      <c r="SCE42" s="178"/>
      <c r="SCF42" s="178"/>
      <c r="SCG42" s="178"/>
      <c r="SCH42" s="178"/>
      <c r="SCI42" s="178"/>
      <c r="SCJ42" s="178"/>
      <c r="SCK42" s="178"/>
      <c r="SCL42" s="178"/>
      <c r="SCM42" s="178"/>
      <c r="SCN42" s="178"/>
      <c r="SCO42" s="178"/>
      <c r="SCP42" s="178"/>
      <c r="SCQ42" s="178"/>
      <c r="SCR42" s="178"/>
      <c r="SCS42" s="178"/>
      <c r="SCT42" s="178"/>
      <c r="SCU42" s="178"/>
      <c r="SCV42" s="178"/>
      <c r="SCW42" s="178"/>
      <c r="SCX42" s="178"/>
      <c r="SCY42" s="178"/>
      <c r="SCZ42" s="178"/>
      <c r="SDA42" s="178"/>
      <c r="SDB42" s="178"/>
      <c r="SDC42" s="178"/>
      <c r="SDD42" s="178"/>
      <c r="SDE42" s="178"/>
      <c r="SDF42" s="178"/>
      <c r="SDG42" s="178"/>
      <c r="SDH42" s="178"/>
      <c r="SDI42" s="178"/>
      <c r="SDJ42" s="178"/>
      <c r="SDK42" s="178"/>
      <c r="SDL42" s="178"/>
      <c r="SDM42" s="178"/>
      <c r="SDN42" s="178"/>
      <c r="SDO42" s="178"/>
      <c r="SDP42" s="178"/>
      <c r="SDQ42" s="178"/>
      <c r="SDR42" s="178"/>
      <c r="SDS42" s="178"/>
      <c r="SDT42" s="178"/>
      <c r="SDU42" s="178"/>
      <c r="SDV42" s="178"/>
      <c r="SDW42" s="178"/>
      <c r="SDX42" s="178"/>
      <c r="SDY42" s="178"/>
      <c r="SDZ42" s="178"/>
      <c r="SEA42" s="178"/>
      <c r="SEB42" s="178"/>
      <c r="SEC42" s="178"/>
      <c r="SED42" s="178"/>
      <c r="SEE42" s="178"/>
      <c r="SEF42" s="178"/>
      <c r="SEG42" s="178"/>
      <c r="SEH42" s="178"/>
      <c r="SEI42" s="178"/>
      <c r="SEJ42" s="178"/>
      <c r="SEK42" s="178"/>
      <c r="SEL42" s="178"/>
      <c r="SEM42" s="178"/>
      <c r="SEN42" s="178"/>
      <c r="SEO42" s="178"/>
      <c r="SEP42" s="178"/>
      <c r="SEQ42" s="178"/>
      <c r="SER42" s="178"/>
      <c r="SES42" s="178"/>
      <c r="SET42" s="178"/>
      <c r="SEU42" s="178"/>
      <c r="SEV42" s="178"/>
      <c r="SEW42" s="178"/>
      <c r="SEX42" s="178"/>
      <c r="SEY42" s="178"/>
      <c r="SEZ42" s="178"/>
      <c r="SFA42" s="178"/>
      <c r="SFB42" s="178"/>
      <c r="SFC42" s="178"/>
      <c r="SFD42" s="178"/>
      <c r="SFE42" s="178"/>
      <c r="SFF42" s="178"/>
      <c r="SFG42" s="178"/>
      <c r="SFH42" s="178"/>
      <c r="SFI42" s="178"/>
      <c r="SFJ42" s="178"/>
      <c r="SFK42" s="178"/>
      <c r="SFL42" s="178"/>
      <c r="SFM42" s="178"/>
      <c r="SFN42" s="178"/>
      <c r="SFO42" s="178"/>
      <c r="SFP42" s="178"/>
      <c r="SFQ42" s="178"/>
      <c r="SFR42" s="178"/>
      <c r="SFS42" s="178"/>
      <c r="SFT42" s="178"/>
      <c r="SFU42" s="178"/>
      <c r="SFV42" s="178"/>
      <c r="SFW42" s="178"/>
      <c r="SFX42" s="178"/>
      <c r="SFY42" s="178"/>
      <c r="SFZ42" s="178"/>
      <c r="SGA42" s="178"/>
      <c r="SGB42" s="178"/>
      <c r="SGC42" s="178"/>
      <c r="SGD42" s="178"/>
      <c r="SGE42" s="178"/>
      <c r="SGF42" s="178"/>
      <c r="SGG42" s="178"/>
      <c r="SGH42" s="178"/>
      <c r="SGI42" s="178"/>
      <c r="SGJ42" s="178"/>
      <c r="SGK42" s="178"/>
      <c r="SGL42" s="178"/>
      <c r="SGM42" s="178"/>
      <c r="SGN42" s="178"/>
      <c r="SGO42" s="178"/>
      <c r="SGP42" s="178"/>
      <c r="SGQ42" s="178"/>
      <c r="SGR42" s="178"/>
      <c r="SGS42" s="178"/>
      <c r="SGT42" s="178"/>
      <c r="SGU42" s="178"/>
      <c r="SGV42" s="178"/>
      <c r="SGW42" s="178"/>
      <c r="SGX42" s="178"/>
      <c r="SGY42" s="178"/>
      <c r="SGZ42" s="178"/>
      <c r="SHA42" s="178"/>
      <c r="SHB42" s="178"/>
      <c r="SHC42" s="178"/>
      <c r="SHD42" s="178"/>
      <c r="SHE42" s="178"/>
      <c r="SHF42" s="178"/>
      <c r="SHG42" s="178"/>
      <c r="SHH42" s="178"/>
      <c r="SHI42" s="178"/>
      <c r="SHJ42" s="178"/>
      <c r="SHK42" s="178"/>
      <c r="SHL42" s="178"/>
      <c r="SHM42" s="178"/>
      <c r="SHN42" s="178"/>
      <c r="SHO42" s="178"/>
      <c r="SHP42" s="178"/>
      <c r="SHQ42" s="178"/>
      <c r="SHR42" s="178"/>
      <c r="SHS42" s="178"/>
      <c r="SHT42" s="178"/>
      <c r="SHU42" s="178"/>
      <c r="SHV42" s="178"/>
      <c r="SHW42" s="178"/>
      <c r="SHX42" s="178"/>
      <c r="SHY42" s="178"/>
      <c r="SHZ42" s="178"/>
      <c r="SIA42" s="178"/>
      <c r="SIB42" s="178"/>
      <c r="SIC42" s="178"/>
      <c r="SID42" s="178"/>
      <c r="SIE42" s="178"/>
      <c r="SIF42" s="178"/>
      <c r="SIG42" s="178"/>
      <c r="SIH42" s="178"/>
      <c r="SII42" s="178"/>
      <c r="SIJ42" s="178"/>
      <c r="SIK42" s="178"/>
      <c r="SIL42" s="178"/>
      <c r="SIM42" s="178"/>
      <c r="SIN42" s="178"/>
      <c r="SIO42" s="178"/>
      <c r="SIP42" s="178"/>
      <c r="SIQ42" s="178"/>
      <c r="SIR42" s="178"/>
      <c r="SIS42" s="178"/>
      <c r="SIT42" s="178"/>
      <c r="SIU42" s="178"/>
      <c r="SIV42" s="178"/>
      <c r="SIW42" s="178"/>
      <c r="SIX42" s="178"/>
      <c r="SIY42" s="178"/>
      <c r="SIZ42" s="178"/>
      <c r="SJA42" s="178"/>
      <c r="SJB42" s="178"/>
      <c r="SJC42" s="178"/>
      <c r="SJD42" s="178"/>
      <c r="SJE42" s="178"/>
      <c r="SJF42" s="178"/>
      <c r="SJG42" s="178"/>
      <c r="SJH42" s="178"/>
      <c r="SJI42" s="178"/>
      <c r="SJJ42" s="178"/>
      <c r="SJK42" s="178"/>
      <c r="SJL42" s="178"/>
      <c r="SJM42" s="178"/>
      <c r="SJN42" s="178"/>
      <c r="SJO42" s="178"/>
      <c r="SJP42" s="178"/>
      <c r="SJQ42" s="178"/>
      <c r="SJR42" s="178"/>
      <c r="SJS42" s="178"/>
      <c r="SJT42" s="178"/>
      <c r="SJU42" s="178"/>
      <c r="SJV42" s="178"/>
      <c r="SJW42" s="178"/>
      <c r="SJX42" s="178"/>
      <c r="SJY42" s="178"/>
      <c r="SJZ42" s="178"/>
      <c r="SKA42" s="178"/>
      <c r="SKB42" s="178"/>
      <c r="SKC42" s="178"/>
      <c r="SKD42" s="178"/>
      <c r="SKE42" s="178"/>
      <c r="SKF42" s="178"/>
      <c r="SKG42" s="178"/>
      <c r="SKH42" s="178"/>
      <c r="SKI42" s="178"/>
      <c r="SKJ42" s="178"/>
      <c r="SKK42" s="178"/>
      <c r="SKL42" s="178"/>
      <c r="SKM42" s="178"/>
      <c r="SKN42" s="178"/>
      <c r="SKO42" s="178"/>
      <c r="SKP42" s="178"/>
      <c r="SKQ42" s="178"/>
      <c r="SKR42" s="178"/>
      <c r="SKS42" s="178"/>
      <c r="SKT42" s="178"/>
      <c r="SKU42" s="178"/>
      <c r="SKV42" s="178"/>
      <c r="SKW42" s="178"/>
      <c r="SKX42" s="178"/>
      <c r="SKY42" s="178"/>
      <c r="SKZ42" s="178"/>
      <c r="SLA42" s="178"/>
      <c r="SLB42" s="178"/>
      <c r="SLC42" s="178"/>
      <c r="SLD42" s="178"/>
      <c r="SLE42" s="178"/>
      <c r="SLF42" s="178"/>
      <c r="SLG42" s="178"/>
      <c r="SLH42" s="178"/>
      <c r="SLI42" s="178"/>
      <c r="SLJ42" s="178"/>
      <c r="SLK42" s="178"/>
      <c r="SLL42" s="178"/>
      <c r="SLM42" s="178"/>
      <c r="SLN42" s="178"/>
      <c r="SLO42" s="178"/>
      <c r="SLP42" s="178"/>
      <c r="SLQ42" s="178"/>
      <c r="SLR42" s="178"/>
      <c r="SLS42" s="178"/>
      <c r="SLT42" s="178"/>
      <c r="SLU42" s="178"/>
      <c r="SLV42" s="178"/>
      <c r="SLW42" s="178"/>
      <c r="SLX42" s="178"/>
      <c r="SLY42" s="178"/>
      <c r="SLZ42" s="178"/>
      <c r="SMA42" s="178"/>
      <c r="SMB42" s="178"/>
      <c r="SMC42" s="178"/>
      <c r="SMD42" s="178"/>
      <c r="SME42" s="178"/>
      <c r="SMF42" s="178"/>
      <c r="SMG42" s="178"/>
      <c r="SMH42" s="178"/>
      <c r="SMI42" s="178"/>
      <c r="SMJ42" s="178"/>
      <c r="SMK42" s="178"/>
      <c r="SML42" s="178"/>
      <c r="SMM42" s="178"/>
      <c r="SMN42" s="178"/>
      <c r="SMO42" s="178"/>
      <c r="SMP42" s="178"/>
      <c r="SMQ42" s="178"/>
      <c r="SMR42" s="178"/>
      <c r="SMS42" s="178"/>
      <c r="SMT42" s="178"/>
      <c r="SMU42" s="178"/>
      <c r="SMV42" s="178"/>
      <c r="SMW42" s="178"/>
      <c r="SMX42" s="178"/>
      <c r="SMY42" s="178"/>
      <c r="SMZ42" s="178"/>
      <c r="SNA42" s="178"/>
      <c r="SNB42" s="178"/>
      <c r="SNC42" s="178"/>
      <c r="SND42" s="178"/>
      <c r="SNE42" s="178"/>
      <c r="SNF42" s="178"/>
      <c r="SNG42" s="178"/>
      <c r="SNH42" s="178"/>
      <c r="SNI42" s="178"/>
      <c r="SNJ42" s="178"/>
      <c r="SNK42" s="178"/>
      <c r="SNL42" s="178"/>
      <c r="SNM42" s="178"/>
      <c r="SNN42" s="178"/>
      <c r="SNO42" s="178"/>
      <c r="SNP42" s="178"/>
      <c r="SNQ42" s="178"/>
      <c r="SNR42" s="178"/>
      <c r="SNS42" s="178"/>
      <c r="SNT42" s="178"/>
      <c r="SNU42" s="178"/>
      <c r="SNV42" s="178"/>
      <c r="SNW42" s="178"/>
      <c r="SNX42" s="178"/>
      <c r="SNY42" s="178"/>
      <c r="SNZ42" s="178"/>
      <c r="SOA42" s="178"/>
      <c r="SOB42" s="178"/>
      <c r="SOC42" s="178"/>
      <c r="SOD42" s="178"/>
      <c r="SOE42" s="178"/>
      <c r="SOF42" s="178"/>
      <c r="SOG42" s="178"/>
      <c r="SOH42" s="178"/>
      <c r="SOI42" s="178"/>
      <c r="SOJ42" s="178"/>
      <c r="SOK42" s="178"/>
      <c r="SOL42" s="178"/>
      <c r="SOM42" s="178"/>
      <c r="SON42" s="178"/>
      <c r="SOO42" s="178"/>
      <c r="SOP42" s="178"/>
      <c r="SOQ42" s="178"/>
      <c r="SOR42" s="178"/>
      <c r="SOS42" s="178"/>
      <c r="SOT42" s="178"/>
      <c r="SOU42" s="178"/>
      <c r="SOV42" s="178"/>
      <c r="SOW42" s="178"/>
      <c r="SOX42" s="178"/>
      <c r="SOY42" s="178"/>
      <c r="SOZ42" s="178"/>
      <c r="SPA42" s="178"/>
      <c r="SPB42" s="178"/>
      <c r="SPC42" s="178"/>
      <c r="SPD42" s="178"/>
      <c r="SPE42" s="178"/>
      <c r="SPF42" s="178"/>
      <c r="SPG42" s="178"/>
      <c r="SPH42" s="178"/>
      <c r="SPI42" s="178"/>
      <c r="SPJ42" s="178"/>
      <c r="SPK42" s="178"/>
      <c r="SPL42" s="178"/>
      <c r="SPM42" s="178"/>
      <c r="SPN42" s="178"/>
      <c r="SPO42" s="178"/>
      <c r="SPP42" s="178"/>
      <c r="SPQ42" s="178"/>
      <c r="SPR42" s="178"/>
      <c r="SPS42" s="178"/>
      <c r="SPT42" s="178"/>
      <c r="SPU42" s="178"/>
      <c r="SPV42" s="178"/>
      <c r="SPW42" s="178"/>
      <c r="SPX42" s="178"/>
      <c r="SPY42" s="178"/>
      <c r="SPZ42" s="178"/>
      <c r="SQA42" s="178"/>
      <c r="SQB42" s="178"/>
      <c r="SQC42" s="178"/>
      <c r="SQD42" s="178"/>
      <c r="SQE42" s="178"/>
      <c r="SQF42" s="178"/>
      <c r="SQG42" s="178"/>
      <c r="SQH42" s="178"/>
      <c r="SQI42" s="178"/>
      <c r="SQJ42" s="178"/>
      <c r="SQK42" s="178"/>
      <c r="SQL42" s="178"/>
      <c r="SQM42" s="178"/>
      <c r="SQN42" s="178"/>
      <c r="SQO42" s="178"/>
      <c r="SQP42" s="178"/>
      <c r="SQQ42" s="178"/>
      <c r="SQR42" s="178"/>
      <c r="SQS42" s="178"/>
      <c r="SQT42" s="178"/>
      <c r="SQU42" s="178"/>
      <c r="SQV42" s="178"/>
      <c r="SQW42" s="178"/>
      <c r="SQX42" s="178"/>
      <c r="SQY42" s="178"/>
      <c r="SQZ42" s="178"/>
      <c r="SRA42" s="178"/>
      <c r="SRB42" s="178"/>
      <c r="SRC42" s="178"/>
      <c r="SRD42" s="178"/>
      <c r="SRE42" s="178"/>
      <c r="SRF42" s="178"/>
      <c r="SRG42" s="178"/>
      <c r="SRH42" s="178"/>
      <c r="SRI42" s="178"/>
      <c r="SRJ42" s="178"/>
      <c r="SRK42" s="178"/>
      <c r="SRL42" s="178"/>
      <c r="SRM42" s="178"/>
      <c r="SRN42" s="178"/>
      <c r="SRO42" s="178"/>
      <c r="SRP42" s="178"/>
      <c r="SRQ42" s="178"/>
      <c r="SRR42" s="178"/>
      <c r="SRS42" s="178"/>
      <c r="SRT42" s="178"/>
      <c r="SRU42" s="178"/>
      <c r="SRV42" s="178"/>
      <c r="SRW42" s="178"/>
      <c r="SRX42" s="178"/>
      <c r="SRY42" s="178"/>
      <c r="SRZ42" s="178"/>
      <c r="SSA42" s="178"/>
      <c r="SSB42" s="178"/>
      <c r="SSC42" s="178"/>
      <c r="SSD42" s="178"/>
      <c r="SSE42" s="178"/>
      <c r="SSF42" s="178"/>
      <c r="SSG42" s="178"/>
      <c r="SSH42" s="178"/>
      <c r="SSI42" s="178"/>
      <c r="SSJ42" s="178"/>
      <c r="SSK42" s="178"/>
      <c r="SSL42" s="178"/>
      <c r="SSM42" s="178"/>
      <c r="SSN42" s="178"/>
      <c r="SSO42" s="178"/>
      <c r="SSP42" s="178"/>
      <c r="SSQ42" s="178"/>
      <c r="SSR42" s="178"/>
      <c r="SSS42" s="178"/>
      <c r="SST42" s="178"/>
      <c r="SSU42" s="178"/>
      <c r="SSV42" s="178"/>
      <c r="SSW42" s="178"/>
      <c r="SSX42" s="178"/>
      <c r="SSY42" s="178"/>
      <c r="SSZ42" s="178"/>
      <c r="STA42" s="178"/>
      <c r="STB42" s="178"/>
      <c r="STC42" s="178"/>
      <c r="STD42" s="178"/>
      <c r="STE42" s="178"/>
      <c r="STF42" s="178"/>
      <c r="STG42" s="178"/>
      <c r="STH42" s="178"/>
      <c r="STI42" s="178"/>
      <c r="STJ42" s="178"/>
      <c r="STK42" s="178"/>
      <c r="STL42" s="178"/>
      <c r="STM42" s="178"/>
      <c r="STN42" s="178"/>
      <c r="STO42" s="178"/>
      <c r="STP42" s="178"/>
      <c r="STQ42" s="178"/>
      <c r="STR42" s="178"/>
      <c r="STS42" s="178"/>
      <c r="STT42" s="178"/>
      <c r="STU42" s="178"/>
      <c r="STV42" s="178"/>
      <c r="STW42" s="178"/>
      <c r="STX42" s="178"/>
      <c r="STY42" s="178"/>
      <c r="STZ42" s="178"/>
      <c r="SUA42" s="178"/>
      <c r="SUB42" s="178"/>
      <c r="SUC42" s="178"/>
      <c r="SUD42" s="178"/>
      <c r="SUE42" s="178"/>
      <c r="SUF42" s="178"/>
      <c r="SUG42" s="178"/>
      <c r="SUH42" s="178"/>
      <c r="SUI42" s="178"/>
      <c r="SUJ42" s="178"/>
      <c r="SUK42" s="178"/>
      <c r="SUL42" s="178"/>
      <c r="SUM42" s="178"/>
      <c r="SUN42" s="178"/>
      <c r="SUO42" s="178"/>
      <c r="SUP42" s="178"/>
      <c r="SUQ42" s="178"/>
      <c r="SUR42" s="178"/>
      <c r="SUS42" s="178"/>
      <c r="SUT42" s="178"/>
      <c r="SUU42" s="178"/>
      <c r="SUV42" s="178"/>
      <c r="SUW42" s="178"/>
      <c r="SUX42" s="178"/>
      <c r="SUY42" s="178"/>
      <c r="SUZ42" s="178"/>
      <c r="SVA42" s="178"/>
      <c r="SVB42" s="178"/>
      <c r="SVC42" s="178"/>
      <c r="SVD42" s="178"/>
      <c r="SVE42" s="178"/>
      <c r="SVF42" s="178"/>
      <c r="SVG42" s="178"/>
      <c r="SVH42" s="178"/>
      <c r="SVI42" s="178"/>
      <c r="SVJ42" s="178"/>
      <c r="SVK42" s="178"/>
      <c r="SVL42" s="178"/>
      <c r="SVM42" s="178"/>
      <c r="SVN42" s="178"/>
      <c r="SVO42" s="178"/>
      <c r="SVP42" s="178"/>
      <c r="SVQ42" s="178"/>
      <c r="SVR42" s="178"/>
      <c r="SVS42" s="178"/>
      <c r="SVT42" s="178"/>
      <c r="SVU42" s="178"/>
      <c r="SVV42" s="178"/>
      <c r="SVW42" s="178"/>
      <c r="SVX42" s="178"/>
      <c r="SVY42" s="178"/>
      <c r="SVZ42" s="178"/>
      <c r="SWA42" s="178"/>
      <c r="SWB42" s="178"/>
      <c r="SWC42" s="178"/>
      <c r="SWD42" s="178"/>
      <c r="SWE42" s="178"/>
      <c r="SWF42" s="178"/>
      <c r="SWG42" s="178"/>
      <c r="SWH42" s="178"/>
      <c r="SWI42" s="178"/>
      <c r="SWJ42" s="178"/>
      <c r="SWK42" s="178"/>
      <c r="SWL42" s="178"/>
      <c r="SWM42" s="178"/>
      <c r="SWN42" s="178"/>
      <c r="SWO42" s="178"/>
      <c r="SWP42" s="178"/>
      <c r="SWQ42" s="178"/>
      <c r="SWR42" s="178"/>
      <c r="SWS42" s="178"/>
      <c r="SWT42" s="178"/>
      <c r="SWU42" s="178"/>
      <c r="SWV42" s="178"/>
      <c r="SWW42" s="178"/>
      <c r="SWX42" s="178"/>
      <c r="SWY42" s="178"/>
      <c r="SWZ42" s="178"/>
      <c r="SXA42" s="178"/>
      <c r="SXB42" s="178"/>
      <c r="SXC42" s="178"/>
      <c r="SXD42" s="178"/>
      <c r="SXE42" s="178"/>
      <c r="SXF42" s="178"/>
      <c r="SXG42" s="178"/>
      <c r="SXH42" s="178"/>
      <c r="SXI42" s="178"/>
      <c r="SXJ42" s="178"/>
      <c r="SXK42" s="178"/>
      <c r="SXL42" s="178"/>
      <c r="SXM42" s="178"/>
      <c r="SXN42" s="178"/>
      <c r="SXO42" s="178"/>
      <c r="SXP42" s="178"/>
      <c r="SXQ42" s="178"/>
      <c r="SXR42" s="178"/>
      <c r="SXS42" s="178"/>
      <c r="SXT42" s="178"/>
      <c r="SXU42" s="178"/>
      <c r="SXV42" s="178"/>
      <c r="SXW42" s="178"/>
      <c r="SXX42" s="178"/>
      <c r="SXY42" s="178"/>
      <c r="SXZ42" s="178"/>
      <c r="SYA42" s="178"/>
      <c r="SYB42" s="178"/>
      <c r="SYC42" s="178"/>
      <c r="SYD42" s="178"/>
      <c r="SYE42" s="178"/>
      <c r="SYF42" s="178"/>
      <c r="SYG42" s="178"/>
      <c r="SYH42" s="178"/>
      <c r="SYI42" s="178"/>
      <c r="SYJ42" s="178"/>
      <c r="SYK42" s="178"/>
      <c r="SYL42" s="178"/>
      <c r="SYM42" s="178"/>
      <c r="SYN42" s="178"/>
      <c r="SYO42" s="178"/>
      <c r="SYP42" s="178"/>
      <c r="SYQ42" s="178"/>
      <c r="SYR42" s="178"/>
      <c r="SYS42" s="178"/>
      <c r="SYT42" s="178"/>
      <c r="SYU42" s="178"/>
      <c r="SYV42" s="178"/>
      <c r="SYW42" s="178"/>
      <c r="SYX42" s="178"/>
      <c r="SYY42" s="178"/>
      <c r="SYZ42" s="178"/>
      <c r="SZA42" s="178"/>
      <c r="SZB42" s="178"/>
      <c r="SZC42" s="178"/>
      <c r="SZD42" s="178"/>
      <c r="SZE42" s="178"/>
      <c r="SZF42" s="178"/>
      <c r="SZG42" s="178"/>
      <c r="SZH42" s="178"/>
      <c r="SZI42" s="178"/>
      <c r="SZJ42" s="178"/>
      <c r="SZK42" s="178"/>
      <c r="SZL42" s="178"/>
      <c r="SZM42" s="178"/>
      <c r="SZN42" s="178"/>
      <c r="SZO42" s="178"/>
      <c r="SZP42" s="178"/>
      <c r="SZQ42" s="178"/>
      <c r="SZR42" s="178"/>
      <c r="SZS42" s="178"/>
      <c r="SZT42" s="178"/>
      <c r="SZU42" s="178"/>
      <c r="SZV42" s="178"/>
      <c r="SZW42" s="178"/>
      <c r="SZX42" s="178"/>
      <c r="SZY42" s="178"/>
      <c r="SZZ42" s="178"/>
      <c r="TAA42" s="178"/>
      <c r="TAB42" s="178"/>
      <c r="TAC42" s="178"/>
      <c r="TAD42" s="178"/>
      <c r="TAE42" s="178"/>
      <c r="TAF42" s="178"/>
      <c r="TAG42" s="178"/>
      <c r="TAH42" s="178"/>
      <c r="TAI42" s="178"/>
      <c r="TAJ42" s="178"/>
      <c r="TAK42" s="178"/>
      <c r="TAL42" s="178"/>
      <c r="TAM42" s="178"/>
      <c r="TAN42" s="178"/>
      <c r="TAO42" s="178"/>
      <c r="TAP42" s="178"/>
      <c r="TAQ42" s="178"/>
      <c r="TAR42" s="178"/>
      <c r="TAS42" s="178"/>
      <c r="TAT42" s="178"/>
      <c r="TAU42" s="178"/>
      <c r="TAV42" s="178"/>
      <c r="TAW42" s="178"/>
      <c r="TAX42" s="178"/>
      <c r="TAY42" s="178"/>
      <c r="TAZ42" s="178"/>
      <c r="TBA42" s="178"/>
      <c r="TBB42" s="178"/>
      <c r="TBC42" s="178"/>
      <c r="TBD42" s="178"/>
      <c r="TBE42" s="178"/>
      <c r="TBF42" s="178"/>
      <c r="TBG42" s="178"/>
      <c r="TBH42" s="178"/>
      <c r="TBI42" s="178"/>
      <c r="TBJ42" s="178"/>
      <c r="TBK42" s="178"/>
      <c r="TBL42" s="178"/>
      <c r="TBM42" s="178"/>
      <c r="TBN42" s="178"/>
      <c r="TBO42" s="178"/>
      <c r="TBP42" s="178"/>
      <c r="TBQ42" s="178"/>
      <c r="TBR42" s="178"/>
      <c r="TBS42" s="178"/>
      <c r="TBT42" s="178"/>
      <c r="TBU42" s="178"/>
      <c r="TBV42" s="178"/>
      <c r="TBW42" s="178"/>
      <c r="TBX42" s="178"/>
      <c r="TBY42" s="178"/>
      <c r="TBZ42" s="178"/>
      <c r="TCA42" s="178"/>
      <c r="TCB42" s="178"/>
      <c r="TCC42" s="178"/>
      <c r="TCD42" s="178"/>
      <c r="TCE42" s="178"/>
      <c r="TCF42" s="178"/>
      <c r="TCG42" s="178"/>
      <c r="TCH42" s="178"/>
      <c r="TCI42" s="178"/>
      <c r="TCJ42" s="178"/>
      <c r="TCK42" s="178"/>
      <c r="TCL42" s="178"/>
      <c r="TCM42" s="178"/>
      <c r="TCN42" s="178"/>
      <c r="TCO42" s="178"/>
      <c r="TCP42" s="178"/>
      <c r="TCQ42" s="178"/>
      <c r="TCR42" s="178"/>
      <c r="TCS42" s="178"/>
      <c r="TCT42" s="178"/>
      <c r="TCU42" s="178"/>
      <c r="TCV42" s="178"/>
      <c r="TCW42" s="178"/>
      <c r="TCX42" s="178"/>
      <c r="TCY42" s="178"/>
      <c r="TCZ42" s="178"/>
      <c r="TDA42" s="178"/>
      <c r="TDB42" s="178"/>
      <c r="TDC42" s="178"/>
      <c r="TDD42" s="178"/>
      <c r="TDE42" s="178"/>
      <c r="TDF42" s="178"/>
      <c r="TDG42" s="178"/>
      <c r="TDH42" s="178"/>
      <c r="TDI42" s="178"/>
      <c r="TDJ42" s="178"/>
      <c r="TDK42" s="178"/>
      <c r="TDL42" s="178"/>
      <c r="TDM42" s="178"/>
      <c r="TDN42" s="178"/>
      <c r="TDO42" s="178"/>
      <c r="TDP42" s="178"/>
      <c r="TDQ42" s="178"/>
      <c r="TDR42" s="178"/>
      <c r="TDS42" s="178"/>
      <c r="TDT42" s="178"/>
      <c r="TDU42" s="178"/>
      <c r="TDV42" s="178"/>
      <c r="TDW42" s="178"/>
      <c r="TDX42" s="178"/>
      <c r="TDY42" s="178"/>
      <c r="TDZ42" s="178"/>
      <c r="TEA42" s="178"/>
      <c r="TEB42" s="178"/>
      <c r="TEC42" s="178"/>
      <c r="TED42" s="178"/>
      <c r="TEE42" s="178"/>
      <c r="TEF42" s="178"/>
      <c r="TEG42" s="178"/>
      <c r="TEH42" s="178"/>
      <c r="TEI42" s="178"/>
      <c r="TEJ42" s="178"/>
      <c r="TEK42" s="178"/>
      <c r="TEL42" s="178"/>
      <c r="TEM42" s="178"/>
      <c r="TEN42" s="178"/>
      <c r="TEO42" s="178"/>
      <c r="TEP42" s="178"/>
      <c r="TEQ42" s="178"/>
      <c r="TER42" s="178"/>
      <c r="TES42" s="178"/>
      <c r="TET42" s="178"/>
      <c r="TEU42" s="178"/>
      <c r="TEV42" s="178"/>
      <c r="TEW42" s="178"/>
      <c r="TEX42" s="178"/>
      <c r="TEY42" s="178"/>
      <c r="TEZ42" s="178"/>
      <c r="TFA42" s="178"/>
      <c r="TFB42" s="178"/>
      <c r="TFC42" s="178"/>
      <c r="TFD42" s="178"/>
      <c r="TFE42" s="178"/>
      <c r="TFF42" s="178"/>
      <c r="TFG42" s="178"/>
      <c r="TFH42" s="178"/>
      <c r="TFI42" s="178"/>
      <c r="TFJ42" s="178"/>
      <c r="TFK42" s="178"/>
      <c r="TFL42" s="178"/>
      <c r="TFM42" s="178"/>
      <c r="TFN42" s="178"/>
      <c r="TFO42" s="178"/>
      <c r="TFP42" s="178"/>
      <c r="TFQ42" s="178"/>
      <c r="TFR42" s="178"/>
      <c r="TFS42" s="178"/>
      <c r="TFT42" s="178"/>
      <c r="TFU42" s="178"/>
      <c r="TFV42" s="178"/>
      <c r="TFW42" s="178"/>
      <c r="TFX42" s="178"/>
      <c r="TFY42" s="178"/>
      <c r="TFZ42" s="178"/>
      <c r="TGA42" s="178"/>
      <c r="TGB42" s="178"/>
      <c r="TGC42" s="178"/>
      <c r="TGD42" s="178"/>
      <c r="TGE42" s="178"/>
      <c r="TGF42" s="178"/>
      <c r="TGG42" s="178"/>
      <c r="TGH42" s="178"/>
      <c r="TGI42" s="178"/>
      <c r="TGJ42" s="178"/>
      <c r="TGK42" s="178"/>
      <c r="TGL42" s="178"/>
      <c r="TGM42" s="178"/>
      <c r="TGN42" s="178"/>
      <c r="TGO42" s="178"/>
      <c r="TGP42" s="178"/>
      <c r="TGQ42" s="178"/>
      <c r="TGR42" s="178"/>
      <c r="TGS42" s="178"/>
      <c r="TGT42" s="178"/>
      <c r="TGU42" s="178"/>
      <c r="TGV42" s="178"/>
      <c r="TGW42" s="178"/>
      <c r="TGX42" s="178"/>
      <c r="TGY42" s="178"/>
      <c r="TGZ42" s="178"/>
      <c r="THA42" s="178"/>
      <c r="THB42" s="178"/>
      <c r="THC42" s="178"/>
      <c r="THD42" s="178"/>
      <c r="THE42" s="178"/>
      <c r="THF42" s="178"/>
      <c r="THG42" s="178"/>
      <c r="THH42" s="178"/>
      <c r="THI42" s="178"/>
      <c r="THJ42" s="178"/>
      <c r="THK42" s="178"/>
      <c r="THL42" s="178"/>
      <c r="THM42" s="178"/>
      <c r="THN42" s="178"/>
      <c r="THO42" s="178"/>
      <c r="THP42" s="178"/>
      <c r="THQ42" s="178"/>
      <c r="THR42" s="178"/>
      <c r="THS42" s="178"/>
      <c r="THT42" s="178"/>
      <c r="THU42" s="178"/>
      <c r="THV42" s="178"/>
      <c r="THW42" s="178"/>
      <c r="THX42" s="178"/>
      <c r="THY42" s="178"/>
      <c r="THZ42" s="178"/>
      <c r="TIA42" s="178"/>
      <c r="TIB42" s="178"/>
      <c r="TIC42" s="178"/>
      <c r="TID42" s="178"/>
      <c r="TIE42" s="178"/>
      <c r="TIF42" s="178"/>
      <c r="TIG42" s="178"/>
      <c r="TIH42" s="178"/>
      <c r="TII42" s="178"/>
      <c r="TIJ42" s="178"/>
      <c r="TIK42" s="178"/>
      <c r="TIL42" s="178"/>
      <c r="TIM42" s="178"/>
      <c r="TIN42" s="178"/>
      <c r="TIO42" s="178"/>
      <c r="TIP42" s="178"/>
      <c r="TIQ42" s="178"/>
      <c r="TIR42" s="178"/>
      <c r="TIS42" s="178"/>
      <c r="TIT42" s="178"/>
      <c r="TIU42" s="178"/>
      <c r="TIV42" s="178"/>
      <c r="TIW42" s="178"/>
      <c r="TIX42" s="178"/>
      <c r="TIY42" s="178"/>
      <c r="TIZ42" s="178"/>
      <c r="TJA42" s="178"/>
      <c r="TJB42" s="178"/>
      <c r="TJC42" s="178"/>
      <c r="TJD42" s="178"/>
      <c r="TJE42" s="178"/>
      <c r="TJF42" s="178"/>
      <c r="TJG42" s="178"/>
      <c r="TJH42" s="178"/>
      <c r="TJI42" s="178"/>
      <c r="TJJ42" s="178"/>
      <c r="TJK42" s="178"/>
      <c r="TJL42" s="178"/>
      <c r="TJM42" s="178"/>
      <c r="TJN42" s="178"/>
      <c r="TJO42" s="178"/>
      <c r="TJP42" s="178"/>
      <c r="TJQ42" s="178"/>
      <c r="TJR42" s="178"/>
      <c r="TJS42" s="178"/>
      <c r="TJT42" s="178"/>
      <c r="TJU42" s="178"/>
      <c r="TJV42" s="178"/>
      <c r="TJW42" s="178"/>
      <c r="TJX42" s="178"/>
      <c r="TJY42" s="178"/>
      <c r="TJZ42" s="178"/>
      <c r="TKA42" s="178"/>
      <c r="TKB42" s="178"/>
      <c r="TKC42" s="178"/>
      <c r="TKD42" s="178"/>
      <c r="TKE42" s="178"/>
      <c r="TKF42" s="178"/>
      <c r="TKG42" s="178"/>
      <c r="TKH42" s="178"/>
      <c r="TKI42" s="178"/>
      <c r="TKJ42" s="178"/>
      <c r="TKK42" s="178"/>
      <c r="TKL42" s="178"/>
      <c r="TKM42" s="178"/>
      <c r="TKN42" s="178"/>
      <c r="TKO42" s="178"/>
      <c r="TKP42" s="178"/>
      <c r="TKQ42" s="178"/>
      <c r="TKR42" s="178"/>
      <c r="TKS42" s="178"/>
      <c r="TKT42" s="178"/>
      <c r="TKU42" s="178"/>
      <c r="TKV42" s="178"/>
      <c r="TKW42" s="178"/>
      <c r="TKX42" s="178"/>
      <c r="TKY42" s="178"/>
      <c r="TKZ42" s="178"/>
      <c r="TLA42" s="178"/>
      <c r="TLB42" s="178"/>
      <c r="TLC42" s="178"/>
      <c r="TLD42" s="178"/>
      <c r="TLE42" s="178"/>
      <c r="TLF42" s="178"/>
      <c r="TLG42" s="178"/>
      <c r="TLH42" s="178"/>
      <c r="TLI42" s="178"/>
      <c r="TLJ42" s="178"/>
      <c r="TLK42" s="178"/>
      <c r="TLL42" s="178"/>
      <c r="TLM42" s="178"/>
      <c r="TLN42" s="178"/>
      <c r="TLO42" s="178"/>
      <c r="TLP42" s="178"/>
      <c r="TLQ42" s="178"/>
      <c r="TLR42" s="178"/>
      <c r="TLS42" s="178"/>
      <c r="TLT42" s="178"/>
      <c r="TLU42" s="178"/>
      <c r="TLV42" s="178"/>
      <c r="TLW42" s="178"/>
      <c r="TLX42" s="178"/>
      <c r="TLY42" s="178"/>
      <c r="TLZ42" s="178"/>
      <c r="TMA42" s="178"/>
      <c r="TMB42" s="178"/>
      <c r="TMC42" s="178"/>
      <c r="TMD42" s="178"/>
      <c r="TME42" s="178"/>
      <c r="TMF42" s="178"/>
      <c r="TMG42" s="178"/>
      <c r="TMH42" s="178"/>
      <c r="TMI42" s="178"/>
      <c r="TMJ42" s="178"/>
      <c r="TMK42" s="178"/>
      <c r="TML42" s="178"/>
      <c r="TMM42" s="178"/>
      <c r="TMN42" s="178"/>
      <c r="TMO42" s="178"/>
      <c r="TMP42" s="178"/>
      <c r="TMQ42" s="178"/>
      <c r="TMR42" s="178"/>
      <c r="TMS42" s="178"/>
      <c r="TMT42" s="178"/>
      <c r="TMU42" s="178"/>
      <c r="TMV42" s="178"/>
      <c r="TMW42" s="178"/>
      <c r="TMX42" s="178"/>
      <c r="TMY42" s="178"/>
      <c r="TMZ42" s="178"/>
      <c r="TNA42" s="178"/>
      <c r="TNB42" s="178"/>
      <c r="TNC42" s="178"/>
      <c r="TND42" s="178"/>
      <c r="TNE42" s="178"/>
      <c r="TNF42" s="178"/>
      <c r="TNG42" s="178"/>
      <c r="TNH42" s="178"/>
      <c r="TNI42" s="178"/>
      <c r="TNJ42" s="178"/>
      <c r="TNK42" s="178"/>
      <c r="TNL42" s="178"/>
      <c r="TNM42" s="178"/>
      <c r="TNN42" s="178"/>
      <c r="TNO42" s="178"/>
      <c r="TNP42" s="178"/>
      <c r="TNQ42" s="178"/>
      <c r="TNR42" s="178"/>
      <c r="TNS42" s="178"/>
      <c r="TNT42" s="178"/>
      <c r="TNU42" s="178"/>
      <c r="TNV42" s="178"/>
      <c r="TNW42" s="178"/>
      <c r="TNX42" s="178"/>
      <c r="TNY42" s="178"/>
      <c r="TNZ42" s="178"/>
      <c r="TOA42" s="178"/>
      <c r="TOB42" s="178"/>
      <c r="TOC42" s="178"/>
      <c r="TOD42" s="178"/>
      <c r="TOE42" s="178"/>
      <c r="TOF42" s="178"/>
      <c r="TOG42" s="178"/>
      <c r="TOH42" s="178"/>
      <c r="TOI42" s="178"/>
      <c r="TOJ42" s="178"/>
      <c r="TOK42" s="178"/>
      <c r="TOL42" s="178"/>
      <c r="TOM42" s="178"/>
      <c r="TON42" s="178"/>
      <c r="TOO42" s="178"/>
      <c r="TOP42" s="178"/>
      <c r="TOQ42" s="178"/>
      <c r="TOR42" s="178"/>
      <c r="TOS42" s="178"/>
      <c r="TOT42" s="178"/>
      <c r="TOU42" s="178"/>
      <c r="TOV42" s="178"/>
      <c r="TOW42" s="178"/>
      <c r="TOX42" s="178"/>
      <c r="TOY42" s="178"/>
      <c r="TOZ42" s="178"/>
      <c r="TPA42" s="178"/>
      <c r="TPB42" s="178"/>
      <c r="TPC42" s="178"/>
      <c r="TPD42" s="178"/>
      <c r="TPE42" s="178"/>
      <c r="TPF42" s="178"/>
      <c r="TPG42" s="178"/>
      <c r="TPH42" s="178"/>
      <c r="TPI42" s="178"/>
      <c r="TPJ42" s="178"/>
      <c r="TPK42" s="178"/>
      <c r="TPL42" s="178"/>
      <c r="TPM42" s="178"/>
      <c r="TPN42" s="178"/>
      <c r="TPO42" s="178"/>
      <c r="TPP42" s="178"/>
      <c r="TPQ42" s="178"/>
      <c r="TPR42" s="178"/>
      <c r="TPS42" s="178"/>
      <c r="TPT42" s="178"/>
      <c r="TPU42" s="178"/>
      <c r="TPV42" s="178"/>
      <c r="TPW42" s="178"/>
      <c r="TPX42" s="178"/>
      <c r="TPY42" s="178"/>
      <c r="TPZ42" s="178"/>
      <c r="TQA42" s="178"/>
      <c r="TQB42" s="178"/>
      <c r="TQC42" s="178"/>
      <c r="TQD42" s="178"/>
      <c r="TQE42" s="178"/>
      <c r="TQF42" s="178"/>
      <c r="TQG42" s="178"/>
      <c r="TQH42" s="178"/>
      <c r="TQI42" s="178"/>
      <c r="TQJ42" s="178"/>
      <c r="TQK42" s="178"/>
      <c r="TQL42" s="178"/>
      <c r="TQM42" s="178"/>
      <c r="TQN42" s="178"/>
      <c r="TQO42" s="178"/>
      <c r="TQP42" s="178"/>
      <c r="TQQ42" s="178"/>
      <c r="TQR42" s="178"/>
      <c r="TQS42" s="178"/>
      <c r="TQT42" s="178"/>
      <c r="TQU42" s="178"/>
      <c r="TQV42" s="178"/>
      <c r="TQW42" s="178"/>
      <c r="TQX42" s="178"/>
      <c r="TQY42" s="178"/>
      <c r="TQZ42" s="178"/>
      <c r="TRA42" s="178"/>
      <c r="TRB42" s="178"/>
      <c r="TRC42" s="178"/>
      <c r="TRD42" s="178"/>
      <c r="TRE42" s="178"/>
      <c r="TRF42" s="178"/>
      <c r="TRG42" s="178"/>
      <c r="TRH42" s="178"/>
      <c r="TRI42" s="178"/>
      <c r="TRJ42" s="178"/>
      <c r="TRK42" s="178"/>
      <c r="TRL42" s="178"/>
      <c r="TRM42" s="178"/>
      <c r="TRN42" s="178"/>
      <c r="TRO42" s="178"/>
      <c r="TRP42" s="178"/>
      <c r="TRQ42" s="178"/>
      <c r="TRR42" s="178"/>
      <c r="TRS42" s="178"/>
      <c r="TRT42" s="178"/>
      <c r="TRU42" s="178"/>
      <c r="TRV42" s="178"/>
      <c r="TRW42" s="178"/>
      <c r="TRX42" s="178"/>
      <c r="TRY42" s="178"/>
      <c r="TRZ42" s="178"/>
      <c r="TSA42" s="178"/>
      <c r="TSB42" s="178"/>
      <c r="TSC42" s="178"/>
      <c r="TSD42" s="178"/>
      <c r="TSE42" s="178"/>
      <c r="TSF42" s="178"/>
      <c r="TSG42" s="178"/>
      <c r="TSH42" s="178"/>
      <c r="TSI42" s="178"/>
      <c r="TSJ42" s="178"/>
      <c r="TSK42" s="178"/>
      <c r="TSL42" s="178"/>
      <c r="TSM42" s="178"/>
      <c r="TSN42" s="178"/>
      <c r="TSO42" s="178"/>
      <c r="TSP42" s="178"/>
      <c r="TSQ42" s="178"/>
      <c r="TSR42" s="178"/>
      <c r="TSS42" s="178"/>
      <c r="TST42" s="178"/>
      <c r="TSU42" s="178"/>
      <c r="TSV42" s="178"/>
      <c r="TSW42" s="178"/>
      <c r="TSX42" s="178"/>
      <c r="TSY42" s="178"/>
      <c r="TSZ42" s="178"/>
      <c r="TTA42" s="178"/>
      <c r="TTB42" s="178"/>
      <c r="TTC42" s="178"/>
      <c r="TTD42" s="178"/>
      <c r="TTE42" s="178"/>
      <c r="TTF42" s="178"/>
      <c r="TTG42" s="178"/>
      <c r="TTH42" s="178"/>
      <c r="TTI42" s="178"/>
      <c r="TTJ42" s="178"/>
      <c r="TTK42" s="178"/>
      <c r="TTL42" s="178"/>
      <c r="TTM42" s="178"/>
      <c r="TTN42" s="178"/>
      <c r="TTO42" s="178"/>
      <c r="TTP42" s="178"/>
      <c r="TTQ42" s="178"/>
      <c r="TTR42" s="178"/>
      <c r="TTS42" s="178"/>
      <c r="TTT42" s="178"/>
      <c r="TTU42" s="178"/>
      <c r="TTV42" s="178"/>
      <c r="TTW42" s="178"/>
      <c r="TTX42" s="178"/>
      <c r="TTY42" s="178"/>
      <c r="TTZ42" s="178"/>
      <c r="TUA42" s="178"/>
      <c r="TUB42" s="178"/>
      <c r="TUC42" s="178"/>
      <c r="TUD42" s="178"/>
      <c r="TUE42" s="178"/>
      <c r="TUF42" s="178"/>
      <c r="TUG42" s="178"/>
      <c r="TUH42" s="178"/>
      <c r="TUI42" s="178"/>
      <c r="TUJ42" s="178"/>
      <c r="TUK42" s="178"/>
      <c r="TUL42" s="178"/>
      <c r="TUM42" s="178"/>
      <c r="TUN42" s="178"/>
      <c r="TUO42" s="178"/>
      <c r="TUP42" s="178"/>
      <c r="TUQ42" s="178"/>
      <c r="TUR42" s="178"/>
      <c r="TUS42" s="178"/>
      <c r="TUT42" s="178"/>
      <c r="TUU42" s="178"/>
      <c r="TUV42" s="178"/>
      <c r="TUW42" s="178"/>
      <c r="TUX42" s="178"/>
      <c r="TUY42" s="178"/>
      <c r="TUZ42" s="178"/>
      <c r="TVA42" s="178"/>
      <c r="TVB42" s="178"/>
      <c r="TVC42" s="178"/>
      <c r="TVD42" s="178"/>
      <c r="TVE42" s="178"/>
      <c r="TVF42" s="178"/>
      <c r="TVG42" s="178"/>
      <c r="TVH42" s="178"/>
      <c r="TVI42" s="178"/>
      <c r="TVJ42" s="178"/>
      <c r="TVK42" s="178"/>
      <c r="TVL42" s="178"/>
      <c r="TVM42" s="178"/>
      <c r="TVN42" s="178"/>
      <c r="TVO42" s="178"/>
      <c r="TVP42" s="178"/>
      <c r="TVQ42" s="178"/>
      <c r="TVR42" s="178"/>
      <c r="TVS42" s="178"/>
      <c r="TVT42" s="178"/>
      <c r="TVU42" s="178"/>
      <c r="TVV42" s="178"/>
      <c r="TVW42" s="178"/>
      <c r="TVX42" s="178"/>
      <c r="TVY42" s="178"/>
      <c r="TVZ42" s="178"/>
      <c r="TWA42" s="178"/>
      <c r="TWB42" s="178"/>
      <c r="TWC42" s="178"/>
      <c r="TWD42" s="178"/>
      <c r="TWE42" s="178"/>
      <c r="TWF42" s="178"/>
      <c r="TWG42" s="178"/>
      <c r="TWH42" s="178"/>
      <c r="TWI42" s="178"/>
      <c r="TWJ42" s="178"/>
      <c r="TWK42" s="178"/>
      <c r="TWL42" s="178"/>
      <c r="TWM42" s="178"/>
      <c r="TWN42" s="178"/>
      <c r="TWO42" s="178"/>
      <c r="TWP42" s="178"/>
      <c r="TWQ42" s="178"/>
      <c r="TWR42" s="178"/>
      <c r="TWS42" s="178"/>
      <c r="TWT42" s="178"/>
      <c r="TWU42" s="178"/>
      <c r="TWV42" s="178"/>
      <c r="TWW42" s="178"/>
      <c r="TWX42" s="178"/>
      <c r="TWY42" s="178"/>
      <c r="TWZ42" s="178"/>
      <c r="TXA42" s="178"/>
      <c r="TXB42" s="178"/>
      <c r="TXC42" s="178"/>
      <c r="TXD42" s="178"/>
      <c r="TXE42" s="178"/>
      <c r="TXF42" s="178"/>
      <c r="TXG42" s="178"/>
      <c r="TXH42" s="178"/>
      <c r="TXI42" s="178"/>
      <c r="TXJ42" s="178"/>
      <c r="TXK42" s="178"/>
      <c r="TXL42" s="178"/>
      <c r="TXM42" s="178"/>
      <c r="TXN42" s="178"/>
      <c r="TXO42" s="178"/>
      <c r="TXP42" s="178"/>
      <c r="TXQ42" s="178"/>
      <c r="TXR42" s="178"/>
      <c r="TXS42" s="178"/>
      <c r="TXT42" s="178"/>
      <c r="TXU42" s="178"/>
      <c r="TXV42" s="178"/>
      <c r="TXW42" s="178"/>
      <c r="TXX42" s="178"/>
      <c r="TXY42" s="178"/>
      <c r="TXZ42" s="178"/>
      <c r="TYA42" s="178"/>
      <c r="TYB42" s="178"/>
      <c r="TYC42" s="178"/>
      <c r="TYD42" s="178"/>
      <c r="TYE42" s="178"/>
      <c r="TYF42" s="178"/>
      <c r="TYG42" s="178"/>
      <c r="TYH42" s="178"/>
      <c r="TYI42" s="178"/>
      <c r="TYJ42" s="178"/>
      <c r="TYK42" s="178"/>
      <c r="TYL42" s="178"/>
      <c r="TYM42" s="178"/>
      <c r="TYN42" s="178"/>
      <c r="TYO42" s="178"/>
      <c r="TYP42" s="178"/>
      <c r="TYQ42" s="178"/>
      <c r="TYR42" s="178"/>
      <c r="TYS42" s="178"/>
      <c r="TYT42" s="178"/>
      <c r="TYU42" s="178"/>
      <c r="TYV42" s="178"/>
      <c r="TYW42" s="178"/>
      <c r="TYX42" s="178"/>
      <c r="TYY42" s="178"/>
      <c r="TYZ42" s="178"/>
      <c r="TZA42" s="178"/>
      <c r="TZB42" s="178"/>
      <c r="TZC42" s="178"/>
      <c r="TZD42" s="178"/>
      <c r="TZE42" s="178"/>
      <c r="TZF42" s="178"/>
      <c r="TZG42" s="178"/>
      <c r="TZH42" s="178"/>
      <c r="TZI42" s="178"/>
      <c r="TZJ42" s="178"/>
      <c r="TZK42" s="178"/>
      <c r="TZL42" s="178"/>
      <c r="TZM42" s="178"/>
      <c r="TZN42" s="178"/>
      <c r="TZO42" s="178"/>
      <c r="TZP42" s="178"/>
      <c r="TZQ42" s="178"/>
      <c r="TZR42" s="178"/>
      <c r="TZS42" s="178"/>
      <c r="TZT42" s="178"/>
      <c r="TZU42" s="178"/>
      <c r="TZV42" s="178"/>
      <c r="TZW42" s="178"/>
      <c r="TZX42" s="178"/>
      <c r="TZY42" s="178"/>
      <c r="TZZ42" s="178"/>
      <c r="UAA42" s="178"/>
      <c r="UAB42" s="178"/>
      <c r="UAC42" s="178"/>
      <c r="UAD42" s="178"/>
      <c r="UAE42" s="178"/>
      <c r="UAF42" s="178"/>
      <c r="UAG42" s="178"/>
      <c r="UAH42" s="178"/>
      <c r="UAI42" s="178"/>
      <c r="UAJ42" s="178"/>
      <c r="UAK42" s="178"/>
      <c r="UAL42" s="178"/>
      <c r="UAM42" s="178"/>
      <c r="UAN42" s="178"/>
      <c r="UAO42" s="178"/>
      <c r="UAP42" s="178"/>
      <c r="UAQ42" s="178"/>
      <c r="UAR42" s="178"/>
      <c r="UAS42" s="178"/>
      <c r="UAT42" s="178"/>
      <c r="UAU42" s="178"/>
      <c r="UAV42" s="178"/>
      <c r="UAW42" s="178"/>
      <c r="UAX42" s="178"/>
      <c r="UAY42" s="178"/>
      <c r="UAZ42" s="178"/>
      <c r="UBA42" s="178"/>
      <c r="UBB42" s="178"/>
      <c r="UBC42" s="178"/>
      <c r="UBD42" s="178"/>
      <c r="UBE42" s="178"/>
      <c r="UBF42" s="178"/>
      <c r="UBG42" s="178"/>
      <c r="UBH42" s="178"/>
      <c r="UBI42" s="178"/>
      <c r="UBJ42" s="178"/>
      <c r="UBK42" s="178"/>
      <c r="UBL42" s="178"/>
      <c r="UBM42" s="178"/>
      <c r="UBN42" s="178"/>
      <c r="UBO42" s="178"/>
      <c r="UBP42" s="178"/>
      <c r="UBQ42" s="178"/>
      <c r="UBR42" s="178"/>
      <c r="UBS42" s="178"/>
      <c r="UBT42" s="178"/>
      <c r="UBU42" s="178"/>
      <c r="UBV42" s="178"/>
      <c r="UBW42" s="178"/>
      <c r="UBX42" s="178"/>
      <c r="UBY42" s="178"/>
      <c r="UBZ42" s="178"/>
      <c r="UCA42" s="178"/>
      <c r="UCB42" s="178"/>
      <c r="UCC42" s="178"/>
      <c r="UCD42" s="178"/>
      <c r="UCE42" s="178"/>
      <c r="UCF42" s="178"/>
      <c r="UCG42" s="178"/>
      <c r="UCH42" s="178"/>
      <c r="UCI42" s="178"/>
      <c r="UCJ42" s="178"/>
      <c r="UCK42" s="178"/>
      <c r="UCL42" s="178"/>
      <c r="UCM42" s="178"/>
      <c r="UCN42" s="178"/>
      <c r="UCO42" s="178"/>
      <c r="UCP42" s="178"/>
      <c r="UCQ42" s="178"/>
      <c r="UCR42" s="178"/>
      <c r="UCS42" s="178"/>
      <c r="UCT42" s="178"/>
      <c r="UCU42" s="178"/>
      <c r="UCV42" s="178"/>
      <c r="UCW42" s="178"/>
      <c r="UCX42" s="178"/>
      <c r="UCY42" s="178"/>
      <c r="UCZ42" s="178"/>
      <c r="UDA42" s="178"/>
      <c r="UDB42" s="178"/>
      <c r="UDC42" s="178"/>
      <c r="UDD42" s="178"/>
      <c r="UDE42" s="178"/>
      <c r="UDF42" s="178"/>
      <c r="UDG42" s="178"/>
      <c r="UDH42" s="178"/>
      <c r="UDI42" s="178"/>
      <c r="UDJ42" s="178"/>
      <c r="UDK42" s="178"/>
      <c r="UDL42" s="178"/>
      <c r="UDM42" s="178"/>
      <c r="UDN42" s="178"/>
      <c r="UDO42" s="178"/>
      <c r="UDP42" s="178"/>
      <c r="UDQ42" s="178"/>
      <c r="UDR42" s="178"/>
      <c r="UDS42" s="178"/>
      <c r="UDT42" s="178"/>
      <c r="UDU42" s="178"/>
      <c r="UDV42" s="178"/>
      <c r="UDW42" s="178"/>
      <c r="UDX42" s="178"/>
      <c r="UDY42" s="178"/>
      <c r="UDZ42" s="178"/>
      <c r="UEA42" s="178"/>
      <c r="UEB42" s="178"/>
      <c r="UEC42" s="178"/>
      <c r="UED42" s="178"/>
      <c r="UEE42" s="178"/>
      <c r="UEF42" s="178"/>
      <c r="UEG42" s="178"/>
      <c r="UEH42" s="178"/>
      <c r="UEI42" s="178"/>
      <c r="UEJ42" s="178"/>
      <c r="UEK42" s="178"/>
      <c r="UEL42" s="178"/>
      <c r="UEM42" s="178"/>
      <c r="UEN42" s="178"/>
      <c r="UEO42" s="178"/>
      <c r="UEP42" s="178"/>
      <c r="UEQ42" s="178"/>
      <c r="UER42" s="178"/>
      <c r="UES42" s="178"/>
      <c r="UET42" s="178"/>
      <c r="UEU42" s="178"/>
      <c r="UEV42" s="178"/>
      <c r="UEW42" s="178"/>
      <c r="UEX42" s="178"/>
      <c r="UEY42" s="178"/>
      <c r="UEZ42" s="178"/>
      <c r="UFA42" s="178"/>
      <c r="UFB42" s="178"/>
      <c r="UFC42" s="178"/>
      <c r="UFD42" s="178"/>
      <c r="UFE42" s="178"/>
      <c r="UFF42" s="178"/>
      <c r="UFG42" s="178"/>
      <c r="UFH42" s="178"/>
      <c r="UFI42" s="178"/>
      <c r="UFJ42" s="178"/>
      <c r="UFK42" s="178"/>
      <c r="UFL42" s="178"/>
      <c r="UFM42" s="178"/>
      <c r="UFN42" s="178"/>
      <c r="UFO42" s="178"/>
      <c r="UFP42" s="178"/>
      <c r="UFQ42" s="178"/>
      <c r="UFR42" s="178"/>
      <c r="UFS42" s="178"/>
      <c r="UFT42" s="178"/>
      <c r="UFU42" s="178"/>
      <c r="UFV42" s="178"/>
      <c r="UFW42" s="178"/>
      <c r="UFX42" s="178"/>
      <c r="UFY42" s="178"/>
      <c r="UFZ42" s="178"/>
      <c r="UGA42" s="178"/>
      <c r="UGB42" s="178"/>
      <c r="UGC42" s="178"/>
      <c r="UGD42" s="178"/>
      <c r="UGE42" s="178"/>
      <c r="UGF42" s="178"/>
      <c r="UGG42" s="178"/>
      <c r="UGH42" s="178"/>
      <c r="UGI42" s="178"/>
      <c r="UGJ42" s="178"/>
      <c r="UGK42" s="178"/>
      <c r="UGL42" s="178"/>
      <c r="UGM42" s="178"/>
      <c r="UGN42" s="178"/>
      <c r="UGO42" s="178"/>
      <c r="UGP42" s="178"/>
      <c r="UGQ42" s="178"/>
      <c r="UGR42" s="178"/>
      <c r="UGS42" s="178"/>
      <c r="UGT42" s="178"/>
      <c r="UGU42" s="178"/>
      <c r="UGV42" s="178"/>
      <c r="UGW42" s="178"/>
      <c r="UGX42" s="178"/>
      <c r="UGY42" s="178"/>
      <c r="UGZ42" s="178"/>
      <c r="UHA42" s="178"/>
      <c r="UHB42" s="178"/>
      <c r="UHC42" s="178"/>
      <c r="UHD42" s="178"/>
      <c r="UHE42" s="178"/>
      <c r="UHF42" s="178"/>
      <c r="UHG42" s="178"/>
      <c r="UHH42" s="178"/>
      <c r="UHI42" s="178"/>
      <c r="UHJ42" s="178"/>
      <c r="UHK42" s="178"/>
      <c r="UHL42" s="178"/>
      <c r="UHM42" s="178"/>
      <c r="UHN42" s="178"/>
      <c r="UHO42" s="178"/>
      <c r="UHP42" s="178"/>
      <c r="UHQ42" s="178"/>
      <c r="UHR42" s="178"/>
      <c r="UHS42" s="178"/>
      <c r="UHT42" s="178"/>
      <c r="UHU42" s="178"/>
      <c r="UHV42" s="178"/>
      <c r="UHW42" s="178"/>
      <c r="UHX42" s="178"/>
      <c r="UHY42" s="178"/>
      <c r="UHZ42" s="178"/>
      <c r="UIA42" s="178"/>
      <c r="UIB42" s="178"/>
      <c r="UIC42" s="178"/>
      <c r="UID42" s="178"/>
      <c r="UIE42" s="178"/>
      <c r="UIF42" s="178"/>
      <c r="UIG42" s="178"/>
      <c r="UIH42" s="178"/>
      <c r="UII42" s="178"/>
      <c r="UIJ42" s="178"/>
      <c r="UIK42" s="178"/>
      <c r="UIL42" s="178"/>
      <c r="UIM42" s="178"/>
      <c r="UIN42" s="178"/>
      <c r="UIO42" s="178"/>
      <c r="UIP42" s="178"/>
      <c r="UIQ42" s="178"/>
      <c r="UIR42" s="178"/>
      <c r="UIS42" s="178"/>
      <c r="UIT42" s="178"/>
      <c r="UIU42" s="178"/>
      <c r="UIV42" s="178"/>
      <c r="UIW42" s="178"/>
      <c r="UIX42" s="178"/>
      <c r="UIY42" s="178"/>
      <c r="UIZ42" s="178"/>
      <c r="UJA42" s="178"/>
      <c r="UJB42" s="178"/>
      <c r="UJC42" s="178"/>
      <c r="UJD42" s="178"/>
      <c r="UJE42" s="178"/>
      <c r="UJF42" s="178"/>
      <c r="UJG42" s="178"/>
      <c r="UJH42" s="178"/>
      <c r="UJI42" s="178"/>
      <c r="UJJ42" s="178"/>
      <c r="UJK42" s="178"/>
      <c r="UJL42" s="178"/>
      <c r="UJM42" s="178"/>
      <c r="UJN42" s="178"/>
      <c r="UJO42" s="178"/>
      <c r="UJP42" s="178"/>
      <c r="UJQ42" s="178"/>
      <c r="UJR42" s="178"/>
      <c r="UJS42" s="178"/>
      <c r="UJT42" s="178"/>
      <c r="UJU42" s="178"/>
      <c r="UJV42" s="178"/>
      <c r="UJW42" s="178"/>
      <c r="UJX42" s="178"/>
      <c r="UJY42" s="178"/>
      <c r="UJZ42" s="178"/>
      <c r="UKA42" s="178"/>
      <c r="UKB42" s="178"/>
      <c r="UKC42" s="178"/>
      <c r="UKD42" s="178"/>
      <c r="UKE42" s="178"/>
      <c r="UKF42" s="178"/>
      <c r="UKG42" s="178"/>
      <c r="UKH42" s="178"/>
      <c r="UKI42" s="178"/>
      <c r="UKJ42" s="178"/>
      <c r="UKK42" s="178"/>
      <c r="UKL42" s="178"/>
      <c r="UKM42" s="178"/>
      <c r="UKN42" s="178"/>
      <c r="UKO42" s="178"/>
      <c r="UKP42" s="178"/>
      <c r="UKQ42" s="178"/>
      <c r="UKR42" s="178"/>
      <c r="UKS42" s="178"/>
      <c r="UKT42" s="178"/>
      <c r="UKU42" s="178"/>
      <c r="UKV42" s="178"/>
      <c r="UKW42" s="178"/>
      <c r="UKX42" s="178"/>
      <c r="UKY42" s="178"/>
      <c r="UKZ42" s="178"/>
      <c r="ULA42" s="178"/>
      <c r="ULB42" s="178"/>
      <c r="ULC42" s="178"/>
      <c r="ULD42" s="178"/>
      <c r="ULE42" s="178"/>
      <c r="ULF42" s="178"/>
      <c r="ULG42" s="178"/>
      <c r="ULH42" s="178"/>
      <c r="ULI42" s="178"/>
      <c r="ULJ42" s="178"/>
      <c r="ULK42" s="178"/>
      <c r="ULL42" s="178"/>
      <c r="ULM42" s="178"/>
      <c r="ULN42" s="178"/>
      <c r="ULO42" s="178"/>
      <c r="ULP42" s="178"/>
      <c r="ULQ42" s="178"/>
      <c r="ULR42" s="178"/>
      <c r="ULS42" s="178"/>
      <c r="ULT42" s="178"/>
      <c r="ULU42" s="178"/>
      <c r="ULV42" s="178"/>
      <c r="ULW42" s="178"/>
      <c r="ULX42" s="178"/>
      <c r="ULY42" s="178"/>
      <c r="ULZ42" s="178"/>
      <c r="UMA42" s="178"/>
      <c r="UMB42" s="178"/>
      <c r="UMC42" s="178"/>
      <c r="UMD42" s="178"/>
      <c r="UME42" s="178"/>
      <c r="UMF42" s="178"/>
      <c r="UMG42" s="178"/>
      <c r="UMH42" s="178"/>
      <c r="UMI42" s="178"/>
      <c r="UMJ42" s="178"/>
      <c r="UMK42" s="178"/>
      <c r="UML42" s="178"/>
      <c r="UMM42" s="178"/>
      <c r="UMN42" s="178"/>
      <c r="UMO42" s="178"/>
      <c r="UMP42" s="178"/>
      <c r="UMQ42" s="178"/>
      <c r="UMR42" s="178"/>
      <c r="UMS42" s="178"/>
      <c r="UMT42" s="178"/>
      <c r="UMU42" s="178"/>
      <c r="UMV42" s="178"/>
      <c r="UMW42" s="178"/>
      <c r="UMX42" s="178"/>
      <c r="UMY42" s="178"/>
      <c r="UMZ42" s="178"/>
      <c r="UNA42" s="178"/>
      <c r="UNB42" s="178"/>
      <c r="UNC42" s="178"/>
      <c r="UND42" s="178"/>
      <c r="UNE42" s="178"/>
      <c r="UNF42" s="178"/>
      <c r="UNG42" s="178"/>
      <c r="UNH42" s="178"/>
      <c r="UNI42" s="178"/>
      <c r="UNJ42" s="178"/>
      <c r="UNK42" s="178"/>
      <c r="UNL42" s="178"/>
      <c r="UNM42" s="178"/>
      <c r="UNN42" s="178"/>
      <c r="UNO42" s="178"/>
      <c r="UNP42" s="178"/>
      <c r="UNQ42" s="178"/>
      <c r="UNR42" s="178"/>
      <c r="UNS42" s="178"/>
      <c r="UNT42" s="178"/>
      <c r="UNU42" s="178"/>
      <c r="UNV42" s="178"/>
      <c r="UNW42" s="178"/>
      <c r="UNX42" s="178"/>
      <c r="UNY42" s="178"/>
      <c r="UNZ42" s="178"/>
      <c r="UOA42" s="178"/>
      <c r="UOB42" s="178"/>
      <c r="UOC42" s="178"/>
      <c r="UOD42" s="178"/>
      <c r="UOE42" s="178"/>
      <c r="UOF42" s="178"/>
      <c r="UOG42" s="178"/>
      <c r="UOH42" s="178"/>
      <c r="UOI42" s="178"/>
      <c r="UOJ42" s="178"/>
      <c r="UOK42" s="178"/>
      <c r="UOL42" s="178"/>
      <c r="UOM42" s="178"/>
      <c r="UON42" s="178"/>
      <c r="UOO42" s="178"/>
      <c r="UOP42" s="178"/>
      <c r="UOQ42" s="178"/>
      <c r="UOR42" s="178"/>
      <c r="UOS42" s="178"/>
      <c r="UOT42" s="178"/>
      <c r="UOU42" s="178"/>
      <c r="UOV42" s="178"/>
      <c r="UOW42" s="178"/>
      <c r="UOX42" s="178"/>
      <c r="UOY42" s="178"/>
      <c r="UOZ42" s="178"/>
      <c r="UPA42" s="178"/>
      <c r="UPB42" s="178"/>
      <c r="UPC42" s="178"/>
      <c r="UPD42" s="178"/>
      <c r="UPE42" s="178"/>
      <c r="UPF42" s="178"/>
      <c r="UPG42" s="178"/>
      <c r="UPH42" s="178"/>
      <c r="UPI42" s="178"/>
      <c r="UPJ42" s="178"/>
      <c r="UPK42" s="178"/>
      <c r="UPL42" s="178"/>
      <c r="UPM42" s="178"/>
      <c r="UPN42" s="178"/>
      <c r="UPO42" s="178"/>
      <c r="UPP42" s="178"/>
      <c r="UPQ42" s="178"/>
      <c r="UPR42" s="178"/>
      <c r="UPS42" s="178"/>
      <c r="UPT42" s="178"/>
      <c r="UPU42" s="178"/>
      <c r="UPV42" s="178"/>
      <c r="UPW42" s="178"/>
      <c r="UPX42" s="178"/>
      <c r="UPY42" s="178"/>
      <c r="UPZ42" s="178"/>
      <c r="UQA42" s="178"/>
      <c r="UQB42" s="178"/>
      <c r="UQC42" s="178"/>
      <c r="UQD42" s="178"/>
      <c r="UQE42" s="178"/>
      <c r="UQF42" s="178"/>
      <c r="UQG42" s="178"/>
      <c r="UQH42" s="178"/>
      <c r="UQI42" s="178"/>
      <c r="UQJ42" s="178"/>
      <c r="UQK42" s="178"/>
      <c r="UQL42" s="178"/>
      <c r="UQM42" s="178"/>
      <c r="UQN42" s="178"/>
      <c r="UQO42" s="178"/>
      <c r="UQP42" s="178"/>
      <c r="UQQ42" s="178"/>
      <c r="UQR42" s="178"/>
      <c r="UQS42" s="178"/>
      <c r="UQT42" s="178"/>
      <c r="UQU42" s="178"/>
      <c r="UQV42" s="178"/>
      <c r="UQW42" s="178"/>
      <c r="UQX42" s="178"/>
      <c r="UQY42" s="178"/>
      <c r="UQZ42" s="178"/>
      <c r="URA42" s="178"/>
      <c r="URB42" s="178"/>
      <c r="URC42" s="178"/>
      <c r="URD42" s="178"/>
      <c r="URE42" s="178"/>
      <c r="URF42" s="178"/>
      <c r="URG42" s="178"/>
      <c r="URH42" s="178"/>
      <c r="URI42" s="178"/>
      <c r="URJ42" s="178"/>
      <c r="URK42" s="178"/>
      <c r="URL42" s="178"/>
      <c r="URM42" s="178"/>
      <c r="URN42" s="178"/>
      <c r="URO42" s="178"/>
      <c r="URP42" s="178"/>
      <c r="URQ42" s="178"/>
      <c r="URR42" s="178"/>
      <c r="URS42" s="178"/>
      <c r="URT42" s="178"/>
      <c r="URU42" s="178"/>
      <c r="URV42" s="178"/>
      <c r="URW42" s="178"/>
      <c r="URX42" s="178"/>
      <c r="URY42" s="178"/>
      <c r="URZ42" s="178"/>
      <c r="USA42" s="178"/>
      <c r="USB42" s="178"/>
      <c r="USC42" s="178"/>
      <c r="USD42" s="178"/>
      <c r="USE42" s="178"/>
      <c r="USF42" s="178"/>
      <c r="USG42" s="178"/>
      <c r="USH42" s="178"/>
      <c r="USI42" s="178"/>
      <c r="USJ42" s="178"/>
      <c r="USK42" s="178"/>
      <c r="USL42" s="178"/>
      <c r="USM42" s="178"/>
      <c r="USN42" s="178"/>
      <c r="USO42" s="178"/>
      <c r="USP42" s="178"/>
      <c r="USQ42" s="178"/>
      <c r="USR42" s="178"/>
      <c r="USS42" s="178"/>
      <c r="UST42" s="178"/>
      <c r="USU42" s="178"/>
      <c r="USV42" s="178"/>
      <c r="USW42" s="178"/>
      <c r="USX42" s="178"/>
      <c r="USY42" s="178"/>
      <c r="USZ42" s="178"/>
      <c r="UTA42" s="178"/>
      <c r="UTB42" s="178"/>
      <c r="UTC42" s="178"/>
      <c r="UTD42" s="178"/>
      <c r="UTE42" s="178"/>
      <c r="UTF42" s="178"/>
      <c r="UTG42" s="178"/>
      <c r="UTH42" s="178"/>
      <c r="UTI42" s="178"/>
      <c r="UTJ42" s="178"/>
      <c r="UTK42" s="178"/>
      <c r="UTL42" s="178"/>
      <c r="UTM42" s="178"/>
      <c r="UTN42" s="178"/>
      <c r="UTO42" s="178"/>
      <c r="UTP42" s="178"/>
      <c r="UTQ42" s="178"/>
      <c r="UTR42" s="178"/>
      <c r="UTS42" s="178"/>
      <c r="UTT42" s="178"/>
      <c r="UTU42" s="178"/>
      <c r="UTV42" s="178"/>
      <c r="UTW42" s="178"/>
      <c r="UTX42" s="178"/>
      <c r="UTY42" s="178"/>
      <c r="UTZ42" s="178"/>
      <c r="UUA42" s="178"/>
      <c r="UUB42" s="178"/>
      <c r="UUC42" s="178"/>
      <c r="UUD42" s="178"/>
      <c r="UUE42" s="178"/>
      <c r="UUF42" s="178"/>
      <c r="UUG42" s="178"/>
      <c r="UUH42" s="178"/>
      <c r="UUI42" s="178"/>
      <c r="UUJ42" s="178"/>
      <c r="UUK42" s="178"/>
      <c r="UUL42" s="178"/>
      <c r="UUM42" s="178"/>
      <c r="UUN42" s="178"/>
      <c r="UUO42" s="178"/>
      <c r="UUP42" s="178"/>
      <c r="UUQ42" s="178"/>
      <c r="UUR42" s="178"/>
      <c r="UUS42" s="178"/>
      <c r="UUT42" s="178"/>
      <c r="UUU42" s="178"/>
      <c r="UUV42" s="178"/>
      <c r="UUW42" s="178"/>
      <c r="UUX42" s="178"/>
      <c r="UUY42" s="178"/>
      <c r="UUZ42" s="178"/>
      <c r="UVA42" s="178"/>
      <c r="UVB42" s="178"/>
      <c r="UVC42" s="178"/>
      <c r="UVD42" s="178"/>
      <c r="UVE42" s="178"/>
      <c r="UVF42" s="178"/>
      <c r="UVG42" s="178"/>
      <c r="UVH42" s="178"/>
      <c r="UVI42" s="178"/>
      <c r="UVJ42" s="178"/>
      <c r="UVK42" s="178"/>
      <c r="UVL42" s="178"/>
      <c r="UVM42" s="178"/>
      <c r="UVN42" s="178"/>
      <c r="UVO42" s="178"/>
      <c r="UVP42" s="178"/>
      <c r="UVQ42" s="178"/>
      <c r="UVR42" s="178"/>
      <c r="UVS42" s="178"/>
      <c r="UVT42" s="178"/>
      <c r="UVU42" s="178"/>
      <c r="UVV42" s="178"/>
      <c r="UVW42" s="178"/>
      <c r="UVX42" s="178"/>
      <c r="UVY42" s="178"/>
      <c r="UVZ42" s="178"/>
      <c r="UWA42" s="178"/>
      <c r="UWB42" s="178"/>
      <c r="UWC42" s="178"/>
      <c r="UWD42" s="178"/>
      <c r="UWE42" s="178"/>
      <c r="UWF42" s="178"/>
      <c r="UWG42" s="178"/>
      <c r="UWH42" s="178"/>
      <c r="UWI42" s="178"/>
      <c r="UWJ42" s="178"/>
      <c r="UWK42" s="178"/>
      <c r="UWL42" s="178"/>
      <c r="UWM42" s="178"/>
      <c r="UWN42" s="178"/>
      <c r="UWO42" s="178"/>
      <c r="UWP42" s="178"/>
      <c r="UWQ42" s="178"/>
      <c r="UWR42" s="178"/>
      <c r="UWS42" s="178"/>
      <c r="UWT42" s="178"/>
      <c r="UWU42" s="178"/>
      <c r="UWV42" s="178"/>
      <c r="UWW42" s="178"/>
      <c r="UWX42" s="178"/>
      <c r="UWY42" s="178"/>
      <c r="UWZ42" s="178"/>
      <c r="UXA42" s="178"/>
      <c r="UXB42" s="178"/>
      <c r="UXC42" s="178"/>
      <c r="UXD42" s="178"/>
      <c r="UXE42" s="178"/>
      <c r="UXF42" s="178"/>
      <c r="UXG42" s="178"/>
      <c r="UXH42" s="178"/>
      <c r="UXI42" s="178"/>
      <c r="UXJ42" s="178"/>
      <c r="UXK42" s="178"/>
      <c r="UXL42" s="178"/>
      <c r="UXM42" s="178"/>
      <c r="UXN42" s="178"/>
      <c r="UXO42" s="178"/>
      <c r="UXP42" s="178"/>
      <c r="UXQ42" s="178"/>
      <c r="UXR42" s="178"/>
      <c r="UXS42" s="178"/>
      <c r="UXT42" s="178"/>
      <c r="UXU42" s="178"/>
      <c r="UXV42" s="178"/>
      <c r="UXW42" s="178"/>
      <c r="UXX42" s="178"/>
      <c r="UXY42" s="178"/>
      <c r="UXZ42" s="178"/>
      <c r="UYA42" s="178"/>
      <c r="UYB42" s="178"/>
      <c r="UYC42" s="178"/>
      <c r="UYD42" s="178"/>
      <c r="UYE42" s="178"/>
      <c r="UYF42" s="178"/>
      <c r="UYG42" s="178"/>
      <c r="UYH42" s="178"/>
      <c r="UYI42" s="178"/>
      <c r="UYJ42" s="178"/>
      <c r="UYK42" s="178"/>
      <c r="UYL42" s="178"/>
      <c r="UYM42" s="178"/>
      <c r="UYN42" s="178"/>
      <c r="UYO42" s="178"/>
      <c r="UYP42" s="178"/>
      <c r="UYQ42" s="178"/>
      <c r="UYR42" s="178"/>
      <c r="UYS42" s="178"/>
      <c r="UYT42" s="178"/>
      <c r="UYU42" s="178"/>
      <c r="UYV42" s="178"/>
      <c r="UYW42" s="178"/>
      <c r="UYX42" s="178"/>
      <c r="UYY42" s="178"/>
      <c r="UYZ42" s="178"/>
      <c r="UZA42" s="178"/>
      <c r="UZB42" s="178"/>
      <c r="UZC42" s="178"/>
      <c r="UZD42" s="178"/>
      <c r="UZE42" s="178"/>
      <c r="UZF42" s="178"/>
      <c r="UZG42" s="178"/>
      <c r="UZH42" s="178"/>
      <c r="UZI42" s="178"/>
      <c r="UZJ42" s="178"/>
      <c r="UZK42" s="178"/>
      <c r="UZL42" s="178"/>
      <c r="UZM42" s="178"/>
      <c r="UZN42" s="178"/>
      <c r="UZO42" s="178"/>
      <c r="UZP42" s="178"/>
      <c r="UZQ42" s="178"/>
      <c r="UZR42" s="178"/>
      <c r="UZS42" s="178"/>
      <c r="UZT42" s="178"/>
      <c r="UZU42" s="178"/>
      <c r="UZV42" s="178"/>
      <c r="UZW42" s="178"/>
      <c r="UZX42" s="178"/>
      <c r="UZY42" s="178"/>
      <c r="UZZ42" s="178"/>
      <c r="VAA42" s="178"/>
      <c r="VAB42" s="178"/>
      <c r="VAC42" s="178"/>
      <c r="VAD42" s="178"/>
      <c r="VAE42" s="178"/>
      <c r="VAF42" s="178"/>
      <c r="VAG42" s="178"/>
      <c r="VAH42" s="178"/>
      <c r="VAI42" s="178"/>
      <c r="VAJ42" s="178"/>
      <c r="VAK42" s="178"/>
      <c r="VAL42" s="178"/>
      <c r="VAM42" s="178"/>
      <c r="VAN42" s="178"/>
      <c r="VAO42" s="178"/>
      <c r="VAP42" s="178"/>
      <c r="VAQ42" s="178"/>
      <c r="VAR42" s="178"/>
      <c r="VAS42" s="178"/>
      <c r="VAT42" s="178"/>
      <c r="VAU42" s="178"/>
      <c r="VAV42" s="178"/>
      <c r="VAW42" s="178"/>
      <c r="VAX42" s="178"/>
      <c r="VAY42" s="178"/>
      <c r="VAZ42" s="178"/>
      <c r="VBA42" s="178"/>
      <c r="VBB42" s="178"/>
      <c r="VBC42" s="178"/>
      <c r="VBD42" s="178"/>
      <c r="VBE42" s="178"/>
      <c r="VBF42" s="178"/>
      <c r="VBG42" s="178"/>
      <c r="VBH42" s="178"/>
      <c r="VBI42" s="178"/>
      <c r="VBJ42" s="178"/>
      <c r="VBK42" s="178"/>
      <c r="VBL42" s="178"/>
      <c r="VBM42" s="178"/>
      <c r="VBN42" s="178"/>
      <c r="VBO42" s="178"/>
      <c r="VBP42" s="178"/>
      <c r="VBQ42" s="178"/>
      <c r="VBR42" s="178"/>
      <c r="VBS42" s="178"/>
      <c r="VBT42" s="178"/>
      <c r="VBU42" s="178"/>
      <c r="VBV42" s="178"/>
      <c r="VBW42" s="178"/>
      <c r="VBX42" s="178"/>
      <c r="VBY42" s="178"/>
      <c r="VBZ42" s="178"/>
      <c r="VCA42" s="178"/>
      <c r="VCB42" s="178"/>
      <c r="VCC42" s="178"/>
      <c r="VCD42" s="178"/>
      <c r="VCE42" s="178"/>
      <c r="VCF42" s="178"/>
      <c r="VCG42" s="178"/>
      <c r="VCH42" s="178"/>
      <c r="VCI42" s="178"/>
      <c r="VCJ42" s="178"/>
      <c r="VCK42" s="178"/>
      <c r="VCL42" s="178"/>
      <c r="VCM42" s="178"/>
      <c r="VCN42" s="178"/>
      <c r="VCO42" s="178"/>
      <c r="VCP42" s="178"/>
      <c r="VCQ42" s="178"/>
      <c r="VCR42" s="178"/>
      <c r="VCS42" s="178"/>
      <c r="VCT42" s="178"/>
      <c r="VCU42" s="178"/>
      <c r="VCV42" s="178"/>
      <c r="VCW42" s="178"/>
      <c r="VCX42" s="178"/>
      <c r="VCY42" s="178"/>
      <c r="VCZ42" s="178"/>
      <c r="VDA42" s="178"/>
      <c r="VDB42" s="178"/>
      <c r="VDC42" s="178"/>
      <c r="VDD42" s="178"/>
      <c r="VDE42" s="178"/>
      <c r="VDF42" s="178"/>
      <c r="VDG42" s="178"/>
      <c r="VDH42" s="178"/>
      <c r="VDI42" s="178"/>
      <c r="VDJ42" s="178"/>
      <c r="VDK42" s="178"/>
      <c r="VDL42" s="178"/>
      <c r="VDM42" s="178"/>
      <c r="VDN42" s="178"/>
      <c r="VDO42" s="178"/>
      <c r="VDP42" s="178"/>
      <c r="VDQ42" s="178"/>
      <c r="VDR42" s="178"/>
      <c r="VDS42" s="178"/>
      <c r="VDT42" s="178"/>
      <c r="VDU42" s="178"/>
      <c r="VDV42" s="178"/>
      <c r="VDW42" s="178"/>
      <c r="VDX42" s="178"/>
      <c r="VDY42" s="178"/>
      <c r="VDZ42" s="178"/>
      <c r="VEA42" s="178"/>
      <c r="VEB42" s="178"/>
      <c r="VEC42" s="178"/>
      <c r="VED42" s="178"/>
      <c r="VEE42" s="178"/>
      <c r="VEF42" s="178"/>
      <c r="VEG42" s="178"/>
      <c r="VEH42" s="178"/>
      <c r="VEI42" s="178"/>
      <c r="VEJ42" s="178"/>
      <c r="VEK42" s="178"/>
      <c r="VEL42" s="178"/>
      <c r="VEM42" s="178"/>
      <c r="VEN42" s="178"/>
      <c r="VEO42" s="178"/>
      <c r="VEP42" s="178"/>
      <c r="VEQ42" s="178"/>
      <c r="VER42" s="178"/>
      <c r="VES42" s="178"/>
      <c r="VET42" s="178"/>
      <c r="VEU42" s="178"/>
      <c r="VEV42" s="178"/>
      <c r="VEW42" s="178"/>
      <c r="VEX42" s="178"/>
      <c r="VEY42" s="178"/>
      <c r="VEZ42" s="178"/>
      <c r="VFA42" s="178"/>
      <c r="VFB42" s="178"/>
      <c r="VFC42" s="178"/>
      <c r="VFD42" s="178"/>
      <c r="VFE42" s="178"/>
      <c r="VFF42" s="178"/>
      <c r="VFG42" s="178"/>
      <c r="VFH42" s="178"/>
      <c r="VFI42" s="178"/>
      <c r="VFJ42" s="178"/>
      <c r="VFK42" s="178"/>
      <c r="VFL42" s="178"/>
      <c r="VFM42" s="178"/>
      <c r="VFN42" s="178"/>
      <c r="VFO42" s="178"/>
      <c r="VFP42" s="178"/>
      <c r="VFQ42" s="178"/>
      <c r="VFR42" s="178"/>
      <c r="VFS42" s="178"/>
      <c r="VFT42" s="178"/>
      <c r="VFU42" s="178"/>
      <c r="VFV42" s="178"/>
      <c r="VFW42" s="178"/>
      <c r="VFX42" s="178"/>
      <c r="VFY42" s="178"/>
      <c r="VFZ42" s="178"/>
      <c r="VGA42" s="178"/>
      <c r="VGB42" s="178"/>
      <c r="VGC42" s="178"/>
      <c r="VGD42" s="178"/>
      <c r="VGE42" s="178"/>
      <c r="VGF42" s="178"/>
      <c r="VGG42" s="178"/>
      <c r="VGH42" s="178"/>
      <c r="VGI42" s="178"/>
      <c r="VGJ42" s="178"/>
      <c r="VGK42" s="178"/>
      <c r="VGL42" s="178"/>
      <c r="VGM42" s="178"/>
      <c r="VGN42" s="178"/>
      <c r="VGO42" s="178"/>
      <c r="VGP42" s="178"/>
      <c r="VGQ42" s="178"/>
      <c r="VGR42" s="178"/>
      <c r="VGS42" s="178"/>
      <c r="VGT42" s="178"/>
      <c r="VGU42" s="178"/>
      <c r="VGV42" s="178"/>
      <c r="VGW42" s="178"/>
      <c r="VGX42" s="178"/>
      <c r="VGY42" s="178"/>
      <c r="VGZ42" s="178"/>
      <c r="VHA42" s="178"/>
      <c r="VHB42" s="178"/>
      <c r="VHC42" s="178"/>
      <c r="VHD42" s="178"/>
      <c r="VHE42" s="178"/>
      <c r="VHF42" s="178"/>
      <c r="VHG42" s="178"/>
      <c r="VHH42" s="178"/>
      <c r="VHI42" s="178"/>
      <c r="VHJ42" s="178"/>
      <c r="VHK42" s="178"/>
      <c r="VHL42" s="178"/>
      <c r="VHM42" s="178"/>
      <c r="VHN42" s="178"/>
      <c r="VHO42" s="178"/>
      <c r="VHP42" s="178"/>
      <c r="VHQ42" s="178"/>
      <c r="VHR42" s="178"/>
      <c r="VHS42" s="178"/>
      <c r="VHT42" s="178"/>
      <c r="VHU42" s="178"/>
      <c r="VHV42" s="178"/>
      <c r="VHW42" s="178"/>
      <c r="VHX42" s="178"/>
      <c r="VHY42" s="178"/>
      <c r="VHZ42" s="178"/>
      <c r="VIA42" s="178"/>
      <c r="VIB42" s="178"/>
      <c r="VIC42" s="178"/>
      <c r="VID42" s="178"/>
      <c r="VIE42" s="178"/>
      <c r="VIF42" s="178"/>
      <c r="VIG42" s="178"/>
      <c r="VIH42" s="178"/>
      <c r="VII42" s="178"/>
      <c r="VIJ42" s="178"/>
      <c r="VIK42" s="178"/>
      <c r="VIL42" s="178"/>
      <c r="VIM42" s="178"/>
      <c r="VIN42" s="178"/>
      <c r="VIO42" s="178"/>
      <c r="VIP42" s="178"/>
      <c r="VIQ42" s="178"/>
      <c r="VIR42" s="178"/>
      <c r="VIS42" s="178"/>
      <c r="VIT42" s="178"/>
      <c r="VIU42" s="178"/>
      <c r="VIV42" s="178"/>
      <c r="VIW42" s="178"/>
      <c r="VIX42" s="178"/>
      <c r="VIY42" s="178"/>
      <c r="VIZ42" s="178"/>
      <c r="VJA42" s="178"/>
      <c r="VJB42" s="178"/>
      <c r="VJC42" s="178"/>
      <c r="VJD42" s="178"/>
      <c r="VJE42" s="178"/>
      <c r="VJF42" s="178"/>
      <c r="VJG42" s="178"/>
      <c r="VJH42" s="178"/>
      <c r="VJI42" s="178"/>
      <c r="VJJ42" s="178"/>
      <c r="VJK42" s="178"/>
      <c r="VJL42" s="178"/>
      <c r="VJM42" s="178"/>
      <c r="VJN42" s="178"/>
      <c r="VJO42" s="178"/>
      <c r="VJP42" s="178"/>
      <c r="VJQ42" s="178"/>
      <c r="VJR42" s="178"/>
      <c r="VJS42" s="178"/>
      <c r="VJT42" s="178"/>
      <c r="VJU42" s="178"/>
      <c r="VJV42" s="178"/>
      <c r="VJW42" s="178"/>
      <c r="VJX42" s="178"/>
      <c r="VJY42" s="178"/>
      <c r="VJZ42" s="178"/>
      <c r="VKA42" s="178"/>
      <c r="VKB42" s="178"/>
      <c r="VKC42" s="178"/>
      <c r="VKD42" s="178"/>
      <c r="VKE42" s="178"/>
      <c r="VKF42" s="178"/>
      <c r="VKG42" s="178"/>
      <c r="VKH42" s="178"/>
      <c r="VKI42" s="178"/>
      <c r="VKJ42" s="178"/>
      <c r="VKK42" s="178"/>
      <c r="VKL42" s="178"/>
      <c r="VKM42" s="178"/>
      <c r="VKN42" s="178"/>
      <c r="VKO42" s="178"/>
      <c r="VKP42" s="178"/>
      <c r="VKQ42" s="178"/>
      <c r="VKR42" s="178"/>
      <c r="VKS42" s="178"/>
      <c r="VKT42" s="178"/>
      <c r="VKU42" s="178"/>
      <c r="VKV42" s="178"/>
      <c r="VKW42" s="178"/>
      <c r="VKX42" s="178"/>
      <c r="VKY42" s="178"/>
      <c r="VKZ42" s="178"/>
      <c r="VLA42" s="178"/>
      <c r="VLB42" s="178"/>
      <c r="VLC42" s="178"/>
      <c r="VLD42" s="178"/>
      <c r="VLE42" s="178"/>
      <c r="VLF42" s="178"/>
      <c r="VLG42" s="178"/>
      <c r="VLH42" s="178"/>
      <c r="VLI42" s="178"/>
      <c r="VLJ42" s="178"/>
      <c r="VLK42" s="178"/>
      <c r="VLL42" s="178"/>
      <c r="VLM42" s="178"/>
      <c r="VLN42" s="178"/>
      <c r="VLO42" s="178"/>
      <c r="VLP42" s="178"/>
      <c r="VLQ42" s="178"/>
      <c r="VLR42" s="178"/>
      <c r="VLS42" s="178"/>
      <c r="VLT42" s="178"/>
      <c r="VLU42" s="178"/>
      <c r="VLV42" s="178"/>
      <c r="VLW42" s="178"/>
      <c r="VLX42" s="178"/>
      <c r="VLY42" s="178"/>
      <c r="VLZ42" s="178"/>
      <c r="VMA42" s="178"/>
      <c r="VMB42" s="178"/>
      <c r="VMC42" s="178"/>
      <c r="VMD42" s="178"/>
      <c r="VME42" s="178"/>
      <c r="VMF42" s="178"/>
      <c r="VMG42" s="178"/>
      <c r="VMH42" s="178"/>
      <c r="VMI42" s="178"/>
      <c r="VMJ42" s="178"/>
      <c r="VMK42" s="178"/>
      <c r="VML42" s="178"/>
      <c r="VMM42" s="178"/>
      <c r="VMN42" s="178"/>
      <c r="VMO42" s="178"/>
      <c r="VMP42" s="178"/>
      <c r="VMQ42" s="178"/>
      <c r="VMR42" s="178"/>
      <c r="VMS42" s="178"/>
      <c r="VMT42" s="178"/>
      <c r="VMU42" s="178"/>
      <c r="VMV42" s="178"/>
      <c r="VMW42" s="178"/>
      <c r="VMX42" s="178"/>
      <c r="VMY42" s="178"/>
      <c r="VMZ42" s="178"/>
      <c r="VNA42" s="178"/>
      <c r="VNB42" s="178"/>
      <c r="VNC42" s="178"/>
      <c r="VND42" s="178"/>
      <c r="VNE42" s="178"/>
      <c r="VNF42" s="178"/>
      <c r="VNG42" s="178"/>
      <c r="VNH42" s="178"/>
      <c r="VNI42" s="178"/>
      <c r="VNJ42" s="178"/>
      <c r="VNK42" s="178"/>
      <c r="VNL42" s="178"/>
      <c r="VNM42" s="178"/>
      <c r="VNN42" s="178"/>
      <c r="VNO42" s="178"/>
      <c r="VNP42" s="178"/>
      <c r="VNQ42" s="178"/>
      <c r="VNR42" s="178"/>
      <c r="VNS42" s="178"/>
      <c r="VNT42" s="178"/>
      <c r="VNU42" s="178"/>
      <c r="VNV42" s="178"/>
      <c r="VNW42" s="178"/>
      <c r="VNX42" s="178"/>
      <c r="VNY42" s="178"/>
      <c r="VNZ42" s="178"/>
      <c r="VOA42" s="178"/>
      <c r="VOB42" s="178"/>
      <c r="VOC42" s="178"/>
      <c r="VOD42" s="178"/>
      <c r="VOE42" s="178"/>
      <c r="VOF42" s="178"/>
      <c r="VOG42" s="178"/>
      <c r="VOH42" s="178"/>
      <c r="VOI42" s="178"/>
      <c r="VOJ42" s="178"/>
      <c r="VOK42" s="178"/>
      <c r="VOL42" s="178"/>
      <c r="VOM42" s="178"/>
      <c r="VON42" s="178"/>
      <c r="VOO42" s="178"/>
      <c r="VOP42" s="178"/>
      <c r="VOQ42" s="178"/>
      <c r="VOR42" s="178"/>
      <c r="VOS42" s="178"/>
      <c r="VOT42" s="178"/>
      <c r="VOU42" s="178"/>
      <c r="VOV42" s="178"/>
      <c r="VOW42" s="178"/>
      <c r="VOX42" s="178"/>
      <c r="VOY42" s="178"/>
      <c r="VOZ42" s="178"/>
      <c r="VPA42" s="178"/>
      <c r="VPB42" s="178"/>
      <c r="VPC42" s="178"/>
      <c r="VPD42" s="178"/>
      <c r="VPE42" s="178"/>
      <c r="VPF42" s="178"/>
      <c r="VPG42" s="178"/>
      <c r="VPH42" s="178"/>
      <c r="VPI42" s="178"/>
      <c r="VPJ42" s="178"/>
      <c r="VPK42" s="178"/>
      <c r="VPL42" s="178"/>
      <c r="VPM42" s="178"/>
      <c r="VPN42" s="178"/>
      <c r="VPO42" s="178"/>
      <c r="VPP42" s="178"/>
      <c r="VPQ42" s="178"/>
      <c r="VPR42" s="178"/>
      <c r="VPS42" s="178"/>
      <c r="VPT42" s="178"/>
      <c r="VPU42" s="178"/>
      <c r="VPV42" s="178"/>
      <c r="VPW42" s="178"/>
      <c r="VPX42" s="178"/>
      <c r="VPY42" s="178"/>
      <c r="VPZ42" s="178"/>
      <c r="VQA42" s="178"/>
      <c r="VQB42" s="178"/>
      <c r="VQC42" s="178"/>
      <c r="VQD42" s="178"/>
      <c r="VQE42" s="178"/>
      <c r="VQF42" s="178"/>
      <c r="VQG42" s="178"/>
      <c r="VQH42" s="178"/>
      <c r="VQI42" s="178"/>
      <c r="VQJ42" s="178"/>
      <c r="VQK42" s="178"/>
      <c r="VQL42" s="178"/>
      <c r="VQM42" s="178"/>
      <c r="VQN42" s="178"/>
      <c r="VQO42" s="178"/>
      <c r="VQP42" s="178"/>
      <c r="VQQ42" s="178"/>
      <c r="VQR42" s="178"/>
      <c r="VQS42" s="178"/>
      <c r="VQT42" s="178"/>
      <c r="VQU42" s="178"/>
      <c r="VQV42" s="178"/>
      <c r="VQW42" s="178"/>
      <c r="VQX42" s="178"/>
      <c r="VQY42" s="178"/>
      <c r="VQZ42" s="178"/>
      <c r="VRA42" s="178"/>
      <c r="VRB42" s="178"/>
      <c r="VRC42" s="178"/>
      <c r="VRD42" s="178"/>
      <c r="VRE42" s="178"/>
      <c r="VRF42" s="178"/>
      <c r="VRG42" s="178"/>
      <c r="VRH42" s="178"/>
      <c r="VRI42" s="178"/>
      <c r="VRJ42" s="178"/>
      <c r="VRK42" s="178"/>
      <c r="VRL42" s="178"/>
      <c r="VRM42" s="178"/>
      <c r="VRN42" s="178"/>
      <c r="VRO42" s="178"/>
      <c r="VRP42" s="178"/>
      <c r="VRQ42" s="178"/>
      <c r="VRR42" s="178"/>
      <c r="VRS42" s="178"/>
      <c r="VRT42" s="178"/>
      <c r="VRU42" s="178"/>
      <c r="VRV42" s="178"/>
      <c r="VRW42" s="178"/>
      <c r="VRX42" s="178"/>
      <c r="VRY42" s="178"/>
      <c r="VRZ42" s="178"/>
      <c r="VSA42" s="178"/>
      <c r="VSB42" s="178"/>
      <c r="VSC42" s="178"/>
      <c r="VSD42" s="178"/>
      <c r="VSE42" s="178"/>
      <c r="VSF42" s="178"/>
      <c r="VSG42" s="178"/>
      <c r="VSH42" s="178"/>
      <c r="VSI42" s="178"/>
      <c r="VSJ42" s="178"/>
      <c r="VSK42" s="178"/>
      <c r="VSL42" s="178"/>
      <c r="VSM42" s="178"/>
      <c r="VSN42" s="178"/>
      <c r="VSO42" s="178"/>
      <c r="VSP42" s="178"/>
      <c r="VSQ42" s="178"/>
      <c r="VSR42" s="178"/>
      <c r="VSS42" s="178"/>
      <c r="VST42" s="178"/>
      <c r="VSU42" s="178"/>
      <c r="VSV42" s="178"/>
      <c r="VSW42" s="178"/>
      <c r="VSX42" s="178"/>
      <c r="VSY42" s="178"/>
      <c r="VSZ42" s="178"/>
      <c r="VTA42" s="178"/>
      <c r="VTB42" s="178"/>
      <c r="VTC42" s="178"/>
      <c r="VTD42" s="178"/>
      <c r="VTE42" s="178"/>
      <c r="VTF42" s="178"/>
      <c r="VTG42" s="178"/>
      <c r="VTH42" s="178"/>
      <c r="VTI42" s="178"/>
      <c r="VTJ42" s="178"/>
      <c r="VTK42" s="178"/>
      <c r="VTL42" s="178"/>
      <c r="VTM42" s="178"/>
      <c r="VTN42" s="178"/>
      <c r="VTO42" s="178"/>
      <c r="VTP42" s="178"/>
      <c r="VTQ42" s="178"/>
      <c r="VTR42" s="178"/>
      <c r="VTS42" s="178"/>
      <c r="VTT42" s="178"/>
      <c r="VTU42" s="178"/>
      <c r="VTV42" s="178"/>
      <c r="VTW42" s="178"/>
      <c r="VTX42" s="178"/>
      <c r="VTY42" s="178"/>
      <c r="VTZ42" s="178"/>
      <c r="VUA42" s="178"/>
      <c r="VUB42" s="178"/>
      <c r="VUC42" s="178"/>
      <c r="VUD42" s="178"/>
      <c r="VUE42" s="178"/>
      <c r="VUF42" s="178"/>
      <c r="VUG42" s="178"/>
      <c r="VUH42" s="178"/>
      <c r="VUI42" s="178"/>
      <c r="VUJ42" s="178"/>
      <c r="VUK42" s="178"/>
      <c r="VUL42" s="178"/>
      <c r="VUM42" s="178"/>
      <c r="VUN42" s="178"/>
      <c r="VUO42" s="178"/>
      <c r="VUP42" s="178"/>
      <c r="VUQ42" s="178"/>
      <c r="VUR42" s="178"/>
      <c r="VUS42" s="178"/>
      <c r="VUT42" s="178"/>
      <c r="VUU42" s="178"/>
      <c r="VUV42" s="178"/>
      <c r="VUW42" s="178"/>
      <c r="VUX42" s="178"/>
      <c r="VUY42" s="178"/>
      <c r="VUZ42" s="178"/>
      <c r="VVA42" s="178"/>
      <c r="VVB42" s="178"/>
      <c r="VVC42" s="178"/>
      <c r="VVD42" s="178"/>
      <c r="VVE42" s="178"/>
      <c r="VVF42" s="178"/>
      <c r="VVG42" s="178"/>
      <c r="VVH42" s="178"/>
      <c r="VVI42" s="178"/>
      <c r="VVJ42" s="178"/>
      <c r="VVK42" s="178"/>
      <c r="VVL42" s="178"/>
      <c r="VVM42" s="178"/>
      <c r="VVN42" s="178"/>
      <c r="VVO42" s="178"/>
      <c r="VVP42" s="178"/>
      <c r="VVQ42" s="178"/>
      <c r="VVR42" s="178"/>
      <c r="VVS42" s="178"/>
      <c r="VVT42" s="178"/>
      <c r="VVU42" s="178"/>
      <c r="VVV42" s="178"/>
      <c r="VVW42" s="178"/>
      <c r="VVX42" s="178"/>
      <c r="VVY42" s="178"/>
      <c r="VVZ42" s="178"/>
      <c r="VWA42" s="178"/>
      <c r="VWB42" s="178"/>
      <c r="VWC42" s="178"/>
      <c r="VWD42" s="178"/>
      <c r="VWE42" s="178"/>
      <c r="VWF42" s="178"/>
      <c r="VWG42" s="178"/>
      <c r="VWH42" s="178"/>
      <c r="VWI42" s="178"/>
      <c r="VWJ42" s="178"/>
      <c r="VWK42" s="178"/>
      <c r="VWL42" s="178"/>
      <c r="VWM42" s="178"/>
      <c r="VWN42" s="178"/>
      <c r="VWO42" s="178"/>
      <c r="VWP42" s="178"/>
      <c r="VWQ42" s="178"/>
      <c r="VWR42" s="178"/>
      <c r="VWS42" s="178"/>
      <c r="VWT42" s="178"/>
      <c r="VWU42" s="178"/>
      <c r="VWV42" s="178"/>
      <c r="VWW42" s="178"/>
      <c r="VWX42" s="178"/>
      <c r="VWY42" s="178"/>
      <c r="VWZ42" s="178"/>
      <c r="VXA42" s="178"/>
      <c r="VXB42" s="178"/>
      <c r="VXC42" s="178"/>
      <c r="VXD42" s="178"/>
      <c r="VXE42" s="178"/>
      <c r="VXF42" s="178"/>
      <c r="VXG42" s="178"/>
      <c r="VXH42" s="178"/>
      <c r="VXI42" s="178"/>
      <c r="VXJ42" s="178"/>
      <c r="VXK42" s="178"/>
      <c r="VXL42" s="178"/>
      <c r="VXM42" s="178"/>
      <c r="VXN42" s="178"/>
      <c r="VXO42" s="178"/>
      <c r="VXP42" s="178"/>
      <c r="VXQ42" s="178"/>
      <c r="VXR42" s="178"/>
      <c r="VXS42" s="178"/>
      <c r="VXT42" s="178"/>
      <c r="VXU42" s="178"/>
      <c r="VXV42" s="178"/>
      <c r="VXW42" s="178"/>
      <c r="VXX42" s="178"/>
      <c r="VXY42" s="178"/>
      <c r="VXZ42" s="178"/>
      <c r="VYA42" s="178"/>
      <c r="VYB42" s="178"/>
      <c r="VYC42" s="178"/>
      <c r="VYD42" s="178"/>
      <c r="VYE42" s="178"/>
      <c r="VYF42" s="178"/>
      <c r="VYG42" s="178"/>
      <c r="VYH42" s="178"/>
      <c r="VYI42" s="178"/>
      <c r="VYJ42" s="178"/>
      <c r="VYK42" s="178"/>
      <c r="VYL42" s="178"/>
      <c r="VYM42" s="178"/>
      <c r="VYN42" s="178"/>
      <c r="VYO42" s="178"/>
      <c r="VYP42" s="178"/>
      <c r="VYQ42" s="178"/>
      <c r="VYR42" s="178"/>
      <c r="VYS42" s="178"/>
      <c r="VYT42" s="178"/>
      <c r="VYU42" s="178"/>
      <c r="VYV42" s="178"/>
      <c r="VYW42" s="178"/>
      <c r="VYX42" s="178"/>
      <c r="VYY42" s="178"/>
      <c r="VYZ42" s="178"/>
      <c r="VZA42" s="178"/>
      <c r="VZB42" s="178"/>
      <c r="VZC42" s="178"/>
      <c r="VZD42" s="178"/>
      <c r="VZE42" s="178"/>
      <c r="VZF42" s="178"/>
      <c r="VZG42" s="178"/>
      <c r="VZH42" s="178"/>
      <c r="VZI42" s="178"/>
      <c r="VZJ42" s="178"/>
      <c r="VZK42" s="178"/>
      <c r="VZL42" s="178"/>
      <c r="VZM42" s="178"/>
      <c r="VZN42" s="178"/>
      <c r="VZO42" s="178"/>
      <c r="VZP42" s="178"/>
      <c r="VZQ42" s="178"/>
      <c r="VZR42" s="178"/>
      <c r="VZS42" s="178"/>
      <c r="VZT42" s="178"/>
      <c r="VZU42" s="178"/>
      <c r="VZV42" s="178"/>
      <c r="VZW42" s="178"/>
      <c r="VZX42" s="178"/>
      <c r="VZY42" s="178"/>
      <c r="VZZ42" s="178"/>
      <c r="WAA42" s="178"/>
      <c r="WAB42" s="178"/>
      <c r="WAC42" s="178"/>
      <c r="WAD42" s="178"/>
      <c r="WAE42" s="178"/>
      <c r="WAF42" s="178"/>
      <c r="WAG42" s="178"/>
      <c r="WAH42" s="178"/>
      <c r="WAI42" s="178"/>
      <c r="WAJ42" s="178"/>
      <c r="WAK42" s="178"/>
      <c r="WAL42" s="178"/>
      <c r="WAM42" s="178"/>
      <c r="WAN42" s="178"/>
      <c r="WAO42" s="178"/>
      <c r="WAP42" s="178"/>
      <c r="WAQ42" s="178"/>
      <c r="WAR42" s="178"/>
      <c r="WAS42" s="178"/>
      <c r="WAT42" s="178"/>
      <c r="WAU42" s="178"/>
      <c r="WAV42" s="178"/>
      <c r="WAW42" s="178"/>
      <c r="WAX42" s="178"/>
      <c r="WAY42" s="178"/>
      <c r="WAZ42" s="178"/>
      <c r="WBA42" s="178"/>
      <c r="WBB42" s="178"/>
      <c r="WBC42" s="178"/>
      <c r="WBD42" s="178"/>
      <c r="WBE42" s="178"/>
      <c r="WBF42" s="178"/>
      <c r="WBG42" s="178"/>
      <c r="WBH42" s="178"/>
      <c r="WBI42" s="178"/>
      <c r="WBJ42" s="178"/>
      <c r="WBK42" s="178"/>
      <c r="WBL42" s="178"/>
      <c r="WBM42" s="178"/>
      <c r="WBN42" s="178"/>
      <c r="WBO42" s="178"/>
      <c r="WBP42" s="178"/>
      <c r="WBQ42" s="178"/>
      <c r="WBR42" s="178"/>
      <c r="WBS42" s="178"/>
      <c r="WBT42" s="178"/>
      <c r="WBU42" s="178"/>
      <c r="WBV42" s="178"/>
      <c r="WBW42" s="178"/>
      <c r="WBX42" s="178"/>
      <c r="WBY42" s="178"/>
      <c r="WBZ42" s="178"/>
      <c r="WCA42" s="178"/>
      <c r="WCB42" s="178"/>
      <c r="WCC42" s="178"/>
      <c r="WCD42" s="178"/>
      <c r="WCE42" s="178"/>
      <c r="WCF42" s="178"/>
      <c r="WCG42" s="178"/>
      <c r="WCH42" s="178"/>
      <c r="WCI42" s="178"/>
      <c r="WCJ42" s="178"/>
      <c r="WCK42" s="178"/>
      <c r="WCL42" s="178"/>
      <c r="WCM42" s="178"/>
      <c r="WCN42" s="178"/>
      <c r="WCO42" s="178"/>
      <c r="WCP42" s="178"/>
      <c r="WCQ42" s="178"/>
      <c r="WCR42" s="178"/>
      <c r="WCS42" s="178"/>
      <c r="WCT42" s="178"/>
      <c r="WCU42" s="178"/>
      <c r="WCV42" s="178"/>
      <c r="WCW42" s="178"/>
      <c r="WCX42" s="178"/>
      <c r="WCY42" s="178"/>
      <c r="WCZ42" s="178"/>
      <c r="WDA42" s="178"/>
      <c r="WDB42" s="178"/>
      <c r="WDC42" s="178"/>
      <c r="WDD42" s="178"/>
      <c r="WDE42" s="178"/>
      <c r="WDF42" s="178"/>
      <c r="WDG42" s="178"/>
      <c r="WDH42" s="178"/>
      <c r="WDI42" s="178"/>
      <c r="WDJ42" s="178"/>
      <c r="WDK42" s="178"/>
      <c r="WDL42" s="178"/>
      <c r="WDM42" s="178"/>
      <c r="WDN42" s="178"/>
      <c r="WDO42" s="178"/>
      <c r="WDP42" s="178"/>
      <c r="WDQ42" s="178"/>
      <c r="WDR42" s="178"/>
      <c r="WDS42" s="178"/>
      <c r="WDT42" s="178"/>
      <c r="WDU42" s="178"/>
      <c r="WDV42" s="178"/>
      <c r="WDW42" s="178"/>
      <c r="WDX42" s="178"/>
      <c r="WDY42" s="178"/>
      <c r="WDZ42" s="178"/>
      <c r="WEA42" s="178"/>
      <c r="WEB42" s="178"/>
      <c r="WEC42" s="178"/>
      <c r="WED42" s="178"/>
      <c r="WEE42" s="178"/>
      <c r="WEF42" s="178"/>
      <c r="WEG42" s="178"/>
      <c r="WEH42" s="178"/>
      <c r="WEI42" s="178"/>
      <c r="WEJ42" s="178"/>
      <c r="WEK42" s="178"/>
      <c r="WEL42" s="178"/>
      <c r="WEM42" s="178"/>
      <c r="WEN42" s="178"/>
      <c r="WEO42" s="178"/>
      <c r="WEP42" s="178"/>
      <c r="WEQ42" s="178"/>
      <c r="WER42" s="178"/>
      <c r="WES42" s="178"/>
      <c r="WET42" s="178"/>
      <c r="WEU42" s="178"/>
      <c r="WEV42" s="178"/>
      <c r="WEW42" s="178"/>
      <c r="WEX42" s="178"/>
      <c r="WEY42" s="178"/>
      <c r="WEZ42" s="178"/>
      <c r="WFA42" s="178"/>
      <c r="WFB42" s="178"/>
      <c r="WFC42" s="178"/>
      <c r="WFD42" s="178"/>
      <c r="WFE42" s="178"/>
      <c r="WFF42" s="178"/>
      <c r="WFG42" s="178"/>
      <c r="WFH42" s="178"/>
      <c r="WFI42" s="178"/>
      <c r="WFJ42" s="178"/>
      <c r="WFK42" s="178"/>
      <c r="WFL42" s="178"/>
      <c r="WFM42" s="178"/>
      <c r="WFN42" s="178"/>
      <c r="WFO42" s="178"/>
      <c r="WFP42" s="178"/>
      <c r="WFQ42" s="178"/>
      <c r="WFR42" s="178"/>
      <c r="WFS42" s="178"/>
      <c r="WFT42" s="178"/>
      <c r="WFU42" s="178"/>
      <c r="WFV42" s="178"/>
      <c r="WFW42" s="178"/>
      <c r="WFX42" s="178"/>
      <c r="WFY42" s="178"/>
      <c r="WFZ42" s="178"/>
      <c r="WGA42" s="178"/>
      <c r="WGB42" s="178"/>
      <c r="WGC42" s="178"/>
      <c r="WGD42" s="178"/>
      <c r="WGE42" s="178"/>
      <c r="WGF42" s="178"/>
      <c r="WGG42" s="178"/>
      <c r="WGH42" s="178"/>
      <c r="WGI42" s="178"/>
      <c r="WGJ42" s="178"/>
      <c r="WGK42" s="178"/>
      <c r="WGL42" s="178"/>
      <c r="WGM42" s="178"/>
      <c r="WGN42" s="178"/>
      <c r="WGO42" s="178"/>
      <c r="WGP42" s="178"/>
      <c r="WGQ42" s="178"/>
      <c r="WGR42" s="178"/>
      <c r="WGS42" s="178"/>
      <c r="WGT42" s="178"/>
      <c r="WGU42" s="178"/>
      <c r="WGV42" s="178"/>
      <c r="WGW42" s="178"/>
      <c r="WGX42" s="178"/>
      <c r="WGY42" s="178"/>
      <c r="WGZ42" s="178"/>
      <c r="WHA42" s="178"/>
      <c r="WHB42" s="178"/>
      <c r="WHC42" s="178"/>
      <c r="WHD42" s="178"/>
      <c r="WHE42" s="178"/>
      <c r="WHF42" s="178"/>
      <c r="WHG42" s="178"/>
      <c r="WHH42" s="178"/>
      <c r="WHI42" s="178"/>
      <c r="WHJ42" s="178"/>
      <c r="WHK42" s="178"/>
      <c r="WHL42" s="178"/>
      <c r="WHM42" s="178"/>
      <c r="WHN42" s="178"/>
      <c r="WHO42" s="178"/>
      <c r="WHP42" s="178"/>
      <c r="WHQ42" s="178"/>
      <c r="WHR42" s="178"/>
      <c r="WHS42" s="178"/>
      <c r="WHT42" s="178"/>
      <c r="WHU42" s="178"/>
      <c r="WHV42" s="178"/>
      <c r="WHW42" s="178"/>
      <c r="WHX42" s="178"/>
      <c r="WHY42" s="178"/>
      <c r="WHZ42" s="178"/>
      <c r="WIA42" s="178"/>
      <c r="WIB42" s="178"/>
      <c r="WIC42" s="178"/>
      <c r="WID42" s="178"/>
      <c r="WIE42" s="178"/>
      <c r="WIF42" s="178"/>
      <c r="WIG42" s="178"/>
      <c r="WIH42" s="178"/>
      <c r="WII42" s="178"/>
      <c r="WIJ42" s="178"/>
      <c r="WIK42" s="178"/>
      <c r="WIL42" s="178"/>
      <c r="WIM42" s="178"/>
      <c r="WIN42" s="178"/>
      <c r="WIO42" s="178"/>
      <c r="WIP42" s="178"/>
      <c r="WIQ42" s="178"/>
      <c r="WIR42" s="178"/>
      <c r="WIS42" s="178"/>
      <c r="WIT42" s="178"/>
      <c r="WIU42" s="178"/>
      <c r="WIV42" s="178"/>
      <c r="WIW42" s="178"/>
      <c r="WIX42" s="178"/>
      <c r="WIY42" s="178"/>
      <c r="WIZ42" s="178"/>
      <c r="WJA42" s="178"/>
      <c r="WJB42" s="178"/>
      <c r="WJC42" s="178"/>
      <c r="WJD42" s="178"/>
      <c r="WJE42" s="178"/>
      <c r="WJF42" s="178"/>
      <c r="WJG42" s="178"/>
      <c r="WJH42" s="178"/>
      <c r="WJI42" s="178"/>
      <c r="WJJ42" s="178"/>
      <c r="WJK42" s="178"/>
      <c r="WJL42" s="178"/>
      <c r="WJM42" s="178"/>
      <c r="WJN42" s="178"/>
      <c r="WJO42" s="178"/>
      <c r="WJP42" s="178"/>
      <c r="WJQ42" s="178"/>
      <c r="WJR42" s="178"/>
      <c r="WJS42" s="178"/>
      <c r="WJT42" s="178"/>
      <c r="WJU42" s="178"/>
      <c r="WJV42" s="178"/>
      <c r="WJW42" s="178"/>
      <c r="WJX42" s="178"/>
      <c r="WJY42" s="178"/>
      <c r="WJZ42" s="178"/>
      <c r="WKA42" s="178"/>
      <c r="WKB42" s="178"/>
      <c r="WKC42" s="178"/>
      <c r="WKD42" s="178"/>
      <c r="WKE42" s="178"/>
      <c r="WKF42" s="178"/>
      <c r="WKG42" s="178"/>
      <c r="WKH42" s="178"/>
      <c r="WKI42" s="178"/>
      <c r="WKJ42" s="178"/>
      <c r="WKK42" s="178"/>
      <c r="WKL42" s="178"/>
      <c r="WKM42" s="178"/>
      <c r="WKN42" s="178"/>
      <c r="WKO42" s="178"/>
      <c r="WKP42" s="178"/>
      <c r="WKQ42" s="178"/>
      <c r="WKR42" s="178"/>
      <c r="WKS42" s="178"/>
      <c r="WKT42" s="178"/>
      <c r="WKU42" s="178"/>
      <c r="WKV42" s="178"/>
      <c r="WKW42" s="178"/>
      <c r="WKX42" s="178"/>
      <c r="WKY42" s="178"/>
      <c r="WKZ42" s="178"/>
      <c r="WLA42" s="178"/>
      <c r="WLB42" s="178"/>
      <c r="WLC42" s="178"/>
      <c r="WLD42" s="178"/>
      <c r="WLE42" s="178"/>
      <c r="WLF42" s="178"/>
      <c r="WLG42" s="178"/>
      <c r="WLH42" s="178"/>
      <c r="WLI42" s="178"/>
      <c r="WLJ42" s="178"/>
      <c r="WLK42" s="178"/>
      <c r="WLL42" s="178"/>
      <c r="WLM42" s="178"/>
      <c r="WLN42" s="178"/>
      <c r="WLO42" s="178"/>
      <c r="WLP42" s="178"/>
      <c r="WLQ42" s="178"/>
      <c r="WLR42" s="178"/>
      <c r="WLS42" s="178"/>
      <c r="WLT42" s="178"/>
      <c r="WLU42" s="178"/>
      <c r="WLV42" s="178"/>
      <c r="WLW42" s="178"/>
      <c r="WLX42" s="178"/>
      <c r="WLY42" s="178"/>
      <c r="WLZ42" s="178"/>
      <c r="WMA42" s="178"/>
      <c r="WMB42" s="178"/>
      <c r="WMC42" s="178"/>
      <c r="WMD42" s="178"/>
      <c r="WME42" s="178"/>
      <c r="WMF42" s="178"/>
      <c r="WMG42" s="178"/>
      <c r="WMH42" s="178"/>
      <c r="WMI42" s="178"/>
      <c r="WMJ42" s="178"/>
      <c r="WMK42" s="178"/>
      <c r="WML42" s="178"/>
      <c r="WMM42" s="178"/>
      <c r="WMN42" s="178"/>
      <c r="WMO42" s="178"/>
      <c r="WMP42" s="178"/>
      <c r="WMQ42" s="178"/>
      <c r="WMR42" s="178"/>
      <c r="WMS42" s="178"/>
      <c r="WMT42" s="178"/>
      <c r="WMU42" s="178"/>
      <c r="WMV42" s="178"/>
      <c r="WMW42" s="178"/>
      <c r="WMX42" s="178"/>
      <c r="WMY42" s="178"/>
      <c r="WMZ42" s="178"/>
      <c r="WNA42" s="178"/>
      <c r="WNB42" s="178"/>
      <c r="WNC42" s="178"/>
      <c r="WND42" s="178"/>
      <c r="WNE42" s="178"/>
      <c r="WNF42" s="178"/>
      <c r="WNG42" s="178"/>
      <c r="WNH42" s="178"/>
      <c r="WNI42" s="178"/>
      <c r="WNJ42" s="178"/>
      <c r="WNK42" s="178"/>
      <c r="WNL42" s="178"/>
      <c r="WNM42" s="178"/>
      <c r="WNN42" s="178"/>
      <c r="WNO42" s="178"/>
      <c r="WNP42" s="178"/>
      <c r="WNQ42" s="178"/>
      <c r="WNR42" s="178"/>
      <c r="WNS42" s="178"/>
      <c r="WNT42" s="178"/>
      <c r="WNU42" s="178"/>
      <c r="WNV42" s="178"/>
      <c r="WNW42" s="178"/>
      <c r="WNX42" s="178"/>
      <c r="WNY42" s="178"/>
      <c r="WNZ42" s="178"/>
      <c r="WOA42" s="178"/>
      <c r="WOB42" s="178"/>
      <c r="WOC42" s="178"/>
      <c r="WOD42" s="178"/>
      <c r="WOE42" s="178"/>
      <c r="WOF42" s="178"/>
      <c r="WOG42" s="178"/>
      <c r="WOH42" s="178"/>
      <c r="WOI42" s="178"/>
      <c r="WOJ42" s="178"/>
      <c r="WOK42" s="178"/>
      <c r="WOL42" s="178"/>
      <c r="WOM42" s="178"/>
      <c r="WON42" s="178"/>
      <c r="WOO42" s="178"/>
      <c r="WOP42" s="178"/>
      <c r="WOQ42" s="178"/>
      <c r="WOR42" s="178"/>
      <c r="WOS42" s="178"/>
      <c r="WOT42" s="178"/>
      <c r="WOU42" s="178"/>
      <c r="WOV42" s="178"/>
      <c r="WOW42" s="178"/>
      <c r="WOX42" s="178"/>
      <c r="WOY42" s="178"/>
      <c r="WOZ42" s="178"/>
      <c r="WPA42" s="178"/>
      <c r="WPB42" s="178"/>
      <c r="WPC42" s="178"/>
      <c r="WPD42" s="178"/>
      <c r="WPE42" s="178"/>
      <c r="WPF42" s="178"/>
      <c r="WPG42" s="178"/>
      <c r="WPH42" s="178"/>
      <c r="WPI42" s="178"/>
      <c r="WPJ42" s="178"/>
      <c r="WPK42" s="178"/>
      <c r="WPL42" s="178"/>
      <c r="WPM42" s="178"/>
      <c r="WPN42" s="178"/>
      <c r="WPO42" s="178"/>
      <c r="WPP42" s="178"/>
      <c r="WPQ42" s="178"/>
      <c r="WPR42" s="178"/>
      <c r="WPS42" s="178"/>
      <c r="WPT42" s="178"/>
      <c r="WPU42" s="178"/>
      <c r="WPV42" s="178"/>
      <c r="WPW42" s="178"/>
      <c r="WPX42" s="178"/>
      <c r="WPY42" s="178"/>
      <c r="WPZ42" s="178"/>
      <c r="WQA42" s="178"/>
      <c r="WQB42" s="178"/>
      <c r="WQC42" s="178"/>
      <c r="WQD42" s="178"/>
      <c r="WQE42" s="178"/>
      <c r="WQF42" s="178"/>
      <c r="WQG42" s="178"/>
      <c r="WQH42" s="178"/>
      <c r="WQI42" s="178"/>
      <c r="WQJ42" s="178"/>
      <c r="WQK42" s="178"/>
      <c r="WQL42" s="178"/>
      <c r="WQM42" s="178"/>
      <c r="WQN42" s="178"/>
      <c r="WQO42" s="178"/>
      <c r="WQP42" s="178"/>
      <c r="WQQ42" s="178"/>
      <c r="WQR42" s="178"/>
      <c r="WQS42" s="178"/>
      <c r="WQT42" s="178"/>
      <c r="WQU42" s="178"/>
      <c r="WQV42" s="178"/>
      <c r="WQW42" s="178"/>
      <c r="WQX42" s="178"/>
      <c r="WQY42" s="178"/>
      <c r="WQZ42" s="178"/>
      <c r="WRA42" s="178"/>
      <c r="WRB42" s="178"/>
      <c r="WRC42" s="178"/>
      <c r="WRD42" s="178"/>
      <c r="WRE42" s="178"/>
      <c r="WRF42" s="178"/>
      <c r="WRG42" s="178"/>
      <c r="WRH42" s="178"/>
      <c r="WRI42" s="178"/>
      <c r="WRJ42" s="178"/>
      <c r="WRK42" s="178"/>
      <c r="WRL42" s="178"/>
      <c r="WRM42" s="178"/>
      <c r="WRN42" s="178"/>
      <c r="WRO42" s="178"/>
      <c r="WRP42" s="178"/>
      <c r="WRQ42" s="178"/>
      <c r="WRR42" s="178"/>
      <c r="WRS42" s="178"/>
      <c r="WRT42" s="178"/>
      <c r="WRU42" s="178"/>
      <c r="WRV42" s="178"/>
      <c r="WRW42" s="178"/>
      <c r="WRX42" s="178"/>
      <c r="WRY42" s="178"/>
      <c r="WRZ42" s="178"/>
      <c r="WSA42" s="178"/>
      <c r="WSB42" s="178"/>
      <c r="WSC42" s="178"/>
      <c r="WSD42" s="178"/>
      <c r="WSE42" s="178"/>
      <c r="WSF42" s="178"/>
      <c r="WSG42" s="178"/>
      <c r="WSH42" s="178"/>
      <c r="WSI42" s="178"/>
      <c r="WSJ42" s="178"/>
      <c r="WSK42" s="178"/>
      <c r="WSL42" s="178"/>
      <c r="WSM42" s="178"/>
      <c r="WSN42" s="178"/>
      <c r="WSO42" s="178"/>
      <c r="WSP42" s="178"/>
      <c r="WSQ42" s="178"/>
      <c r="WSR42" s="178"/>
      <c r="WSS42" s="178"/>
      <c r="WST42" s="178"/>
      <c r="WSU42" s="178"/>
      <c r="WSV42" s="178"/>
      <c r="WSW42" s="178"/>
      <c r="WSX42" s="178"/>
      <c r="WSY42" s="178"/>
      <c r="WSZ42" s="178"/>
      <c r="WTA42" s="178"/>
      <c r="WTB42" s="178"/>
      <c r="WTC42" s="178"/>
      <c r="WTD42" s="178"/>
      <c r="WTE42" s="178"/>
      <c r="WTF42" s="178"/>
      <c r="WTG42" s="178"/>
      <c r="WTH42" s="178"/>
      <c r="WTI42" s="178"/>
      <c r="WTJ42" s="178"/>
      <c r="WTK42" s="178"/>
      <c r="WTL42" s="178"/>
      <c r="WTM42" s="178"/>
      <c r="WTN42" s="178"/>
      <c r="WTO42" s="178"/>
      <c r="WTP42" s="178"/>
      <c r="WTQ42" s="178"/>
      <c r="WTR42" s="178"/>
      <c r="WTS42" s="178"/>
      <c r="WTT42" s="178"/>
      <c r="WTU42" s="178"/>
      <c r="WTV42" s="178"/>
      <c r="WTW42" s="178"/>
      <c r="WTX42" s="178"/>
      <c r="WTY42" s="178"/>
      <c r="WTZ42" s="178"/>
      <c r="WUA42" s="178"/>
      <c r="WUB42" s="178"/>
      <c r="WUC42" s="178"/>
      <c r="WUD42" s="178"/>
      <c r="WUE42" s="178"/>
      <c r="WUF42" s="178"/>
      <c r="WUG42" s="178"/>
      <c r="WUH42" s="178"/>
      <c r="WUI42" s="178"/>
      <c r="WUJ42" s="178"/>
      <c r="WUK42" s="178"/>
      <c r="WUL42" s="178"/>
      <c r="WUM42" s="178"/>
      <c r="WUN42" s="178"/>
      <c r="WUO42" s="178"/>
      <c r="WUP42" s="178"/>
      <c r="WUQ42" s="178"/>
      <c r="WUR42" s="178"/>
      <c r="WUS42" s="178"/>
      <c r="WUT42" s="178"/>
      <c r="WUU42" s="178"/>
      <c r="WUV42" s="178"/>
      <c r="WUW42" s="178"/>
      <c r="WUX42" s="178"/>
      <c r="WUY42" s="178"/>
      <c r="WUZ42" s="178"/>
      <c r="WVA42" s="178"/>
      <c r="WVB42" s="178"/>
      <c r="WVC42" s="178"/>
      <c r="WVD42" s="178"/>
      <c r="WVE42" s="178"/>
      <c r="WVF42" s="178"/>
      <c r="WVG42" s="178"/>
      <c r="WVH42" s="178"/>
      <c r="WVI42" s="178"/>
      <c r="WVJ42" s="178"/>
      <c r="WVK42" s="178"/>
      <c r="WVL42" s="178"/>
      <c r="WVM42" s="178"/>
      <c r="WVN42" s="178"/>
      <c r="WVO42" s="178"/>
      <c r="WVP42" s="178"/>
      <c r="WVQ42" s="178"/>
      <c r="WVR42" s="178"/>
      <c r="WVS42" s="178"/>
      <c r="WVT42" s="178"/>
      <c r="WVU42" s="178"/>
      <c r="WVV42" s="178"/>
      <c r="WVW42" s="178"/>
      <c r="WVX42" s="178"/>
      <c r="WVY42" s="178"/>
      <c r="WVZ42" s="178"/>
      <c r="WWA42" s="178"/>
      <c r="WWB42" s="178"/>
      <c r="WWC42" s="178"/>
      <c r="WWD42" s="178"/>
      <c r="WWE42" s="178"/>
      <c r="WWF42" s="178"/>
      <c r="WWG42" s="178"/>
      <c r="WWH42" s="178"/>
      <c r="WWI42" s="178"/>
      <c r="WWJ42" s="178"/>
      <c r="WWK42" s="178"/>
      <c r="WWL42" s="178"/>
      <c r="WWM42" s="178"/>
      <c r="WWN42" s="178"/>
      <c r="WWO42" s="178"/>
      <c r="WWP42" s="178"/>
      <c r="WWQ42" s="178"/>
      <c r="WWR42" s="178"/>
      <c r="WWS42" s="178"/>
      <c r="WWT42" s="178"/>
      <c r="WWU42" s="178"/>
      <c r="WWV42" s="178"/>
      <c r="WWW42" s="178"/>
      <c r="WWX42" s="178"/>
      <c r="WWY42" s="178"/>
      <c r="WWZ42" s="178"/>
      <c r="WXA42" s="178"/>
      <c r="WXB42" s="178"/>
      <c r="WXC42" s="178"/>
      <c r="WXD42" s="178"/>
      <c r="WXE42" s="178"/>
      <c r="WXF42" s="178"/>
      <c r="WXG42" s="178"/>
      <c r="WXH42" s="178"/>
      <c r="WXI42" s="178"/>
      <c r="WXJ42" s="178"/>
      <c r="WXK42" s="178"/>
      <c r="WXL42" s="178"/>
      <c r="WXM42" s="178"/>
      <c r="WXN42" s="178"/>
      <c r="WXO42" s="178"/>
      <c r="WXP42" s="178"/>
      <c r="WXQ42" s="178"/>
      <c r="WXR42" s="178"/>
      <c r="WXS42" s="178"/>
      <c r="WXT42" s="178"/>
      <c r="WXU42" s="178"/>
      <c r="WXV42" s="178"/>
      <c r="WXW42" s="178"/>
      <c r="WXX42" s="178"/>
      <c r="WXY42" s="178"/>
      <c r="WXZ42" s="178"/>
      <c r="WYA42" s="178"/>
      <c r="WYB42" s="178"/>
      <c r="WYC42" s="178"/>
      <c r="WYD42" s="178"/>
      <c r="WYE42" s="178"/>
      <c r="WYF42" s="178"/>
      <c r="WYG42" s="178"/>
      <c r="WYH42" s="178"/>
      <c r="WYI42" s="178"/>
      <c r="WYJ42" s="178"/>
      <c r="WYK42" s="178"/>
      <c r="WYL42" s="178"/>
      <c r="WYM42" s="178"/>
      <c r="WYN42" s="178"/>
      <c r="WYO42" s="178"/>
      <c r="WYP42" s="178"/>
      <c r="WYQ42" s="178"/>
      <c r="WYR42" s="178"/>
      <c r="WYS42" s="178"/>
      <c r="WYT42" s="178"/>
      <c r="WYU42" s="178"/>
      <c r="WYV42" s="178"/>
      <c r="WYW42" s="178"/>
      <c r="WYX42" s="178"/>
      <c r="WYY42" s="178"/>
      <c r="WYZ42" s="178"/>
      <c r="WZA42" s="178"/>
      <c r="WZB42" s="178"/>
      <c r="WZC42" s="178"/>
      <c r="WZD42" s="178"/>
      <c r="WZE42" s="178"/>
      <c r="WZF42" s="178"/>
      <c r="WZG42" s="178"/>
      <c r="WZH42" s="178"/>
      <c r="WZI42" s="178"/>
      <c r="WZJ42" s="178"/>
      <c r="WZK42" s="178"/>
      <c r="WZL42" s="178"/>
      <c r="WZM42" s="178"/>
      <c r="WZN42" s="178"/>
      <c r="WZO42" s="178"/>
      <c r="WZP42" s="178"/>
      <c r="WZQ42" s="178"/>
      <c r="WZR42" s="178"/>
      <c r="WZS42" s="178"/>
      <c r="WZT42" s="178"/>
      <c r="WZU42" s="178"/>
      <c r="WZV42" s="178"/>
      <c r="WZW42" s="178"/>
      <c r="WZX42" s="178"/>
      <c r="WZY42" s="178"/>
      <c r="WZZ42" s="178"/>
      <c r="XAA42" s="178"/>
      <c r="XAB42" s="178"/>
      <c r="XAC42" s="178"/>
      <c r="XAD42" s="178"/>
      <c r="XAE42" s="178"/>
      <c r="XAF42" s="178"/>
      <c r="XAG42" s="178"/>
      <c r="XAH42" s="178"/>
      <c r="XAI42" s="178"/>
      <c r="XAJ42" s="178"/>
      <c r="XAK42" s="178"/>
      <c r="XAL42" s="178"/>
      <c r="XAM42" s="178"/>
      <c r="XAN42" s="178"/>
      <c r="XAO42" s="178"/>
      <c r="XAP42" s="178"/>
      <c r="XAQ42" s="178"/>
      <c r="XAR42" s="178"/>
      <c r="XAS42" s="178"/>
      <c r="XAT42" s="178"/>
      <c r="XAU42" s="178"/>
      <c r="XAV42" s="178"/>
      <c r="XAW42" s="178"/>
      <c r="XAX42" s="178"/>
      <c r="XAY42" s="178"/>
      <c r="XAZ42" s="178"/>
      <c r="XBA42" s="178"/>
      <c r="XBB42" s="178"/>
      <c r="XBC42" s="178"/>
      <c r="XBD42" s="178"/>
      <c r="XBE42" s="178"/>
      <c r="XBF42" s="178"/>
      <c r="XBG42" s="178"/>
      <c r="XBH42" s="178"/>
      <c r="XBI42" s="178"/>
      <c r="XBJ42" s="178"/>
      <c r="XBK42" s="178"/>
      <c r="XBL42" s="178"/>
      <c r="XBM42" s="178"/>
      <c r="XBN42" s="178"/>
      <c r="XBO42" s="178"/>
      <c r="XBP42" s="178"/>
      <c r="XBQ42" s="178"/>
      <c r="XBR42" s="178"/>
      <c r="XBS42" s="178"/>
      <c r="XBT42" s="178"/>
      <c r="XBU42" s="178"/>
      <c r="XBV42" s="178"/>
      <c r="XBW42" s="178"/>
      <c r="XBX42" s="178"/>
      <c r="XBY42" s="178"/>
      <c r="XBZ42" s="178"/>
      <c r="XCA42" s="178"/>
      <c r="XCB42" s="178"/>
      <c r="XCC42" s="178"/>
      <c r="XCD42" s="178"/>
      <c r="XCE42" s="178"/>
      <c r="XCF42" s="178"/>
      <c r="XCG42" s="178"/>
      <c r="XCH42" s="178"/>
      <c r="XCI42" s="178"/>
      <c r="XCJ42" s="178"/>
      <c r="XCK42" s="178"/>
      <c r="XCL42" s="178"/>
      <c r="XCM42" s="178"/>
      <c r="XCN42" s="178"/>
      <c r="XCO42" s="178"/>
      <c r="XCP42" s="178"/>
      <c r="XCQ42" s="178"/>
      <c r="XCR42" s="178"/>
      <c r="XCS42" s="178"/>
      <c r="XCT42" s="178"/>
      <c r="XCU42" s="178"/>
      <c r="XCV42" s="178"/>
      <c r="XCW42" s="178"/>
      <c r="XCX42" s="178"/>
      <c r="XCY42" s="178"/>
      <c r="XCZ42" s="178"/>
      <c r="XDA42" s="178"/>
      <c r="XDB42" s="178"/>
      <c r="XDC42" s="178"/>
      <c r="XDD42" s="178"/>
      <c r="XDE42" s="178"/>
      <c r="XDF42" s="178"/>
      <c r="XDG42" s="178"/>
      <c r="XDH42" s="178"/>
      <c r="XDI42" s="178"/>
      <c r="XDJ42" s="178"/>
      <c r="XDK42" s="178"/>
      <c r="XDL42" s="178"/>
      <c r="XDM42" s="178"/>
      <c r="XDN42" s="178"/>
      <c r="XDO42" s="178"/>
      <c r="XDP42" s="178"/>
      <c r="XDQ42" s="178"/>
      <c r="XDR42" s="178"/>
      <c r="XDS42" s="178"/>
      <c r="XDT42" s="178"/>
      <c r="XDU42" s="178"/>
      <c r="XDV42" s="178"/>
      <c r="XDW42" s="178"/>
      <c r="XDX42" s="178"/>
      <c r="XDY42" s="178"/>
      <c r="XDZ42" s="178"/>
      <c r="XEA42" s="178"/>
      <c r="XEB42" s="178"/>
      <c r="XEC42" s="178"/>
      <c r="XED42" s="178"/>
      <c r="XEE42" s="178"/>
      <c r="XEF42" s="178"/>
      <c r="XEG42" s="178"/>
      <c r="XEH42" s="178"/>
      <c r="XEI42" s="178"/>
      <c r="XEJ42" s="178"/>
      <c r="XEK42" s="178"/>
    </row>
    <row r="43" spans="1:16365">
      <c r="A43" s="152"/>
      <c r="B43" s="152"/>
      <c r="C43" s="152"/>
      <c r="D43" s="152"/>
      <c r="E43" s="152"/>
      <c r="F43" s="152"/>
      <c r="G43" s="152"/>
      <c r="H43" s="152"/>
    </row>
    <row r="44" spans="1:16365">
      <c r="A44" s="63"/>
      <c r="B44" s="63"/>
      <c r="C44" s="63"/>
      <c r="D44" s="63"/>
      <c r="E44" s="63"/>
      <c r="F44" s="63"/>
      <c r="G44" s="63"/>
      <c r="H44" s="63"/>
    </row>
    <row r="45" spans="1:16365" ht="15" thickBot="1">
      <c r="A45" s="24" t="s">
        <v>43</v>
      </c>
      <c r="G45" s="59"/>
      <c r="H45" s="63"/>
    </row>
    <row r="46" spans="1:16365" s="121" customFormat="1" ht="24.75" customHeight="1">
      <c r="A46" s="175" t="s">
        <v>88</v>
      </c>
      <c r="B46" s="176"/>
      <c r="C46" s="176"/>
      <c r="D46" s="176"/>
      <c r="E46" s="176"/>
      <c r="F46" s="176"/>
      <c r="G46" s="176"/>
      <c r="H46" s="177"/>
    </row>
    <row r="47" spans="1:16365" ht="12.75" customHeight="1">
      <c r="A47" s="128"/>
      <c r="B47" s="63"/>
      <c r="C47" s="63"/>
      <c r="D47" s="63"/>
      <c r="E47" s="63"/>
      <c r="F47" s="63"/>
      <c r="H47" s="129"/>
    </row>
    <row r="48" spans="1:16365" ht="18.75" customHeight="1">
      <c r="A48" s="172" t="s">
        <v>1</v>
      </c>
      <c r="B48" s="173"/>
      <c r="C48" s="173"/>
      <c r="D48" s="173"/>
      <c r="E48" s="173"/>
      <c r="F48" s="173"/>
      <c r="G48" s="173"/>
      <c r="H48" s="174"/>
    </row>
    <row r="49" spans="1:8" ht="13.5" customHeight="1">
      <c r="A49" s="128"/>
      <c r="B49" s="63"/>
      <c r="C49" s="63"/>
      <c r="D49" s="63"/>
      <c r="E49" s="63"/>
      <c r="F49" s="63"/>
      <c r="H49" s="129"/>
    </row>
    <row r="50" spans="1:8" ht="47.25" customHeight="1" thickBot="1">
      <c r="A50" s="169" t="s">
        <v>98</v>
      </c>
      <c r="B50" s="170"/>
      <c r="C50" s="170"/>
      <c r="D50" s="170"/>
      <c r="E50" s="170"/>
      <c r="F50" s="170"/>
      <c r="G50" s="170"/>
      <c r="H50" s="171"/>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58">
    <mergeCell ref="XDV42:XEC42"/>
    <mergeCell ref="XED42:XEK42"/>
    <mergeCell ref="A43:H43"/>
    <mergeCell ref="A46:H46"/>
    <mergeCell ref="A48:H48"/>
    <mergeCell ref="A50:H50"/>
    <mergeCell ref="XBZ42:XCG42"/>
    <mergeCell ref="XCH42:XCO42"/>
    <mergeCell ref="XCP42:XCW42"/>
    <mergeCell ref="XCX42:XDE42"/>
    <mergeCell ref="XDF42:XDM42"/>
    <mergeCell ref="XDN42:XDU42"/>
    <mergeCell ref="XAD42:XAK42"/>
    <mergeCell ref="XAL42:XAS42"/>
    <mergeCell ref="XAT42:XBA42"/>
    <mergeCell ref="XBB42:XBI42"/>
    <mergeCell ref="XBJ42:XBQ42"/>
    <mergeCell ref="XBR42:XBY42"/>
    <mergeCell ref="WYH42:WYO42"/>
    <mergeCell ref="WYP42:WYW42"/>
    <mergeCell ref="WYX42:WZE42"/>
    <mergeCell ref="WZF42:WZM42"/>
    <mergeCell ref="WZN42:WZU42"/>
    <mergeCell ref="WZV42:XAC42"/>
    <mergeCell ref="WWL42:WWS42"/>
    <mergeCell ref="WWT42:WXA42"/>
    <mergeCell ref="WXB42:WXI42"/>
    <mergeCell ref="WXJ42:WXQ42"/>
    <mergeCell ref="WXR42:WXY42"/>
    <mergeCell ref="WXZ42:WYG42"/>
    <mergeCell ref="WUP42:WUW42"/>
    <mergeCell ref="WUX42:WVE42"/>
    <mergeCell ref="WVF42:WVM42"/>
    <mergeCell ref="WVN42:WVU42"/>
    <mergeCell ref="WVV42:WWC42"/>
    <mergeCell ref="WWD42:WWK42"/>
    <mergeCell ref="WST42:WTA42"/>
    <mergeCell ref="WTB42:WTI42"/>
    <mergeCell ref="WTJ42:WTQ42"/>
    <mergeCell ref="WTR42:WTY42"/>
    <mergeCell ref="WTZ42:WUG42"/>
    <mergeCell ref="WUH42:WUO42"/>
    <mergeCell ref="WQX42:WRE42"/>
    <mergeCell ref="WRF42:WRM42"/>
    <mergeCell ref="WRN42:WRU42"/>
    <mergeCell ref="WRV42:WSC42"/>
    <mergeCell ref="WSD42:WSK42"/>
    <mergeCell ref="WSL42:WSS42"/>
    <mergeCell ref="WPB42:WPI42"/>
    <mergeCell ref="WPJ42:WPQ42"/>
    <mergeCell ref="WPR42:WPY42"/>
    <mergeCell ref="WPZ42:WQG42"/>
    <mergeCell ref="WQH42:WQO42"/>
    <mergeCell ref="WQP42:WQW42"/>
    <mergeCell ref="WNF42:WNM42"/>
    <mergeCell ref="WNN42:WNU42"/>
    <mergeCell ref="WNV42:WOC42"/>
    <mergeCell ref="WOD42:WOK42"/>
    <mergeCell ref="WOL42:WOS42"/>
    <mergeCell ref="WOT42:WPA42"/>
    <mergeCell ref="WLJ42:WLQ42"/>
    <mergeCell ref="WLR42:WLY42"/>
    <mergeCell ref="WLZ42:WMG42"/>
    <mergeCell ref="WMH42:WMO42"/>
    <mergeCell ref="WMP42:WMW42"/>
    <mergeCell ref="WMX42:WNE42"/>
    <mergeCell ref="WJN42:WJU42"/>
    <mergeCell ref="WJV42:WKC42"/>
    <mergeCell ref="WKD42:WKK42"/>
    <mergeCell ref="WKL42:WKS42"/>
    <mergeCell ref="WKT42:WLA42"/>
    <mergeCell ref="WLB42:WLI42"/>
    <mergeCell ref="WHR42:WHY42"/>
    <mergeCell ref="WHZ42:WIG42"/>
    <mergeCell ref="WIH42:WIO42"/>
    <mergeCell ref="WIP42:WIW42"/>
    <mergeCell ref="WIX42:WJE42"/>
    <mergeCell ref="WJF42:WJM42"/>
    <mergeCell ref="WFV42:WGC42"/>
    <mergeCell ref="WGD42:WGK42"/>
    <mergeCell ref="WGL42:WGS42"/>
    <mergeCell ref="WGT42:WHA42"/>
    <mergeCell ref="WHB42:WHI42"/>
    <mergeCell ref="WHJ42:WHQ42"/>
    <mergeCell ref="WDZ42:WEG42"/>
    <mergeCell ref="WEH42:WEO42"/>
    <mergeCell ref="WEP42:WEW42"/>
    <mergeCell ref="WEX42:WFE42"/>
    <mergeCell ref="WFF42:WFM42"/>
    <mergeCell ref="WFN42:WFU42"/>
    <mergeCell ref="WCD42:WCK42"/>
    <mergeCell ref="WCL42:WCS42"/>
    <mergeCell ref="WCT42:WDA42"/>
    <mergeCell ref="WDB42:WDI42"/>
    <mergeCell ref="WDJ42:WDQ42"/>
    <mergeCell ref="WDR42:WDY42"/>
    <mergeCell ref="WAH42:WAO42"/>
    <mergeCell ref="WAP42:WAW42"/>
    <mergeCell ref="WAX42:WBE42"/>
    <mergeCell ref="WBF42:WBM42"/>
    <mergeCell ref="WBN42:WBU42"/>
    <mergeCell ref="WBV42:WCC42"/>
    <mergeCell ref="VYL42:VYS42"/>
    <mergeCell ref="VYT42:VZA42"/>
    <mergeCell ref="VZB42:VZI42"/>
    <mergeCell ref="VZJ42:VZQ42"/>
    <mergeCell ref="VZR42:VZY42"/>
    <mergeCell ref="VZZ42:WAG42"/>
    <mergeCell ref="VWP42:VWW42"/>
    <mergeCell ref="VWX42:VXE42"/>
    <mergeCell ref="VXF42:VXM42"/>
    <mergeCell ref="VXN42:VXU42"/>
    <mergeCell ref="VXV42:VYC42"/>
    <mergeCell ref="VYD42:VYK42"/>
    <mergeCell ref="VUT42:VVA42"/>
    <mergeCell ref="VVB42:VVI42"/>
    <mergeCell ref="VVJ42:VVQ42"/>
    <mergeCell ref="VVR42:VVY42"/>
    <mergeCell ref="VVZ42:VWG42"/>
    <mergeCell ref="VWH42:VWO42"/>
    <mergeCell ref="VSX42:VTE42"/>
    <mergeCell ref="VTF42:VTM42"/>
    <mergeCell ref="VTN42:VTU42"/>
    <mergeCell ref="VTV42:VUC42"/>
    <mergeCell ref="VUD42:VUK42"/>
    <mergeCell ref="VUL42:VUS42"/>
    <mergeCell ref="VRB42:VRI42"/>
    <mergeCell ref="VRJ42:VRQ42"/>
    <mergeCell ref="VRR42:VRY42"/>
    <mergeCell ref="VRZ42:VSG42"/>
    <mergeCell ref="VSH42:VSO42"/>
    <mergeCell ref="VSP42:VSW42"/>
    <mergeCell ref="VPF42:VPM42"/>
    <mergeCell ref="VPN42:VPU42"/>
    <mergeCell ref="VPV42:VQC42"/>
    <mergeCell ref="VQD42:VQK42"/>
    <mergeCell ref="VQL42:VQS42"/>
    <mergeCell ref="VQT42:VRA42"/>
    <mergeCell ref="VNJ42:VNQ42"/>
    <mergeCell ref="VNR42:VNY42"/>
    <mergeCell ref="VNZ42:VOG42"/>
    <mergeCell ref="VOH42:VOO42"/>
    <mergeCell ref="VOP42:VOW42"/>
    <mergeCell ref="VOX42:VPE42"/>
    <mergeCell ref="VLN42:VLU42"/>
    <mergeCell ref="VLV42:VMC42"/>
    <mergeCell ref="VMD42:VMK42"/>
    <mergeCell ref="VML42:VMS42"/>
    <mergeCell ref="VMT42:VNA42"/>
    <mergeCell ref="VNB42:VNI42"/>
    <mergeCell ref="VJR42:VJY42"/>
    <mergeCell ref="VJZ42:VKG42"/>
    <mergeCell ref="VKH42:VKO42"/>
    <mergeCell ref="VKP42:VKW42"/>
    <mergeCell ref="VKX42:VLE42"/>
    <mergeCell ref="VLF42:VLM42"/>
    <mergeCell ref="VHV42:VIC42"/>
    <mergeCell ref="VID42:VIK42"/>
    <mergeCell ref="VIL42:VIS42"/>
    <mergeCell ref="VIT42:VJA42"/>
    <mergeCell ref="VJB42:VJI42"/>
    <mergeCell ref="VJJ42:VJQ42"/>
    <mergeCell ref="VFZ42:VGG42"/>
    <mergeCell ref="VGH42:VGO42"/>
    <mergeCell ref="VGP42:VGW42"/>
    <mergeCell ref="VGX42:VHE42"/>
    <mergeCell ref="VHF42:VHM42"/>
    <mergeCell ref="VHN42:VHU42"/>
    <mergeCell ref="VED42:VEK42"/>
    <mergeCell ref="VEL42:VES42"/>
    <mergeCell ref="VET42:VFA42"/>
    <mergeCell ref="VFB42:VFI42"/>
    <mergeCell ref="VFJ42:VFQ42"/>
    <mergeCell ref="VFR42:VFY42"/>
    <mergeCell ref="VCH42:VCO42"/>
    <mergeCell ref="VCP42:VCW42"/>
    <mergeCell ref="VCX42:VDE42"/>
    <mergeCell ref="VDF42:VDM42"/>
    <mergeCell ref="VDN42:VDU42"/>
    <mergeCell ref="VDV42:VEC42"/>
    <mergeCell ref="VAL42:VAS42"/>
    <mergeCell ref="VAT42:VBA42"/>
    <mergeCell ref="VBB42:VBI42"/>
    <mergeCell ref="VBJ42:VBQ42"/>
    <mergeCell ref="VBR42:VBY42"/>
    <mergeCell ref="VBZ42:VCG42"/>
    <mergeCell ref="UYP42:UYW42"/>
    <mergeCell ref="UYX42:UZE42"/>
    <mergeCell ref="UZF42:UZM42"/>
    <mergeCell ref="UZN42:UZU42"/>
    <mergeCell ref="UZV42:VAC42"/>
    <mergeCell ref="VAD42:VAK42"/>
    <mergeCell ref="UWT42:UXA42"/>
    <mergeCell ref="UXB42:UXI42"/>
    <mergeCell ref="UXJ42:UXQ42"/>
    <mergeCell ref="UXR42:UXY42"/>
    <mergeCell ref="UXZ42:UYG42"/>
    <mergeCell ref="UYH42:UYO42"/>
    <mergeCell ref="UUX42:UVE42"/>
    <mergeCell ref="UVF42:UVM42"/>
    <mergeCell ref="UVN42:UVU42"/>
    <mergeCell ref="UVV42:UWC42"/>
    <mergeCell ref="UWD42:UWK42"/>
    <mergeCell ref="UWL42:UWS42"/>
    <mergeCell ref="UTB42:UTI42"/>
    <mergeCell ref="UTJ42:UTQ42"/>
    <mergeCell ref="UTR42:UTY42"/>
    <mergeCell ref="UTZ42:UUG42"/>
    <mergeCell ref="UUH42:UUO42"/>
    <mergeCell ref="UUP42:UUW42"/>
    <mergeCell ref="URF42:URM42"/>
    <mergeCell ref="URN42:URU42"/>
    <mergeCell ref="URV42:USC42"/>
    <mergeCell ref="USD42:USK42"/>
    <mergeCell ref="USL42:USS42"/>
    <mergeCell ref="UST42:UTA42"/>
    <mergeCell ref="UPJ42:UPQ42"/>
    <mergeCell ref="UPR42:UPY42"/>
    <mergeCell ref="UPZ42:UQG42"/>
    <mergeCell ref="UQH42:UQO42"/>
    <mergeCell ref="UQP42:UQW42"/>
    <mergeCell ref="UQX42:URE42"/>
    <mergeCell ref="UNN42:UNU42"/>
    <mergeCell ref="UNV42:UOC42"/>
    <mergeCell ref="UOD42:UOK42"/>
    <mergeCell ref="UOL42:UOS42"/>
    <mergeCell ref="UOT42:UPA42"/>
    <mergeCell ref="UPB42:UPI42"/>
    <mergeCell ref="ULR42:ULY42"/>
    <mergeCell ref="ULZ42:UMG42"/>
    <mergeCell ref="UMH42:UMO42"/>
    <mergeCell ref="UMP42:UMW42"/>
    <mergeCell ref="UMX42:UNE42"/>
    <mergeCell ref="UNF42:UNM42"/>
    <mergeCell ref="UJV42:UKC42"/>
    <mergeCell ref="UKD42:UKK42"/>
    <mergeCell ref="UKL42:UKS42"/>
    <mergeCell ref="UKT42:ULA42"/>
    <mergeCell ref="ULB42:ULI42"/>
    <mergeCell ref="ULJ42:ULQ42"/>
    <mergeCell ref="UHZ42:UIG42"/>
    <mergeCell ref="UIH42:UIO42"/>
    <mergeCell ref="UIP42:UIW42"/>
    <mergeCell ref="UIX42:UJE42"/>
    <mergeCell ref="UJF42:UJM42"/>
    <mergeCell ref="UJN42:UJU42"/>
    <mergeCell ref="UGD42:UGK42"/>
    <mergeCell ref="UGL42:UGS42"/>
    <mergeCell ref="UGT42:UHA42"/>
    <mergeCell ref="UHB42:UHI42"/>
    <mergeCell ref="UHJ42:UHQ42"/>
    <mergeCell ref="UHR42:UHY42"/>
    <mergeCell ref="UEH42:UEO42"/>
    <mergeCell ref="UEP42:UEW42"/>
    <mergeCell ref="UEX42:UFE42"/>
    <mergeCell ref="UFF42:UFM42"/>
    <mergeCell ref="UFN42:UFU42"/>
    <mergeCell ref="UFV42:UGC42"/>
    <mergeCell ref="UCL42:UCS42"/>
    <mergeCell ref="UCT42:UDA42"/>
    <mergeCell ref="UDB42:UDI42"/>
    <mergeCell ref="UDJ42:UDQ42"/>
    <mergeCell ref="UDR42:UDY42"/>
    <mergeCell ref="UDZ42:UEG42"/>
    <mergeCell ref="UAP42:UAW42"/>
    <mergeCell ref="UAX42:UBE42"/>
    <mergeCell ref="UBF42:UBM42"/>
    <mergeCell ref="UBN42:UBU42"/>
    <mergeCell ref="UBV42:UCC42"/>
    <mergeCell ref="UCD42:UCK42"/>
    <mergeCell ref="TYT42:TZA42"/>
    <mergeCell ref="TZB42:TZI42"/>
    <mergeCell ref="TZJ42:TZQ42"/>
    <mergeCell ref="TZR42:TZY42"/>
    <mergeCell ref="TZZ42:UAG42"/>
    <mergeCell ref="UAH42:UAO42"/>
    <mergeCell ref="TWX42:TXE42"/>
    <mergeCell ref="TXF42:TXM42"/>
    <mergeCell ref="TXN42:TXU42"/>
    <mergeCell ref="TXV42:TYC42"/>
    <mergeCell ref="TYD42:TYK42"/>
    <mergeCell ref="TYL42:TYS42"/>
    <mergeCell ref="TVB42:TVI42"/>
    <mergeCell ref="TVJ42:TVQ42"/>
    <mergeCell ref="TVR42:TVY42"/>
    <mergeCell ref="TVZ42:TWG42"/>
    <mergeCell ref="TWH42:TWO42"/>
    <mergeCell ref="TWP42:TWW42"/>
    <mergeCell ref="TTF42:TTM42"/>
    <mergeCell ref="TTN42:TTU42"/>
    <mergeCell ref="TTV42:TUC42"/>
    <mergeCell ref="TUD42:TUK42"/>
    <mergeCell ref="TUL42:TUS42"/>
    <mergeCell ref="TUT42:TVA42"/>
    <mergeCell ref="TRJ42:TRQ42"/>
    <mergeCell ref="TRR42:TRY42"/>
    <mergeCell ref="TRZ42:TSG42"/>
    <mergeCell ref="TSH42:TSO42"/>
    <mergeCell ref="TSP42:TSW42"/>
    <mergeCell ref="TSX42:TTE42"/>
    <mergeCell ref="TPN42:TPU42"/>
    <mergeCell ref="TPV42:TQC42"/>
    <mergeCell ref="TQD42:TQK42"/>
    <mergeCell ref="TQL42:TQS42"/>
    <mergeCell ref="TQT42:TRA42"/>
    <mergeCell ref="TRB42:TRI42"/>
    <mergeCell ref="TNR42:TNY42"/>
    <mergeCell ref="TNZ42:TOG42"/>
    <mergeCell ref="TOH42:TOO42"/>
    <mergeCell ref="TOP42:TOW42"/>
    <mergeCell ref="TOX42:TPE42"/>
    <mergeCell ref="TPF42:TPM42"/>
    <mergeCell ref="TLV42:TMC42"/>
    <mergeCell ref="TMD42:TMK42"/>
    <mergeCell ref="TML42:TMS42"/>
    <mergeCell ref="TMT42:TNA42"/>
    <mergeCell ref="TNB42:TNI42"/>
    <mergeCell ref="TNJ42:TNQ42"/>
    <mergeCell ref="TJZ42:TKG42"/>
    <mergeCell ref="TKH42:TKO42"/>
    <mergeCell ref="TKP42:TKW42"/>
    <mergeCell ref="TKX42:TLE42"/>
    <mergeCell ref="TLF42:TLM42"/>
    <mergeCell ref="TLN42:TLU42"/>
    <mergeCell ref="TID42:TIK42"/>
    <mergeCell ref="TIL42:TIS42"/>
    <mergeCell ref="TIT42:TJA42"/>
    <mergeCell ref="TJB42:TJI42"/>
    <mergeCell ref="TJJ42:TJQ42"/>
    <mergeCell ref="TJR42:TJY42"/>
    <mergeCell ref="TGH42:TGO42"/>
    <mergeCell ref="TGP42:TGW42"/>
    <mergeCell ref="TGX42:THE42"/>
    <mergeCell ref="THF42:THM42"/>
    <mergeCell ref="THN42:THU42"/>
    <mergeCell ref="THV42:TIC42"/>
    <mergeCell ref="TEL42:TES42"/>
    <mergeCell ref="TET42:TFA42"/>
    <mergeCell ref="TFB42:TFI42"/>
    <mergeCell ref="TFJ42:TFQ42"/>
    <mergeCell ref="TFR42:TFY42"/>
    <mergeCell ref="TFZ42:TGG42"/>
    <mergeCell ref="TCP42:TCW42"/>
    <mergeCell ref="TCX42:TDE42"/>
    <mergeCell ref="TDF42:TDM42"/>
    <mergeCell ref="TDN42:TDU42"/>
    <mergeCell ref="TDV42:TEC42"/>
    <mergeCell ref="TED42:TEK42"/>
    <mergeCell ref="TAT42:TBA42"/>
    <mergeCell ref="TBB42:TBI42"/>
    <mergeCell ref="TBJ42:TBQ42"/>
    <mergeCell ref="TBR42:TBY42"/>
    <mergeCell ref="TBZ42:TCG42"/>
    <mergeCell ref="TCH42:TCO42"/>
    <mergeCell ref="SYX42:SZE42"/>
    <mergeCell ref="SZF42:SZM42"/>
    <mergeCell ref="SZN42:SZU42"/>
    <mergeCell ref="SZV42:TAC42"/>
    <mergeCell ref="TAD42:TAK42"/>
    <mergeCell ref="TAL42:TAS42"/>
    <mergeCell ref="SXB42:SXI42"/>
    <mergeCell ref="SXJ42:SXQ42"/>
    <mergeCell ref="SXR42:SXY42"/>
    <mergeCell ref="SXZ42:SYG42"/>
    <mergeCell ref="SYH42:SYO42"/>
    <mergeCell ref="SYP42:SYW42"/>
    <mergeCell ref="SVF42:SVM42"/>
    <mergeCell ref="SVN42:SVU42"/>
    <mergeCell ref="SVV42:SWC42"/>
    <mergeCell ref="SWD42:SWK42"/>
    <mergeCell ref="SWL42:SWS42"/>
    <mergeCell ref="SWT42:SXA42"/>
    <mergeCell ref="STJ42:STQ42"/>
    <mergeCell ref="STR42:STY42"/>
    <mergeCell ref="STZ42:SUG42"/>
    <mergeCell ref="SUH42:SUO42"/>
    <mergeCell ref="SUP42:SUW42"/>
    <mergeCell ref="SUX42:SVE42"/>
    <mergeCell ref="SRN42:SRU42"/>
    <mergeCell ref="SRV42:SSC42"/>
    <mergeCell ref="SSD42:SSK42"/>
    <mergeCell ref="SSL42:SSS42"/>
    <mergeCell ref="SST42:STA42"/>
    <mergeCell ref="STB42:STI42"/>
    <mergeCell ref="SPR42:SPY42"/>
    <mergeCell ref="SPZ42:SQG42"/>
    <mergeCell ref="SQH42:SQO42"/>
    <mergeCell ref="SQP42:SQW42"/>
    <mergeCell ref="SQX42:SRE42"/>
    <mergeCell ref="SRF42:SRM42"/>
    <mergeCell ref="SNV42:SOC42"/>
    <mergeCell ref="SOD42:SOK42"/>
    <mergeCell ref="SOL42:SOS42"/>
    <mergeCell ref="SOT42:SPA42"/>
    <mergeCell ref="SPB42:SPI42"/>
    <mergeCell ref="SPJ42:SPQ42"/>
    <mergeCell ref="SLZ42:SMG42"/>
    <mergeCell ref="SMH42:SMO42"/>
    <mergeCell ref="SMP42:SMW42"/>
    <mergeCell ref="SMX42:SNE42"/>
    <mergeCell ref="SNF42:SNM42"/>
    <mergeCell ref="SNN42:SNU42"/>
    <mergeCell ref="SKD42:SKK42"/>
    <mergeCell ref="SKL42:SKS42"/>
    <mergeCell ref="SKT42:SLA42"/>
    <mergeCell ref="SLB42:SLI42"/>
    <mergeCell ref="SLJ42:SLQ42"/>
    <mergeCell ref="SLR42:SLY42"/>
    <mergeCell ref="SIH42:SIO42"/>
    <mergeCell ref="SIP42:SIW42"/>
    <mergeCell ref="SIX42:SJE42"/>
    <mergeCell ref="SJF42:SJM42"/>
    <mergeCell ref="SJN42:SJU42"/>
    <mergeCell ref="SJV42:SKC42"/>
    <mergeCell ref="SGL42:SGS42"/>
    <mergeCell ref="SGT42:SHA42"/>
    <mergeCell ref="SHB42:SHI42"/>
    <mergeCell ref="SHJ42:SHQ42"/>
    <mergeCell ref="SHR42:SHY42"/>
    <mergeCell ref="SHZ42:SIG42"/>
    <mergeCell ref="SEP42:SEW42"/>
    <mergeCell ref="SEX42:SFE42"/>
    <mergeCell ref="SFF42:SFM42"/>
    <mergeCell ref="SFN42:SFU42"/>
    <mergeCell ref="SFV42:SGC42"/>
    <mergeCell ref="SGD42:SGK42"/>
    <mergeCell ref="SCT42:SDA42"/>
    <mergeCell ref="SDB42:SDI42"/>
    <mergeCell ref="SDJ42:SDQ42"/>
    <mergeCell ref="SDR42:SDY42"/>
    <mergeCell ref="SDZ42:SEG42"/>
    <mergeCell ref="SEH42:SEO42"/>
    <mergeCell ref="SAX42:SBE42"/>
    <mergeCell ref="SBF42:SBM42"/>
    <mergeCell ref="SBN42:SBU42"/>
    <mergeCell ref="SBV42:SCC42"/>
    <mergeCell ref="SCD42:SCK42"/>
    <mergeCell ref="SCL42:SCS42"/>
    <mergeCell ref="RZB42:RZI42"/>
    <mergeCell ref="RZJ42:RZQ42"/>
    <mergeCell ref="RZR42:RZY42"/>
    <mergeCell ref="RZZ42:SAG42"/>
    <mergeCell ref="SAH42:SAO42"/>
    <mergeCell ref="SAP42:SAW42"/>
    <mergeCell ref="RXF42:RXM42"/>
    <mergeCell ref="RXN42:RXU42"/>
    <mergeCell ref="RXV42:RYC42"/>
    <mergeCell ref="RYD42:RYK42"/>
    <mergeCell ref="RYL42:RYS42"/>
    <mergeCell ref="RYT42:RZA42"/>
    <mergeCell ref="RVJ42:RVQ42"/>
    <mergeCell ref="RVR42:RVY42"/>
    <mergeCell ref="RVZ42:RWG42"/>
    <mergeCell ref="RWH42:RWO42"/>
    <mergeCell ref="RWP42:RWW42"/>
    <mergeCell ref="RWX42:RXE42"/>
    <mergeCell ref="RTN42:RTU42"/>
    <mergeCell ref="RTV42:RUC42"/>
    <mergeCell ref="RUD42:RUK42"/>
    <mergeCell ref="RUL42:RUS42"/>
    <mergeCell ref="RUT42:RVA42"/>
    <mergeCell ref="RVB42:RVI42"/>
    <mergeCell ref="RRR42:RRY42"/>
    <mergeCell ref="RRZ42:RSG42"/>
    <mergeCell ref="RSH42:RSO42"/>
    <mergeCell ref="RSP42:RSW42"/>
    <mergeCell ref="RSX42:RTE42"/>
    <mergeCell ref="RTF42:RTM42"/>
    <mergeCell ref="RPV42:RQC42"/>
    <mergeCell ref="RQD42:RQK42"/>
    <mergeCell ref="RQL42:RQS42"/>
    <mergeCell ref="RQT42:RRA42"/>
    <mergeCell ref="RRB42:RRI42"/>
    <mergeCell ref="RRJ42:RRQ42"/>
    <mergeCell ref="RNZ42:ROG42"/>
    <mergeCell ref="ROH42:ROO42"/>
    <mergeCell ref="ROP42:ROW42"/>
    <mergeCell ref="ROX42:RPE42"/>
    <mergeCell ref="RPF42:RPM42"/>
    <mergeCell ref="RPN42:RPU42"/>
    <mergeCell ref="RMD42:RMK42"/>
    <mergeCell ref="RML42:RMS42"/>
    <mergeCell ref="RMT42:RNA42"/>
    <mergeCell ref="RNB42:RNI42"/>
    <mergeCell ref="RNJ42:RNQ42"/>
    <mergeCell ref="RNR42:RNY42"/>
    <mergeCell ref="RKH42:RKO42"/>
    <mergeCell ref="RKP42:RKW42"/>
    <mergeCell ref="RKX42:RLE42"/>
    <mergeCell ref="RLF42:RLM42"/>
    <mergeCell ref="RLN42:RLU42"/>
    <mergeCell ref="RLV42:RMC42"/>
    <mergeCell ref="RIL42:RIS42"/>
    <mergeCell ref="RIT42:RJA42"/>
    <mergeCell ref="RJB42:RJI42"/>
    <mergeCell ref="RJJ42:RJQ42"/>
    <mergeCell ref="RJR42:RJY42"/>
    <mergeCell ref="RJZ42:RKG42"/>
    <mergeCell ref="RGP42:RGW42"/>
    <mergeCell ref="RGX42:RHE42"/>
    <mergeCell ref="RHF42:RHM42"/>
    <mergeCell ref="RHN42:RHU42"/>
    <mergeCell ref="RHV42:RIC42"/>
    <mergeCell ref="RID42:RIK42"/>
    <mergeCell ref="RET42:RFA42"/>
    <mergeCell ref="RFB42:RFI42"/>
    <mergeCell ref="RFJ42:RFQ42"/>
    <mergeCell ref="RFR42:RFY42"/>
    <mergeCell ref="RFZ42:RGG42"/>
    <mergeCell ref="RGH42:RGO42"/>
    <mergeCell ref="RCX42:RDE42"/>
    <mergeCell ref="RDF42:RDM42"/>
    <mergeCell ref="RDN42:RDU42"/>
    <mergeCell ref="RDV42:REC42"/>
    <mergeCell ref="RED42:REK42"/>
    <mergeCell ref="REL42:RES42"/>
    <mergeCell ref="RBB42:RBI42"/>
    <mergeCell ref="RBJ42:RBQ42"/>
    <mergeCell ref="RBR42:RBY42"/>
    <mergeCell ref="RBZ42:RCG42"/>
    <mergeCell ref="RCH42:RCO42"/>
    <mergeCell ref="RCP42:RCW42"/>
    <mergeCell ref="QZF42:QZM42"/>
    <mergeCell ref="QZN42:QZU42"/>
    <mergeCell ref="QZV42:RAC42"/>
    <mergeCell ref="RAD42:RAK42"/>
    <mergeCell ref="RAL42:RAS42"/>
    <mergeCell ref="RAT42:RBA42"/>
    <mergeCell ref="QXJ42:QXQ42"/>
    <mergeCell ref="QXR42:QXY42"/>
    <mergeCell ref="QXZ42:QYG42"/>
    <mergeCell ref="QYH42:QYO42"/>
    <mergeCell ref="QYP42:QYW42"/>
    <mergeCell ref="QYX42:QZE42"/>
    <mergeCell ref="QVN42:QVU42"/>
    <mergeCell ref="QVV42:QWC42"/>
    <mergeCell ref="QWD42:QWK42"/>
    <mergeCell ref="QWL42:QWS42"/>
    <mergeCell ref="QWT42:QXA42"/>
    <mergeCell ref="QXB42:QXI42"/>
    <mergeCell ref="QTR42:QTY42"/>
    <mergeCell ref="QTZ42:QUG42"/>
    <mergeCell ref="QUH42:QUO42"/>
    <mergeCell ref="QUP42:QUW42"/>
    <mergeCell ref="QUX42:QVE42"/>
    <mergeCell ref="QVF42:QVM42"/>
    <mergeCell ref="QRV42:QSC42"/>
    <mergeCell ref="QSD42:QSK42"/>
    <mergeCell ref="QSL42:QSS42"/>
    <mergeCell ref="QST42:QTA42"/>
    <mergeCell ref="QTB42:QTI42"/>
    <mergeCell ref="QTJ42:QTQ42"/>
    <mergeCell ref="QPZ42:QQG42"/>
    <mergeCell ref="QQH42:QQO42"/>
    <mergeCell ref="QQP42:QQW42"/>
    <mergeCell ref="QQX42:QRE42"/>
    <mergeCell ref="QRF42:QRM42"/>
    <mergeCell ref="QRN42:QRU42"/>
    <mergeCell ref="QOD42:QOK42"/>
    <mergeCell ref="QOL42:QOS42"/>
    <mergeCell ref="QOT42:QPA42"/>
    <mergeCell ref="QPB42:QPI42"/>
    <mergeCell ref="QPJ42:QPQ42"/>
    <mergeCell ref="QPR42:QPY42"/>
    <mergeCell ref="QMH42:QMO42"/>
    <mergeCell ref="QMP42:QMW42"/>
    <mergeCell ref="QMX42:QNE42"/>
    <mergeCell ref="QNF42:QNM42"/>
    <mergeCell ref="QNN42:QNU42"/>
    <mergeCell ref="QNV42:QOC42"/>
    <mergeCell ref="QKL42:QKS42"/>
    <mergeCell ref="QKT42:QLA42"/>
    <mergeCell ref="QLB42:QLI42"/>
    <mergeCell ref="QLJ42:QLQ42"/>
    <mergeCell ref="QLR42:QLY42"/>
    <mergeCell ref="QLZ42:QMG42"/>
    <mergeCell ref="QIP42:QIW42"/>
    <mergeCell ref="QIX42:QJE42"/>
    <mergeCell ref="QJF42:QJM42"/>
    <mergeCell ref="QJN42:QJU42"/>
    <mergeCell ref="QJV42:QKC42"/>
    <mergeCell ref="QKD42:QKK42"/>
    <mergeCell ref="QGT42:QHA42"/>
    <mergeCell ref="QHB42:QHI42"/>
    <mergeCell ref="QHJ42:QHQ42"/>
    <mergeCell ref="QHR42:QHY42"/>
    <mergeCell ref="QHZ42:QIG42"/>
    <mergeCell ref="QIH42:QIO42"/>
    <mergeCell ref="QEX42:QFE42"/>
    <mergeCell ref="QFF42:QFM42"/>
    <mergeCell ref="QFN42:QFU42"/>
    <mergeCell ref="QFV42:QGC42"/>
    <mergeCell ref="QGD42:QGK42"/>
    <mergeCell ref="QGL42:QGS42"/>
    <mergeCell ref="QDB42:QDI42"/>
    <mergeCell ref="QDJ42:QDQ42"/>
    <mergeCell ref="QDR42:QDY42"/>
    <mergeCell ref="QDZ42:QEG42"/>
    <mergeCell ref="QEH42:QEO42"/>
    <mergeCell ref="QEP42:QEW42"/>
    <mergeCell ref="QBF42:QBM42"/>
    <mergeCell ref="QBN42:QBU42"/>
    <mergeCell ref="QBV42:QCC42"/>
    <mergeCell ref="QCD42:QCK42"/>
    <mergeCell ref="QCL42:QCS42"/>
    <mergeCell ref="QCT42:QDA42"/>
    <mergeCell ref="PZJ42:PZQ42"/>
    <mergeCell ref="PZR42:PZY42"/>
    <mergeCell ref="PZZ42:QAG42"/>
    <mergeCell ref="QAH42:QAO42"/>
    <mergeCell ref="QAP42:QAW42"/>
    <mergeCell ref="QAX42:QBE42"/>
    <mergeCell ref="PXN42:PXU42"/>
    <mergeCell ref="PXV42:PYC42"/>
    <mergeCell ref="PYD42:PYK42"/>
    <mergeCell ref="PYL42:PYS42"/>
    <mergeCell ref="PYT42:PZA42"/>
    <mergeCell ref="PZB42:PZI42"/>
    <mergeCell ref="PVR42:PVY42"/>
    <mergeCell ref="PVZ42:PWG42"/>
    <mergeCell ref="PWH42:PWO42"/>
    <mergeCell ref="PWP42:PWW42"/>
    <mergeCell ref="PWX42:PXE42"/>
    <mergeCell ref="PXF42:PXM42"/>
    <mergeCell ref="PTV42:PUC42"/>
    <mergeCell ref="PUD42:PUK42"/>
    <mergeCell ref="PUL42:PUS42"/>
    <mergeCell ref="PUT42:PVA42"/>
    <mergeCell ref="PVB42:PVI42"/>
    <mergeCell ref="PVJ42:PVQ42"/>
    <mergeCell ref="PRZ42:PSG42"/>
    <mergeCell ref="PSH42:PSO42"/>
    <mergeCell ref="PSP42:PSW42"/>
    <mergeCell ref="PSX42:PTE42"/>
    <mergeCell ref="PTF42:PTM42"/>
    <mergeCell ref="PTN42:PTU42"/>
    <mergeCell ref="PQD42:PQK42"/>
    <mergeCell ref="PQL42:PQS42"/>
    <mergeCell ref="PQT42:PRA42"/>
    <mergeCell ref="PRB42:PRI42"/>
    <mergeCell ref="PRJ42:PRQ42"/>
    <mergeCell ref="PRR42:PRY42"/>
    <mergeCell ref="POH42:POO42"/>
    <mergeCell ref="POP42:POW42"/>
    <mergeCell ref="POX42:PPE42"/>
    <mergeCell ref="PPF42:PPM42"/>
    <mergeCell ref="PPN42:PPU42"/>
    <mergeCell ref="PPV42:PQC42"/>
    <mergeCell ref="PML42:PMS42"/>
    <mergeCell ref="PMT42:PNA42"/>
    <mergeCell ref="PNB42:PNI42"/>
    <mergeCell ref="PNJ42:PNQ42"/>
    <mergeCell ref="PNR42:PNY42"/>
    <mergeCell ref="PNZ42:POG42"/>
    <mergeCell ref="PKP42:PKW42"/>
    <mergeCell ref="PKX42:PLE42"/>
    <mergeCell ref="PLF42:PLM42"/>
    <mergeCell ref="PLN42:PLU42"/>
    <mergeCell ref="PLV42:PMC42"/>
    <mergeCell ref="PMD42:PMK42"/>
    <mergeCell ref="PIT42:PJA42"/>
    <mergeCell ref="PJB42:PJI42"/>
    <mergeCell ref="PJJ42:PJQ42"/>
    <mergeCell ref="PJR42:PJY42"/>
    <mergeCell ref="PJZ42:PKG42"/>
    <mergeCell ref="PKH42:PKO42"/>
    <mergeCell ref="PGX42:PHE42"/>
    <mergeCell ref="PHF42:PHM42"/>
    <mergeCell ref="PHN42:PHU42"/>
    <mergeCell ref="PHV42:PIC42"/>
    <mergeCell ref="PID42:PIK42"/>
    <mergeCell ref="PIL42:PIS42"/>
    <mergeCell ref="PFB42:PFI42"/>
    <mergeCell ref="PFJ42:PFQ42"/>
    <mergeCell ref="PFR42:PFY42"/>
    <mergeCell ref="PFZ42:PGG42"/>
    <mergeCell ref="PGH42:PGO42"/>
    <mergeCell ref="PGP42:PGW42"/>
    <mergeCell ref="PDF42:PDM42"/>
    <mergeCell ref="PDN42:PDU42"/>
    <mergeCell ref="PDV42:PEC42"/>
    <mergeCell ref="PED42:PEK42"/>
    <mergeCell ref="PEL42:PES42"/>
    <mergeCell ref="PET42:PFA42"/>
    <mergeCell ref="PBJ42:PBQ42"/>
    <mergeCell ref="PBR42:PBY42"/>
    <mergeCell ref="PBZ42:PCG42"/>
    <mergeCell ref="PCH42:PCO42"/>
    <mergeCell ref="PCP42:PCW42"/>
    <mergeCell ref="PCX42:PDE42"/>
    <mergeCell ref="OZN42:OZU42"/>
    <mergeCell ref="OZV42:PAC42"/>
    <mergeCell ref="PAD42:PAK42"/>
    <mergeCell ref="PAL42:PAS42"/>
    <mergeCell ref="PAT42:PBA42"/>
    <mergeCell ref="PBB42:PBI42"/>
    <mergeCell ref="OXR42:OXY42"/>
    <mergeCell ref="OXZ42:OYG42"/>
    <mergeCell ref="OYH42:OYO42"/>
    <mergeCell ref="OYP42:OYW42"/>
    <mergeCell ref="OYX42:OZE42"/>
    <mergeCell ref="OZF42:OZM42"/>
    <mergeCell ref="OVV42:OWC42"/>
    <mergeCell ref="OWD42:OWK42"/>
    <mergeCell ref="OWL42:OWS42"/>
    <mergeCell ref="OWT42:OXA42"/>
    <mergeCell ref="OXB42:OXI42"/>
    <mergeCell ref="OXJ42:OXQ42"/>
    <mergeCell ref="OTZ42:OUG42"/>
    <mergeCell ref="OUH42:OUO42"/>
    <mergeCell ref="OUP42:OUW42"/>
    <mergeCell ref="OUX42:OVE42"/>
    <mergeCell ref="OVF42:OVM42"/>
    <mergeCell ref="OVN42:OVU42"/>
    <mergeCell ref="OSD42:OSK42"/>
    <mergeCell ref="OSL42:OSS42"/>
    <mergeCell ref="OST42:OTA42"/>
    <mergeCell ref="OTB42:OTI42"/>
    <mergeCell ref="OTJ42:OTQ42"/>
    <mergeCell ref="OTR42:OTY42"/>
    <mergeCell ref="OQH42:OQO42"/>
    <mergeCell ref="OQP42:OQW42"/>
    <mergeCell ref="OQX42:ORE42"/>
    <mergeCell ref="ORF42:ORM42"/>
    <mergeCell ref="ORN42:ORU42"/>
    <mergeCell ref="ORV42:OSC42"/>
    <mergeCell ref="OOL42:OOS42"/>
    <mergeCell ref="OOT42:OPA42"/>
    <mergeCell ref="OPB42:OPI42"/>
    <mergeCell ref="OPJ42:OPQ42"/>
    <mergeCell ref="OPR42:OPY42"/>
    <mergeCell ref="OPZ42:OQG42"/>
    <mergeCell ref="OMP42:OMW42"/>
    <mergeCell ref="OMX42:ONE42"/>
    <mergeCell ref="ONF42:ONM42"/>
    <mergeCell ref="ONN42:ONU42"/>
    <mergeCell ref="ONV42:OOC42"/>
    <mergeCell ref="OOD42:OOK42"/>
    <mergeCell ref="OKT42:OLA42"/>
    <mergeCell ref="OLB42:OLI42"/>
    <mergeCell ref="OLJ42:OLQ42"/>
    <mergeCell ref="OLR42:OLY42"/>
    <mergeCell ref="OLZ42:OMG42"/>
    <mergeCell ref="OMH42:OMO42"/>
    <mergeCell ref="OIX42:OJE42"/>
    <mergeCell ref="OJF42:OJM42"/>
    <mergeCell ref="OJN42:OJU42"/>
    <mergeCell ref="OJV42:OKC42"/>
    <mergeCell ref="OKD42:OKK42"/>
    <mergeCell ref="OKL42:OKS42"/>
    <mergeCell ref="OHB42:OHI42"/>
    <mergeCell ref="OHJ42:OHQ42"/>
    <mergeCell ref="OHR42:OHY42"/>
    <mergeCell ref="OHZ42:OIG42"/>
    <mergeCell ref="OIH42:OIO42"/>
    <mergeCell ref="OIP42:OIW42"/>
    <mergeCell ref="OFF42:OFM42"/>
    <mergeCell ref="OFN42:OFU42"/>
    <mergeCell ref="OFV42:OGC42"/>
    <mergeCell ref="OGD42:OGK42"/>
    <mergeCell ref="OGL42:OGS42"/>
    <mergeCell ref="OGT42:OHA42"/>
    <mergeCell ref="ODJ42:ODQ42"/>
    <mergeCell ref="ODR42:ODY42"/>
    <mergeCell ref="ODZ42:OEG42"/>
    <mergeCell ref="OEH42:OEO42"/>
    <mergeCell ref="OEP42:OEW42"/>
    <mergeCell ref="OEX42:OFE42"/>
    <mergeCell ref="OBN42:OBU42"/>
    <mergeCell ref="OBV42:OCC42"/>
    <mergeCell ref="OCD42:OCK42"/>
    <mergeCell ref="OCL42:OCS42"/>
    <mergeCell ref="OCT42:ODA42"/>
    <mergeCell ref="ODB42:ODI42"/>
    <mergeCell ref="NZR42:NZY42"/>
    <mergeCell ref="NZZ42:OAG42"/>
    <mergeCell ref="OAH42:OAO42"/>
    <mergeCell ref="OAP42:OAW42"/>
    <mergeCell ref="OAX42:OBE42"/>
    <mergeCell ref="OBF42:OBM42"/>
    <mergeCell ref="NXV42:NYC42"/>
    <mergeCell ref="NYD42:NYK42"/>
    <mergeCell ref="NYL42:NYS42"/>
    <mergeCell ref="NYT42:NZA42"/>
    <mergeCell ref="NZB42:NZI42"/>
    <mergeCell ref="NZJ42:NZQ42"/>
    <mergeCell ref="NVZ42:NWG42"/>
    <mergeCell ref="NWH42:NWO42"/>
    <mergeCell ref="NWP42:NWW42"/>
    <mergeCell ref="NWX42:NXE42"/>
    <mergeCell ref="NXF42:NXM42"/>
    <mergeCell ref="NXN42:NXU42"/>
    <mergeCell ref="NUD42:NUK42"/>
    <mergeCell ref="NUL42:NUS42"/>
    <mergeCell ref="NUT42:NVA42"/>
    <mergeCell ref="NVB42:NVI42"/>
    <mergeCell ref="NVJ42:NVQ42"/>
    <mergeCell ref="NVR42:NVY42"/>
    <mergeCell ref="NSH42:NSO42"/>
    <mergeCell ref="NSP42:NSW42"/>
    <mergeCell ref="NSX42:NTE42"/>
    <mergeCell ref="NTF42:NTM42"/>
    <mergeCell ref="NTN42:NTU42"/>
    <mergeCell ref="NTV42:NUC42"/>
    <mergeCell ref="NQL42:NQS42"/>
    <mergeCell ref="NQT42:NRA42"/>
    <mergeCell ref="NRB42:NRI42"/>
    <mergeCell ref="NRJ42:NRQ42"/>
    <mergeCell ref="NRR42:NRY42"/>
    <mergeCell ref="NRZ42:NSG42"/>
    <mergeCell ref="NOP42:NOW42"/>
    <mergeCell ref="NOX42:NPE42"/>
    <mergeCell ref="NPF42:NPM42"/>
    <mergeCell ref="NPN42:NPU42"/>
    <mergeCell ref="NPV42:NQC42"/>
    <mergeCell ref="NQD42:NQK42"/>
    <mergeCell ref="NMT42:NNA42"/>
    <mergeCell ref="NNB42:NNI42"/>
    <mergeCell ref="NNJ42:NNQ42"/>
    <mergeCell ref="NNR42:NNY42"/>
    <mergeCell ref="NNZ42:NOG42"/>
    <mergeCell ref="NOH42:NOO42"/>
    <mergeCell ref="NKX42:NLE42"/>
    <mergeCell ref="NLF42:NLM42"/>
    <mergeCell ref="NLN42:NLU42"/>
    <mergeCell ref="NLV42:NMC42"/>
    <mergeCell ref="NMD42:NMK42"/>
    <mergeCell ref="NML42:NMS42"/>
    <mergeCell ref="NJB42:NJI42"/>
    <mergeCell ref="NJJ42:NJQ42"/>
    <mergeCell ref="NJR42:NJY42"/>
    <mergeCell ref="NJZ42:NKG42"/>
    <mergeCell ref="NKH42:NKO42"/>
    <mergeCell ref="NKP42:NKW42"/>
    <mergeCell ref="NHF42:NHM42"/>
    <mergeCell ref="NHN42:NHU42"/>
    <mergeCell ref="NHV42:NIC42"/>
    <mergeCell ref="NID42:NIK42"/>
    <mergeCell ref="NIL42:NIS42"/>
    <mergeCell ref="NIT42:NJA42"/>
    <mergeCell ref="NFJ42:NFQ42"/>
    <mergeCell ref="NFR42:NFY42"/>
    <mergeCell ref="NFZ42:NGG42"/>
    <mergeCell ref="NGH42:NGO42"/>
    <mergeCell ref="NGP42:NGW42"/>
    <mergeCell ref="NGX42:NHE42"/>
    <mergeCell ref="NDN42:NDU42"/>
    <mergeCell ref="NDV42:NEC42"/>
    <mergeCell ref="NED42:NEK42"/>
    <mergeCell ref="NEL42:NES42"/>
    <mergeCell ref="NET42:NFA42"/>
    <mergeCell ref="NFB42:NFI42"/>
    <mergeCell ref="NBR42:NBY42"/>
    <mergeCell ref="NBZ42:NCG42"/>
    <mergeCell ref="NCH42:NCO42"/>
    <mergeCell ref="NCP42:NCW42"/>
    <mergeCell ref="NCX42:NDE42"/>
    <mergeCell ref="NDF42:NDM42"/>
    <mergeCell ref="MZV42:NAC42"/>
    <mergeCell ref="NAD42:NAK42"/>
    <mergeCell ref="NAL42:NAS42"/>
    <mergeCell ref="NAT42:NBA42"/>
    <mergeCell ref="NBB42:NBI42"/>
    <mergeCell ref="NBJ42:NBQ42"/>
    <mergeCell ref="MXZ42:MYG42"/>
    <mergeCell ref="MYH42:MYO42"/>
    <mergeCell ref="MYP42:MYW42"/>
    <mergeCell ref="MYX42:MZE42"/>
    <mergeCell ref="MZF42:MZM42"/>
    <mergeCell ref="MZN42:MZU42"/>
    <mergeCell ref="MWD42:MWK42"/>
    <mergeCell ref="MWL42:MWS42"/>
    <mergeCell ref="MWT42:MXA42"/>
    <mergeCell ref="MXB42:MXI42"/>
    <mergeCell ref="MXJ42:MXQ42"/>
    <mergeCell ref="MXR42:MXY42"/>
    <mergeCell ref="MUH42:MUO42"/>
    <mergeCell ref="MUP42:MUW42"/>
    <mergeCell ref="MUX42:MVE42"/>
    <mergeCell ref="MVF42:MVM42"/>
    <mergeCell ref="MVN42:MVU42"/>
    <mergeCell ref="MVV42:MWC42"/>
    <mergeCell ref="MSL42:MSS42"/>
    <mergeCell ref="MST42:MTA42"/>
    <mergeCell ref="MTB42:MTI42"/>
    <mergeCell ref="MTJ42:MTQ42"/>
    <mergeCell ref="MTR42:MTY42"/>
    <mergeCell ref="MTZ42:MUG42"/>
    <mergeCell ref="MQP42:MQW42"/>
    <mergeCell ref="MQX42:MRE42"/>
    <mergeCell ref="MRF42:MRM42"/>
    <mergeCell ref="MRN42:MRU42"/>
    <mergeCell ref="MRV42:MSC42"/>
    <mergeCell ref="MSD42:MSK42"/>
    <mergeCell ref="MOT42:MPA42"/>
    <mergeCell ref="MPB42:MPI42"/>
    <mergeCell ref="MPJ42:MPQ42"/>
    <mergeCell ref="MPR42:MPY42"/>
    <mergeCell ref="MPZ42:MQG42"/>
    <mergeCell ref="MQH42:MQO42"/>
    <mergeCell ref="MMX42:MNE42"/>
    <mergeCell ref="MNF42:MNM42"/>
    <mergeCell ref="MNN42:MNU42"/>
    <mergeCell ref="MNV42:MOC42"/>
    <mergeCell ref="MOD42:MOK42"/>
    <mergeCell ref="MOL42:MOS42"/>
    <mergeCell ref="MLB42:MLI42"/>
    <mergeCell ref="MLJ42:MLQ42"/>
    <mergeCell ref="MLR42:MLY42"/>
    <mergeCell ref="MLZ42:MMG42"/>
    <mergeCell ref="MMH42:MMO42"/>
    <mergeCell ref="MMP42:MMW42"/>
    <mergeCell ref="MJF42:MJM42"/>
    <mergeCell ref="MJN42:MJU42"/>
    <mergeCell ref="MJV42:MKC42"/>
    <mergeCell ref="MKD42:MKK42"/>
    <mergeCell ref="MKL42:MKS42"/>
    <mergeCell ref="MKT42:MLA42"/>
    <mergeCell ref="MHJ42:MHQ42"/>
    <mergeCell ref="MHR42:MHY42"/>
    <mergeCell ref="MHZ42:MIG42"/>
    <mergeCell ref="MIH42:MIO42"/>
    <mergeCell ref="MIP42:MIW42"/>
    <mergeCell ref="MIX42:MJE42"/>
    <mergeCell ref="MFN42:MFU42"/>
    <mergeCell ref="MFV42:MGC42"/>
    <mergeCell ref="MGD42:MGK42"/>
    <mergeCell ref="MGL42:MGS42"/>
    <mergeCell ref="MGT42:MHA42"/>
    <mergeCell ref="MHB42:MHI42"/>
    <mergeCell ref="MDR42:MDY42"/>
    <mergeCell ref="MDZ42:MEG42"/>
    <mergeCell ref="MEH42:MEO42"/>
    <mergeCell ref="MEP42:MEW42"/>
    <mergeCell ref="MEX42:MFE42"/>
    <mergeCell ref="MFF42:MFM42"/>
    <mergeCell ref="MBV42:MCC42"/>
    <mergeCell ref="MCD42:MCK42"/>
    <mergeCell ref="MCL42:MCS42"/>
    <mergeCell ref="MCT42:MDA42"/>
    <mergeCell ref="MDB42:MDI42"/>
    <mergeCell ref="MDJ42:MDQ42"/>
    <mergeCell ref="LZZ42:MAG42"/>
    <mergeCell ref="MAH42:MAO42"/>
    <mergeCell ref="MAP42:MAW42"/>
    <mergeCell ref="MAX42:MBE42"/>
    <mergeCell ref="MBF42:MBM42"/>
    <mergeCell ref="MBN42:MBU42"/>
    <mergeCell ref="LYD42:LYK42"/>
    <mergeCell ref="LYL42:LYS42"/>
    <mergeCell ref="LYT42:LZA42"/>
    <mergeCell ref="LZB42:LZI42"/>
    <mergeCell ref="LZJ42:LZQ42"/>
    <mergeCell ref="LZR42:LZY42"/>
    <mergeCell ref="LWH42:LWO42"/>
    <mergeCell ref="LWP42:LWW42"/>
    <mergeCell ref="LWX42:LXE42"/>
    <mergeCell ref="LXF42:LXM42"/>
    <mergeCell ref="LXN42:LXU42"/>
    <mergeCell ref="LXV42:LYC42"/>
    <mergeCell ref="LUL42:LUS42"/>
    <mergeCell ref="LUT42:LVA42"/>
    <mergeCell ref="LVB42:LVI42"/>
    <mergeCell ref="LVJ42:LVQ42"/>
    <mergeCell ref="LVR42:LVY42"/>
    <mergeCell ref="LVZ42:LWG42"/>
    <mergeCell ref="LSP42:LSW42"/>
    <mergeCell ref="LSX42:LTE42"/>
    <mergeCell ref="LTF42:LTM42"/>
    <mergeCell ref="LTN42:LTU42"/>
    <mergeCell ref="LTV42:LUC42"/>
    <mergeCell ref="LUD42:LUK42"/>
    <mergeCell ref="LQT42:LRA42"/>
    <mergeCell ref="LRB42:LRI42"/>
    <mergeCell ref="LRJ42:LRQ42"/>
    <mergeCell ref="LRR42:LRY42"/>
    <mergeCell ref="LRZ42:LSG42"/>
    <mergeCell ref="LSH42:LSO42"/>
    <mergeCell ref="LOX42:LPE42"/>
    <mergeCell ref="LPF42:LPM42"/>
    <mergeCell ref="LPN42:LPU42"/>
    <mergeCell ref="LPV42:LQC42"/>
    <mergeCell ref="LQD42:LQK42"/>
    <mergeCell ref="LQL42:LQS42"/>
    <mergeCell ref="LNB42:LNI42"/>
    <mergeCell ref="LNJ42:LNQ42"/>
    <mergeCell ref="LNR42:LNY42"/>
    <mergeCell ref="LNZ42:LOG42"/>
    <mergeCell ref="LOH42:LOO42"/>
    <mergeCell ref="LOP42:LOW42"/>
    <mergeCell ref="LLF42:LLM42"/>
    <mergeCell ref="LLN42:LLU42"/>
    <mergeCell ref="LLV42:LMC42"/>
    <mergeCell ref="LMD42:LMK42"/>
    <mergeCell ref="LML42:LMS42"/>
    <mergeCell ref="LMT42:LNA42"/>
    <mergeCell ref="LJJ42:LJQ42"/>
    <mergeCell ref="LJR42:LJY42"/>
    <mergeCell ref="LJZ42:LKG42"/>
    <mergeCell ref="LKH42:LKO42"/>
    <mergeCell ref="LKP42:LKW42"/>
    <mergeCell ref="LKX42:LLE42"/>
    <mergeCell ref="LHN42:LHU42"/>
    <mergeCell ref="LHV42:LIC42"/>
    <mergeCell ref="LID42:LIK42"/>
    <mergeCell ref="LIL42:LIS42"/>
    <mergeCell ref="LIT42:LJA42"/>
    <mergeCell ref="LJB42:LJI42"/>
    <mergeCell ref="LFR42:LFY42"/>
    <mergeCell ref="LFZ42:LGG42"/>
    <mergeCell ref="LGH42:LGO42"/>
    <mergeCell ref="LGP42:LGW42"/>
    <mergeCell ref="LGX42:LHE42"/>
    <mergeCell ref="LHF42:LHM42"/>
    <mergeCell ref="LDV42:LEC42"/>
    <mergeCell ref="LED42:LEK42"/>
    <mergeCell ref="LEL42:LES42"/>
    <mergeCell ref="LET42:LFA42"/>
    <mergeCell ref="LFB42:LFI42"/>
    <mergeCell ref="LFJ42:LFQ42"/>
    <mergeCell ref="LBZ42:LCG42"/>
    <mergeCell ref="LCH42:LCO42"/>
    <mergeCell ref="LCP42:LCW42"/>
    <mergeCell ref="LCX42:LDE42"/>
    <mergeCell ref="LDF42:LDM42"/>
    <mergeCell ref="LDN42:LDU42"/>
    <mergeCell ref="LAD42:LAK42"/>
    <mergeCell ref="LAL42:LAS42"/>
    <mergeCell ref="LAT42:LBA42"/>
    <mergeCell ref="LBB42:LBI42"/>
    <mergeCell ref="LBJ42:LBQ42"/>
    <mergeCell ref="LBR42:LBY42"/>
    <mergeCell ref="KYH42:KYO42"/>
    <mergeCell ref="KYP42:KYW42"/>
    <mergeCell ref="KYX42:KZE42"/>
    <mergeCell ref="KZF42:KZM42"/>
    <mergeCell ref="KZN42:KZU42"/>
    <mergeCell ref="KZV42:LAC42"/>
    <mergeCell ref="KWL42:KWS42"/>
    <mergeCell ref="KWT42:KXA42"/>
    <mergeCell ref="KXB42:KXI42"/>
    <mergeCell ref="KXJ42:KXQ42"/>
    <mergeCell ref="KXR42:KXY42"/>
    <mergeCell ref="KXZ42:KYG42"/>
    <mergeCell ref="KUP42:KUW42"/>
    <mergeCell ref="KUX42:KVE42"/>
    <mergeCell ref="KVF42:KVM42"/>
    <mergeCell ref="KVN42:KVU42"/>
    <mergeCell ref="KVV42:KWC42"/>
    <mergeCell ref="KWD42:KWK42"/>
    <mergeCell ref="KST42:KTA42"/>
    <mergeCell ref="KTB42:KTI42"/>
    <mergeCell ref="KTJ42:KTQ42"/>
    <mergeCell ref="KTR42:KTY42"/>
    <mergeCell ref="KTZ42:KUG42"/>
    <mergeCell ref="KUH42:KUO42"/>
    <mergeCell ref="KQX42:KRE42"/>
    <mergeCell ref="KRF42:KRM42"/>
    <mergeCell ref="KRN42:KRU42"/>
    <mergeCell ref="KRV42:KSC42"/>
    <mergeCell ref="KSD42:KSK42"/>
    <mergeCell ref="KSL42:KSS42"/>
    <mergeCell ref="KPB42:KPI42"/>
    <mergeCell ref="KPJ42:KPQ42"/>
    <mergeCell ref="KPR42:KPY42"/>
    <mergeCell ref="KPZ42:KQG42"/>
    <mergeCell ref="KQH42:KQO42"/>
    <mergeCell ref="KQP42:KQW42"/>
    <mergeCell ref="KNF42:KNM42"/>
    <mergeCell ref="KNN42:KNU42"/>
    <mergeCell ref="KNV42:KOC42"/>
    <mergeCell ref="KOD42:KOK42"/>
    <mergeCell ref="KOL42:KOS42"/>
    <mergeCell ref="KOT42:KPA42"/>
    <mergeCell ref="KLJ42:KLQ42"/>
    <mergeCell ref="KLR42:KLY42"/>
    <mergeCell ref="KLZ42:KMG42"/>
    <mergeCell ref="KMH42:KMO42"/>
    <mergeCell ref="KMP42:KMW42"/>
    <mergeCell ref="KMX42:KNE42"/>
    <mergeCell ref="KJN42:KJU42"/>
    <mergeCell ref="KJV42:KKC42"/>
    <mergeCell ref="KKD42:KKK42"/>
    <mergeCell ref="KKL42:KKS42"/>
    <mergeCell ref="KKT42:KLA42"/>
    <mergeCell ref="KLB42:KLI42"/>
    <mergeCell ref="KHR42:KHY42"/>
    <mergeCell ref="KHZ42:KIG42"/>
    <mergeCell ref="KIH42:KIO42"/>
    <mergeCell ref="KIP42:KIW42"/>
    <mergeCell ref="KIX42:KJE42"/>
    <mergeCell ref="KJF42:KJM42"/>
    <mergeCell ref="KFV42:KGC42"/>
    <mergeCell ref="KGD42:KGK42"/>
    <mergeCell ref="KGL42:KGS42"/>
    <mergeCell ref="KGT42:KHA42"/>
    <mergeCell ref="KHB42:KHI42"/>
    <mergeCell ref="KHJ42:KHQ42"/>
    <mergeCell ref="KDZ42:KEG42"/>
    <mergeCell ref="KEH42:KEO42"/>
    <mergeCell ref="KEP42:KEW42"/>
    <mergeCell ref="KEX42:KFE42"/>
    <mergeCell ref="KFF42:KFM42"/>
    <mergeCell ref="KFN42:KFU42"/>
    <mergeCell ref="KCD42:KCK42"/>
    <mergeCell ref="KCL42:KCS42"/>
    <mergeCell ref="KCT42:KDA42"/>
    <mergeCell ref="KDB42:KDI42"/>
    <mergeCell ref="KDJ42:KDQ42"/>
    <mergeCell ref="KDR42:KDY42"/>
    <mergeCell ref="KAH42:KAO42"/>
    <mergeCell ref="KAP42:KAW42"/>
    <mergeCell ref="KAX42:KBE42"/>
    <mergeCell ref="KBF42:KBM42"/>
    <mergeCell ref="KBN42:KBU42"/>
    <mergeCell ref="KBV42:KCC42"/>
    <mergeCell ref="JYL42:JYS42"/>
    <mergeCell ref="JYT42:JZA42"/>
    <mergeCell ref="JZB42:JZI42"/>
    <mergeCell ref="JZJ42:JZQ42"/>
    <mergeCell ref="JZR42:JZY42"/>
    <mergeCell ref="JZZ42:KAG42"/>
    <mergeCell ref="JWP42:JWW42"/>
    <mergeCell ref="JWX42:JXE42"/>
    <mergeCell ref="JXF42:JXM42"/>
    <mergeCell ref="JXN42:JXU42"/>
    <mergeCell ref="JXV42:JYC42"/>
    <mergeCell ref="JYD42:JYK42"/>
    <mergeCell ref="JUT42:JVA42"/>
    <mergeCell ref="JVB42:JVI42"/>
    <mergeCell ref="JVJ42:JVQ42"/>
    <mergeCell ref="JVR42:JVY42"/>
    <mergeCell ref="JVZ42:JWG42"/>
    <mergeCell ref="JWH42:JWO42"/>
    <mergeCell ref="JSX42:JTE42"/>
    <mergeCell ref="JTF42:JTM42"/>
    <mergeCell ref="JTN42:JTU42"/>
    <mergeCell ref="JTV42:JUC42"/>
    <mergeCell ref="JUD42:JUK42"/>
    <mergeCell ref="JUL42:JUS42"/>
    <mergeCell ref="JRB42:JRI42"/>
    <mergeCell ref="JRJ42:JRQ42"/>
    <mergeCell ref="JRR42:JRY42"/>
    <mergeCell ref="JRZ42:JSG42"/>
    <mergeCell ref="JSH42:JSO42"/>
    <mergeCell ref="JSP42:JSW42"/>
    <mergeCell ref="JPF42:JPM42"/>
    <mergeCell ref="JPN42:JPU42"/>
    <mergeCell ref="JPV42:JQC42"/>
    <mergeCell ref="JQD42:JQK42"/>
    <mergeCell ref="JQL42:JQS42"/>
    <mergeCell ref="JQT42:JRA42"/>
    <mergeCell ref="JNJ42:JNQ42"/>
    <mergeCell ref="JNR42:JNY42"/>
    <mergeCell ref="JNZ42:JOG42"/>
    <mergeCell ref="JOH42:JOO42"/>
    <mergeCell ref="JOP42:JOW42"/>
    <mergeCell ref="JOX42:JPE42"/>
    <mergeCell ref="JLN42:JLU42"/>
    <mergeCell ref="JLV42:JMC42"/>
    <mergeCell ref="JMD42:JMK42"/>
    <mergeCell ref="JML42:JMS42"/>
    <mergeCell ref="JMT42:JNA42"/>
    <mergeCell ref="JNB42:JNI42"/>
    <mergeCell ref="JJR42:JJY42"/>
    <mergeCell ref="JJZ42:JKG42"/>
    <mergeCell ref="JKH42:JKO42"/>
    <mergeCell ref="JKP42:JKW42"/>
    <mergeCell ref="JKX42:JLE42"/>
    <mergeCell ref="JLF42:JLM42"/>
    <mergeCell ref="JHV42:JIC42"/>
    <mergeCell ref="JID42:JIK42"/>
    <mergeCell ref="JIL42:JIS42"/>
    <mergeCell ref="JIT42:JJA42"/>
    <mergeCell ref="JJB42:JJI42"/>
    <mergeCell ref="JJJ42:JJQ42"/>
    <mergeCell ref="JFZ42:JGG42"/>
    <mergeCell ref="JGH42:JGO42"/>
    <mergeCell ref="JGP42:JGW42"/>
    <mergeCell ref="JGX42:JHE42"/>
    <mergeCell ref="JHF42:JHM42"/>
    <mergeCell ref="JHN42:JHU42"/>
    <mergeCell ref="JED42:JEK42"/>
    <mergeCell ref="JEL42:JES42"/>
    <mergeCell ref="JET42:JFA42"/>
    <mergeCell ref="JFB42:JFI42"/>
    <mergeCell ref="JFJ42:JFQ42"/>
    <mergeCell ref="JFR42:JFY42"/>
    <mergeCell ref="JCH42:JCO42"/>
    <mergeCell ref="JCP42:JCW42"/>
    <mergeCell ref="JCX42:JDE42"/>
    <mergeCell ref="JDF42:JDM42"/>
    <mergeCell ref="JDN42:JDU42"/>
    <mergeCell ref="JDV42:JEC42"/>
    <mergeCell ref="JAL42:JAS42"/>
    <mergeCell ref="JAT42:JBA42"/>
    <mergeCell ref="JBB42:JBI42"/>
    <mergeCell ref="JBJ42:JBQ42"/>
    <mergeCell ref="JBR42:JBY42"/>
    <mergeCell ref="JBZ42:JCG42"/>
    <mergeCell ref="IYP42:IYW42"/>
    <mergeCell ref="IYX42:IZE42"/>
    <mergeCell ref="IZF42:IZM42"/>
    <mergeCell ref="IZN42:IZU42"/>
    <mergeCell ref="IZV42:JAC42"/>
    <mergeCell ref="JAD42:JAK42"/>
    <mergeCell ref="IWT42:IXA42"/>
    <mergeCell ref="IXB42:IXI42"/>
    <mergeCell ref="IXJ42:IXQ42"/>
    <mergeCell ref="IXR42:IXY42"/>
    <mergeCell ref="IXZ42:IYG42"/>
    <mergeCell ref="IYH42:IYO42"/>
    <mergeCell ref="IUX42:IVE42"/>
    <mergeCell ref="IVF42:IVM42"/>
    <mergeCell ref="IVN42:IVU42"/>
    <mergeCell ref="IVV42:IWC42"/>
    <mergeCell ref="IWD42:IWK42"/>
    <mergeCell ref="IWL42:IWS42"/>
    <mergeCell ref="ITB42:ITI42"/>
    <mergeCell ref="ITJ42:ITQ42"/>
    <mergeCell ref="ITR42:ITY42"/>
    <mergeCell ref="ITZ42:IUG42"/>
    <mergeCell ref="IUH42:IUO42"/>
    <mergeCell ref="IUP42:IUW42"/>
    <mergeCell ref="IRF42:IRM42"/>
    <mergeCell ref="IRN42:IRU42"/>
    <mergeCell ref="IRV42:ISC42"/>
    <mergeCell ref="ISD42:ISK42"/>
    <mergeCell ref="ISL42:ISS42"/>
    <mergeCell ref="IST42:ITA42"/>
    <mergeCell ref="IPJ42:IPQ42"/>
    <mergeCell ref="IPR42:IPY42"/>
    <mergeCell ref="IPZ42:IQG42"/>
    <mergeCell ref="IQH42:IQO42"/>
    <mergeCell ref="IQP42:IQW42"/>
    <mergeCell ref="IQX42:IRE42"/>
    <mergeCell ref="INN42:INU42"/>
    <mergeCell ref="INV42:IOC42"/>
    <mergeCell ref="IOD42:IOK42"/>
    <mergeCell ref="IOL42:IOS42"/>
    <mergeCell ref="IOT42:IPA42"/>
    <mergeCell ref="IPB42:IPI42"/>
    <mergeCell ref="ILR42:ILY42"/>
    <mergeCell ref="ILZ42:IMG42"/>
    <mergeCell ref="IMH42:IMO42"/>
    <mergeCell ref="IMP42:IMW42"/>
    <mergeCell ref="IMX42:INE42"/>
    <mergeCell ref="INF42:INM42"/>
    <mergeCell ref="IJV42:IKC42"/>
    <mergeCell ref="IKD42:IKK42"/>
    <mergeCell ref="IKL42:IKS42"/>
    <mergeCell ref="IKT42:ILA42"/>
    <mergeCell ref="ILB42:ILI42"/>
    <mergeCell ref="ILJ42:ILQ42"/>
    <mergeCell ref="IHZ42:IIG42"/>
    <mergeCell ref="IIH42:IIO42"/>
    <mergeCell ref="IIP42:IIW42"/>
    <mergeCell ref="IIX42:IJE42"/>
    <mergeCell ref="IJF42:IJM42"/>
    <mergeCell ref="IJN42:IJU42"/>
    <mergeCell ref="IGD42:IGK42"/>
    <mergeCell ref="IGL42:IGS42"/>
    <mergeCell ref="IGT42:IHA42"/>
    <mergeCell ref="IHB42:IHI42"/>
    <mergeCell ref="IHJ42:IHQ42"/>
    <mergeCell ref="IHR42:IHY42"/>
    <mergeCell ref="IEH42:IEO42"/>
    <mergeCell ref="IEP42:IEW42"/>
    <mergeCell ref="IEX42:IFE42"/>
    <mergeCell ref="IFF42:IFM42"/>
    <mergeCell ref="IFN42:IFU42"/>
    <mergeCell ref="IFV42:IGC42"/>
    <mergeCell ref="ICL42:ICS42"/>
    <mergeCell ref="ICT42:IDA42"/>
    <mergeCell ref="IDB42:IDI42"/>
    <mergeCell ref="IDJ42:IDQ42"/>
    <mergeCell ref="IDR42:IDY42"/>
    <mergeCell ref="IDZ42:IEG42"/>
    <mergeCell ref="IAP42:IAW42"/>
    <mergeCell ref="IAX42:IBE42"/>
    <mergeCell ref="IBF42:IBM42"/>
    <mergeCell ref="IBN42:IBU42"/>
    <mergeCell ref="IBV42:ICC42"/>
    <mergeCell ref="ICD42:ICK42"/>
    <mergeCell ref="HYT42:HZA42"/>
    <mergeCell ref="HZB42:HZI42"/>
    <mergeCell ref="HZJ42:HZQ42"/>
    <mergeCell ref="HZR42:HZY42"/>
    <mergeCell ref="HZZ42:IAG42"/>
    <mergeCell ref="IAH42:IAO42"/>
    <mergeCell ref="HWX42:HXE42"/>
    <mergeCell ref="HXF42:HXM42"/>
    <mergeCell ref="HXN42:HXU42"/>
    <mergeCell ref="HXV42:HYC42"/>
    <mergeCell ref="HYD42:HYK42"/>
    <mergeCell ref="HYL42:HYS42"/>
    <mergeCell ref="HVB42:HVI42"/>
    <mergeCell ref="HVJ42:HVQ42"/>
    <mergeCell ref="HVR42:HVY42"/>
    <mergeCell ref="HVZ42:HWG42"/>
    <mergeCell ref="HWH42:HWO42"/>
    <mergeCell ref="HWP42:HWW42"/>
    <mergeCell ref="HTF42:HTM42"/>
    <mergeCell ref="HTN42:HTU42"/>
    <mergeCell ref="HTV42:HUC42"/>
    <mergeCell ref="HUD42:HUK42"/>
    <mergeCell ref="HUL42:HUS42"/>
    <mergeCell ref="HUT42:HVA42"/>
    <mergeCell ref="HRJ42:HRQ42"/>
    <mergeCell ref="HRR42:HRY42"/>
    <mergeCell ref="HRZ42:HSG42"/>
    <mergeCell ref="HSH42:HSO42"/>
    <mergeCell ref="HSP42:HSW42"/>
    <mergeCell ref="HSX42:HTE42"/>
    <mergeCell ref="HPN42:HPU42"/>
    <mergeCell ref="HPV42:HQC42"/>
    <mergeCell ref="HQD42:HQK42"/>
    <mergeCell ref="HQL42:HQS42"/>
    <mergeCell ref="HQT42:HRA42"/>
    <mergeCell ref="HRB42:HRI42"/>
    <mergeCell ref="HNR42:HNY42"/>
    <mergeCell ref="HNZ42:HOG42"/>
    <mergeCell ref="HOH42:HOO42"/>
    <mergeCell ref="HOP42:HOW42"/>
    <mergeCell ref="HOX42:HPE42"/>
    <mergeCell ref="HPF42:HPM42"/>
    <mergeCell ref="HLV42:HMC42"/>
    <mergeCell ref="HMD42:HMK42"/>
    <mergeCell ref="HML42:HMS42"/>
    <mergeCell ref="HMT42:HNA42"/>
    <mergeCell ref="HNB42:HNI42"/>
    <mergeCell ref="HNJ42:HNQ42"/>
    <mergeCell ref="HJZ42:HKG42"/>
    <mergeCell ref="HKH42:HKO42"/>
    <mergeCell ref="HKP42:HKW42"/>
    <mergeCell ref="HKX42:HLE42"/>
    <mergeCell ref="HLF42:HLM42"/>
    <mergeCell ref="HLN42:HLU42"/>
    <mergeCell ref="HID42:HIK42"/>
    <mergeCell ref="HIL42:HIS42"/>
    <mergeCell ref="HIT42:HJA42"/>
    <mergeCell ref="HJB42:HJI42"/>
    <mergeCell ref="HJJ42:HJQ42"/>
    <mergeCell ref="HJR42:HJY42"/>
    <mergeCell ref="HGH42:HGO42"/>
    <mergeCell ref="HGP42:HGW42"/>
    <mergeCell ref="HGX42:HHE42"/>
    <mergeCell ref="HHF42:HHM42"/>
    <mergeCell ref="HHN42:HHU42"/>
    <mergeCell ref="HHV42:HIC42"/>
    <mergeCell ref="HEL42:HES42"/>
    <mergeCell ref="HET42:HFA42"/>
    <mergeCell ref="HFB42:HFI42"/>
    <mergeCell ref="HFJ42:HFQ42"/>
    <mergeCell ref="HFR42:HFY42"/>
    <mergeCell ref="HFZ42:HGG42"/>
    <mergeCell ref="HCP42:HCW42"/>
    <mergeCell ref="HCX42:HDE42"/>
    <mergeCell ref="HDF42:HDM42"/>
    <mergeCell ref="HDN42:HDU42"/>
    <mergeCell ref="HDV42:HEC42"/>
    <mergeCell ref="HED42:HEK42"/>
    <mergeCell ref="HAT42:HBA42"/>
    <mergeCell ref="HBB42:HBI42"/>
    <mergeCell ref="HBJ42:HBQ42"/>
    <mergeCell ref="HBR42:HBY42"/>
    <mergeCell ref="HBZ42:HCG42"/>
    <mergeCell ref="HCH42:HCO42"/>
    <mergeCell ref="GYX42:GZE42"/>
    <mergeCell ref="GZF42:GZM42"/>
    <mergeCell ref="GZN42:GZU42"/>
    <mergeCell ref="GZV42:HAC42"/>
    <mergeCell ref="HAD42:HAK42"/>
    <mergeCell ref="HAL42:HAS42"/>
    <mergeCell ref="GXB42:GXI42"/>
    <mergeCell ref="GXJ42:GXQ42"/>
    <mergeCell ref="GXR42:GXY42"/>
    <mergeCell ref="GXZ42:GYG42"/>
    <mergeCell ref="GYH42:GYO42"/>
    <mergeCell ref="GYP42:GYW42"/>
    <mergeCell ref="GVF42:GVM42"/>
    <mergeCell ref="GVN42:GVU42"/>
    <mergeCell ref="GVV42:GWC42"/>
    <mergeCell ref="GWD42:GWK42"/>
    <mergeCell ref="GWL42:GWS42"/>
    <mergeCell ref="GWT42:GXA42"/>
    <mergeCell ref="GTJ42:GTQ42"/>
    <mergeCell ref="GTR42:GTY42"/>
    <mergeCell ref="GTZ42:GUG42"/>
    <mergeCell ref="GUH42:GUO42"/>
    <mergeCell ref="GUP42:GUW42"/>
    <mergeCell ref="GUX42:GVE42"/>
    <mergeCell ref="GRN42:GRU42"/>
    <mergeCell ref="GRV42:GSC42"/>
    <mergeCell ref="GSD42:GSK42"/>
    <mergeCell ref="GSL42:GSS42"/>
    <mergeCell ref="GST42:GTA42"/>
    <mergeCell ref="GTB42:GTI42"/>
    <mergeCell ref="GPR42:GPY42"/>
    <mergeCell ref="GPZ42:GQG42"/>
    <mergeCell ref="GQH42:GQO42"/>
    <mergeCell ref="GQP42:GQW42"/>
    <mergeCell ref="GQX42:GRE42"/>
    <mergeCell ref="GRF42:GRM42"/>
    <mergeCell ref="GNV42:GOC42"/>
    <mergeCell ref="GOD42:GOK42"/>
    <mergeCell ref="GOL42:GOS42"/>
    <mergeCell ref="GOT42:GPA42"/>
    <mergeCell ref="GPB42:GPI42"/>
    <mergeCell ref="GPJ42:GPQ42"/>
    <mergeCell ref="GLZ42:GMG42"/>
    <mergeCell ref="GMH42:GMO42"/>
    <mergeCell ref="GMP42:GMW42"/>
    <mergeCell ref="GMX42:GNE42"/>
    <mergeCell ref="GNF42:GNM42"/>
    <mergeCell ref="GNN42:GNU42"/>
    <mergeCell ref="GKD42:GKK42"/>
    <mergeCell ref="GKL42:GKS42"/>
    <mergeCell ref="GKT42:GLA42"/>
    <mergeCell ref="GLB42:GLI42"/>
    <mergeCell ref="GLJ42:GLQ42"/>
    <mergeCell ref="GLR42:GLY42"/>
    <mergeCell ref="GIH42:GIO42"/>
    <mergeCell ref="GIP42:GIW42"/>
    <mergeCell ref="GIX42:GJE42"/>
    <mergeCell ref="GJF42:GJM42"/>
    <mergeCell ref="GJN42:GJU42"/>
    <mergeCell ref="GJV42:GKC42"/>
    <mergeCell ref="GGL42:GGS42"/>
    <mergeCell ref="GGT42:GHA42"/>
    <mergeCell ref="GHB42:GHI42"/>
    <mergeCell ref="GHJ42:GHQ42"/>
    <mergeCell ref="GHR42:GHY42"/>
    <mergeCell ref="GHZ42:GIG42"/>
    <mergeCell ref="GEP42:GEW42"/>
    <mergeCell ref="GEX42:GFE42"/>
    <mergeCell ref="GFF42:GFM42"/>
    <mergeCell ref="GFN42:GFU42"/>
    <mergeCell ref="GFV42:GGC42"/>
    <mergeCell ref="GGD42:GGK42"/>
    <mergeCell ref="GCT42:GDA42"/>
    <mergeCell ref="GDB42:GDI42"/>
    <mergeCell ref="GDJ42:GDQ42"/>
    <mergeCell ref="GDR42:GDY42"/>
    <mergeCell ref="GDZ42:GEG42"/>
    <mergeCell ref="GEH42:GEO42"/>
    <mergeCell ref="GAX42:GBE42"/>
    <mergeCell ref="GBF42:GBM42"/>
    <mergeCell ref="GBN42:GBU42"/>
    <mergeCell ref="GBV42:GCC42"/>
    <mergeCell ref="GCD42:GCK42"/>
    <mergeCell ref="GCL42:GCS42"/>
    <mergeCell ref="FZB42:FZI42"/>
    <mergeCell ref="FZJ42:FZQ42"/>
    <mergeCell ref="FZR42:FZY42"/>
    <mergeCell ref="FZZ42:GAG42"/>
    <mergeCell ref="GAH42:GAO42"/>
    <mergeCell ref="GAP42:GAW42"/>
    <mergeCell ref="FXF42:FXM42"/>
    <mergeCell ref="FXN42:FXU42"/>
    <mergeCell ref="FXV42:FYC42"/>
    <mergeCell ref="FYD42:FYK42"/>
    <mergeCell ref="FYL42:FYS42"/>
    <mergeCell ref="FYT42:FZA42"/>
    <mergeCell ref="FVJ42:FVQ42"/>
    <mergeCell ref="FVR42:FVY42"/>
    <mergeCell ref="FVZ42:FWG42"/>
    <mergeCell ref="FWH42:FWO42"/>
    <mergeCell ref="FWP42:FWW42"/>
    <mergeCell ref="FWX42:FXE42"/>
    <mergeCell ref="FTN42:FTU42"/>
    <mergeCell ref="FTV42:FUC42"/>
    <mergeCell ref="FUD42:FUK42"/>
    <mergeCell ref="FUL42:FUS42"/>
    <mergeCell ref="FUT42:FVA42"/>
    <mergeCell ref="FVB42:FVI42"/>
    <mergeCell ref="FRR42:FRY42"/>
    <mergeCell ref="FRZ42:FSG42"/>
    <mergeCell ref="FSH42:FSO42"/>
    <mergeCell ref="FSP42:FSW42"/>
    <mergeCell ref="FSX42:FTE42"/>
    <mergeCell ref="FTF42:FTM42"/>
    <mergeCell ref="FPV42:FQC42"/>
    <mergeCell ref="FQD42:FQK42"/>
    <mergeCell ref="FQL42:FQS42"/>
    <mergeCell ref="FQT42:FRA42"/>
    <mergeCell ref="FRB42:FRI42"/>
    <mergeCell ref="FRJ42:FRQ42"/>
    <mergeCell ref="FNZ42:FOG42"/>
    <mergeCell ref="FOH42:FOO42"/>
    <mergeCell ref="FOP42:FOW42"/>
    <mergeCell ref="FOX42:FPE42"/>
    <mergeCell ref="FPF42:FPM42"/>
    <mergeCell ref="FPN42:FPU42"/>
    <mergeCell ref="FMD42:FMK42"/>
    <mergeCell ref="FML42:FMS42"/>
    <mergeCell ref="FMT42:FNA42"/>
    <mergeCell ref="FNB42:FNI42"/>
    <mergeCell ref="FNJ42:FNQ42"/>
    <mergeCell ref="FNR42:FNY42"/>
    <mergeCell ref="FKH42:FKO42"/>
    <mergeCell ref="FKP42:FKW42"/>
    <mergeCell ref="FKX42:FLE42"/>
    <mergeCell ref="FLF42:FLM42"/>
    <mergeCell ref="FLN42:FLU42"/>
    <mergeCell ref="FLV42:FMC42"/>
    <mergeCell ref="FIL42:FIS42"/>
    <mergeCell ref="FIT42:FJA42"/>
    <mergeCell ref="FJB42:FJI42"/>
    <mergeCell ref="FJJ42:FJQ42"/>
    <mergeCell ref="FJR42:FJY42"/>
    <mergeCell ref="FJZ42:FKG42"/>
    <mergeCell ref="FGP42:FGW42"/>
    <mergeCell ref="FGX42:FHE42"/>
    <mergeCell ref="FHF42:FHM42"/>
    <mergeCell ref="FHN42:FHU42"/>
    <mergeCell ref="FHV42:FIC42"/>
    <mergeCell ref="FID42:FIK42"/>
    <mergeCell ref="FET42:FFA42"/>
    <mergeCell ref="FFB42:FFI42"/>
    <mergeCell ref="FFJ42:FFQ42"/>
    <mergeCell ref="FFR42:FFY42"/>
    <mergeCell ref="FFZ42:FGG42"/>
    <mergeCell ref="FGH42:FGO42"/>
    <mergeCell ref="FCX42:FDE42"/>
    <mergeCell ref="FDF42:FDM42"/>
    <mergeCell ref="FDN42:FDU42"/>
    <mergeCell ref="FDV42:FEC42"/>
    <mergeCell ref="FED42:FEK42"/>
    <mergeCell ref="FEL42:FES42"/>
    <mergeCell ref="FBB42:FBI42"/>
    <mergeCell ref="FBJ42:FBQ42"/>
    <mergeCell ref="FBR42:FBY42"/>
    <mergeCell ref="FBZ42:FCG42"/>
    <mergeCell ref="FCH42:FCO42"/>
    <mergeCell ref="FCP42:FCW42"/>
    <mergeCell ref="EZF42:EZM42"/>
    <mergeCell ref="EZN42:EZU42"/>
    <mergeCell ref="EZV42:FAC42"/>
    <mergeCell ref="FAD42:FAK42"/>
    <mergeCell ref="FAL42:FAS42"/>
    <mergeCell ref="FAT42:FBA42"/>
    <mergeCell ref="EXJ42:EXQ42"/>
    <mergeCell ref="EXR42:EXY42"/>
    <mergeCell ref="EXZ42:EYG42"/>
    <mergeCell ref="EYH42:EYO42"/>
    <mergeCell ref="EYP42:EYW42"/>
    <mergeCell ref="EYX42:EZE42"/>
    <mergeCell ref="EVN42:EVU42"/>
    <mergeCell ref="EVV42:EWC42"/>
    <mergeCell ref="EWD42:EWK42"/>
    <mergeCell ref="EWL42:EWS42"/>
    <mergeCell ref="EWT42:EXA42"/>
    <mergeCell ref="EXB42:EXI42"/>
    <mergeCell ref="ETR42:ETY42"/>
    <mergeCell ref="ETZ42:EUG42"/>
    <mergeCell ref="EUH42:EUO42"/>
    <mergeCell ref="EUP42:EUW42"/>
    <mergeCell ref="EUX42:EVE42"/>
    <mergeCell ref="EVF42:EVM42"/>
    <mergeCell ref="ERV42:ESC42"/>
    <mergeCell ref="ESD42:ESK42"/>
    <mergeCell ref="ESL42:ESS42"/>
    <mergeCell ref="EST42:ETA42"/>
    <mergeCell ref="ETB42:ETI42"/>
    <mergeCell ref="ETJ42:ETQ42"/>
    <mergeCell ref="EPZ42:EQG42"/>
    <mergeCell ref="EQH42:EQO42"/>
    <mergeCell ref="EQP42:EQW42"/>
    <mergeCell ref="EQX42:ERE42"/>
    <mergeCell ref="ERF42:ERM42"/>
    <mergeCell ref="ERN42:ERU42"/>
    <mergeCell ref="EOD42:EOK42"/>
    <mergeCell ref="EOL42:EOS42"/>
    <mergeCell ref="EOT42:EPA42"/>
    <mergeCell ref="EPB42:EPI42"/>
    <mergeCell ref="EPJ42:EPQ42"/>
    <mergeCell ref="EPR42:EPY42"/>
    <mergeCell ref="EMH42:EMO42"/>
    <mergeCell ref="EMP42:EMW42"/>
    <mergeCell ref="EMX42:ENE42"/>
    <mergeCell ref="ENF42:ENM42"/>
    <mergeCell ref="ENN42:ENU42"/>
    <mergeCell ref="ENV42:EOC42"/>
    <mergeCell ref="EKL42:EKS42"/>
    <mergeCell ref="EKT42:ELA42"/>
    <mergeCell ref="ELB42:ELI42"/>
    <mergeCell ref="ELJ42:ELQ42"/>
    <mergeCell ref="ELR42:ELY42"/>
    <mergeCell ref="ELZ42:EMG42"/>
    <mergeCell ref="EIP42:EIW42"/>
    <mergeCell ref="EIX42:EJE42"/>
    <mergeCell ref="EJF42:EJM42"/>
    <mergeCell ref="EJN42:EJU42"/>
    <mergeCell ref="EJV42:EKC42"/>
    <mergeCell ref="EKD42:EKK42"/>
    <mergeCell ref="EGT42:EHA42"/>
    <mergeCell ref="EHB42:EHI42"/>
    <mergeCell ref="EHJ42:EHQ42"/>
    <mergeCell ref="EHR42:EHY42"/>
    <mergeCell ref="EHZ42:EIG42"/>
    <mergeCell ref="EIH42:EIO42"/>
    <mergeCell ref="EEX42:EFE42"/>
    <mergeCell ref="EFF42:EFM42"/>
    <mergeCell ref="EFN42:EFU42"/>
    <mergeCell ref="EFV42:EGC42"/>
    <mergeCell ref="EGD42:EGK42"/>
    <mergeCell ref="EGL42:EGS42"/>
    <mergeCell ref="EDB42:EDI42"/>
    <mergeCell ref="EDJ42:EDQ42"/>
    <mergeCell ref="EDR42:EDY42"/>
    <mergeCell ref="EDZ42:EEG42"/>
    <mergeCell ref="EEH42:EEO42"/>
    <mergeCell ref="EEP42:EEW42"/>
    <mergeCell ref="EBF42:EBM42"/>
    <mergeCell ref="EBN42:EBU42"/>
    <mergeCell ref="EBV42:ECC42"/>
    <mergeCell ref="ECD42:ECK42"/>
    <mergeCell ref="ECL42:ECS42"/>
    <mergeCell ref="ECT42:EDA42"/>
    <mergeCell ref="DZJ42:DZQ42"/>
    <mergeCell ref="DZR42:DZY42"/>
    <mergeCell ref="DZZ42:EAG42"/>
    <mergeCell ref="EAH42:EAO42"/>
    <mergeCell ref="EAP42:EAW42"/>
    <mergeCell ref="EAX42:EBE42"/>
    <mergeCell ref="DXN42:DXU42"/>
    <mergeCell ref="DXV42:DYC42"/>
    <mergeCell ref="DYD42:DYK42"/>
    <mergeCell ref="DYL42:DYS42"/>
    <mergeCell ref="DYT42:DZA42"/>
    <mergeCell ref="DZB42:DZI42"/>
    <mergeCell ref="DVR42:DVY42"/>
    <mergeCell ref="DVZ42:DWG42"/>
    <mergeCell ref="DWH42:DWO42"/>
    <mergeCell ref="DWP42:DWW42"/>
    <mergeCell ref="DWX42:DXE42"/>
    <mergeCell ref="DXF42:DXM42"/>
    <mergeCell ref="DTV42:DUC42"/>
    <mergeCell ref="DUD42:DUK42"/>
    <mergeCell ref="DUL42:DUS42"/>
    <mergeCell ref="DUT42:DVA42"/>
    <mergeCell ref="DVB42:DVI42"/>
    <mergeCell ref="DVJ42:DVQ42"/>
    <mergeCell ref="DRZ42:DSG42"/>
    <mergeCell ref="DSH42:DSO42"/>
    <mergeCell ref="DSP42:DSW42"/>
    <mergeCell ref="DSX42:DTE42"/>
    <mergeCell ref="DTF42:DTM42"/>
    <mergeCell ref="DTN42:DTU42"/>
    <mergeCell ref="DQD42:DQK42"/>
    <mergeCell ref="DQL42:DQS42"/>
    <mergeCell ref="DQT42:DRA42"/>
    <mergeCell ref="DRB42:DRI42"/>
    <mergeCell ref="DRJ42:DRQ42"/>
    <mergeCell ref="DRR42:DRY42"/>
    <mergeCell ref="DOH42:DOO42"/>
    <mergeCell ref="DOP42:DOW42"/>
    <mergeCell ref="DOX42:DPE42"/>
    <mergeCell ref="DPF42:DPM42"/>
    <mergeCell ref="DPN42:DPU42"/>
    <mergeCell ref="DPV42:DQC42"/>
    <mergeCell ref="DML42:DMS42"/>
    <mergeCell ref="DMT42:DNA42"/>
    <mergeCell ref="DNB42:DNI42"/>
    <mergeCell ref="DNJ42:DNQ42"/>
    <mergeCell ref="DNR42:DNY42"/>
    <mergeCell ref="DNZ42:DOG42"/>
    <mergeCell ref="DKP42:DKW42"/>
    <mergeCell ref="DKX42:DLE42"/>
    <mergeCell ref="DLF42:DLM42"/>
    <mergeCell ref="DLN42:DLU42"/>
    <mergeCell ref="DLV42:DMC42"/>
    <mergeCell ref="DMD42:DMK42"/>
    <mergeCell ref="DIT42:DJA42"/>
    <mergeCell ref="DJB42:DJI42"/>
    <mergeCell ref="DJJ42:DJQ42"/>
    <mergeCell ref="DJR42:DJY42"/>
    <mergeCell ref="DJZ42:DKG42"/>
    <mergeCell ref="DKH42:DKO42"/>
    <mergeCell ref="DGX42:DHE42"/>
    <mergeCell ref="DHF42:DHM42"/>
    <mergeCell ref="DHN42:DHU42"/>
    <mergeCell ref="DHV42:DIC42"/>
    <mergeCell ref="DID42:DIK42"/>
    <mergeCell ref="DIL42:DIS42"/>
    <mergeCell ref="DFB42:DFI42"/>
    <mergeCell ref="DFJ42:DFQ42"/>
    <mergeCell ref="DFR42:DFY42"/>
    <mergeCell ref="DFZ42:DGG42"/>
    <mergeCell ref="DGH42:DGO42"/>
    <mergeCell ref="DGP42:DGW42"/>
    <mergeCell ref="DDF42:DDM42"/>
    <mergeCell ref="DDN42:DDU42"/>
    <mergeCell ref="DDV42:DEC42"/>
    <mergeCell ref="DED42:DEK42"/>
    <mergeCell ref="DEL42:DES42"/>
    <mergeCell ref="DET42:DFA42"/>
    <mergeCell ref="DBJ42:DBQ42"/>
    <mergeCell ref="DBR42:DBY42"/>
    <mergeCell ref="DBZ42:DCG42"/>
    <mergeCell ref="DCH42:DCO42"/>
    <mergeCell ref="DCP42:DCW42"/>
    <mergeCell ref="DCX42:DDE42"/>
    <mergeCell ref="CZN42:CZU42"/>
    <mergeCell ref="CZV42:DAC42"/>
    <mergeCell ref="DAD42:DAK42"/>
    <mergeCell ref="DAL42:DAS42"/>
    <mergeCell ref="DAT42:DBA42"/>
    <mergeCell ref="DBB42:DBI42"/>
    <mergeCell ref="CXR42:CXY42"/>
    <mergeCell ref="CXZ42:CYG42"/>
    <mergeCell ref="CYH42:CYO42"/>
    <mergeCell ref="CYP42:CYW42"/>
    <mergeCell ref="CYX42:CZE42"/>
    <mergeCell ref="CZF42:CZM42"/>
    <mergeCell ref="CVV42:CWC42"/>
    <mergeCell ref="CWD42:CWK42"/>
    <mergeCell ref="CWL42:CWS42"/>
    <mergeCell ref="CWT42:CXA42"/>
    <mergeCell ref="CXB42:CXI42"/>
    <mergeCell ref="CXJ42:CXQ42"/>
    <mergeCell ref="CTZ42:CUG42"/>
    <mergeCell ref="CUH42:CUO42"/>
    <mergeCell ref="CUP42:CUW42"/>
    <mergeCell ref="CUX42:CVE42"/>
    <mergeCell ref="CVF42:CVM42"/>
    <mergeCell ref="CVN42:CVU42"/>
    <mergeCell ref="CSD42:CSK42"/>
    <mergeCell ref="CSL42:CSS42"/>
    <mergeCell ref="CST42:CTA42"/>
    <mergeCell ref="CTB42:CTI42"/>
    <mergeCell ref="CTJ42:CTQ42"/>
    <mergeCell ref="CTR42:CTY42"/>
    <mergeCell ref="CQH42:CQO42"/>
    <mergeCell ref="CQP42:CQW42"/>
    <mergeCell ref="CQX42:CRE42"/>
    <mergeCell ref="CRF42:CRM42"/>
    <mergeCell ref="CRN42:CRU42"/>
    <mergeCell ref="CRV42:CSC42"/>
    <mergeCell ref="COL42:COS42"/>
    <mergeCell ref="COT42:CPA42"/>
    <mergeCell ref="CPB42:CPI42"/>
    <mergeCell ref="CPJ42:CPQ42"/>
    <mergeCell ref="CPR42:CPY42"/>
    <mergeCell ref="CPZ42:CQG42"/>
    <mergeCell ref="CMP42:CMW42"/>
    <mergeCell ref="CMX42:CNE42"/>
    <mergeCell ref="CNF42:CNM42"/>
    <mergeCell ref="CNN42:CNU42"/>
    <mergeCell ref="CNV42:COC42"/>
    <mergeCell ref="COD42:COK42"/>
    <mergeCell ref="CKT42:CLA42"/>
    <mergeCell ref="CLB42:CLI42"/>
    <mergeCell ref="CLJ42:CLQ42"/>
    <mergeCell ref="CLR42:CLY42"/>
    <mergeCell ref="CLZ42:CMG42"/>
    <mergeCell ref="CMH42:CMO42"/>
    <mergeCell ref="CIX42:CJE42"/>
    <mergeCell ref="CJF42:CJM42"/>
    <mergeCell ref="CJN42:CJU42"/>
    <mergeCell ref="CJV42:CKC42"/>
    <mergeCell ref="CKD42:CKK42"/>
    <mergeCell ref="CKL42:CKS42"/>
    <mergeCell ref="CHB42:CHI42"/>
    <mergeCell ref="CHJ42:CHQ42"/>
    <mergeCell ref="CHR42:CHY42"/>
    <mergeCell ref="CHZ42:CIG42"/>
    <mergeCell ref="CIH42:CIO42"/>
    <mergeCell ref="CIP42:CIW42"/>
    <mergeCell ref="CFF42:CFM42"/>
    <mergeCell ref="CFN42:CFU42"/>
    <mergeCell ref="CFV42:CGC42"/>
    <mergeCell ref="CGD42:CGK42"/>
    <mergeCell ref="CGL42:CGS42"/>
    <mergeCell ref="CGT42:CHA42"/>
    <mergeCell ref="CDJ42:CDQ42"/>
    <mergeCell ref="CDR42:CDY42"/>
    <mergeCell ref="CDZ42:CEG42"/>
    <mergeCell ref="CEH42:CEO42"/>
    <mergeCell ref="CEP42:CEW42"/>
    <mergeCell ref="CEX42:CFE42"/>
    <mergeCell ref="CBN42:CBU42"/>
    <mergeCell ref="CBV42:CCC42"/>
    <mergeCell ref="CCD42:CCK42"/>
    <mergeCell ref="CCL42:CCS42"/>
    <mergeCell ref="CCT42:CDA42"/>
    <mergeCell ref="CDB42:CDI42"/>
    <mergeCell ref="BZR42:BZY42"/>
    <mergeCell ref="BZZ42:CAG42"/>
    <mergeCell ref="CAH42:CAO42"/>
    <mergeCell ref="CAP42:CAW42"/>
    <mergeCell ref="CAX42:CBE42"/>
    <mergeCell ref="CBF42:CBM42"/>
    <mergeCell ref="BXV42:BYC42"/>
    <mergeCell ref="BYD42:BYK42"/>
    <mergeCell ref="BYL42:BYS42"/>
    <mergeCell ref="BYT42:BZA42"/>
    <mergeCell ref="BZB42:BZI42"/>
    <mergeCell ref="BZJ42:BZQ42"/>
    <mergeCell ref="BVZ42:BWG42"/>
    <mergeCell ref="BWH42:BWO42"/>
    <mergeCell ref="BWP42:BWW42"/>
    <mergeCell ref="BWX42:BXE42"/>
    <mergeCell ref="BXF42:BXM42"/>
    <mergeCell ref="BXN42:BXU42"/>
    <mergeCell ref="BUD42:BUK42"/>
    <mergeCell ref="BUL42:BUS42"/>
    <mergeCell ref="BUT42:BVA42"/>
    <mergeCell ref="BVB42:BVI42"/>
    <mergeCell ref="BVJ42:BVQ42"/>
    <mergeCell ref="BVR42:BVY42"/>
    <mergeCell ref="BSH42:BSO42"/>
    <mergeCell ref="BSP42:BSW42"/>
    <mergeCell ref="BSX42:BTE42"/>
    <mergeCell ref="BTF42:BTM42"/>
    <mergeCell ref="BTN42:BTU42"/>
    <mergeCell ref="BTV42:BUC42"/>
    <mergeCell ref="BQL42:BQS42"/>
    <mergeCell ref="BQT42:BRA42"/>
    <mergeCell ref="BRB42:BRI42"/>
    <mergeCell ref="BRJ42:BRQ42"/>
    <mergeCell ref="BRR42:BRY42"/>
    <mergeCell ref="BRZ42:BSG42"/>
    <mergeCell ref="BOP42:BOW42"/>
    <mergeCell ref="BOX42:BPE42"/>
    <mergeCell ref="BPF42:BPM42"/>
    <mergeCell ref="BPN42:BPU42"/>
    <mergeCell ref="BPV42:BQC42"/>
    <mergeCell ref="BQD42:BQK42"/>
    <mergeCell ref="BMT42:BNA42"/>
    <mergeCell ref="BNB42:BNI42"/>
    <mergeCell ref="BNJ42:BNQ42"/>
    <mergeCell ref="BNR42:BNY42"/>
    <mergeCell ref="BNZ42:BOG42"/>
    <mergeCell ref="BOH42:BOO42"/>
    <mergeCell ref="BKX42:BLE42"/>
    <mergeCell ref="BLF42:BLM42"/>
    <mergeCell ref="BLN42:BLU42"/>
    <mergeCell ref="BLV42:BMC42"/>
    <mergeCell ref="BMD42:BMK42"/>
    <mergeCell ref="BML42:BMS42"/>
    <mergeCell ref="BJB42:BJI42"/>
    <mergeCell ref="BJJ42:BJQ42"/>
    <mergeCell ref="BJR42:BJY42"/>
    <mergeCell ref="BJZ42:BKG42"/>
    <mergeCell ref="BKH42:BKO42"/>
    <mergeCell ref="BKP42:BKW42"/>
    <mergeCell ref="BHF42:BHM42"/>
    <mergeCell ref="BHN42:BHU42"/>
    <mergeCell ref="BHV42:BIC42"/>
    <mergeCell ref="BID42:BIK42"/>
    <mergeCell ref="BIL42:BIS42"/>
    <mergeCell ref="BIT42:BJA42"/>
    <mergeCell ref="BFJ42:BFQ42"/>
    <mergeCell ref="BFR42:BFY42"/>
    <mergeCell ref="BFZ42:BGG42"/>
    <mergeCell ref="BGH42:BGO42"/>
    <mergeCell ref="BGP42:BGW42"/>
    <mergeCell ref="BGX42:BHE42"/>
    <mergeCell ref="BDN42:BDU42"/>
    <mergeCell ref="BDV42:BEC42"/>
    <mergeCell ref="BED42:BEK42"/>
    <mergeCell ref="BEL42:BES42"/>
    <mergeCell ref="BET42:BFA42"/>
    <mergeCell ref="BFB42:BFI42"/>
    <mergeCell ref="BBR42:BBY42"/>
    <mergeCell ref="BBZ42:BCG42"/>
    <mergeCell ref="BCH42:BCO42"/>
    <mergeCell ref="BCP42:BCW42"/>
    <mergeCell ref="BCX42:BDE42"/>
    <mergeCell ref="BDF42:BDM42"/>
    <mergeCell ref="AZV42:BAC42"/>
    <mergeCell ref="BAD42:BAK42"/>
    <mergeCell ref="BAL42:BAS42"/>
    <mergeCell ref="BAT42:BBA42"/>
    <mergeCell ref="BBB42:BBI42"/>
    <mergeCell ref="BBJ42:BBQ42"/>
    <mergeCell ref="AXZ42:AYG42"/>
    <mergeCell ref="AYH42:AYO42"/>
    <mergeCell ref="AYP42:AYW42"/>
    <mergeCell ref="AYX42:AZE42"/>
    <mergeCell ref="AZF42:AZM42"/>
    <mergeCell ref="AZN42:AZU42"/>
    <mergeCell ref="AWD42:AWK42"/>
    <mergeCell ref="AWL42:AWS42"/>
    <mergeCell ref="AWT42:AXA42"/>
    <mergeCell ref="AXB42:AXI42"/>
    <mergeCell ref="AXJ42:AXQ42"/>
    <mergeCell ref="AXR42:AXY42"/>
    <mergeCell ref="AUH42:AUO42"/>
    <mergeCell ref="AUP42:AUW42"/>
    <mergeCell ref="AUX42:AVE42"/>
    <mergeCell ref="AVF42:AVM42"/>
    <mergeCell ref="AVN42:AVU42"/>
    <mergeCell ref="AVV42:AWC42"/>
    <mergeCell ref="ASL42:ASS42"/>
    <mergeCell ref="AST42:ATA42"/>
    <mergeCell ref="ATB42:ATI42"/>
    <mergeCell ref="ATJ42:ATQ42"/>
    <mergeCell ref="ATR42:ATY42"/>
    <mergeCell ref="ATZ42:AUG42"/>
    <mergeCell ref="AQP42:AQW42"/>
    <mergeCell ref="AQX42:ARE42"/>
    <mergeCell ref="ARF42:ARM42"/>
    <mergeCell ref="ARN42:ARU42"/>
    <mergeCell ref="ARV42:ASC42"/>
    <mergeCell ref="ASD42:ASK42"/>
    <mergeCell ref="AOT42:APA42"/>
    <mergeCell ref="APB42:API42"/>
    <mergeCell ref="APJ42:APQ42"/>
    <mergeCell ref="APR42:APY42"/>
    <mergeCell ref="APZ42:AQG42"/>
    <mergeCell ref="AQH42:AQO42"/>
    <mergeCell ref="AMX42:ANE42"/>
    <mergeCell ref="ANF42:ANM42"/>
    <mergeCell ref="ANN42:ANU42"/>
    <mergeCell ref="ANV42:AOC42"/>
    <mergeCell ref="AOD42:AOK42"/>
    <mergeCell ref="AOL42:AOS42"/>
    <mergeCell ref="ALB42:ALI42"/>
    <mergeCell ref="ALJ42:ALQ42"/>
    <mergeCell ref="ALR42:ALY42"/>
    <mergeCell ref="ALZ42:AMG42"/>
    <mergeCell ref="AMH42:AMO42"/>
    <mergeCell ref="AMP42:AMW42"/>
    <mergeCell ref="AJF42:AJM42"/>
    <mergeCell ref="AJN42:AJU42"/>
    <mergeCell ref="AJV42:AKC42"/>
    <mergeCell ref="AKD42:AKK42"/>
    <mergeCell ref="AKL42:AKS42"/>
    <mergeCell ref="AKT42:ALA42"/>
    <mergeCell ref="AHJ42:AHQ42"/>
    <mergeCell ref="AHR42:AHY42"/>
    <mergeCell ref="AHZ42:AIG42"/>
    <mergeCell ref="AIH42:AIO42"/>
    <mergeCell ref="AIP42:AIW42"/>
    <mergeCell ref="AIX42:AJE42"/>
    <mergeCell ref="AFN42:AFU42"/>
    <mergeCell ref="AFV42:AGC42"/>
    <mergeCell ref="AGD42:AGK42"/>
    <mergeCell ref="AGL42:AGS42"/>
    <mergeCell ref="AGT42:AHA42"/>
    <mergeCell ref="AHB42:AHI42"/>
    <mergeCell ref="ADR42:ADY42"/>
    <mergeCell ref="ADZ42:AEG42"/>
    <mergeCell ref="AEH42:AEO42"/>
    <mergeCell ref="AEP42:AEW42"/>
    <mergeCell ref="AEX42:AFE42"/>
    <mergeCell ref="AFF42:AFM42"/>
    <mergeCell ref="ABV42:ACC42"/>
    <mergeCell ref="ACD42:ACK42"/>
    <mergeCell ref="ACL42:ACS42"/>
    <mergeCell ref="ACT42:ADA42"/>
    <mergeCell ref="ADB42:ADI42"/>
    <mergeCell ref="ADJ42:ADQ42"/>
    <mergeCell ref="ZZ42:AAG42"/>
    <mergeCell ref="AAH42:AAO42"/>
    <mergeCell ref="AAP42:AAW42"/>
    <mergeCell ref="AAX42:ABE42"/>
    <mergeCell ref="ABF42:ABM42"/>
    <mergeCell ref="ABN42:ABU42"/>
    <mergeCell ref="YD42:YK42"/>
    <mergeCell ref="YL42:YS42"/>
    <mergeCell ref="YT42:ZA42"/>
    <mergeCell ref="ZB42:ZI42"/>
    <mergeCell ref="ZJ42:ZQ42"/>
    <mergeCell ref="ZR42:ZY42"/>
    <mergeCell ref="WH42:WO42"/>
    <mergeCell ref="WP42:WW42"/>
    <mergeCell ref="WX42:XE42"/>
    <mergeCell ref="XF42:XM42"/>
    <mergeCell ref="XN42:XU42"/>
    <mergeCell ref="XV42:YC42"/>
    <mergeCell ref="UL42:US42"/>
    <mergeCell ref="UT42:VA42"/>
    <mergeCell ref="VB42:VI42"/>
    <mergeCell ref="VJ42:VQ42"/>
    <mergeCell ref="VR42:VY42"/>
    <mergeCell ref="VZ42:WG42"/>
    <mergeCell ref="SP42:SW42"/>
    <mergeCell ref="SX42:TE42"/>
    <mergeCell ref="TF42:TM42"/>
    <mergeCell ref="TN42:TU42"/>
    <mergeCell ref="TV42:UC42"/>
    <mergeCell ref="UD42:UK42"/>
    <mergeCell ref="QT42:RA42"/>
    <mergeCell ref="RB42:RI42"/>
    <mergeCell ref="RJ42:RQ42"/>
    <mergeCell ref="RR42:RY42"/>
    <mergeCell ref="RZ42:SG42"/>
    <mergeCell ref="SH42:SO42"/>
    <mergeCell ref="OX42:PE42"/>
    <mergeCell ref="PF42:PM42"/>
    <mergeCell ref="PN42:PU42"/>
    <mergeCell ref="PV42:QC42"/>
    <mergeCell ref="QD42:QK42"/>
    <mergeCell ref="QL42:QS42"/>
    <mergeCell ref="NB42:NI42"/>
    <mergeCell ref="NJ42:NQ42"/>
    <mergeCell ref="NR42:NY42"/>
    <mergeCell ref="NZ42:OG42"/>
    <mergeCell ref="OH42:OO42"/>
    <mergeCell ref="OP42:OW42"/>
    <mergeCell ref="LF42:LM42"/>
    <mergeCell ref="LN42:LU42"/>
    <mergeCell ref="LV42:MC42"/>
    <mergeCell ref="MD42:MK42"/>
    <mergeCell ref="ML42:MS42"/>
    <mergeCell ref="MT42:NA42"/>
    <mergeCell ref="JJ42:JQ42"/>
    <mergeCell ref="JR42:JY42"/>
    <mergeCell ref="JZ42:KG42"/>
    <mergeCell ref="KH42:KO42"/>
    <mergeCell ref="KP42:KW42"/>
    <mergeCell ref="KX42:LE42"/>
    <mergeCell ref="HN42:HU42"/>
    <mergeCell ref="HV42:IC42"/>
    <mergeCell ref="ID42:IK42"/>
    <mergeCell ref="IL42:IS42"/>
    <mergeCell ref="IT42:JA42"/>
    <mergeCell ref="JB42:JI42"/>
    <mergeCell ref="FR42:FY42"/>
    <mergeCell ref="FZ42:GG42"/>
    <mergeCell ref="GH42:GO42"/>
    <mergeCell ref="GP42:GW42"/>
    <mergeCell ref="GX42:HE42"/>
    <mergeCell ref="HF42:HM42"/>
    <mergeCell ref="DV42:EC42"/>
    <mergeCell ref="ED42:EK42"/>
    <mergeCell ref="EL42:ES42"/>
    <mergeCell ref="ET42:FA42"/>
    <mergeCell ref="FB42:FI42"/>
    <mergeCell ref="FJ42:FQ42"/>
    <mergeCell ref="C3:F3"/>
    <mergeCell ref="C6:C7"/>
    <mergeCell ref="D6:D7"/>
    <mergeCell ref="E6:E7"/>
    <mergeCell ref="F6:F7"/>
    <mergeCell ref="H27:H29"/>
    <mergeCell ref="BZ42:CG42"/>
    <mergeCell ref="CH42:CO42"/>
    <mergeCell ref="CP42:CW42"/>
    <mergeCell ref="CX42:DE42"/>
    <mergeCell ref="DF42:DM42"/>
    <mergeCell ref="DN42:DU42"/>
    <mergeCell ref="AD42:AK42"/>
    <mergeCell ref="AL42:AS42"/>
    <mergeCell ref="AT42:BA42"/>
    <mergeCell ref="BB42:BI42"/>
    <mergeCell ref="BJ42:BQ42"/>
    <mergeCell ref="BR42:BY42"/>
    <mergeCell ref="H35:H36"/>
    <mergeCell ref="H38:H39"/>
    <mergeCell ref="A42:H42"/>
    <mergeCell ref="J42:M42"/>
    <mergeCell ref="N42:U42"/>
    <mergeCell ref="V42:AC42"/>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1"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2FF82-AD33-4F3B-966C-1026954F17B4}">
  <dimension ref="A1:XEJ58"/>
  <sheetViews>
    <sheetView view="pageBreakPreview" zoomScale="77" zoomScaleNormal="77" zoomScaleSheetLayoutView="77" workbookViewId="0">
      <pane xSplit="3" ySplit="7" topLeftCell="D8" activePane="bottomRight" state="frozen"/>
      <selection pane="topRight" activeCell="D1" sqref="D1"/>
      <selection pane="bottomLeft" activeCell="A8" sqref="A8"/>
      <selection pane="bottomRight" activeCell="D12" sqref="D12"/>
    </sheetView>
  </sheetViews>
  <sheetFormatPr defaultColWidth="8.85546875" defaultRowHeight="12.75"/>
  <cols>
    <col min="1" max="1" width="32.42578125" style="1" customWidth="1"/>
    <col min="2" max="2" width="8.85546875" style="1"/>
    <col min="3" max="3" width="12.85546875" style="38" customWidth="1"/>
    <col min="4" max="4" width="13.8554687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13" hidden="1" customWidth="1"/>
    <col min="11" max="11" width="12.5703125" hidden="1" customWidth="1"/>
  </cols>
  <sheetData>
    <row r="1" spans="1:11" ht="18.75">
      <c r="A1" s="5" t="s">
        <v>64</v>
      </c>
      <c r="H1" s="10"/>
    </row>
    <row r="2" spans="1:11" ht="18.75" thickBot="1">
      <c r="A2" s="36" t="s">
        <v>110</v>
      </c>
      <c r="H2" s="10"/>
    </row>
    <row r="3" spans="1:11" ht="46.5" customHeight="1" thickBot="1">
      <c r="A3" s="44"/>
      <c r="B3" s="138"/>
      <c r="C3" s="154" t="s">
        <v>142</v>
      </c>
      <c r="D3" s="155"/>
      <c r="E3" s="155"/>
      <c r="F3" s="156"/>
      <c r="G3" s="64"/>
      <c r="H3" s="10"/>
    </row>
    <row r="4" spans="1:11" ht="127.5" customHeight="1" thickBot="1">
      <c r="A4" s="46"/>
      <c r="B4" s="139"/>
      <c r="C4" s="51" t="s">
        <v>46</v>
      </c>
      <c r="D4" s="52" t="s">
        <v>45</v>
      </c>
      <c r="E4" s="52" t="s">
        <v>45</v>
      </c>
      <c r="F4" s="53" t="s">
        <v>23</v>
      </c>
      <c r="G4" s="56"/>
      <c r="H4" s="54" t="s">
        <v>53</v>
      </c>
      <c r="I4" s="3"/>
    </row>
    <row r="5" spans="1:11" ht="16.5" customHeight="1" thickBot="1">
      <c r="A5" s="82" t="s">
        <v>17</v>
      </c>
      <c r="B5" s="83"/>
      <c r="C5" s="7" t="s">
        <v>18</v>
      </c>
      <c r="D5" s="47" t="s">
        <v>19</v>
      </c>
      <c r="E5" s="47" t="s">
        <v>19</v>
      </c>
      <c r="F5" s="74" t="s">
        <v>20</v>
      </c>
      <c r="G5" s="57"/>
      <c r="H5" s="11"/>
    </row>
    <row r="6" spans="1:11" ht="20.45" customHeight="1">
      <c r="A6" s="110" t="s">
        <v>22</v>
      </c>
      <c r="B6" s="6"/>
      <c r="C6" s="157" t="s">
        <v>21</v>
      </c>
      <c r="D6" s="159" t="s">
        <v>111</v>
      </c>
      <c r="E6" s="159" t="s">
        <v>112</v>
      </c>
      <c r="F6" s="161" t="s">
        <v>2</v>
      </c>
      <c r="G6" s="58"/>
      <c r="H6" s="23" t="s">
        <v>42</v>
      </c>
    </row>
    <row r="7" spans="1:11" s="4" customFormat="1" ht="39" thickBot="1">
      <c r="A7" s="25"/>
      <c r="B7" s="8"/>
      <c r="C7" s="158"/>
      <c r="D7" s="160"/>
      <c r="E7" s="160"/>
      <c r="F7" s="162"/>
      <c r="G7" s="58"/>
      <c r="H7" s="102" t="s">
        <v>109</v>
      </c>
    </row>
    <row r="8" spans="1:11" s="4" customFormat="1">
      <c r="A8" s="111" t="s">
        <v>28</v>
      </c>
      <c r="B8" s="2" t="s">
        <v>3</v>
      </c>
      <c r="C8" s="65">
        <f>'Salary Scales 01.06.24'!C8+500</f>
        <v>31961.801942166661</v>
      </c>
      <c r="D8" s="72">
        <f>C8*0.1115</f>
        <v>3563.7409165515828</v>
      </c>
      <c r="E8" s="66">
        <f t="shared" ref="E8:E20" si="0">C8*20%</f>
        <v>6392.3603884333324</v>
      </c>
      <c r="F8" s="67">
        <f>C8+D8+E8</f>
        <v>41917.903247151582</v>
      </c>
      <c r="G8" s="59"/>
      <c r="H8" s="71"/>
      <c r="J8" s="144">
        <f>C8-'Salary Scales 01.06.24'!C8</f>
        <v>500</v>
      </c>
      <c r="K8" s="150">
        <f>J8/'Salary Scales 01.06.24'!C8</f>
        <v>1.5892287444918256E-2</v>
      </c>
    </row>
    <row r="9" spans="1:11" s="4" customFormat="1">
      <c r="A9" s="112"/>
      <c r="B9" s="2" t="s">
        <v>5</v>
      </c>
      <c r="C9" s="40">
        <f>'Salary Scales 01.06.24'!C9+500</f>
        <v>32782.222369106574</v>
      </c>
      <c r="D9" s="68">
        <f>C9*0.1115</f>
        <v>3655.2177941553832</v>
      </c>
      <c r="E9" s="48">
        <f t="shared" si="0"/>
        <v>6556.4444738213151</v>
      </c>
      <c r="F9" s="60">
        <f t="shared" ref="F9:F20" si="1">C9+D9+E9</f>
        <v>42993.884637083269</v>
      </c>
      <c r="G9" s="59"/>
      <c r="H9" s="71"/>
      <c r="J9" s="144">
        <f>C9-'Salary Scales 01.06.24'!C9</f>
        <v>500.00000000000364</v>
      </c>
      <c r="K9" s="150">
        <f>J9/'Salary Scales 01.06.24'!C9</f>
        <v>1.5488400838180628E-2</v>
      </c>
    </row>
    <row r="10" spans="1:11" s="4" customFormat="1">
      <c r="A10" s="112"/>
      <c r="B10" s="2" t="s">
        <v>6</v>
      </c>
      <c r="C10" s="40">
        <f>'Salary Scales 01.06.24'!C10+500</f>
        <v>33202.621275456098</v>
      </c>
      <c r="D10" s="68">
        <f t="shared" ref="D10:D40" si="2">C10*0.1115</f>
        <v>3702.092272213355</v>
      </c>
      <c r="E10" s="48">
        <f t="shared" si="0"/>
        <v>6640.5242550912199</v>
      </c>
      <c r="F10" s="60">
        <f>C10+D10+E10</f>
        <v>43545.237802760676</v>
      </c>
      <c r="G10" s="59"/>
      <c r="H10" s="71"/>
      <c r="J10" s="144">
        <f>C10-'Salary Scales 01.06.24'!C10</f>
        <v>500</v>
      </c>
      <c r="K10" s="150">
        <f>J10/'Salary Scales 01.06.24'!C10</f>
        <v>1.5289294267528912E-2</v>
      </c>
    </row>
    <row r="11" spans="1:11" s="4" customFormat="1" ht="12.75" customHeight="1">
      <c r="A11" s="113"/>
      <c r="B11" s="2" t="s">
        <v>7</v>
      </c>
      <c r="C11" s="40">
        <f>'Salary Scales 01.06.24'!C11+500</f>
        <v>34062.22670353057</v>
      </c>
      <c r="D11" s="68">
        <f t="shared" si="2"/>
        <v>3797.9382774436585</v>
      </c>
      <c r="E11" s="48">
        <f t="shared" si="0"/>
        <v>6812.4453407061146</v>
      </c>
      <c r="F11" s="60">
        <f t="shared" si="1"/>
        <v>44672.610321680346</v>
      </c>
      <c r="G11" s="59"/>
      <c r="H11" s="80"/>
      <c r="J11" s="144">
        <f>C11-'Salary Scales 01.06.24'!C11</f>
        <v>500</v>
      </c>
      <c r="K11" s="150">
        <f>J11/'Salary Scales 01.06.24'!C11</f>
        <v>1.4897700454046531E-2</v>
      </c>
    </row>
    <row r="12" spans="1:11" s="4" customFormat="1" ht="12.75" customHeight="1">
      <c r="A12" s="114"/>
      <c r="B12" s="2" t="s">
        <v>8</v>
      </c>
      <c r="C12" s="40">
        <f>'Salary Scales 01.06.24'!C12+500</f>
        <v>34945.281149781651</v>
      </c>
      <c r="D12" s="68">
        <f t="shared" si="2"/>
        <v>3896.3988482006544</v>
      </c>
      <c r="E12" s="48">
        <f t="shared" si="0"/>
        <v>6989.0562299563308</v>
      </c>
      <c r="F12" s="60">
        <f t="shared" si="1"/>
        <v>45830.736227938636</v>
      </c>
      <c r="G12" s="59"/>
      <c r="H12" s="20" t="s">
        <v>76</v>
      </c>
      <c r="J12" s="144">
        <f>C12-'Salary Scales 01.06.24'!C12</f>
        <v>500</v>
      </c>
      <c r="K12" s="150">
        <f>J12/'Salary Scales 01.06.24'!C12</f>
        <v>1.4515776423069478E-2</v>
      </c>
    </row>
    <row r="13" spans="1:11" s="4" customFormat="1" ht="12.75" customHeight="1">
      <c r="A13" s="114"/>
      <c r="B13" s="2" t="s">
        <v>9</v>
      </c>
      <c r="C13" s="40">
        <f>'Salary Scales 01.06.24'!C13+500</f>
        <v>35855.953159838013</v>
      </c>
      <c r="D13" s="68">
        <f t="shared" si="2"/>
        <v>3997.9387773219387</v>
      </c>
      <c r="E13" s="48">
        <f t="shared" si="0"/>
        <v>7171.1906319676027</v>
      </c>
      <c r="F13" s="60">
        <f t="shared" si="1"/>
        <v>47025.082569127553</v>
      </c>
      <c r="G13" s="59"/>
      <c r="H13" s="80"/>
      <c r="J13" s="144">
        <f>C13-'Salary Scales 01.06.24'!C13</f>
        <v>500</v>
      </c>
      <c r="K13" s="150">
        <f>J13/'Salary Scales 01.06.24'!C13</f>
        <v>1.4141889987793241E-2</v>
      </c>
    </row>
    <row r="14" spans="1:11" s="4" customFormat="1" ht="12.75" customHeight="1">
      <c r="A14" s="114"/>
      <c r="B14" s="2" t="s">
        <v>10</v>
      </c>
      <c r="C14" s="40">
        <f>'Salary Scales 01.06.24'!C14+500</f>
        <v>36796.036878678322</v>
      </c>
      <c r="D14" s="68">
        <f t="shared" si="2"/>
        <v>4102.7581119726328</v>
      </c>
      <c r="E14" s="48">
        <f t="shared" si="0"/>
        <v>7359.2073757356648</v>
      </c>
      <c r="F14" s="60">
        <f t="shared" si="1"/>
        <v>48258.002366386616</v>
      </c>
      <c r="G14" s="59"/>
      <c r="H14" s="80"/>
      <c r="J14" s="144">
        <f>C14-'Salary Scales 01.06.24'!C14</f>
        <v>500</v>
      </c>
      <c r="K14" s="150">
        <f>J14/'Salary Scales 01.06.24'!C14</f>
        <v>1.3775608661388569E-2</v>
      </c>
    </row>
    <row r="15" spans="1:11" s="4" customFormat="1" ht="12.75" customHeight="1">
      <c r="A15" s="114"/>
      <c r="B15" s="2" t="s">
        <v>16</v>
      </c>
      <c r="C15" s="40">
        <f>'Salary Scales 01.06.24'!C15+500</f>
        <v>37419.255026242892</v>
      </c>
      <c r="D15" s="68">
        <f t="shared" si="2"/>
        <v>4172.2469354260829</v>
      </c>
      <c r="E15" s="48">
        <f t="shared" si="0"/>
        <v>7483.851005248579</v>
      </c>
      <c r="F15" s="60">
        <f t="shared" si="1"/>
        <v>49075.352966917555</v>
      </c>
      <c r="G15" s="59"/>
      <c r="H15" s="94" t="s">
        <v>77</v>
      </c>
      <c r="J15" s="144">
        <f>C15-'Salary Scales 01.06.24'!C15</f>
        <v>500</v>
      </c>
      <c r="K15" s="150">
        <f>J15/'Salary Scales 01.06.24'!C15</f>
        <v>1.3543068505704969E-2</v>
      </c>
    </row>
    <row r="16" spans="1:11" s="4" customFormat="1" ht="12.75" customHeight="1">
      <c r="A16" s="114"/>
      <c r="B16" s="2" t="s">
        <v>25</v>
      </c>
      <c r="C16" s="40">
        <f>'Salary Scales 01.06.24'!C16+500</f>
        <v>38378.510423577594</v>
      </c>
      <c r="D16" s="68">
        <f t="shared" si="2"/>
        <v>4279.2039122289016</v>
      </c>
      <c r="E16" s="48">
        <f t="shared" si="0"/>
        <v>7675.702084715519</v>
      </c>
      <c r="F16" s="60">
        <f t="shared" si="1"/>
        <v>50333.416420522015</v>
      </c>
      <c r="G16" s="59"/>
      <c r="H16" s="81"/>
      <c r="J16" s="144">
        <f>C16-'Salary Scales 01.06.24'!C16</f>
        <v>500</v>
      </c>
      <c r="K16" s="150">
        <f>J16/'Salary Scales 01.06.24'!C16</f>
        <v>1.3200096688299905E-2</v>
      </c>
    </row>
    <row r="17" spans="1:11" s="4" customFormat="1" ht="12.75" customHeight="1">
      <c r="A17" s="114"/>
      <c r="B17" s="2" t="s">
        <v>26</v>
      </c>
      <c r="C17" s="40">
        <f>'Salary Scales 01.06.24'!C17+500</f>
        <v>39188.087718370291</v>
      </c>
      <c r="D17" s="68">
        <f t="shared" si="2"/>
        <v>4369.4717805982873</v>
      </c>
      <c r="E17" s="48">
        <f t="shared" si="0"/>
        <v>7837.6175436740587</v>
      </c>
      <c r="F17" s="60">
        <f t="shared" si="1"/>
        <v>51395.177042642637</v>
      </c>
      <c r="G17" s="59"/>
      <c r="H17" s="17" t="s">
        <v>36</v>
      </c>
      <c r="J17" s="144">
        <f>C17-'Salary Scales 01.06.24'!C17</f>
        <v>500</v>
      </c>
      <c r="K17" s="150">
        <f>J17/'Salary Scales 01.06.24'!C17</f>
        <v>1.2923874750278357E-2</v>
      </c>
    </row>
    <row r="18" spans="1:11" s="4" customFormat="1" ht="12.75" customHeight="1">
      <c r="A18" s="114"/>
      <c r="B18" s="2" t="s">
        <v>27</v>
      </c>
      <c r="C18" s="40">
        <f>'Salary Scales 01.06.24'!C18+500</f>
        <v>39847.31263451666</v>
      </c>
      <c r="D18" s="68">
        <f t="shared" si="2"/>
        <v>4442.9753587486075</v>
      </c>
      <c r="E18" s="48">
        <f t="shared" si="0"/>
        <v>7969.4625269033322</v>
      </c>
      <c r="F18" s="60">
        <f t="shared" si="1"/>
        <v>52259.7505201686</v>
      </c>
      <c r="G18" s="59"/>
      <c r="H18" s="80"/>
      <c r="J18" s="144">
        <f>C18-'Salary Scales 01.06.24'!C18</f>
        <v>500</v>
      </c>
      <c r="K18" s="150">
        <f>J18/'Salary Scales 01.06.24'!C18</f>
        <v>1.2707348139486018E-2</v>
      </c>
    </row>
    <row r="19" spans="1:11" s="4" customFormat="1" ht="12.75" customHeight="1">
      <c r="A19" s="114"/>
      <c r="B19" s="2" t="s">
        <v>29</v>
      </c>
      <c r="C19" s="40">
        <f>'Salary Scales 01.06.24'!C19+500</f>
        <v>40879.833587517001</v>
      </c>
      <c r="D19" s="68">
        <f t="shared" si="2"/>
        <v>4558.1014450081457</v>
      </c>
      <c r="E19" s="48">
        <f t="shared" si="0"/>
        <v>8175.966717503401</v>
      </c>
      <c r="F19" s="60">
        <f t="shared" si="1"/>
        <v>53613.901750028541</v>
      </c>
      <c r="G19" s="59"/>
      <c r="H19" s="75"/>
      <c r="J19" s="144">
        <f>C19-'Salary Scales 01.06.24'!C19</f>
        <v>500</v>
      </c>
      <c r="K19" s="150">
        <f>J19/'Salary Scales 01.06.24'!C19</f>
        <v>1.2382418538608582E-2</v>
      </c>
    </row>
    <row r="20" spans="1:11" s="100" customFormat="1" ht="19.5" customHeight="1" thickBot="1">
      <c r="A20" s="115"/>
      <c r="B20" s="140" t="s">
        <v>30</v>
      </c>
      <c r="C20" s="141">
        <f>'Salary Scales 01.06.24'!C20+500</f>
        <v>41942.989777584415</v>
      </c>
      <c r="D20" s="133">
        <f t="shared" si="2"/>
        <v>4676.6433602006628</v>
      </c>
      <c r="E20" s="134">
        <f t="shared" si="0"/>
        <v>8388.5979555168833</v>
      </c>
      <c r="F20" s="135">
        <f t="shared" si="1"/>
        <v>55008.231093301962</v>
      </c>
      <c r="G20" s="99"/>
      <c r="H20" s="105"/>
      <c r="J20" s="144">
        <f>C20-'Salary Scales 01.06.24'!C20</f>
        <v>500</v>
      </c>
      <c r="K20" s="150">
        <f>J20/'Salary Scales 01.06.24'!C20</f>
        <v>1.2064766627200213E-2</v>
      </c>
    </row>
    <row r="21" spans="1:11" s="4" customFormat="1" ht="12.75" customHeight="1" thickBot="1">
      <c r="A21" s="30" t="s">
        <v>90</v>
      </c>
      <c r="C21" s="142"/>
      <c r="F21" s="143"/>
      <c r="G21" s="59"/>
      <c r="H21" s="106"/>
      <c r="J21" s="144"/>
      <c r="K21" s="150"/>
    </row>
    <row r="22" spans="1:11" s="4" customFormat="1" ht="12.75" customHeight="1">
      <c r="A22" s="130" t="s">
        <v>86</v>
      </c>
      <c r="B22" s="6" t="s">
        <v>3</v>
      </c>
      <c r="C22" s="65">
        <f>'Salary Scales 01.06.24'!C22+500</f>
        <v>44846.91535789398</v>
      </c>
      <c r="D22" s="72">
        <f t="shared" si="2"/>
        <v>5000.4310624051786</v>
      </c>
      <c r="E22" s="66">
        <f>C22*20%</f>
        <v>8969.3830715787972</v>
      </c>
      <c r="F22" s="67">
        <f>C22+D22+E22</f>
        <v>58816.729491877959</v>
      </c>
      <c r="G22" s="59"/>
      <c r="H22" s="80"/>
      <c r="J22" s="144">
        <f>C22-'Salary Scales 01.06.24'!C22</f>
        <v>500</v>
      </c>
      <c r="K22" s="150">
        <f>J22/'Salary Scales 01.06.24'!C22</f>
        <v>1.1274741342545202E-2</v>
      </c>
    </row>
    <row r="23" spans="1:11" s="100" customFormat="1" ht="26.25" customHeight="1">
      <c r="A23" s="122"/>
      <c r="B23" s="123" t="s">
        <v>5</v>
      </c>
      <c r="C23" s="124">
        <f>'Salary Scales 01.06.24'!C23+500</f>
        <v>45440.739603753835</v>
      </c>
      <c r="D23" s="125">
        <f t="shared" si="2"/>
        <v>5066.6424658185524</v>
      </c>
      <c r="E23" s="126">
        <f t="shared" ref="E23:E39" si="3">C23*20%</f>
        <v>9088.1479207507673</v>
      </c>
      <c r="F23" s="127">
        <f t="shared" ref="F23:F40" si="4">C23+D23+E23</f>
        <v>59595.52999032315</v>
      </c>
      <c r="G23" s="99"/>
      <c r="H23" s="103" t="s">
        <v>80</v>
      </c>
      <c r="J23" s="144">
        <f>C23-'Salary Scales 01.06.24'!C23</f>
        <v>500</v>
      </c>
      <c r="K23" s="150">
        <f>J23/'Salary Scales 01.06.24'!C23</f>
        <v>1.1125762602229975E-2</v>
      </c>
    </row>
    <row r="24" spans="1:11" s="4" customFormat="1" ht="12.75" customHeight="1">
      <c r="A24" s="31"/>
      <c r="B24" s="2" t="s">
        <v>6</v>
      </c>
      <c r="C24" s="40">
        <f>'Salary Scales 01.06.24'!C24+500</f>
        <v>47411.946913256579</v>
      </c>
      <c r="D24" s="68">
        <f t="shared" si="2"/>
        <v>5286.4320808281091</v>
      </c>
      <c r="E24" s="48">
        <f t="shared" si="3"/>
        <v>9482.3893826513158</v>
      </c>
      <c r="F24" s="60">
        <f t="shared" si="4"/>
        <v>62180.768376736007</v>
      </c>
      <c r="G24" s="59"/>
      <c r="H24" s="80"/>
      <c r="J24" s="144">
        <f>C24-'Salary Scales 01.06.24'!C24</f>
        <v>500</v>
      </c>
      <c r="K24" s="150">
        <f>J24/'Salary Scales 01.06.24'!C24</f>
        <v>1.0658265812854334E-2</v>
      </c>
    </row>
    <row r="25" spans="1:11" s="4" customFormat="1" ht="12.75" customHeight="1">
      <c r="A25" s="95"/>
      <c r="B25" s="2" t="s">
        <v>7</v>
      </c>
      <c r="C25" s="40">
        <f>'Salary Scales 01.06.24'!C25+500</f>
        <v>48671.395548235014</v>
      </c>
      <c r="D25" s="68">
        <f t="shared" si="2"/>
        <v>5426.8606036282044</v>
      </c>
      <c r="E25" s="48">
        <f t="shared" si="3"/>
        <v>9734.2791096470028</v>
      </c>
      <c r="F25" s="60">
        <f t="shared" si="4"/>
        <v>63832.535261510224</v>
      </c>
      <c r="G25" s="59"/>
      <c r="H25" s="94" t="s">
        <v>78</v>
      </c>
      <c r="J25" s="144">
        <f>C25-'Salary Scales 01.06.24'!C25</f>
        <v>500</v>
      </c>
      <c r="K25" s="150">
        <f>J25/'Salary Scales 01.06.24'!C25</f>
        <v>1.03796037941093E-2</v>
      </c>
    </row>
    <row r="26" spans="1:11" ht="12" customHeight="1">
      <c r="A26" s="78"/>
      <c r="B26" s="2" t="s">
        <v>8</v>
      </c>
      <c r="C26" s="40">
        <f>'Salary Scales 01.06.24'!C26+500</f>
        <v>49968.28725073985</v>
      </c>
      <c r="D26" s="68">
        <f t="shared" si="2"/>
        <v>5571.4640284574934</v>
      </c>
      <c r="E26" s="48">
        <f t="shared" si="3"/>
        <v>9993.6574501479699</v>
      </c>
      <c r="F26" s="60">
        <f t="shared" si="4"/>
        <v>65533.408729345312</v>
      </c>
      <c r="G26" s="59"/>
      <c r="H26" s="80"/>
      <c r="J26" s="144">
        <f>C26-'Salary Scales 01.06.24'!C26</f>
        <v>500</v>
      </c>
      <c r="K26" s="150">
        <f>J26/'Salary Scales 01.06.24'!C26</f>
        <v>1.0107485578905341E-2</v>
      </c>
    </row>
    <row r="27" spans="1:11" ht="12" customHeight="1">
      <c r="A27" s="78"/>
      <c r="B27" s="2" t="s">
        <v>9</v>
      </c>
      <c r="C27" s="40">
        <f>'Salary Scales 01.06.24'!C27*1.01</f>
        <v>51312.940210566769</v>
      </c>
      <c r="D27" s="68">
        <f t="shared" si="2"/>
        <v>5721.3928334781949</v>
      </c>
      <c r="E27" s="48">
        <f t="shared" si="3"/>
        <v>10262.588042113355</v>
      </c>
      <c r="F27" s="60">
        <f t="shared" si="4"/>
        <v>67296.921086158312</v>
      </c>
      <c r="G27" s="59"/>
      <c r="H27" s="166" t="s">
        <v>89</v>
      </c>
      <c r="J27" s="144">
        <f>C27-'Salary Scales 01.06.24'!C27</f>
        <v>508.04891297590802</v>
      </c>
      <c r="K27" s="150">
        <f>J27/'Salary Scales 01.06.24'!C27</f>
        <v>9.9999999999999881E-3</v>
      </c>
    </row>
    <row r="28" spans="1:11" ht="12" customHeight="1">
      <c r="A28" s="78"/>
      <c r="B28" s="2"/>
      <c r="C28" s="40"/>
      <c r="D28" s="68"/>
      <c r="E28" s="48"/>
      <c r="F28" s="60"/>
      <c r="G28" s="59"/>
      <c r="H28" s="166"/>
      <c r="J28" s="144"/>
      <c r="K28" s="150"/>
    </row>
    <row r="29" spans="1:11" ht="16.5" customHeight="1">
      <c r="A29" s="131" t="s">
        <v>87</v>
      </c>
      <c r="B29" s="2" t="s">
        <v>3</v>
      </c>
      <c r="C29" s="40">
        <f>'Salary Scales 01.06.24'!C29*1.01</f>
        <v>52715.403929153603</v>
      </c>
      <c r="D29" s="68">
        <f t="shared" si="2"/>
        <v>5877.7675381006266</v>
      </c>
      <c r="E29" s="48">
        <f t="shared" si="3"/>
        <v>10543.080785830722</v>
      </c>
      <c r="F29" s="60">
        <f t="shared" si="4"/>
        <v>69136.252253084953</v>
      </c>
      <c r="G29" s="59"/>
      <c r="H29" s="166"/>
      <c r="J29" s="144">
        <f>C29-'Salary Scales 01.06.24'!C29</f>
        <v>521.93469236786041</v>
      </c>
      <c r="K29" s="150">
        <f>J29/'Salary Scales 01.06.24'!C29</f>
        <v>1.0000000000000057E-2</v>
      </c>
    </row>
    <row r="30" spans="1:11">
      <c r="B30" s="2" t="s">
        <v>5</v>
      </c>
      <c r="C30" s="40">
        <f>'Salary Scales 01.06.24'!C30*1.01</f>
        <v>54197.732859054413</v>
      </c>
      <c r="D30" s="68">
        <f t="shared" si="2"/>
        <v>6043.0472137845672</v>
      </c>
      <c r="E30" s="48">
        <f t="shared" si="3"/>
        <v>10839.546571810883</v>
      </c>
      <c r="F30" s="60">
        <f t="shared" si="4"/>
        <v>71080.32664464986</v>
      </c>
      <c r="G30" s="59"/>
      <c r="H30" s="104"/>
      <c r="J30" s="144">
        <f>C30-'Salary Scales 01.06.24'!C30</f>
        <v>536.61121642628132</v>
      </c>
      <c r="K30" s="150">
        <f>J30/'Salary Scales 01.06.24'!C30</f>
        <v>0.01</v>
      </c>
    </row>
    <row r="31" spans="1:11">
      <c r="A31" s="32"/>
      <c r="B31" s="2" t="s">
        <v>6</v>
      </c>
      <c r="C31" s="40">
        <f>'Salary Scales 01.06.24'!C31*1.01</f>
        <v>55740.240474470753</v>
      </c>
      <c r="D31" s="68">
        <f t="shared" si="2"/>
        <v>6215.0368129034887</v>
      </c>
      <c r="E31" s="48">
        <f>C31*20%</f>
        <v>11148.048094894151</v>
      </c>
      <c r="F31" s="60">
        <f t="shared" si="4"/>
        <v>73103.325382268391</v>
      </c>
      <c r="G31" s="59"/>
      <c r="H31" s="35" t="s">
        <v>44</v>
      </c>
      <c r="J31" s="144">
        <f>C31-'Salary Scales 01.06.24'!C31</f>
        <v>551.88356905416731</v>
      </c>
      <c r="K31" s="150">
        <f>J31/'Salary Scales 01.06.24'!C31</f>
        <v>1.0000000000000026E-2</v>
      </c>
    </row>
    <row r="32" spans="1:11" ht="13.5" thickBot="1">
      <c r="A32" s="32"/>
      <c r="B32" s="8" t="s">
        <v>7</v>
      </c>
      <c r="C32" s="42">
        <f>'Salary Scales 01.06.24'!C32*1.01</f>
        <v>57331.882750448734</v>
      </c>
      <c r="D32" s="73">
        <f t="shared" si="2"/>
        <v>6392.5049266750339</v>
      </c>
      <c r="E32" s="50">
        <f t="shared" si="3"/>
        <v>11466.376550089748</v>
      </c>
      <c r="F32" s="62">
        <f t="shared" si="4"/>
        <v>75190.764227213513</v>
      </c>
      <c r="G32" s="59"/>
      <c r="H32" s="107"/>
      <c r="J32" s="144">
        <f>C32-'Salary Scales 01.06.24'!C32</f>
        <v>567.64240346979204</v>
      </c>
      <c r="K32" s="150">
        <f>J32/'Salary Scales 01.06.24'!C32</f>
        <v>1.0000000000000045E-2</v>
      </c>
    </row>
    <row r="33" spans="1:16364">
      <c r="A33" s="30" t="s">
        <v>12</v>
      </c>
      <c r="B33" s="6" t="s">
        <v>3</v>
      </c>
      <c r="C33" s="65">
        <f>'Salary Scales 01.06.24'!C33*1.01</f>
        <v>63957.784424649071</v>
      </c>
      <c r="D33" s="72">
        <f t="shared" si="2"/>
        <v>7131.2929633483718</v>
      </c>
      <c r="E33" s="66">
        <f t="shared" si="3"/>
        <v>12791.556884929814</v>
      </c>
      <c r="F33" s="67">
        <f t="shared" si="4"/>
        <v>83880.634272927258</v>
      </c>
      <c r="G33" s="59"/>
      <c r="H33" s="108" t="s">
        <v>82</v>
      </c>
      <c r="J33" s="144">
        <f>C33-'Salary Scales 01.06.24'!C33</f>
        <v>633.24539034305781</v>
      </c>
      <c r="K33" s="150">
        <f>J33/'Salary Scales 01.06.24'!C33</f>
        <v>9.9999999999999638E-3</v>
      </c>
    </row>
    <row r="34" spans="1:16364">
      <c r="A34" s="78"/>
      <c r="B34" s="2" t="s">
        <v>5</v>
      </c>
      <c r="C34" s="40">
        <f>'Salary Scales 01.06.24'!C34*1.01</f>
        <v>65812.846500400032</v>
      </c>
      <c r="D34" s="68">
        <f t="shared" si="2"/>
        <v>7338.1323847946032</v>
      </c>
      <c r="E34" s="48">
        <f t="shared" si="3"/>
        <v>13162.569300080007</v>
      </c>
      <c r="F34" s="60">
        <f t="shared" si="4"/>
        <v>86313.548185274645</v>
      </c>
      <c r="G34" s="59"/>
      <c r="H34" s="20" t="s">
        <v>83</v>
      </c>
      <c r="J34" s="144">
        <f>C34-'Salary Scales 01.06.24'!C34</f>
        <v>651.61234158812294</v>
      </c>
      <c r="K34" s="150">
        <f>J34/'Salary Scales 01.06.24'!C34</f>
        <v>1.0000000000000059E-2</v>
      </c>
    </row>
    <row r="35" spans="1:16364" ht="15.75" customHeight="1">
      <c r="A35" s="32"/>
      <c r="B35" s="2" t="s">
        <v>6</v>
      </c>
      <c r="C35" s="40">
        <f>'Salary Scales 01.06.24'!C35*1.01</f>
        <v>67723.718161163808</v>
      </c>
      <c r="D35" s="68">
        <f t="shared" si="2"/>
        <v>7551.1945749697643</v>
      </c>
      <c r="E35" s="48">
        <f t="shared" si="3"/>
        <v>13544.743632232763</v>
      </c>
      <c r="F35" s="60">
        <f t="shared" si="4"/>
        <v>88819.656368366326</v>
      </c>
      <c r="G35" s="59"/>
      <c r="H35" s="166" t="s">
        <v>84</v>
      </c>
      <c r="J35" s="144">
        <f>C35-'Salary Scales 01.06.24'!C35</f>
        <v>670.53186298182118</v>
      </c>
      <c r="K35" s="150">
        <f>J35/'Salary Scales 01.06.24'!C35</f>
        <v>1.0000000000000019E-2</v>
      </c>
    </row>
    <row r="36" spans="1:16364" ht="13.5" thickBot="1">
      <c r="A36" s="32"/>
      <c r="B36" s="2" t="s">
        <v>7</v>
      </c>
      <c r="C36" s="42">
        <f>'Salary Scales 01.06.24'!C36*1.01</f>
        <v>69691.612658788436</v>
      </c>
      <c r="D36" s="73">
        <f t="shared" si="2"/>
        <v>7770.6148114549105</v>
      </c>
      <c r="E36" s="50">
        <f t="shared" si="3"/>
        <v>13938.322531757687</v>
      </c>
      <c r="F36" s="62">
        <f t="shared" si="4"/>
        <v>91400.550002001037</v>
      </c>
      <c r="G36" s="59"/>
      <c r="H36" s="167"/>
      <c r="J36" s="144">
        <f>C36-'Salary Scales 01.06.24'!C36</f>
        <v>690.01596691869781</v>
      </c>
      <c r="K36" s="150">
        <f>J36/'Salary Scales 01.06.24'!C36</f>
        <v>1.0000000000000007E-2</v>
      </c>
    </row>
    <row r="37" spans="1:16364" ht="12.95" customHeight="1">
      <c r="A37" s="30" t="s">
        <v>14</v>
      </c>
      <c r="B37" s="6" t="s">
        <v>3</v>
      </c>
      <c r="C37" s="65">
        <f>'Salary Scales 01.06.24'!C37*1.01</f>
        <v>77799.7747596673</v>
      </c>
      <c r="D37" s="72">
        <f t="shared" si="2"/>
        <v>8674.6748857029033</v>
      </c>
      <c r="E37" s="66">
        <f t="shared" si="3"/>
        <v>15559.954951933461</v>
      </c>
      <c r="F37" s="67">
        <f t="shared" si="4"/>
        <v>102034.40459730366</v>
      </c>
      <c r="G37" s="59"/>
      <c r="H37" s="108"/>
      <c r="J37" s="144">
        <f>C37-'Salary Scales 01.06.24'!C37</f>
        <v>770.29479960066965</v>
      </c>
      <c r="K37" s="150">
        <f>J37/'Salary Scales 01.06.24'!C37</f>
        <v>1.0000000000000044E-2</v>
      </c>
    </row>
    <row r="38" spans="1:16364">
      <c r="A38" s="78"/>
      <c r="B38" s="2" t="s">
        <v>5</v>
      </c>
      <c r="C38" s="40">
        <f>'Salary Scales 01.06.24'!C38*1.01</f>
        <v>80069.768967469863</v>
      </c>
      <c r="D38" s="68">
        <f t="shared" si="2"/>
        <v>8927.7792398728907</v>
      </c>
      <c r="E38" s="48">
        <f t="shared" si="3"/>
        <v>16013.953793493973</v>
      </c>
      <c r="F38" s="60">
        <f t="shared" si="4"/>
        <v>105011.50200083673</v>
      </c>
      <c r="G38" s="59"/>
      <c r="H38" s="168" t="s">
        <v>85</v>
      </c>
      <c r="J38" s="144">
        <f>C38-'Salary Scales 01.06.24'!C38</f>
        <v>792.76998977693438</v>
      </c>
      <c r="K38" s="150">
        <f>J38/'Salary Scales 01.06.24'!C38</f>
        <v>1.0000000000000064E-2</v>
      </c>
    </row>
    <row r="39" spans="1:16364" ht="14.25" customHeight="1">
      <c r="A39" s="78"/>
      <c r="B39" s="2" t="s">
        <v>6</v>
      </c>
      <c r="C39" s="40">
        <f>'Salary Scales 01.06.24'!C39*1.01</f>
        <v>81148.349860434246</v>
      </c>
      <c r="D39" s="68">
        <f t="shared" si="2"/>
        <v>9048.0410094384188</v>
      </c>
      <c r="E39" s="48">
        <f t="shared" si="3"/>
        <v>16229.669972086849</v>
      </c>
      <c r="F39" s="60">
        <f t="shared" si="4"/>
        <v>106426.06084195951</v>
      </c>
      <c r="G39" s="59"/>
      <c r="H39" s="168"/>
      <c r="J39" s="144">
        <f>C39-'Salary Scales 01.06.24'!C39</f>
        <v>803.44900851915008</v>
      </c>
      <c r="K39" s="150">
        <f>J39/'Salary Scales 01.06.24'!C39</f>
        <v>9.9999999999999898E-3</v>
      </c>
    </row>
    <row r="40" spans="1:16364" ht="12.75" customHeight="1" thickBot="1">
      <c r="A40" s="33"/>
      <c r="B40" s="34" t="s">
        <v>7</v>
      </c>
      <c r="C40" s="42">
        <f>'Salary Scales 01.06.24'!C40*1.01</f>
        <v>83492.352430971136</v>
      </c>
      <c r="D40" s="73">
        <f t="shared" si="2"/>
        <v>9309.397296053281</v>
      </c>
      <c r="E40" s="50">
        <f>C40*20%</f>
        <v>16698.470486194226</v>
      </c>
      <c r="F40" s="62">
        <f t="shared" si="4"/>
        <v>109500.22021321865</v>
      </c>
      <c r="G40" s="59"/>
      <c r="H40" s="109"/>
      <c r="J40" s="144">
        <f>C40-'Salary Scales 01.06.24'!C40</f>
        <v>826.6569547620893</v>
      </c>
      <c r="K40" s="150">
        <f>J40/'Salary Scales 01.06.24'!C40</f>
        <v>9.9999999999999863E-3</v>
      </c>
    </row>
    <row r="41" spans="1:16364" ht="12.95" customHeight="1">
      <c r="A41" s="15"/>
      <c r="G41" s="59"/>
      <c r="H41"/>
    </row>
    <row r="42" spans="1:16364" ht="107.25" customHeight="1">
      <c r="A42" s="178" t="s">
        <v>136</v>
      </c>
      <c r="B42" s="178"/>
      <c r="C42" s="178"/>
      <c r="D42" s="178"/>
      <c r="E42" s="178"/>
      <c r="F42" s="178"/>
      <c r="G42" s="178"/>
      <c r="H42" s="178"/>
      <c r="I42" s="90"/>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c r="FG42" s="178"/>
      <c r="FH42" s="178"/>
      <c r="FI42" s="178"/>
      <c r="FJ42" s="178"/>
      <c r="FK42" s="178"/>
      <c r="FL42" s="178"/>
      <c r="FM42" s="178"/>
      <c r="FN42" s="178"/>
      <c r="FO42" s="178"/>
      <c r="FP42" s="178"/>
      <c r="FQ42" s="178"/>
      <c r="FR42" s="178"/>
      <c r="FS42" s="178"/>
      <c r="FT42" s="178"/>
      <c r="FU42" s="178"/>
      <c r="FV42" s="178"/>
      <c r="FW42" s="178"/>
      <c r="FX42" s="178"/>
      <c r="FY42" s="178"/>
      <c r="FZ42" s="178"/>
      <c r="GA42" s="178"/>
      <c r="GB42" s="178"/>
      <c r="GC42" s="178"/>
      <c r="GD42" s="178"/>
      <c r="GE42" s="178"/>
      <c r="GF42" s="178"/>
      <c r="GG42" s="178"/>
      <c r="GH42" s="178"/>
      <c r="GI42" s="178"/>
      <c r="GJ42" s="178"/>
      <c r="GK42" s="178"/>
      <c r="GL42" s="178"/>
      <c r="GM42" s="178"/>
      <c r="GN42" s="178"/>
      <c r="GO42" s="178"/>
      <c r="GP42" s="178"/>
      <c r="GQ42" s="178"/>
      <c r="GR42" s="178"/>
      <c r="GS42" s="178"/>
      <c r="GT42" s="178"/>
      <c r="GU42" s="178"/>
      <c r="GV42" s="178"/>
      <c r="GW42" s="178"/>
      <c r="GX42" s="178"/>
      <c r="GY42" s="178"/>
      <c r="GZ42" s="178"/>
      <c r="HA42" s="178"/>
      <c r="HB42" s="178"/>
      <c r="HC42" s="178"/>
      <c r="HD42" s="178"/>
      <c r="HE42" s="178"/>
      <c r="HF42" s="178"/>
      <c r="HG42" s="178"/>
      <c r="HH42" s="178"/>
      <c r="HI42" s="178"/>
      <c r="HJ42" s="178"/>
      <c r="HK42" s="178"/>
      <c r="HL42" s="178"/>
      <c r="HM42" s="178"/>
      <c r="HN42" s="178"/>
      <c r="HO42" s="178"/>
      <c r="HP42" s="178"/>
      <c r="HQ42" s="178"/>
      <c r="HR42" s="178"/>
      <c r="HS42" s="178"/>
      <c r="HT42" s="178"/>
      <c r="HU42" s="178"/>
      <c r="HV42" s="178"/>
      <c r="HW42" s="178"/>
      <c r="HX42" s="178"/>
      <c r="HY42" s="178"/>
      <c r="HZ42" s="178"/>
      <c r="IA42" s="178"/>
      <c r="IB42" s="178"/>
      <c r="IC42" s="178"/>
      <c r="ID42" s="178"/>
      <c r="IE42" s="178"/>
      <c r="IF42" s="178"/>
      <c r="IG42" s="178"/>
      <c r="IH42" s="178"/>
      <c r="II42" s="178"/>
      <c r="IJ42" s="178"/>
      <c r="IK42" s="178"/>
      <c r="IL42" s="178"/>
      <c r="IM42" s="178"/>
      <c r="IN42" s="178"/>
      <c r="IO42" s="178"/>
      <c r="IP42" s="178"/>
      <c r="IQ42" s="178"/>
      <c r="IR42" s="178"/>
      <c r="IS42" s="178"/>
      <c r="IT42" s="178"/>
      <c r="IU42" s="178"/>
      <c r="IV42" s="178"/>
      <c r="IW42" s="178"/>
      <c r="IX42" s="178"/>
      <c r="IY42" s="178"/>
      <c r="IZ42" s="178"/>
      <c r="JA42" s="178"/>
      <c r="JB42" s="178"/>
      <c r="JC42" s="178"/>
      <c r="JD42" s="178"/>
      <c r="JE42" s="178"/>
      <c r="JF42" s="178"/>
      <c r="JG42" s="178"/>
      <c r="JH42" s="178"/>
      <c r="JI42" s="178"/>
      <c r="JJ42" s="178"/>
      <c r="JK42" s="178"/>
      <c r="JL42" s="178"/>
      <c r="JM42" s="178"/>
      <c r="JN42" s="178"/>
      <c r="JO42" s="178"/>
      <c r="JP42" s="178"/>
      <c r="JQ42" s="178"/>
      <c r="JR42" s="178"/>
      <c r="JS42" s="178"/>
      <c r="JT42" s="178"/>
      <c r="JU42" s="178"/>
      <c r="JV42" s="178"/>
      <c r="JW42" s="178"/>
      <c r="JX42" s="178"/>
      <c r="JY42" s="178"/>
      <c r="JZ42" s="178"/>
      <c r="KA42" s="178"/>
      <c r="KB42" s="178"/>
      <c r="KC42" s="178"/>
      <c r="KD42" s="178"/>
      <c r="KE42" s="178"/>
      <c r="KF42" s="178"/>
      <c r="KG42" s="178"/>
      <c r="KH42" s="178"/>
      <c r="KI42" s="178"/>
      <c r="KJ42" s="178"/>
      <c r="KK42" s="178"/>
      <c r="KL42" s="178"/>
      <c r="KM42" s="178"/>
      <c r="KN42" s="178"/>
      <c r="KO42" s="178"/>
      <c r="KP42" s="178"/>
      <c r="KQ42" s="178"/>
      <c r="KR42" s="178"/>
      <c r="KS42" s="178"/>
      <c r="KT42" s="178"/>
      <c r="KU42" s="178"/>
      <c r="KV42" s="178"/>
      <c r="KW42" s="178"/>
      <c r="KX42" s="178"/>
      <c r="KY42" s="178"/>
      <c r="KZ42" s="178"/>
      <c r="LA42" s="178"/>
      <c r="LB42" s="178"/>
      <c r="LC42" s="178"/>
      <c r="LD42" s="178"/>
      <c r="LE42" s="178"/>
      <c r="LF42" s="178"/>
      <c r="LG42" s="178"/>
      <c r="LH42" s="178"/>
      <c r="LI42" s="178"/>
      <c r="LJ42" s="178"/>
      <c r="LK42" s="178"/>
      <c r="LL42" s="178"/>
      <c r="LM42" s="178"/>
      <c r="LN42" s="178"/>
      <c r="LO42" s="178"/>
      <c r="LP42" s="178"/>
      <c r="LQ42" s="178"/>
      <c r="LR42" s="178"/>
      <c r="LS42" s="178"/>
      <c r="LT42" s="178"/>
      <c r="LU42" s="178"/>
      <c r="LV42" s="178"/>
      <c r="LW42" s="178"/>
      <c r="LX42" s="178"/>
      <c r="LY42" s="178"/>
      <c r="LZ42" s="178"/>
      <c r="MA42" s="178"/>
      <c r="MB42" s="178"/>
      <c r="MC42" s="178"/>
      <c r="MD42" s="178"/>
      <c r="ME42" s="178"/>
      <c r="MF42" s="178"/>
      <c r="MG42" s="178"/>
      <c r="MH42" s="178"/>
      <c r="MI42" s="178"/>
      <c r="MJ42" s="178"/>
      <c r="MK42" s="178"/>
      <c r="ML42" s="178"/>
      <c r="MM42" s="178"/>
      <c r="MN42" s="178"/>
      <c r="MO42" s="178"/>
      <c r="MP42" s="178"/>
      <c r="MQ42" s="178"/>
      <c r="MR42" s="178"/>
      <c r="MS42" s="178"/>
      <c r="MT42" s="178"/>
      <c r="MU42" s="178"/>
      <c r="MV42" s="178"/>
      <c r="MW42" s="178"/>
      <c r="MX42" s="178"/>
      <c r="MY42" s="178"/>
      <c r="MZ42" s="178"/>
      <c r="NA42" s="178"/>
      <c r="NB42" s="178"/>
      <c r="NC42" s="178"/>
      <c r="ND42" s="178"/>
      <c r="NE42" s="178"/>
      <c r="NF42" s="178"/>
      <c r="NG42" s="178"/>
      <c r="NH42" s="178"/>
      <c r="NI42" s="178"/>
      <c r="NJ42" s="178"/>
      <c r="NK42" s="178"/>
      <c r="NL42" s="178"/>
      <c r="NM42" s="178"/>
      <c r="NN42" s="178"/>
      <c r="NO42" s="178"/>
      <c r="NP42" s="178"/>
      <c r="NQ42" s="178"/>
      <c r="NR42" s="178"/>
      <c r="NS42" s="178"/>
      <c r="NT42" s="178"/>
      <c r="NU42" s="178"/>
      <c r="NV42" s="178"/>
      <c r="NW42" s="178"/>
      <c r="NX42" s="178"/>
      <c r="NY42" s="178"/>
      <c r="NZ42" s="178"/>
      <c r="OA42" s="178"/>
      <c r="OB42" s="178"/>
      <c r="OC42" s="178"/>
      <c r="OD42" s="178"/>
      <c r="OE42" s="178"/>
      <c r="OF42" s="178"/>
      <c r="OG42" s="178"/>
      <c r="OH42" s="178"/>
      <c r="OI42" s="178"/>
      <c r="OJ42" s="178"/>
      <c r="OK42" s="178"/>
      <c r="OL42" s="178"/>
      <c r="OM42" s="178"/>
      <c r="ON42" s="178"/>
      <c r="OO42" s="178"/>
      <c r="OP42" s="178"/>
      <c r="OQ42" s="178"/>
      <c r="OR42" s="178"/>
      <c r="OS42" s="178"/>
      <c r="OT42" s="178"/>
      <c r="OU42" s="178"/>
      <c r="OV42" s="178"/>
      <c r="OW42" s="178"/>
      <c r="OX42" s="178"/>
      <c r="OY42" s="178"/>
      <c r="OZ42" s="178"/>
      <c r="PA42" s="178"/>
      <c r="PB42" s="178"/>
      <c r="PC42" s="178"/>
      <c r="PD42" s="178"/>
      <c r="PE42" s="178"/>
      <c r="PF42" s="178"/>
      <c r="PG42" s="178"/>
      <c r="PH42" s="178"/>
      <c r="PI42" s="178"/>
      <c r="PJ42" s="178"/>
      <c r="PK42" s="178"/>
      <c r="PL42" s="178"/>
      <c r="PM42" s="178"/>
      <c r="PN42" s="178"/>
      <c r="PO42" s="178"/>
      <c r="PP42" s="178"/>
      <c r="PQ42" s="178"/>
      <c r="PR42" s="178"/>
      <c r="PS42" s="178"/>
      <c r="PT42" s="178"/>
      <c r="PU42" s="178"/>
      <c r="PV42" s="178"/>
      <c r="PW42" s="178"/>
      <c r="PX42" s="178"/>
      <c r="PY42" s="178"/>
      <c r="PZ42" s="178"/>
      <c r="QA42" s="178"/>
      <c r="QB42" s="178"/>
      <c r="QC42" s="178"/>
      <c r="QD42" s="178"/>
      <c r="QE42" s="178"/>
      <c r="QF42" s="178"/>
      <c r="QG42" s="178"/>
      <c r="QH42" s="178"/>
      <c r="QI42" s="178"/>
      <c r="QJ42" s="178"/>
      <c r="QK42" s="178"/>
      <c r="QL42" s="178"/>
      <c r="QM42" s="178"/>
      <c r="QN42" s="178"/>
      <c r="QO42" s="178"/>
      <c r="QP42" s="178"/>
      <c r="QQ42" s="178"/>
      <c r="QR42" s="178"/>
      <c r="QS42" s="178"/>
      <c r="QT42" s="178"/>
      <c r="QU42" s="178"/>
      <c r="QV42" s="178"/>
      <c r="QW42" s="178"/>
      <c r="QX42" s="178"/>
      <c r="QY42" s="178"/>
      <c r="QZ42" s="178"/>
      <c r="RA42" s="178"/>
      <c r="RB42" s="178"/>
      <c r="RC42" s="178"/>
      <c r="RD42" s="178"/>
      <c r="RE42" s="178"/>
      <c r="RF42" s="178"/>
      <c r="RG42" s="178"/>
      <c r="RH42" s="178"/>
      <c r="RI42" s="178"/>
      <c r="RJ42" s="178"/>
      <c r="RK42" s="178"/>
      <c r="RL42" s="178"/>
      <c r="RM42" s="178"/>
      <c r="RN42" s="178"/>
      <c r="RO42" s="178"/>
      <c r="RP42" s="178"/>
      <c r="RQ42" s="178"/>
      <c r="RR42" s="178"/>
      <c r="RS42" s="178"/>
      <c r="RT42" s="178"/>
      <c r="RU42" s="178"/>
      <c r="RV42" s="178"/>
      <c r="RW42" s="178"/>
      <c r="RX42" s="178"/>
      <c r="RY42" s="178"/>
      <c r="RZ42" s="178"/>
      <c r="SA42" s="178"/>
      <c r="SB42" s="178"/>
      <c r="SC42" s="178"/>
      <c r="SD42" s="178"/>
      <c r="SE42" s="178"/>
      <c r="SF42" s="178"/>
      <c r="SG42" s="178"/>
      <c r="SH42" s="178"/>
      <c r="SI42" s="178"/>
      <c r="SJ42" s="178"/>
      <c r="SK42" s="178"/>
      <c r="SL42" s="178"/>
      <c r="SM42" s="178"/>
      <c r="SN42" s="178"/>
      <c r="SO42" s="178"/>
      <c r="SP42" s="178"/>
      <c r="SQ42" s="178"/>
      <c r="SR42" s="178"/>
      <c r="SS42" s="178"/>
      <c r="ST42" s="178"/>
      <c r="SU42" s="178"/>
      <c r="SV42" s="178"/>
      <c r="SW42" s="178"/>
      <c r="SX42" s="178"/>
      <c r="SY42" s="178"/>
      <c r="SZ42" s="178"/>
      <c r="TA42" s="178"/>
      <c r="TB42" s="178"/>
      <c r="TC42" s="178"/>
      <c r="TD42" s="178"/>
      <c r="TE42" s="178"/>
      <c r="TF42" s="178"/>
      <c r="TG42" s="178"/>
      <c r="TH42" s="178"/>
      <c r="TI42" s="178"/>
      <c r="TJ42" s="178"/>
      <c r="TK42" s="178"/>
      <c r="TL42" s="178"/>
      <c r="TM42" s="178"/>
      <c r="TN42" s="178"/>
      <c r="TO42" s="178"/>
      <c r="TP42" s="178"/>
      <c r="TQ42" s="178"/>
      <c r="TR42" s="178"/>
      <c r="TS42" s="178"/>
      <c r="TT42" s="178"/>
      <c r="TU42" s="178"/>
      <c r="TV42" s="178"/>
      <c r="TW42" s="178"/>
      <c r="TX42" s="178"/>
      <c r="TY42" s="178"/>
      <c r="TZ42" s="178"/>
      <c r="UA42" s="178"/>
      <c r="UB42" s="178"/>
      <c r="UC42" s="178"/>
      <c r="UD42" s="178"/>
      <c r="UE42" s="178"/>
      <c r="UF42" s="178"/>
      <c r="UG42" s="178"/>
      <c r="UH42" s="178"/>
      <c r="UI42" s="178"/>
      <c r="UJ42" s="178"/>
      <c r="UK42" s="178"/>
      <c r="UL42" s="178"/>
      <c r="UM42" s="178"/>
      <c r="UN42" s="178"/>
      <c r="UO42" s="178"/>
      <c r="UP42" s="178"/>
      <c r="UQ42" s="178"/>
      <c r="UR42" s="178"/>
      <c r="US42" s="178"/>
      <c r="UT42" s="178"/>
      <c r="UU42" s="178"/>
      <c r="UV42" s="178"/>
      <c r="UW42" s="178"/>
      <c r="UX42" s="178"/>
      <c r="UY42" s="178"/>
      <c r="UZ42" s="178"/>
      <c r="VA42" s="178"/>
      <c r="VB42" s="178"/>
      <c r="VC42" s="178"/>
      <c r="VD42" s="178"/>
      <c r="VE42" s="178"/>
      <c r="VF42" s="178"/>
      <c r="VG42" s="178"/>
      <c r="VH42" s="178"/>
      <c r="VI42" s="178"/>
      <c r="VJ42" s="178"/>
      <c r="VK42" s="178"/>
      <c r="VL42" s="178"/>
      <c r="VM42" s="178"/>
      <c r="VN42" s="178"/>
      <c r="VO42" s="178"/>
      <c r="VP42" s="178"/>
      <c r="VQ42" s="178"/>
      <c r="VR42" s="178"/>
      <c r="VS42" s="178"/>
      <c r="VT42" s="178"/>
      <c r="VU42" s="178"/>
      <c r="VV42" s="178"/>
      <c r="VW42" s="178"/>
      <c r="VX42" s="178"/>
      <c r="VY42" s="178"/>
      <c r="VZ42" s="178"/>
      <c r="WA42" s="178"/>
      <c r="WB42" s="178"/>
      <c r="WC42" s="178"/>
      <c r="WD42" s="178"/>
      <c r="WE42" s="178"/>
      <c r="WF42" s="178"/>
      <c r="WG42" s="178"/>
      <c r="WH42" s="178"/>
      <c r="WI42" s="178"/>
      <c r="WJ42" s="178"/>
      <c r="WK42" s="178"/>
      <c r="WL42" s="178"/>
      <c r="WM42" s="178"/>
      <c r="WN42" s="178"/>
      <c r="WO42" s="178"/>
      <c r="WP42" s="178"/>
      <c r="WQ42" s="178"/>
      <c r="WR42" s="178"/>
      <c r="WS42" s="178"/>
      <c r="WT42" s="178"/>
      <c r="WU42" s="178"/>
      <c r="WV42" s="178"/>
      <c r="WW42" s="178"/>
      <c r="WX42" s="178"/>
      <c r="WY42" s="178"/>
      <c r="WZ42" s="178"/>
      <c r="XA42" s="178"/>
      <c r="XB42" s="178"/>
      <c r="XC42" s="178"/>
      <c r="XD42" s="178"/>
      <c r="XE42" s="178"/>
      <c r="XF42" s="178"/>
      <c r="XG42" s="178"/>
      <c r="XH42" s="178"/>
      <c r="XI42" s="178"/>
      <c r="XJ42" s="178"/>
      <c r="XK42" s="178"/>
      <c r="XL42" s="178"/>
      <c r="XM42" s="178"/>
      <c r="XN42" s="178"/>
      <c r="XO42" s="178"/>
      <c r="XP42" s="178"/>
      <c r="XQ42" s="178"/>
      <c r="XR42" s="178"/>
      <c r="XS42" s="178"/>
      <c r="XT42" s="178"/>
      <c r="XU42" s="178"/>
      <c r="XV42" s="178"/>
      <c r="XW42" s="178"/>
      <c r="XX42" s="178"/>
      <c r="XY42" s="178"/>
      <c r="XZ42" s="178"/>
      <c r="YA42" s="178"/>
      <c r="YB42" s="178"/>
      <c r="YC42" s="178"/>
      <c r="YD42" s="178"/>
      <c r="YE42" s="178"/>
      <c r="YF42" s="178"/>
      <c r="YG42" s="178"/>
      <c r="YH42" s="178"/>
      <c r="YI42" s="178"/>
      <c r="YJ42" s="178"/>
      <c r="YK42" s="178"/>
      <c r="YL42" s="178"/>
      <c r="YM42" s="178"/>
      <c r="YN42" s="178"/>
      <c r="YO42" s="178"/>
      <c r="YP42" s="178"/>
      <c r="YQ42" s="178"/>
      <c r="YR42" s="178"/>
      <c r="YS42" s="178"/>
      <c r="YT42" s="178"/>
      <c r="YU42" s="178"/>
      <c r="YV42" s="178"/>
      <c r="YW42" s="178"/>
      <c r="YX42" s="178"/>
      <c r="YY42" s="178"/>
      <c r="YZ42" s="178"/>
      <c r="ZA42" s="178"/>
      <c r="ZB42" s="178"/>
      <c r="ZC42" s="178"/>
      <c r="ZD42" s="178"/>
      <c r="ZE42" s="178"/>
      <c r="ZF42" s="178"/>
      <c r="ZG42" s="178"/>
      <c r="ZH42" s="178"/>
      <c r="ZI42" s="178"/>
      <c r="ZJ42" s="178"/>
      <c r="ZK42" s="178"/>
      <c r="ZL42" s="178"/>
      <c r="ZM42" s="178"/>
      <c r="ZN42" s="178"/>
      <c r="ZO42" s="178"/>
      <c r="ZP42" s="178"/>
      <c r="ZQ42" s="178"/>
      <c r="ZR42" s="178"/>
      <c r="ZS42" s="178"/>
      <c r="ZT42" s="178"/>
      <c r="ZU42" s="178"/>
      <c r="ZV42" s="178"/>
      <c r="ZW42" s="178"/>
      <c r="ZX42" s="178"/>
      <c r="ZY42" s="178"/>
      <c r="ZZ42" s="178"/>
      <c r="AAA42" s="178"/>
      <c r="AAB42" s="178"/>
      <c r="AAC42" s="178"/>
      <c r="AAD42" s="178"/>
      <c r="AAE42" s="178"/>
      <c r="AAF42" s="178"/>
      <c r="AAG42" s="178"/>
      <c r="AAH42" s="178"/>
      <c r="AAI42" s="178"/>
      <c r="AAJ42" s="178"/>
      <c r="AAK42" s="178"/>
      <c r="AAL42" s="178"/>
      <c r="AAM42" s="178"/>
      <c r="AAN42" s="178"/>
      <c r="AAO42" s="178"/>
      <c r="AAP42" s="178"/>
      <c r="AAQ42" s="178"/>
      <c r="AAR42" s="178"/>
      <c r="AAS42" s="178"/>
      <c r="AAT42" s="178"/>
      <c r="AAU42" s="178"/>
      <c r="AAV42" s="178"/>
      <c r="AAW42" s="178"/>
      <c r="AAX42" s="178"/>
      <c r="AAY42" s="178"/>
      <c r="AAZ42" s="178"/>
      <c r="ABA42" s="178"/>
      <c r="ABB42" s="178"/>
      <c r="ABC42" s="178"/>
      <c r="ABD42" s="178"/>
      <c r="ABE42" s="178"/>
      <c r="ABF42" s="178"/>
      <c r="ABG42" s="178"/>
      <c r="ABH42" s="178"/>
      <c r="ABI42" s="178"/>
      <c r="ABJ42" s="178"/>
      <c r="ABK42" s="178"/>
      <c r="ABL42" s="178"/>
      <c r="ABM42" s="178"/>
      <c r="ABN42" s="178"/>
      <c r="ABO42" s="178"/>
      <c r="ABP42" s="178"/>
      <c r="ABQ42" s="178"/>
      <c r="ABR42" s="178"/>
      <c r="ABS42" s="178"/>
      <c r="ABT42" s="178"/>
      <c r="ABU42" s="178"/>
      <c r="ABV42" s="178"/>
      <c r="ABW42" s="178"/>
      <c r="ABX42" s="178"/>
      <c r="ABY42" s="178"/>
      <c r="ABZ42" s="178"/>
      <c r="ACA42" s="178"/>
      <c r="ACB42" s="178"/>
      <c r="ACC42" s="178"/>
      <c r="ACD42" s="178"/>
      <c r="ACE42" s="178"/>
      <c r="ACF42" s="178"/>
      <c r="ACG42" s="178"/>
      <c r="ACH42" s="178"/>
      <c r="ACI42" s="178"/>
      <c r="ACJ42" s="178"/>
      <c r="ACK42" s="178"/>
      <c r="ACL42" s="178"/>
      <c r="ACM42" s="178"/>
      <c r="ACN42" s="178"/>
      <c r="ACO42" s="178"/>
      <c r="ACP42" s="178"/>
      <c r="ACQ42" s="178"/>
      <c r="ACR42" s="178"/>
      <c r="ACS42" s="178"/>
      <c r="ACT42" s="178"/>
      <c r="ACU42" s="178"/>
      <c r="ACV42" s="178"/>
      <c r="ACW42" s="178"/>
      <c r="ACX42" s="178"/>
      <c r="ACY42" s="178"/>
      <c r="ACZ42" s="178"/>
      <c r="ADA42" s="178"/>
      <c r="ADB42" s="178"/>
      <c r="ADC42" s="178"/>
      <c r="ADD42" s="178"/>
      <c r="ADE42" s="178"/>
      <c r="ADF42" s="178"/>
      <c r="ADG42" s="178"/>
      <c r="ADH42" s="178"/>
      <c r="ADI42" s="178"/>
      <c r="ADJ42" s="178"/>
      <c r="ADK42" s="178"/>
      <c r="ADL42" s="178"/>
      <c r="ADM42" s="178"/>
      <c r="ADN42" s="178"/>
      <c r="ADO42" s="178"/>
      <c r="ADP42" s="178"/>
      <c r="ADQ42" s="178"/>
      <c r="ADR42" s="178"/>
      <c r="ADS42" s="178"/>
      <c r="ADT42" s="178"/>
      <c r="ADU42" s="178"/>
      <c r="ADV42" s="178"/>
      <c r="ADW42" s="178"/>
      <c r="ADX42" s="178"/>
      <c r="ADY42" s="178"/>
      <c r="ADZ42" s="178"/>
      <c r="AEA42" s="178"/>
      <c r="AEB42" s="178"/>
      <c r="AEC42" s="178"/>
      <c r="AED42" s="178"/>
      <c r="AEE42" s="178"/>
      <c r="AEF42" s="178"/>
      <c r="AEG42" s="178"/>
      <c r="AEH42" s="178"/>
      <c r="AEI42" s="178"/>
      <c r="AEJ42" s="178"/>
      <c r="AEK42" s="178"/>
      <c r="AEL42" s="178"/>
      <c r="AEM42" s="178"/>
      <c r="AEN42" s="178"/>
      <c r="AEO42" s="178"/>
      <c r="AEP42" s="178"/>
      <c r="AEQ42" s="178"/>
      <c r="AER42" s="178"/>
      <c r="AES42" s="178"/>
      <c r="AET42" s="178"/>
      <c r="AEU42" s="178"/>
      <c r="AEV42" s="178"/>
      <c r="AEW42" s="178"/>
      <c r="AEX42" s="178"/>
      <c r="AEY42" s="178"/>
      <c r="AEZ42" s="178"/>
      <c r="AFA42" s="178"/>
      <c r="AFB42" s="178"/>
      <c r="AFC42" s="178"/>
      <c r="AFD42" s="178"/>
      <c r="AFE42" s="178"/>
      <c r="AFF42" s="178"/>
      <c r="AFG42" s="178"/>
      <c r="AFH42" s="178"/>
      <c r="AFI42" s="178"/>
      <c r="AFJ42" s="178"/>
      <c r="AFK42" s="178"/>
      <c r="AFL42" s="178"/>
      <c r="AFM42" s="178"/>
      <c r="AFN42" s="178"/>
      <c r="AFO42" s="178"/>
      <c r="AFP42" s="178"/>
      <c r="AFQ42" s="178"/>
      <c r="AFR42" s="178"/>
      <c r="AFS42" s="178"/>
      <c r="AFT42" s="178"/>
      <c r="AFU42" s="178"/>
      <c r="AFV42" s="178"/>
      <c r="AFW42" s="178"/>
      <c r="AFX42" s="178"/>
      <c r="AFY42" s="178"/>
      <c r="AFZ42" s="178"/>
      <c r="AGA42" s="178"/>
      <c r="AGB42" s="178"/>
      <c r="AGC42" s="178"/>
      <c r="AGD42" s="178"/>
      <c r="AGE42" s="178"/>
      <c r="AGF42" s="178"/>
      <c r="AGG42" s="178"/>
      <c r="AGH42" s="178"/>
      <c r="AGI42" s="178"/>
      <c r="AGJ42" s="178"/>
      <c r="AGK42" s="178"/>
      <c r="AGL42" s="178"/>
      <c r="AGM42" s="178"/>
      <c r="AGN42" s="178"/>
      <c r="AGO42" s="178"/>
      <c r="AGP42" s="178"/>
      <c r="AGQ42" s="178"/>
      <c r="AGR42" s="178"/>
      <c r="AGS42" s="178"/>
      <c r="AGT42" s="178"/>
      <c r="AGU42" s="178"/>
      <c r="AGV42" s="178"/>
      <c r="AGW42" s="178"/>
      <c r="AGX42" s="178"/>
      <c r="AGY42" s="178"/>
      <c r="AGZ42" s="178"/>
      <c r="AHA42" s="178"/>
      <c r="AHB42" s="178"/>
      <c r="AHC42" s="178"/>
      <c r="AHD42" s="178"/>
      <c r="AHE42" s="178"/>
      <c r="AHF42" s="178"/>
      <c r="AHG42" s="178"/>
      <c r="AHH42" s="178"/>
      <c r="AHI42" s="178"/>
      <c r="AHJ42" s="178"/>
      <c r="AHK42" s="178"/>
      <c r="AHL42" s="178"/>
      <c r="AHM42" s="178"/>
      <c r="AHN42" s="178"/>
      <c r="AHO42" s="178"/>
      <c r="AHP42" s="178"/>
      <c r="AHQ42" s="178"/>
      <c r="AHR42" s="178"/>
      <c r="AHS42" s="178"/>
      <c r="AHT42" s="178"/>
      <c r="AHU42" s="178"/>
      <c r="AHV42" s="178"/>
      <c r="AHW42" s="178"/>
      <c r="AHX42" s="178"/>
      <c r="AHY42" s="178"/>
      <c r="AHZ42" s="178"/>
      <c r="AIA42" s="178"/>
      <c r="AIB42" s="178"/>
      <c r="AIC42" s="178"/>
      <c r="AID42" s="178"/>
      <c r="AIE42" s="178"/>
      <c r="AIF42" s="178"/>
      <c r="AIG42" s="178"/>
      <c r="AIH42" s="178"/>
      <c r="AII42" s="178"/>
      <c r="AIJ42" s="178"/>
      <c r="AIK42" s="178"/>
      <c r="AIL42" s="178"/>
      <c r="AIM42" s="178"/>
      <c r="AIN42" s="178"/>
      <c r="AIO42" s="178"/>
      <c r="AIP42" s="178"/>
      <c r="AIQ42" s="178"/>
      <c r="AIR42" s="178"/>
      <c r="AIS42" s="178"/>
      <c r="AIT42" s="178"/>
      <c r="AIU42" s="178"/>
      <c r="AIV42" s="178"/>
      <c r="AIW42" s="178"/>
      <c r="AIX42" s="178"/>
      <c r="AIY42" s="178"/>
      <c r="AIZ42" s="178"/>
      <c r="AJA42" s="178"/>
      <c r="AJB42" s="178"/>
      <c r="AJC42" s="178"/>
      <c r="AJD42" s="178"/>
      <c r="AJE42" s="178"/>
      <c r="AJF42" s="178"/>
      <c r="AJG42" s="178"/>
      <c r="AJH42" s="178"/>
      <c r="AJI42" s="178"/>
      <c r="AJJ42" s="178"/>
      <c r="AJK42" s="178"/>
      <c r="AJL42" s="178"/>
      <c r="AJM42" s="178"/>
      <c r="AJN42" s="178"/>
      <c r="AJO42" s="178"/>
      <c r="AJP42" s="178"/>
      <c r="AJQ42" s="178"/>
      <c r="AJR42" s="178"/>
      <c r="AJS42" s="178"/>
      <c r="AJT42" s="178"/>
      <c r="AJU42" s="178"/>
      <c r="AJV42" s="178"/>
      <c r="AJW42" s="178"/>
      <c r="AJX42" s="178"/>
      <c r="AJY42" s="178"/>
      <c r="AJZ42" s="178"/>
      <c r="AKA42" s="178"/>
      <c r="AKB42" s="178"/>
      <c r="AKC42" s="178"/>
      <c r="AKD42" s="178"/>
      <c r="AKE42" s="178"/>
      <c r="AKF42" s="178"/>
      <c r="AKG42" s="178"/>
      <c r="AKH42" s="178"/>
      <c r="AKI42" s="178"/>
      <c r="AKJ42" s="178"/>
      <c r="AKK42" s="178"/>
      <c r="AKL42" s="178"/>
      <c r="AKM42" s="178"/>
      <c r="AKN42" s="178"/>
      <c r="AKO42" s="178"/>
      <c r="AKP42" s="178"/>
      <c r="AKQ42" s="178"/>
      <c r="AKR42" s="178"/>
      <c r="AKS42" s="178"/>
      <c r="AKT42" s="178"/>
      <c r="AKU42" s="178"/>
      <c r="AKV42" s="178"/>
      <c r="AKW42" s="178"/>
      <c r="AKX42" s="178"/>
      <c r="AKY42" s="178"/>
      <c r="AKZ42" s="178"/>
      <c r="ALA42" s="178"/>
      <c r="ALB42" s="178"/>
      <c r="ALC42" s="178"/>
      <c r="ALD42" s="178"/>
      <c r="ALE42" s="178"/>
      <c r="ALF42" s="178"/>
      <c r="ALG42" s="178"/>
      <c r="ALH42" s="178"/>
      <c r="ALI42" s="178"/>
      <c r="ALJ42" s="178"/>
      <c r="ALK42" s="178"/>
      <c r="ALL42" s="178"/>
      <c r="ALM42" s="178"/>
      <c r="ALN42" s="178"/>
      <c r="ALO42" s="178"/>
      <c r="ALP42" s="178"/>
      <c r="ALQ42" s="178"/>
      <c r="ALR42" s="178"/>
      <c r="ALS42" s="178"/>
      <c r="ALT42" s="178"/>
      <c r="ALU42" s="178"/>
      <c r="ALV42" s="178"/>
      <c r="ALW42" s="178"/>
      <c r="ALX42" s="178"/>
      <c r="ALY42" s="178"/>
      <c r="ALZ42" s="178"/>
      <c r="AMA42" s="178"/>
      <c r="AMB42" s="178"/>
      <c r="AMC42" s="178"/>
      <c r="AMD42" s="178"/>
      <c r="AME42" s="178"/>
      <c r="AMF42" s="178"/>
      <c r="AMG42" s="178"/>
      <c r="AMH42" s="178"/>
      <c r="AMI42" s="178"/>
      <c r="AMJ42" s="178"/>
      <c r="AMK42" s="178"/>
      <c r="AML42" s="178"/>
      <c r="AMM42" s="178"/>
      <c r="AMN42" s="178"/>
      <c r="AMO42" s="178"/>
      <c r="AMP42" s="178"/>
      <c r="AMQ42" s="178"/>
      <c r="AMR42" s="178"/>
      <c r="AMS42" s="178"/>
      <c r="AMT42" s="178"/>
      <c r="AMU42" s="178"/>
      <c r="AMV42" s="178"/>
      <c r="AMW42" s="178"/>
      <c r="AMX42" s="178"/>
      <c r="AMY42" s="178"/>
      <c r="AMZ42" s="178"/>
      <c r="ANA42" s="178"/>
      <c r="ANB42" s="178"/>
      <c r="ANC42" s="178"/>
      <c r="AND42" s="178"/>
      <c r="ANE42" s="178"/>
      <c r="ANF42" s="178"/>
      <c r="ANG42" s="178"/>
      <c r="ANH42" s="178"/>
      <c r="ANI42" s="178"/>
      <c r="ANJ42" s="178"/>
      <c r="ANK42" s="178"/>
      <c r="ANL42" s="178"/>
      <c r="ANM42" s="178"/>
      <c r="ANN42" s="178"/>
      <c r="ANO42" s="178"/>
      <c r="ANP42" s="178"/>
      <c r="ANQ42" s="178"/>
      <c r="ANR42" s="178"/>
      <c r="ANS42" s="178"/>
      <c r="ANT42" s="178"/>
      <c r="ANU42" s="178"/>
      <c r="ANV42" s="178"/>
      <c r="ANW42" s="178"/>
      <c r="ANX42" s="178"/>
      <c r="ANY42" s="178"/>
      <c r="ANZ42" s="178"/>
      <c r="AOA42" s="178"/>
      <c r="AOB42" s="178"/>
      <c r="AOC42" s="178"/>
      <c r="AOD42" s="178"/>
      <c r="AOE42" s="178"/>
      <c r="AOF42" s="178"/>
      <c r="AOG42" s="178"/>
      <c r="AOH42" s="178"/>
      <c r="AOI42" s="178"/>
      <c r="AOJ42" s="178"/>
      <c r="AOK42" s="178"/>
      <c r="AOL42" s="178"/>
      <c r="AOM42" s="178"/>
      <c r="AON42" s="178"/>
      <c r="AOO42" s="178"/>
      <c r="AOP42" s="178"/>
      <c r="AOQ42" s="178"/>
      <c r="AOR42" s="178"/>
      <c r="AOS42" s="178"/>
      <c r="AOT42" s="178"/>
      <c r="AOU42" s="178"/>
      <c r="AOV42" s="178"/>
      <c r="AOW42" s="178"/>
      <c r="AOX42" s="178"/>
      <c r="AOY42" s="178"/>
      <c r="AOZ42" s="178"/>
      <c r="APA42" s="178"/>
      <c r="APB42" s="178"/>
      <c r="APC42" s="178"/>
      <c r="APD42" s="178"/>
      <c r="APE42" s="178"/>
      <c r="APF42" s="178"/>
      <c r="APG42" s="178"/>
      <c r="APH42" s="178"/>
      <c r="API42" s="178"/>
      <c r="APJ42" s="178"/>
      <c r="APK42" s="178"/>
      <c r="APL42" s="178"/>
      <c r="APM42" s="178"/>
      <c r="APN42" s="178"/>
      <c r="APO42" s="178"/>
      <c r="APP42" s="178"/>
      <c r="APQ42" s="178"/>
      <c r="APR42" s="178"/>
      <c r="APS42" s="178"/>
      <c r="APT42" s="178"/>
      <c r="APU42" s="178"/>
      <c r="APV42" s="178"/>
      <c r="APW42" s="178"/>
      <c r="APX42" s="178"/>
      <c r="APY42" s="178"/>
      <c r="APZ42" s="178"/>
      <c r="AQA42" s="178"/>
      <c r="AQB42" s="178"/>
      <c r="AQC42" s="178"/>
      <c r="AQD42" s="178"/>
      <c r="AQE42" s="178"/>
      <c r="AQF42" s="178"/>
      <c r="AQG42" s="178"/>
      <c r="AQH42" s="178"/>
      <c r="AQI42" s="178"/>
      <c r="AQJ42" s="178"/>
      <c r="AQK42" s="178"/>
      <c r="AQL42" s="178"/>
      <c r="AQM42" s="178"/>
      <c r="AQN42" s="178"/>
      <c r="AQO42" s="178"/>
      <c r="AQP42" s="178"/>
      <c r="AQQ42" s="178"/>
      <c r="AQR42" s="178"/>
      <c r="AQS42" s="178"/>
      <c r="AQT42" s="178"/>
      <c r="AQU42" s="178"/>
      <c r="AQV42" s="178"/>
      <c r="AQW42" s="178"/>
      <c r="AQX42" s="178"/>
      <c r="AQY42" s="178"/>
      <c r="AQZ42" s="178"/>
      <c r="ARA42" s="178"/>
      <c r="ARB42" s="178"/>
      <c r="ARC42" s="178"/>
      <c r="ARD42" s="178"/>
      <c r="ARE42" s="178"/>
      <c r="ARF42" s="178"/>
      <c r="ARG42" s="178"/>
      <c r="ARH42" s="178"/>
      <c r="ARI42" s="178"/>
      <c r="ARJ42" s="178"/>
      <c r="ARK42" s="178"/>
      <c r="ARL42" s="178"/>
      <c r="ARM42" s="178"/>
      <c r="ARN42" s="178"/>
      <c r="ARO42" s="178"/>
      <c r="ARP42" s="178"/>
      <c r="ARQ42" s="178"/>
      <c r="ARR42" s="178"/>
      <c r="ARS42" s="178"/>
      <c r="ART42" s="178"/>
      <c r="ARU42" s="178"/>
      <c r="ARV42" s="178"/>
      <c r="ARW42" s="178"/>
      <c r="ARX42" s="178"/>
      <c r="ARY42" s="178"/>
      <c r="ARZ42" s="178"/>
      <c r="ASA42" s="178"/>
      <c r="ASB42" s="178"/>
      <c r="ASC42" s="178"/>
      <c r="ASD42" s="178"/>
      <c r="ASE42" s="178"/>
      <c r="ASF42" s="178"/>
      <c r="ASG42" s="178"/>
      <c r="ASH42" s="178"/>
      <c r="ASI42" s="178"/>
      <c r="ASJ42" s="178"/>
      <c r="ASK42" s="178"/>
      <c r="ASL42" s="178"/>
      <c r="ASM42" s="178"/>
      <c r="ASN42" s="178"/>
      <c r="ASO42" s="178"/>
      <c r="ASP42" s="178"/>
      <c r="ASQ42" s="178"/>
      <c r="ASR42" s="178"/>
      <c r="ASS42" s="178"/>
      <c r="AST42" s="178"/>
      <c r="ASU42" s="178"/>
      <c r="ASV42" s="178"/>
      <c r="ASW42" s="178"/>
      <c r="ASX42" s="178"/>
      <c r="ASY42" s="178"/>
      <c r="ASZ42" s="178"/>
      <c r="ATA42" s="178"/>
      <c r="ATB42" s="178"/>
      <c r="ATC42" s="178"/>
      <c r="ATD42" s="178"/>
      <c r="ATE42" s="178"/>
      <c r="ATF42" s="178"/>
      <c r="ATG42" s="178"/>
      <c r="ATH42" s="178"/>
      <c r="ATI42" s="178"/>
      <c r="ATJ42" s="178"/>
      <c r="ATK42" s="178"/>
      <c r="ATL42" s="178"/>
      <c r="ATM42" s="178"/>
      <c r="ATN42" s="178"/>
      <c r="ATO42" s="178"/>
      <c r="ATP42" s="178"/>
      <c r="ATQ42" s="178"/>
      <c r="ATR42" s="178"/>
      <c r="ATS42" s="178"/>
      <c r="ATT42" s="178"/>
      <c r="ATU42" s="178"/>
      <c r="ATV42" s="178"/>
      <c r="ATW42" s="178"/>
      <c r="ATX42" s="178"/>
      <c r="ATY42" s="178"/>
      <c r="ATZ42" s="178"/>
      <c r="AUA42" s="178"/>
      <c r="AUB42" s="178"/>
      <c r="AUC42" s="178"/>
      <c r="AUD42" s="178"/>
      <c r="AUE42" s="178"/>
      <c r="AUF42" s="178"/>
      <c r="AUG42" s="178"/>
      <c r="AUH42" s="178"/>
      <c r="AUI42" s="178"/>
      <c r="AUJ42" s="178"/>
      <c r="AUK42" s="178"/>
      <c r="AUL42" s="178"/>
      <c r="AUM42" s="178"/>
      <c r="AUN42" s="178"/>
      <c r="AUO42" s="178"/>
      <c r="AUP42" s="178"/>
      <c r="AUQ42" s="178"/>
      <c r="AUR42" s="178"/>
      <c r="AUS42" s="178"/>
      <c r="AUT42" s="178"/>
      <c r="AUU42" s="178"/>
      <c r="AUV42" s="178"/>
      <c r="AUW42" s="178"/>
      <c r="AUX42" s="178"/>
      <c r="AUY42" s="178"/>
      <c r="AUZ42" s="178"/>
      <c r="AVA42" s="178"/>
      <c r="AVB42" s="178"/>
      <c r="AVC42" s="178"/>
      <c r="AVD42" s="178"/>
      <c r="AVE42" s="178"/>
      <c r="AVF42" s="178"/>
      <c r="AVG42" s="178"/>
      <c r="AVH42" s="178"/>
      <c r="AVI42" s="178"/>
      <c r="AVJ42" s="178"/>
      <c r="AVK42" s="178"/>
      <c r="AVL42" s="178"/>
      <c r="AVM42" s="178"/>
      <c r="AVN42" s="178"/>
      <c r="AVO42" s="178"/>
      <c r="AVP42" s="178"/>
      <c r="AVQ42" s="178"/>
      <c r="AVR42" s="178"/>
      <c r="AVS42" s="178"/>
      <c r="AVT42" s="178"/>
      <c r="AVU42" s="178"/>
      <c r="AVV42" s="178"/>
      <c r="AVW42" s="178"/>
      <c r="AVX42" s="178"/>
      <c r="AVY42" s="178"/>
      <c r="AVZ42" s="178"/>
      <c r="AWA42" s="178"/>
      <c r="AWB42" s="178"/>
      <c r="AWC42" s="178"/>
      <c r="AWD42" s="178"/>
      <c r="AWE42" s="178"/>
      <c r="AWF42" s="178"/>
      <c r="AWG42" s="178"/>
      <c r="AWH42" s="178"/>
      <c r="AWI42" s="178"/>
      <c r="AWJ42" s="178"/>
      <c r="AWK42" s="178"/>
      <c r="AWL42" s="178"/>
      <c r="AWM42" s="178"/>
      <c r="AWN42" s="178"/>
      <c r="AWO42" s="178"/>
      <c r="AWP42" s="178"/>
      <c r="AWQ42" s="178"/>
      <c r="AWR42" s="178"/>
      <c r="AWS42" s="178"/>
      <c r="AWT42" s="178"/>
      <c r="AWU42" s="178"/>
      <c r="AWV42" s="178"/>
      <c r="AWW42" s="178"/>
      <c r="AWX42" s="178"/>
      <c r="AWY42" s="178"/>
      <c r="AWZ42" s="178"/>
      <c r="AXA42" s="178"/>
      <c r="AXB42" s="178"/>
      <c r="AXC42" s="178"/>
      <c r="AXD42" s="178"/>
      <c r="AXE42" s="178"/>
      <c r="AXF42" s="178"/>
      <c r="AXG42" s="178"/>
      <c r="AXH42" s="178"/>
      <c r="AXI42" s="178"/>
      <c r="AXJ42" s="178"/>
      <c r="AXK42" s="178"/>
      <c r="AXL42" s="178"/>
      <c r="AXM42" s="178"/>
      <c r="AXN42" s="178"/>
      <c r="AXO42" s="178"/>
      <c r="AXP42" s="178"/>
      <c r="AXQ42" s="178"/>
      <c r="AXR42" s="178"/>
      <c r="AXS42" s="178"/>
      <c r="AXT42" s="178"/>
      <c r="AXU42" s="178"/>
      <c r="AXV42" s="178"/>
      <c r="AXW42" s="178"/>
      <c r="AXX42" s="178"/>
      <c r="AXY42" s="178"/>
      <c r="AXZ42" s="178"/>
      <c r="AYA42" s="178"/>
      <c r="AYB42" s="178"/>
      <c r="AYC42" s="178"/>
      <c r="AYD42" s="178"/>
      <c r="AYE42" s="178"/>
      <c r="AYF42" s="178"/>
      <c r="AYG42" s="178"/>
      <c r="AYH42" s="178"/>
      <c r="AYI42" s="178"/>
      <c r="AYJ42" s="178"/>
      <c r="AYK42" s="178"/>
      <c r="AYL42" s="178"/>
      <c r="AYM42" s="178"/>
      <c r="AYN42" s="178"/>
      <c r="AYO42" s="178"/>
      <c r="AYP42" s="178"/>
      <c r="AYQ42" s="178"/>
      <c r="AYR42" s="178"/>
      <c r="AYS42" s="178"/>
      <c r="AYT42" s="178"/>
      <c r="AYU42" s="178"/>
      <c r="AYV42" s="178"/>
      <c r="AYW42" s="178"/>
      <c r="AYX42" s="178"/>
      <c r="AYY42" s="178"/>
      <c r="AYZ42" s="178"/>
      <c r="AZA42" s="178"/>
      <c r="AZB42" s="178"/>
      <c r="AZC42" s="178"/>
      <c r="AZD42" s="178"/>
      <c r="AZE42" s="178"/>
      <c r="AZF42" s="178"/>
      <c r="AZG42" s="178"/>
      <c r="AZH42" s="178"/>
      <c r="AZI42" s="178"/>
      <c r="AZJ42" s="178"/>
      <c r="AZK42" s="178"/>
      <c r="AZL42" s="178"/>
      <c r="AZM42" s="178"/>
      <c r="AZN42" s="178"/>
      <c r="AZO42" s="178"/>
      <c r="AZP42" s="178"/>
      <c r="AZQ42" s="178"/>
      <c r="AZR42" s="178"/>
      <c r="AZS42" s="178"/>
      <c r="AZT42" s="178"/>
      <c r="AZU42" s="178"/>
      <c r="AZV42" s="178"/>
      <c r="AZW42" s="178"/>
      <c r="AZX42" s="178"/>
      <c r="AZY42" s="178"/>
      <c r="AZZ42" s="178"/>
      <c r="BAA42" s="178"/>
      <c r="BAB42" s="178"/>
      <c r="BAC42" s="178"/>
      <c r="BAD42" s="178"/>
      <c r="BAE42" s="178"/>
      <c r="BAF42" s="178"/>
      <c r="BAG42" s="178"/>
      <c r="BAH42" s="178"/>
      <c r="BAI42" s="178"/>
      <c r="BAJ42" s="178"/>
      <c r="BAK42" s="178"/>
      <c r="BAL42" s="178"/>
      <c r="BAM42" s="178"/>
      <c r="BAN42" s="178"/>
      <c r="BAO42" s="178"/>
      <c r="BAP42" s="178"/>
      <c r="BAQ42" s="178"/>
      <c r="BAR42" s="178"/>
      <c r="BAS42" s="178"/>
      <c r="BAT42" s="178"/>
      <c r="BAU42" s="178"/>
      <c r="BAV42" s="178"/>
      <c r="BAW42" s="178"/>
      <c r="BAX42" s="178"/>
      <c r="BAY42" s="178"/>
      <c r="BAZ42" s="178"/>
      <c r="BBA42" s="178"/>
      <c r="BBB42" s="178"/>
      <c r="BBC42" s="178"/>
      <c r="BBD42" s="178"/>
      <c r="BBE42" s="178"/>
      <c r="BBF42" s="178"/>
      <c r="BBG42" s="178"/>
      <c r="BBH42" s="178"/>
      <c r="BBI42" s="178"/>
      <c r="BBJ42" s="178"/>
      <c r="BBK42" s="178"/>
      <c r="BBL42" s="178"/>
      <c r="BBM42" s="178"/>
      <c r="BBN42" s="178"/>
      <c r="BBO42" s="178"/>
      <c r="BBP42" s="178"/>
      <c r="BBQ42" s="178"/>
      <c r="BBR42" s="178"/>
      <c r="BBS42" s="178"/>
      <c r="BBT42" s="178"/>
      <c r="BBU42" s="178"/>
      <c r="BBV42" s="178"/>
      <c r="BBW42" s="178"/>
      <c r="BBX42" s="178"/>
      <c r="BBY42" s="178"/>
      <c r="BBZ42" s="178"/>
      <c r="BCA42" s="178"/>
      <c r="BCB42" s="178"/>
      <c r="BCC42" s="178"/>
      <c r="BCD42" s="178"/>
      <c r="BCE42" s="178"/>
      <c r="BCF42" s="178"/>
      <c r="BCG42" s="178"/>
      <c r="BCH42" s="178"/>
      <c r="BCI42" s="178"/>
      <c r="BCJ42" s="178"/>
      <c r="BCK42" s="178"/>
      <c r="BCL42" s="178"/>
      <c r="BCM42" s="178"/>
      <c r="BCN42" s="178"/>
      <c r="BCO42" s="178"/>
      <c r="BCP42" s="178"/>
      <c r="BCQ42" s="178"/>
      <c r="BCR42" s="178"/>
      <c r="BCS42" s="178"/>
      <c r="BCT42" s="178"/>
      <c r="BCU42" s="178"/>
      <c r="BCV42" s="178"/>
      <c r="BCW42" s="178"/>
      <c r="BCX42" s="178"/>
      <c r="BCY42" s="178"/>
      <c r="BCZ42" s="178"/>
      <c r="BDA42" s="178"/>
      <c r="BDB42" s="178"/>
      <c r="BDC42" s="178"/>
      <c r="BDD42" s="178"/>
      <c r="BDE42" s="178"/>
      <c r="BDF42" s="178"/>
      <c r="BDG42" s="178"/>
      <c r="BDH42" s="178"/>
      <c r="BDI42" s="178"/>
      <c r="BDJ42" s="178"/>
      <c r="BDK42" s="178"/>
      <c r="BDL42" s="178"/>
      <c r="BDM42" s="178"/>
      <c r="BDN42" s="178"/>
      <c r="BDO42" s="178"/>
      <c r="BDP42" s="178"/>
      <c r="BDQ42" s="178"/>
      <c r="BDR42" s="178"/>
      <c r="BDS42" s="178"/>
      <c r="BDT42" s="178"/>
      <c r="BDU42" s="178"/>
      <c r="BDV42" s="178"/>
      <c r="BDW42" s="178"/>
      <c r="BDX42" s="178"/>
      <c r="BDY42" s="178"/>
      <c r="BDZ42" s="178"/>
      <c r="BEA42" s="178"/>
      <c r="BEB42" s="178"/>
      <c r="BEC42" s="178"/>
      <c r="BED42" s="178"/>
      <c r="BEE42" s="178"/>
      <c r="BEF42" s="178"/>
      <c r="BEG42" s="178"/>
      <c r="BEH42" s="178"/>
      <c r="BEI42" s="178"/>
      <c r="BEJ42" s="178"/>
      <c r="BEK42" s="178"/>
      <c r="BEL42" s="178"/>
      <c r="BEM42" s="178"/>
      <c r="BEN42" s="178"/>
      <c r="BEO42" s="178"/>
      <c r="BEP42" s="178"/>
      <c r="BEQ42" s="178"/>
      <c r="BER42" s="178"/>
      <c r="BES42" s="178"/>
      <c r="BET42" s="178"/>
      <c r="BEU42" s="178"/>
      <c r="BEV42" s="178"/>
      <c r="BEW42" s="178"/>
      <c r="BEX42" s="178"/>
      <c r="BEY42" s="178"/>
      <c r="BEZ42" s="178"/>
      <c r="BFA42" s="178"/>
      <c r="BFB42" s="178"/>
      <c r="BFC42" s="178"/>
      <c r="BFD42" s="178"/>
      <c r="BFE42" s="178"/>
      <c r="BFF42" s="178"/>
      <c r="BFG42" s="178"/>
      <c r="BFH42" s="178"/>
      <c r="BFI42" s="178"/>
      <c r="BFJ42" s="178"/>
      <c r="BFK42" s="178"/>
      <c r="BFL42" s="178"/>
      <c r="BFM42" s="178"/>
      <c r="BFN42" s="178"/>
      <c r="BFO42" s="178"/>
      <c r="BFP42" s="178"/>
      <c r="BFQ42" s="178"/>
      <c r="BFR42" s="178"/>
      <c r="BFS42" s="178"/>
      <c r="BFT42" s="178"/>
      <c r="BFU42" s="178"/>
      <c r="BFV42" s="178"/>
      <c r="BFW42" s="178"/>
      <c r="BFX42" s="178"/>
      <c r="BFY42" s="178"/>
      <c r="BFZ42" s="178"/>
      <c r="BGA42" s="178"/>
      <c r="BGB42" s="178"/>
      <c r="BGC42" s="178"/>
      <c r="BGD42" s="178"/>
      <c r="BGE42" s="178"/>
      <c r="BGF42" s="178"/>
      <c r="BGG42" s="178"/>
      <c r="BGH42" s="178"/>
      <c r="BGI42" s="178"/>
      <c r="BGJ42" s="178"/>
      <c r="BGK42" s="178"/>
      <c r="BGL42" s="178"/>
      <c r="BGM42" s="178"/>
      <c r="BGN42" s="178"/>
      <c r="BGO42" s="178"/>
      <c r="BGP42" s="178"/>
      <c r="BGQ42" s="178"/>
      <c r="BGR42" s="178"/>
      <c r="BGS42" s="178"/>
      <c r="BGT42" s="178"/>
      <c r="BGU42" s="178"/>
      <c r="BGV42" s="178"/>
      <c r="BGW42" s="178"/>
      <c r="BGX42" s="178"/>
      <c r="BGY42" s="178"/>
      <c r="BGZ42" s="178"/>
      <c r="BHA42" s="178"/>
      <c r="BHB42" s="178"/>
      <c r="BHC42" s="178"/>
      <c r="BHD42" s="178"/>
      <c r="BHE42" s="178"/>
      <c r="BHF42" s="178"/>
      <c r="BHG42" s="178"/>
      <c r="BHH42" s="178"/>
      <c r="BHI42" s="178"/>
      <c r="BHJ42" s="178"/>
      <c r="BHK42" s="178"/>
      <c r="BHL42" s="178"/>
      <c r="BHM42" s="178"/>
      <c r="BHN42" s="178"/>
      <c r="BHO42" s="178"/>
      <c r="BHP42" s="178"/>
      <c r="BHQ42" s="178"/>
      <c r="BHR42" s="178"/>
      <c r="BHS42" s="178"/>
      <c r="BHT42" s="178"/>
      <c r="BHU42" s="178"/>
      <c r="BHV42" s="178"/>
      <c r="BHW42" s="178"/>
      <c r="BHX42" s="178"/>
      <c r="BHY42" s="178"/>
      <c r="BHZ42" s="178"/>
      <c r="BIA42" s="178"/>
      <c r="BIB42" s="178"/>
      <c r="BIC42" s="178"/>
      <c r="BID42" s="178"/>
      <c r="BIE42" s="178"/>
      <c r="BIF42" s="178"/>
      <c r="BIG42" s="178"/>
      <c r="BIH42" s="178"/>
      <c r="BII42" s="178"/>
      <c r="BIJ42" s="178"/>
      <c r="BIK42" s="178"/>
      <c r="BIL42" s="178"/>
      <c r="BIM42" s="178"/>
      <c r="BIN42" s="178"/>
      <c r="BIO42" s="178"/>
      <c r="BIP42" s="178"/>
      <c r="BIQ42" s="178"/>
      <c r="BIR42" s="178"/>
      <c r="BIS42" s="178"/>
      <c r="BIT42" s="178"/>
      <c r="BIU42" s="178"/>
      <c r="BIV42" s="178"/>
      <c r="BIW42" s="178"/>
      <c r="BIX42" s="178"/>
      <c r="BIY42" s="178"/>
      <c r="BIZ42" s="178"/>
      <c r="BJA42" s="178"/>
      <c r="BJB42" s="178"/>
      <c r="BJC42" s="178"/>
      <c r="BJD42" s="178"/>
      <c r="BJE42" s="178"/>
      <c r="BJF42" s="178"/>
      <c r="BJG42" s="178"/>
      <c r="BJH42" s="178"/>
      <c r="BJI42" s="178"/>
      <c r="BJJ42" s="178"/>
      <c r="BJK42" s="178"/>
      <c r="BJL42" s="178"/>
      <c r="BJM42" s="178"/>
      <c r="BJN42" s="178"/>
      <c r="BJO42" s="178"/>
      <c r="BJP42" s="178"/>
      <c r="BJQ42" s="178"/>
      <c r="BJR42" s="178"/>
      <c r="BJS42" s="178"/>
      <c r="BJT42" s="178"/>
      <c r="BJU42" s="178"/>
      <c r="BJV42" s="178"/>
      <c r="BJW42" s="178"/>
      <c r="BJX42" s="178"/>
      <c r="BJY42" s="178"/>
      <c r="BJZ42" s="178"/>
      <c r="BKA42" s="178"/>
      <c r="BKB42" s="178"/>
      <c r="BKC42" s="178"/>
      <c r="BKD42" s="178"/>
      <c r="BKE42" s="178"/>
      <c r="BKF42" s="178"/>
      <c r="BKG42" s="178"/>
      <c r="BKH42" s="178"/>
      <c r="BKI42" s="178"/>
      <c r="BKJ42" s="178"/>
      <c r="BKK42" s="178"/>
      <c r="BKL42" s="178"/>
      <c r="BKM42" s="178"/>
      <c r="BKN42" s="178"/>
      <c r="BKO42" s="178"/>
      <c r="BKP42" s="178"/>
      <c r="BKQ42" s="178"/>
      <c r="BKR42" s="178"/>
      <c r="BKS42" s="178"/>
      <c r="BKT42" s="178"/>
      <c r="BKU42" s="178"/>
      <c r="BKV42" s="178"/>
      <c r="BKW42" s="178"/>
      <c r="BKX42" s="178"/>
      <c r="BKY42" s="178"/>
      <c r="BKZ42" s="178"/>
      <c r="BLA42" s="178"/>
      <c r="BLB42" s="178"/>
      <c r="BLC42" s="178"/>
      <c r="BLD42" s="178"/>
      <c r="BLE42" s="178"/>
      <c r="BLF42" s="178"/>
      <c r="BLG42" s="178"/>
      <c r="BLH42" s="178"/>
      <c r="BLI42" s="178"/>
      <c r="BLJ42" s="178"/>
      <c r="BLK42" s="178"/>
      <c r="BLL42" s="178"/>
      <c r="BLM42" s="178"/>
      <c r="BLN42" s="178"/>
      <c r="BLO42" s="178"/>
      <c r="BLP42" s="178"/>
      <c r="BLQ42" s="178"/>
      <c r="BLR42" s="178"/>
      <c r="BLS42" s="178"/>
      <c r="BLT42" s="178"/>
      <c r="BLU42" s="178"/>
      <c r="BLV42" s="178"/>
      <c r="BLW42" s="178"/>
      <c r="BLX42" s="178"/>
      <c r="BLY42" s="178"/>
      <c r="BLZ42" s="178"/>
      <c r="BMA42" s="178"/>
      <c r="BMB42" s="178"/>
      <c r="BMC42" s="178"/>
      <c r="BMD42" s="178"/>
      <c r="BME42" s="178"/>
      <c r="BMF42" s="178"/>
      <c r="BMG42" s="178"/>
      <c r="BMH42" s="178"/>
      <c r="BMI42" s="178"/>
      <c r="BMJ42" s="178"/>
      <c r="BMK42" s="178"/>
      <c r="BML42" s="178"/>
      <c r="BMM42" s="178"/>
      <c r="BMN42" s="178"/>
      <c r="BMO42" s="178"/>
      <c r="BMP42" s="178"/>
      <c r="BMQ42" s="178"/>
      <c r="BMR42" s="178"/>
      <c r="BMS42" s="178"/>
      <c r="BMT42" s="178"/>
      <c r="BMU42" s="178"/>
      <c r="BMV42" s="178"/>
      <c r="BMW42" s="178"/>
      <c r="BMX42" s="178"/>
      <c r="BMY42" s="178"/>
      <c r="BMZ42" s="178"/>
      <c r="BNA42" s="178"/>
      <c r="BNB42" s="178"/>
      <c r="BNC42" s="178"/>
      <c r="BND42" s="178"/>
      <c r="BNE42" s="178"/>
      <c r="BNF42" s="178"/>
      <c r="BNG42" s="178"/>
      <c r="BNH42" s="178"/>
      <c r="BNI42" s="178"/>
      <c r="BNJ42" s="178"/>
      <c r="BNK42" s="178"/>
      <c r="BNL42" s="178"/>
      <c r="BNM42" s="178"/>
      <c r="BNN42" s="178"/>
      <c r="BNO42" s="178"/>
      <c r="BNP42" s="178"/>
      <c r="BNQ42" s="178"/>
      <c r="BNR42" s="178"/>
      <c r="BNS42" s="178"/>
      <c r="BNT42" s="178"/>
      <c r="BNU42" s="178"/>
      <c r="BNV42" s="178"/>
      <c r="BNW42" s="178"/>
      <c r="BNX42" s="178"/>
      <c r="BNY42" s="178"/>
      <c r="BNZ42" s="178"/>
      <c r="BOA42" s="178"/>
      <c r="BOB42" s="178"/>
      <c r="BOC42" s="178"/>
      <c r="BOD42" s="178"/>
      <c r="BOE42" s="178"/>
      <c r="BOF42" s="178"/>
      <c r="BOG42" s="178"/>
      <c r="BOH42" s="178"/>
      <c r="BOI42" s="178"/>
      <c r="BOJ42" s="178"/>
      <c r="BOK42" s="178"/>
      <c r="BOL42" s="178"/>
      <c r="BOM42" s="178"/>
      <c r="BON42" s="178"/>
      <c r="BOO42" s="178"/>
      <c r="BOP42" s="178"/>
      <c r="BOQ42" s="178"/>
      <c r="BOR42" s="178"/>
      <c r="BOS42" s="178"/>
      <c r="BOT42" s="178"/>
      <c r="BOU42" s="178"/>
      <c r="BOV42" s="178"/>
      <c r="BOW42" s="178"/>
      <c r="BOX42" s="178"/>
      <c r="BOY42" s="178"/>
      <c r="BOZ42" s="178"/>
      <c r="BPA42" s="178"/>
      <c r="BPB42" s="178"/>
      <c r="BPC42" s="178"/>
      <c r="BPD42" s="178"/>
      <c r="BPE42" s="178"/>
      <c r="BPF42" s="178"/>
      <c r="BPG42" s="178"/>
      <c r="BPH42" s="178"/>
      <c r="BPI42" s="178"/>
      <c r="BPJ42" s="178"/>
      <c r="BPK42" s="178"/>
      <c r="BPL42" s="178"/>
      <c r="BPM42" s="178"/>
      <c r="BPN42" s="178"/>
      <c r="BPO42" s="178"/>
      <c r="BPP42" s="178"/>
      <c r="BPQ42" s="178"/>
      <c r="BPR42" s="178"/>
      <c r="BPS42" s="178"/>
      <c r="BPT42" s="178"/>
      <c r="BPU42" s="178"/>
      <c r="BPV42" s="178"/>
      <c r="BPW42" s="178"/>
      <c r="BPX42" s="178"/>
      <c r="BPY42" s="178"/>
      <c r="BPZ42" s="178"/>
      <c r="BQA42" s="178"/>
      <c r="BQB42" s="178"/>
      <c r="BQC42" s="178"/>
      <c r="BQD42" s="178"/>
      <c r="BQE42" s="178"/>
      <c r="BQF42" s="178"/>
      <c r="BQG42" s="178"/>
      <c r="BQH42" s="178"/>
      <c r="BQI42" s="178"/>
      <c r="BQJ42" s="178"/>
      <c r="BQK42" s="178"/>
      <c r="BQL42" s="178"/>
      <c r="BQM42" s="178"/>
      <c r="BQN42" s="178"/>
      <c r="BQO42" s="178"/>
      <c r="BQP42" s="178"/>
      <c r="BQQ42" s="178"/>
      <c r="BQR42" s="178"/>
      <c r="BQS42" s="178"/>
      <c r="BQT42" s="178"/>
      <c r="BQU42" s="178"/>
      <c r="BQV42" s="178"/>
      <c r="BQW42" s="178"/>
      <c r="BQX42" s="178"/>
      <c r="BQY42" s="178"/>
      <c r="BQZ42" s="178"/>
      <c r="BRA42" s="178"/>
      <c r="BRB42" s="178"/>
      <c r="BRC42" s="178"/>
      <c r="BRD42" s="178"/>
      <c r="BRE42" s="178"/>
      <c r="BRF42" s="178"/>
      <c r="BRG42" s="178"/>
      <c r="BRH42" s="178"/>
      <c r="BRI42" s="178"/>
      <c r="BRJ42" s="178"/>
      <c r="BRK42" s="178"/>
      <c r="BRL42" s="178"/>
      <c r="BRM42" s="178"/>
      <c r="BRN42" s="178"/>
      <c r="BRO42" s="178"/>
      <c r="BRP42" s="178"/>
      <c r="BRQ42" s="178"/>
      <c r="BRR42" s="178"/>
      <c r="BRS42" s="178"/>
      <c r="BRT42" s="178"/>
      <c r="BRU42" s="178"/>
      <c r="BRV42" s="178"/>
      <c r="BRW42" s="178"/>
      <c r="BRX42" s="178"/>
      <c r="BRY42" s="178"/>
      <c r="BRZ42" s="178"/>
      <c r="BSA42" s="178"/>
      <c r="BSB42" s="178"/>
      <c r="BSC42" s="178"/>
      <c r="BSD42" s="178"/>
      <c r="BSE42" s="178"/>
      <c r="BSF42" s="178"/>
      <c r="BSG42" s="178"/>
      <c r="BSH42" s="178"/>
      <c r="BSI42" s="178"/>
      <c r="BSJ42" s="178"/>
      <c r="BSK42" s="178"/>
      <c r="BSL42" s="178"/>
      <c r="BSM42" s="178"/>
      <c r="BSN42" s="178"/>
      <c r="BSO42" s="178"/>
      <c r="BSP42" s="178"/>
      <c r="BSQ42" s="178"/>
      <c r="BSR42" s="178"/>
      <c r="BSS42" s="178"/>
      <c r="BST42" s="178"/>
      <c r="BSU42" s="178"/>
      <c r="BSV42" s="178"/>
      <c r="BSW42" s="178"/>
      <c r="BSX42" s="178"/>
      <c r="BSY42" s="178"/>
      <c r="BSZ42" s="178"/>
      <c r="BTA42" s="178"/>
      <c r="BTB42" s="178"/>
      <c r="BTC42" s="178"/>
      <c r="BTD42" s="178"/>
      <c r="BTE42" s="178"/>
      <c r="BTF42" s="178"/>
      <c r="BTG42" s="178"/>
      <c r="BTH42" s="178"/>
      <c r="BTI42" s="178"/>
      <c r="BTJ42" s="178"/>
      <c r="BTK42" s="178"/>
      <c r="BTL42" s="178"/>
      <c r="BTM42" s="178"/>
      <c r="BTN42" s="178"/>
      <c r="BTO42" s="178"/>
      <c r="BTP42" s="178"/>
      <c r="BTQ42" s="178"/>
      <c r="BTR42" s="178"/>
      <c r="BTS42" s="178"/>
      <c r="BTT42" s="178"/>
      <c r="BTU42" s="178"/>
      <c r="BTV42" s="178"/>
      <c r="BTW42" s="178"/>
      <c r="BTX42" s="178"/>
      <c r="BTY42" s="178"/>
      <c r="BTZ42" s="178"/>
      <c r="BUA42" s="178"/>
      <c r="BUB42" s="178"/>
      <c r="BUC42" s="178"/>
      <c r="BUD42" s="178"/>
      <c r="BUE42" s="178"/>
      <c r="BUF42" s="178"/>
      <c r="BUG42" s="178"/>
      <c r="BUH42" s="178"/>
      <c r="BUI42" s="178"/>
      <c r="BUJ42" s="178"/>
      <c r="BUK42" s="178"/>
      <c r="BUL42" s="178"/>
      <c r="BUM42" s="178"/>
      <c r="BUN42" s="178"/>
      <c r="BUO42" s="178"/>
      <c r="BUP42" s="178"/>
      <c r="BUQ42" s="178"/>
      <c r="BUR42" s="178"/>
      <c r="BUS42" s="178"/>
      <c r="BUT42" s="178"/>
      <c r="BUU42" s="178"/>
      <c r="BUV42" s="178"/>
      <c r="BUW42" s="178"/>
      <c r="BUX42" s="178"/>
      <c r="BUY42" s="178"/>
      <c r="BUZ42" s="178"/>
      <c r="BVA42" s="178"/>
      <c r="BVB42" s="178"/>
      <c r="BVC42" s="178"/>
      <c r="BVD42" s="178"/>
      <c r="BVE42" s="178"/>
      <c r="BVF42" s="178"/>
      <c r="BVG42" s="178"/>
      <c r="BVH42" s="178"/>
      <c r="BVI42" s="178"/>
      <c r="BVJ42" s="178"/>
      <c r="BVK42" s="178"/>
      <c r="BVL42" s="178"/>
      <c r="BVM42" s="178"/>
      <c r="BVN42" s="178"/>
      <c r="BVO42" s="178"/>
      <c r="BVP42" s="178"/>
      <c r="BVQ42" s="178"/>
      <c r="BVR42" s="178"/>
      <c r="BVS42" s="178"/>
      <c r="BVT42" s="178"/>
      <c r="BVU42" s="178"/>
      <c r="BVV42" s="178"/>
      <c r="BVW42" s="178"/>
      <c r="BVX42" s="178"/>
      <c r="BVY42" s="178"/>
      <c r="BVZ42" s="178"/>
      <c r="BWA42" s="178"/>
      <c r="BWB42" s="178"/>
      <c r="BWC42" s="178"/>
      <c r="BWD42" s="178"/>
      <c r="BWE42" s="178"/>
      <c r="BWF42" s="178"/>
      <c r="BWG42" s="178"/>
      <c r="BWH42" s="178"/>
      <c r="BWI42" s="178"/>
      <c r="BWJ42" s="178"/>
      <c r="BWK42" s="178"/>
      <c r="BWL42" s="178"/>
      <c r="BWM42" s="178"/>
      <c r="BWN42" s="178"/>
      <c r="BWO42" s="178"/>
      <c r="BWP42" s="178"/>
      <c r="BWQ42" s="178"/>
      <c r="BWR42" s="178"/>
      <c r="BWS42" s="178"/>
      <c r="BWT42" s="178"/>
      <c r="BWU42" s="178"/>
      <c r="BWV42" s="178"/>
      <c r="BWW42" s="178"/>
      <c r="BWX42" s="178"/>
      <c r="BWY42" s="178"/>
      <c r="BWZ42" s="178"/>
      <c r="BXA42" s="178"/>
      <c r="BXB42" s="178"/>
      <c r="BXC42" s="178"/>
      <c r="BXD42" s="178"/>
      <c r="BXE42" s="178"/>
      <c r="BXF42" s="178"/>
      <c r="BXG42" s="178"/>
      <c r="BXH42" s="178"/>
      <c r="BXI42" s="178"/>
      <c r="BXJ42" s="178"/>
      <c r="BXK42" s="178"/>
      <c r="BXL42" s="178"/>
      <c r="BXM42" s="178"/>
      <c r="BXN42" s="178"/>
      <c r="BXO42" s="178"/>
      <c r="BXP42" s="178"/>
      <c r="BXQ42" s="178"/>
      <c r="BXR42" s="178"/>
      <c r="BXS42" s="178"/>
      <c r="BXT42" s="178"/>
      <c r="BXU42" s="178"/>
      <c r="BXV42" s="178"/>
      <c r="BXW42" s="178"/>
      <c r="BXX42" s="178"/>
      <c r="BXY42" s="178"/>
      <c r="BXZ42" s="178"/>
      <c r="BYA42" s="178"/>
      <c r="BYB42" s="178"/>
      <c r="BYC42" s="178"/>
      <c r="BYD42" s="178"/>
      <c r="BYE42" s="178"/>
      <c r="BYF42" s="178"/>
      <c r="BYG42" s="178"/>
      <c r="BYH42" s="178"/>
      <c r="BYI42" s="178"/>
      <c r="BYJ42" s="178"/>
      <c r="BYK42" s="178"/>
      <c r="BYL42" s="178"/>
      <c r="BYM42" s="178"/>
      <c r="BYN42" s="178"/>
      <c r="BYO42" s="178"/>
      <c r="BYP42" s="178"/>
      <c r="BYQ42" s="178"/>
      <c r="BYR42" s="178"/>
      <c r="BYS42" s="178"/>
      <c r="BYT42" s="178"/>
      <c r="BYU42" s="178"/>
      <c r="BYV42" s="178"/>
      <c r="BYW42" s="178"/>
      <c r="BYX42" s="178"/>
      <c r="BYY42" s="178"/>
      <c r="BYZ42" s="178"/>
      <c r="BZA42" s="178"/>
      <c r="BZB42" s="178"/>
      <c r="BZC42" s="178"/>
      <c r="BZD42" s="178"/>
      <c r="BZE42" s="178"/>
      <c r="BZF42" s="178"/>
      <c r="BZG42" s="178"/>
      <c r="BZH42" s="178"/>
      <c r="BZI42" s="178"/>
      <c r="BZJ42" s="178"/>
      <c r="BZK42" s="178"/>
      <c r="BZL42" s="178"/>
      <c r="BZM42" s="178"/>
      <c r="BZN42" s="178"/>
      <c r="BZO42" s="178"/>
      <c r="BZP42" s="178"/>
      <c r="BZQ42" s="178"/>
      <c r="BZR42" s="178"/>
      <c r="BZS42" s="178"/>
      <c r="BZT42" s="178"/>
      <c r="BZU42" s="178"/>
      <c r="BZV42" s="178"/>
      <c r="BZW42" s="178"/>
      <c r="BZX42" s="178"/>
      <c r="BZY42" s="178"/>
      <c r="BZZ42" s="178"/>
      <c r="CAA42" s="178"/>
      <c r="CAB42" s="178"/>
      <c r="CAC42" s="178"/>
      <c r="CAD42" s="178"/>
      <c r="CAE42" s="178"/>
      <c r="CAF42" s="178"/>
      <c r="CAG42" s="178"/>
      <c r="CAH42" s="178"/>
      <c r="CAI42" s="178"/>
      <c r="CAJ42" s="178"/>
      <c r="CAK42" s="178"/>
      <c r="CAL42" s="178"/>
      <c r="CAM42" s="178"/>
      <c r="CAN42" s="178"/>
      <c r="CAO42" s="178"/>
      <c r="CAP42" s="178"/>
      <c r="CAQ42" s="178"/>
      <c r="CAR42" s="178"/>
      <c r="CAS42" s="178"/>
      <c r="CAT42" s="178"/>
      <c r="CAU42" s="178"/>
      <c r="CAV42" s="178"/>
      <c r="CAW42" s="178"/>
      <c r="CAX42" s="178"/>
      <c r="CAY42" s="178"/>
      <c r="CAZ42" s="178"/>
      <c r="CBA42" s="178"/>
      <c r="CBB42" s="178"/>
      <c r="CBC42" s="178"/>
      <c r="CBD42" s="178"/>
      <c r="CBE42" s="178"/>
      <c r="CBF42" s="178"/>
      <c r="CBG42" s="178"/>
      <c r="CBH42" s="178"/>
      <c r="CBI42" s="178"/>
      <c r="CBJ42" s="178"/>
      <c r="CBK42" s="178"/>
      <c r="CBL42" s="178"/>
      <c r="CBM42" s="178"/>
      <c r="CBN42" s="178"/>
      <c r="CBO42" s="178"/>
      <c r="CBP42" s="178"/>
      <c r="CBQ42" s="178"/>
      <c r="CBR42" s="178"/>
      <c r="CBS42" s="178"/>
      <c r="CBT42" s="178"/>
      <c r="CBU42" s="178"/>
      <c r="CBV42" s="178"/>
      <c r="CBW42" s="178"/>
      <c r="CBX42" s="178"/>
      <c r="CBY42" s="178"/>
      <c r="CBZ42" s="178"/>
      <c r="CCA42" s="178"/>
      <c r="CCB42" s="178"/>
      <c r="CCC42" s="178"/>
      <c r="CCD42" s="178"/>
      <c r="CCE42" s="178"/>
      <c r="CCF42" s="178"/>
      <c r="CCG42" s="178"/>
      <c r="CCH42" s="178"/>
      <c r="CCI42" s="178"/>
      <c r="CCJ42" s="178"/>
      <c r="CCK42" s="178"/>
      <c r="CCL42" s="178"/>
      <c r="CCM42" s="178"/>
      <c r="CCN42" s="178"/>
      <c r="CCO42" s="178"/>
      <c r="CCP42" s="178"/>
      <c r="CCQ42" s="178"/>
      <c r="CCR42" s="178"/>
      <c r="CCS42" s="178"/>
      <c r="CCT42" s="178"/>
      <c r="CCU42" s="178"/>
      <c r="CCV42" s="178"/>
      <c r="CCW42" s="178"/>
      <c r="CCX42" s="178"/>
      <c r="CCY42" s="178"/>
      <c r="CCZ42" s="178"/>
      <c r="CDA42" s="178"/>
      <c r="CDB42" s="178"/>
      <c r="CDC42" s="178"/>
      <c r="CDD42" s="178"/>
      <c r="CDE42" s="178"/>
      <c r="CDF42" s="178"/>
      <c r="CDG42" s="178"/>
      <c r="CDH42" s="178"/>
      <c r="CDI42" s="178"/>
      <c r="CDJ42" s="178"/>
      <c r="CDK42" s="178"/>
      <c r="CDL42" s="178"/>
      <c r="CDM42" s="178"/>
      <c r="CDN42" s="178"/>
      <c r="CDO42" s="178"/>
      <c r="CDP42" s="178"/>
      <c r="CDQ42" s="178"/>
      <c r="CDR42" s="178"/>
      <c r="CDS42" s="178"/>
      <c r="CDT42" s="178"/>
      <c r="CDU42" s="178"/>
      <c r="CDV42" s="178"/>
      <c r="CDW42" s="178"/>
      <c r="CDX42" s="178"/>
      <c r="CDY42" s="178"/>
      <c r="CDZ42" s="178"/>
      <c r="CEA42" s="178"/>
      <c r="CEB42" s="178"/>
      <c r="CEC42" s="178"/>
      <c r="CED42" s="178"/>
      <c r="CEE42" s="178"/>
      <c r="CEF42" s="178"/>
      <c r="CEG42" s="178"/>
      <c r="CEH42" s="178"/>
      <c r="CEI42" s="178"/>
      <c r="CEJ42" s="178"/>
      <c r="CEK42" s="178"/>
      <c r="CEL42" s="178"/>
      <c r="CEM42" s="178"/>
      <c r="CEN42" s="178"/>
      <c r="CEO42" s="178"/>
      <c r="CEP42" s="178"/>
      <c r="CEQ42" s="178"/>
      <c r="CER42" s="178"/>
      <c r="CES42" s="178"/>
      <c r="CET42" s="178"/>
      <c r="CEU42" s="178"/>
      <c r="CEV42" s="178"/>
      <c r="CEW42" s="178"/>
      <c r="CEX42" s="178"/>
      <c r="CEY42" s="178"/>
      <c r="CEZ42" s="178"/>
      <c r="CFA42" s="178"/>
      <c r="CFB42" s="178"/>
      <c r="CFC42" s="178"/>
      <c r="CFD42" s="178"/>
      <c r="CFE42" s="178"/>
      <c r="CFF42" s="178"/>
      <c r="CFG42" s="178"/>
      <c r="CFH42" s="178"/>
      <c r="CFI42" s="178"/>
      <c r="CFJ42" s="178"/>
      <c r="CFK42" s="178"/>
      <c r="CFL42" s="178"/>
      <c r="CFM42" s="178"/>
      <c r="CFN42" s="178"/>
      <c r="CFO42" s="178"/>
      <c r="CFP42" s="178"/>
      <c r="CFQ42" s="178"/>
      <c r="CFR42" s="178"/>
      <c r="CFS42" s="178"/>
      <c r="CFT42" s="178"/>
      <c r="CFU42" s="178"/>
      <c r="CFV42" s="178"/>
      <c r="CFW42" s="178"/>
      <c r="CFX42" s="178"/>
      <c r="CFY42" s="178"/>
      <c r="CFZ42" s="178"/>
      <c r="CGA42" s="178"/>
      <c r="CGB42" s="178"/>
      <c r="CGC42" s="178"/>
      <c r="CGD42" s="178"/>
      <c r="CGE42" s="178"/>
      <c r="CGF42" s="178"/>
      <c r="CGG42" s="178"/>
      <c r="CGH42" s="178"/>
      <c r="CGI42" s="178"/>
      <c r="CGJ42" s="178"/>
      <c r="CGK42" s="178"/>
      <c r="CGL42" s="178"/>
      <c r="CGM42" s="178"/>
      <c r="CGN42" s="178"/>
      <c r="CGO42" s="178"/>
      <c r="CGP42" s="178"/>
      <c r="CGQ42" s="178"/>
      <c r="CGR42" s="178"/>
      <c r="CGS42" s="178"/>
      <c r="CGT42" s="178"/>
      <c r="CGU42" s="178"/>
      <c r="CGV42" s="178"/>
      <c r="CGW42" s="178"/>
      <c r="CGX42" s="178"/>
      <c r="CGY42" s="178"/>
      <c r="CGZ42" s="178"/>
      <c r="CHA42" s="178"/>
      <c r="CHB42" s="178"/>
      <c r="CHC42" s="178"/>
      <c r="CHD42" s="178"/>
      <c r="CHE42" s="178"/>
      <c r="CHF42" s="178"/>
      <c r="CHG42" s="178"/>
      <c r="CHH42" s="178"/>
      <c r="CHI42" s="178"/>
      <c r="CHJ42" s="178"/>
      <c r="CHK42" s="178"/>
      <c r="CHL42" s="178"/>
      <c r="CHM42" s="178"/>
      <c r="CHN42" s="178"/>
      <c r="CHO42" s="178"/>
      <c r="CHP42" s="178"/>
      <c r="CHQ42" s="178"/>
      <c r="CHR42" s="178"/>
      <c r="CHS42" s="178"/>
      <c r="CHT42" s="178"/>
      <c r="CHU42" s="178"/>
      <c r="CHV42" s="178"/>
      <c r="CHW42" s="178"/>
      <c r="CHX42" s="178"/>
      <c r="CHY42" s="178"/>
      <c r="CHZ42" s="178"/>
      <c r="CIA42" s="178"/>
      <c r="CIB42" s="178"/>
      <c r="CIC42" s="178"/>
      <c r="CID42" s="178"/>
      <c r="CIE42" s="178"/>
      <c r="CIF42" s="178"/>
      <c r="CIG42" s="178"/>
      <c r="CIH42" s="178"/>
      <c r="CII42" s="178"/>
      <c r="CIJ42" s="178"/>
      <c r="CIK42" s="178"/>
      <c r="CIL42" s="178"/>
      <c r="CIM42" s="178"/>
      <c r="CIN42" s="178"/>
      <c r="CIO42" s="178"/>
      <c r="CIP42" s="178"/>
      <c r="CIQ42" s="178"/>
      <c r="CIR42" s="178"/>
      <c r="CIS42" s="178"/>
      <c r="CIT42" s="178"/>
      <c r="CIU42" s="178"/>
      <c r="CIV42" s="178"/>
      <c r="CIW42" s="178"/>
      <c r="CIX42" s="178"/>
      <c r="CIY42" s="178"/>
      <c r="CIZ42" s="178"/>
      <c r="CJA42" s="178"/>
      <c r="CJB42" s="178"/>
      <c r="CJC42" s="178"/>
      <c r="CJD42" s="178"/>
      <c r="CJE42" s="178"/>
      <c r="CJF42" s="178"/>
      <c r="CJG42" s="178"/>
      <c r="CJH42" s="178"/>
      <c r="CJI42" s="178"/>
      <c r="CJJ42" s="178"/>
      <c r="CJK42" s="178"/>
      <c r="CJL42" s="178"/>
      <c r="CJM42" s="178"/>
      <c r="CJN42" s="178"/>
      <c r="CJO42" s="178"/>
      <c r="CJP42" s="178"/>
      <c r="CJQ42" s="178"/>
      <c r="CJR42" s="178"/>
      <c r="CJS42" s="178"/>
      <c r="CJT42" s="178"/>
      <c r="CJU42" s="178"/>
      <c r="CJV42" s="178"/>
      <c r="CJW42" s="178"/>
      <c r="CJX42" s="178"/>
      <c r="CJY42" s="178"/>
      <c r="CJZ42" s="178"/>
      <c r="CKA42" s="178"/>
      <c r="CKB42" s="178"/>
      <c r="CKC42" s="178"/>
      <c r="CKD42" s="178"/>
      <c r="CKE42" s="178"/>
      <c r="CKF42" s="178"/>
      <c r="CKG42" s="178"/>
      <c r="CKH42" s="178"/>
      <c r="CKI42" s="178"/>
      <c r="CKJ42" s="178"/>
      <c r="CKK42" s="178"/>
      <c r="CKL42" s="178"/>
      <c r="CKM42" s="178"/>
      <c r="CKN42" s="178"/>
      <c r="CKO42" s="178"/>
      <c r="CKP42" s="178"/>
      <c r="CKQ42" s="178"/>
      <c r="CKR42" s="178"/>
      <c r="CKS42" s="178"/>
      <c r="CKT42" s="178"/>
      <c r="CKU42" s="178"/>
      <c r="CKV42" s="178"/>
      <c r="CKW42" s="178"/>
      <c r="CKX42" s="178"/>
      <c r="CKY42" s="178"/>
      <c r="CKZ42" s="178"/>
      <c r="CLA42" s="178"/>
      <c r="CLB42" s="178"/>
      <c r="CLC42" s="178"/>
      <c r="CLD42" s="178"/>
      <c r="CLE42" s="178"/>
      <c r="CLF42" s="178"/>
      <c r="CLG42" s="178"/>
      <c r="CLH42" s="178"/>
      <c r="CLI42" s="178"/>
      <c r="CLJ42" s="178"/>
      <c r="CLK42" s="178"/>
      <c r="CLL42" s="178"/>
      <c r="CLM42" s="178"/>
      <c r="CLN42" s="178"/>
      <c r="CLO42" s="178"/>
      <c r="CLP42" s="178"/>
      <c r="CLQ42" s="178"/>
      <c r="CLR42" s="178"/>
      <c r="CLS42" s="178"/>
      <c r="CLT42" s="178"/>
      <c r="CLU42" s="178"/>
      <c r="CLV42" s="178"/>
      <c r="CLW42" s="178"/>
      <c r="CLX42" s="178"/>
      <c r="CLY42" s="178"/>
      <c r="CLZ42" s="178"/>
      <c r="CMA42" s="178"/>
      <c r="CMB42" s="178"/>
      <c r="CMC42" s="178"/>
      <c r="CMD42" s="178"/>
      <c r="CME42" s="178"/>
      <c r="CMF42" s="178"/>
      <c r="CMG42" s="178"/>
      <c r="CMH42" s="178"/>
      <c r="CMI42" s="178"/>
      <c r="CMJ42" s="178"/>
      <c r="CMK42" s="178"/>
      <c r="CML42" s="178"/>
      <c r="CMM42" s="178"/>
      <c r="CMN42" s="178"/>
      <c r="CMO42" s="178"/>
      <c r="CMP42" s="178"/>
      <c r="CMQ42" s="178"/>
      <c r="CMR42" s="178"/>
      <c r="CMS42" s="178"/>
      <c r="CMT42" s="178"/>
      <c r="CMU42" s="178"/>
      <c r="CMV42" s="178"/>
      <c r="CMW42" s="178"/>
      <c r="CMX42" s="178"/>
      <c r="CMY42" s="178"/>
      <c r="CMZ42" s="178"/>
      <c r="CNA42" s="178"/>
      <c r="CNB42" s="178"/>
      <c r="CNC42" s="178"/>
      <c r="CND42" s="178"/>
      <c r="CNE42" s="178"/>
      <c r="CNF42" s="178"/>
      <c r="CNG42" s="178"/>
      <c r="CNH42" s="178"/>
      <c r="CNI42" s="178"/>
      <c r="CNJ42" s="178"/>
      <c r="CNK42" s="178"/>
      <c r="CNL42" s="178"/>
      <c r="CNM42" s="178"/>
      <c r="CNN42" s="178"/>
      <c r="CNO42" s="178"/>
      <c r="CNP42" s="178"/>
      <c r="CNQ42" s="178"/>
      <c r="CNR42" s="178"/>
      <c r="CNS42" s="178"/>
      <c r="CNT42" s="178"/>
      <c r="CNU42" s="178"/>
      <c r="CNV42" s="178"/>
      <c r="CNW42" s="178"/>
      <c r="CNX42" s="178"/>
      <c r="CNY42" s="178"/>
      <c r="CNZ42" s="178"/>
      <c r="COA42" s="178"/>
      <c r="COB42" s="178"/>
      <c r="COC42" s="178"/>
      <c r="COD42" s="178"/>
      <c r="COE42" s="178"/>
      <c r="COF42" s="178"/>
      <c r="COG42" s="178"/>
      <c r="COH42" s="178"/>
      <c r="COI42" s="178"/>
      <c r="COJ42" s="178"/>
      <c r="COK42" s="178"/>
      <c r="COL42" s="178"/>
      <c r="COM42" s="178"/>
      <c r="CON42" s="178"/>
      <c r="COO42" s="178"/>
      <c r="COP42" s="178"/>
      <c r="COQ42" s="178"/>
      <c r="COR42" s="178"/>
      <c r="COS42" s="178"/>
      <c r="COT42" s="178"/>
      <c r="COU42" s="178"/>
      <c r="COV42" s="178"/>
      <c r="COW42" s="178"/>
      <c r="COX42" s="178"/>
      <c r="COY42" s="178"/>
      <c r="COZ42" s="178"/>
      <c r="CPA42" s="178"/>
      <c r="CPB42" s="178"/>
      <c r="CPC42" s="178"/>
      <c r="CPD42" s="178"/>
      <c r="CPE42" s="178"/>
      <c r="CPF42" s="178"/>
      <c r="CPG42" s="178"/>
      <c r="CPH42" s="178"/>
      <c r="CPI42" s="178"/>
      <c r="CPJ42" s="178"/>
      <c r="CPK42" s="178"/>
      <c r="CPL42" s="178"/>
      <c r="CPM42" s="178"/>
      <c r="CPN42" s="178"/>
      <c r="CPO42" s="178"/>
      <c r="CPP42" s="178"/>
      <c r="CPQ42" s="178"/>
      <c r="CPR42" s="178"/>
      <c r="CPS42" s="178"/>
      <c r="CPT42" s="178"/>
      <c r="CPU42" s="178"/>
      <c r="CPV42" s="178"/>
      <c r="CPW42" s="178"/>
      <c r="CPX42" s="178"/>
      <c r="CPY42" s="178"/>
      <c r="CPZ42" s="178"/>
      <c r="CQA42" s="178"/>
      <c r="CQB42" s="178"/>
      <c r="CQC42" s="178"/>
      <c r="CQD42" s="178"/>
      <c r="CQE42" s="178"/>
      <c r="CQF42" s="178"/>
      <c r="CQG42" s="178"/>
      <c r="CQH42" s="178"/>
      <c r="CQI42" s="178"/>
      <c r="CQJ42" s="178"/>
      <c r="CQK42" s="178"/>
      <c r="CQL42" s="178"/>
      <c r="CQM42" s="178"/>
      <c r="CQN42" s="178"/>
      <c r="CQO42" s="178"/>
      <c r="CQP42" s="178"/>
      <c r="CQQ42" s="178"/>
      <c r="CQR42" s="178"/>
      <c r="CQS42" s="178"/>
      <c r="CQT42" s="178"/>
      <c r="CQU42" s="178"/>
      <c r="CQV42" s="178"/>
      <c r="CQW42" s="178"/>
      <c r="CQX42" s="178"/>
      <c r="CQY42" s="178"/>
      <c r="CQZ42" s="178"/>
      <c r="CRA42" s="178"/>
      <c r="CRB42" s="178"/>
      <c r="CRC42" s="178"/>
      <c r="CRD42" s="178"/>
      <c r="CRE42" s="178"/>
      <c r="CRF42" s="178"/>
      <c r="CRG42" s="178"/>
      <c r="CRH42" s="178"/>
      <c r="CRI42" s="178"/>
      <c r="CRJ42" s="178"/>
      <c r="CRK42" s="178"/>
      <c r="CRL42" s="178"/>
      <c r="CRM42" s="178"/>
      <c r="CRN42" s="178"/>
      <c r="CRO42" s="178"/>
      <c r="CRP42" s="178"/>
      <c r="CRQ42" s="178"/>
      <c r="CRR42" s="178"/>
      <c r="CRS42" s="178"/>
      <c r="CRT42" s="178"/>
      <c r="CRU42" s="178"/>
      <c r="CRV42" s="178"/>
      <c r="CRW42" s="178"/>
      <c r="CRX42" s="178"/>
      <c r="CRY42" s="178"/>
      <c r="CRZ42" s="178"/>
      <c r="CSA42" s="178"/>
      <c r="CSB42" s="178"/>
      <c r="CSC42" s="178"/>
      <c r="CSD42" s="178"/>
      <c r="CSE42" s="178"/>
      <c r="CSF42" s="178"/>
      <c r="CSG42" s="178"/>
      <c r="CSH42" s="178"/>
      <c r="CSI42" s="178"/>
      <c r="CSJ42" s="178"/>
      <c r="CSK42" s="178"/>
      <c r="CSL42" s="178"/>
      <c r="CSM42" s="178"/>
      <c r="CSN42" s="178"/>
      <c r="CSO42" s="178"/>
      <c r="CSP42" s="178"/>
      <c r="CSQ42" s="178"/>
      <c r="CSR42" s="178"/>
      <c r="CSS42" s="178"/>
      <c r="CST42" s="178"/>
      <c r="CSU42" s="178"/>
      <c r="CSV42" s="178"/>
      <c r="CSW42" s="178"/>
      <c r="CSX42" s="178"/>
      <c r="CSY42" s="178"/>
      <c r="CSZ42" s="178"/>
      <c r="CTA42" s="178"/>
      <c r="CTB42" s="178"/>
      <c r="CTC42" s="178"/>
      <c r="CTD42" s="178"/>
      <c r="CTE42" s="178"/>
      <c r="CTF42" s="178"/>
      <c r="CTG42" s="178"/>
      <c r="CTH42" s="178"/>
      <c r="CTI42" s="178"/>
      <c r="CTJ42" s="178"/>
      <c r="CTK42" s="178"/>
      <c r="CTL42" s="178"/>
      <c r="CTM42" s="178"/>
      <c r="CTN42" s="178"/>
      <c r="CTO42" s="178"/>
      <c r="CTP42" s="178"/>
      <c r="CTQ42" s="178"/>
      <c r="CTR42" s="178"/>
      <c r="CTS42" s="178"/>
      <c r="CTT42" s="178"/>
      <c r="CTU42" s="178"/>
      <c r="CTV42" s="178"/>
      <c r="CTW42" s="178"/>
      <c r="CTX42" s="178"/>
      <c r="CTY42" s="178"/>
      <c r="CTZ42" s="178"/>
      <c r="CUA42" s="178"/>
      <c r="CUB42" s="178"/>
      <c r="CUC42" s="178"/>
      <c r="CUD42" s="178"/>
      <c r="CUE42" s="178"/>
      <c r="CUF42" s="178"/>
      <c r="CUG42" s="178"/>
      <c r="CUH42" s="178"/>
      <c r="CUI42" s="178"/>
      <c r="CUJ42" s="178"/>
      <c r="CUK42" s="178"/>
      <c r="CUL42" s="178"/>
      <c r="CUM42" s="178"/>
      <c r="CUN42" s="178"/>
      <c r="CUO42" s="178"/>
      <c r="CUP42" s="178"/>
      <c r="CUQ42" s="178"/>
      <c r="CUR42" s="178"/>
      <c r="CUS42" s="178"/>
      <c r="CUT42" s="178"/>
      <c r="CUU42" s="178"/>
      <c r="CUV42" s="178"/>
      <c r="CUW42" s="178"/>
      <c r="CUX42" s="178"/>
      <c r="CUY42" s="178"/>
      <c r="CUZ42" s="178"/>
      <c r="CVA42" s="178"/>
      <c r="CVB42" s="178"/>
      <c r="CVC42" s="178"/>
      <c r="CVD42" s="178"/>
      <c r="CVE42" s="178"/>
      <c r="CVF42" s="178"/>
      <c r="CVG42" s="178"/>
      <c r="CVH42" s="178"/>
      <c r="CVI42" s="178"/>
      <c r="CVJ42" s="178"/>
      <c r="CVK42" s="178"/>
      <c r="CVL42" s="178"/>
      <c r="CVM42" s="178"/>
      <c r="CVN42" s="178"/>
      <c r="CVO42" s="178"/>
      <c r="CVP42" s="178"/>
      <c r="CVQ42" s="178"/>
      <c r="CVR42" s="178"/>
      <c r="CVS42" s="178"/>
      <c r="CVT42" s="178"/>
      <c r="CVU42" s="178"/>
      <c r="CVV42" s="178"/>
      <c r="CVW42" s="178"/>
      <c r="CVX42" s="178"/>
      <c r="CVY42" s="178"/>
      <c r="CVZ42" s="178"/>
      <c r="CWA42" s="178"/>
      <c r="CWB42" s="178"/>
      <c r="CWC42" s="178"/>
      <c r="CWD42" s="178"/>
      <c r="CWE42" s="178"/>
      <c r="CWF42" s="178"/>
      <c r="CWG42" s="178"/>
      <c r="CWH42" s="178"/>
      <c r="CWI42" s="178"/>
      <c r="CWJ42" s="178"/>
      <c r="CWK42" s="178"/>
      <c r="CWL42" s="178"/>
      <c r="CWM42" s="178"/>
      <c r="CWN42" s="178"/>
      <c r="CWO42" s="178"/>
      <c r="CWP42" s="178"/>
      <c r="CWQ42" s="178"/>
      <c r="CWR42" s="178"/>
      <c r="CWS42" s="178"/>
      <c r="CWT42" s="178"/>
      <c r="CWU42" s="178"/>
      <c r="CWV42" s="178"/>
      <c r="CWW42" s="178"/>
      <c r="CWX42" s="178"/>
      <c r="CWY42" s="178"/>
      <c r="CWZ42" s="178"/>
      <c r="CXA42" s="178"/>
      <c r="CXB42" s="178"/>
      <c r="CXC42" s="178"/>
      <c r="CXD42" s="178"/>
      <c r="CXE42" s="178"/>
      <c r="CXF42" s="178"/>
      <c r="CXG42" s="178"/>
      <c r="CXH42" s="178"/>
      <c r="CXI42" s="178"/>
      <c r="CXJ42" s="178"/>
      <c r="CXK42" s="178"/>
      <c r="CXL42" s="178"/>
      <c r="CXM42" s="178"/>
      <c r="CXN42" s="178"/>
      <c r="CXO42" s="178"/>
      <c r="CXP42" s="178"/>
      <c r="CXQ42" s="178"/>
      <c r="CXR42" s="178"/>
      <c r="CXS42" s="178"/>
      <c r="CXT42" s="178"/>
      <c r="CXU42" s="178"/>
      <c r="CXV42" s="178"/>
      <c r="CXW42" s="178"/>
      <c r="CXX42" s="178"/>
      <c r="CXY42" s="178"/>
      <c r="CXZ42" s="178"/>
      <c r="CYA42" s="178"/>
      <c r="CYB42" s="178"/>
      <c r="CYC42" s="178"/>
      <c r="CYD42" s="178"/>
      <c r="CYE42" s="178"/>
      <c r="CYF42" s="178"/>
      <c r="CYG42" s="178"/>
      <c r="CYH42" s="178"/>
      <c r="CYI42" s="178"/>
      <c r="CYJ42" s="178"/>
      <c r="CYK42" s="178"/>
      <c r="CYL42" s="178"/>
      <c r="CYM42" s="178"/>
      <c r="CYN42" s="178"/>
      <c r="CYO42" s="178"/>
      <c r="CYP42" s="178"/>
      <c r="CYQ42" s="178"/>
      <c r="CYR42" s="178"/>
      <c r="CYS42" s="178"/>
      <c r="CYT42" s="178"/>
      <c r="CYU42" s="178"/>
      <c r="CYV42" s="178"/>
      <c r="CYW42" s="178"/>
      <c r="CYX42" s="178"/>
      <c r="CYY42" s="178"/>
      <c r="CYZ42" s="178"/>
      <c r="CZA42" s="178"/>
      <c r="CZB42" s="178"/>
      <c r="CZC42" s="178"/>
      <c r="CZD42" s="178"/>
      <c r="CZE42" s="178"/>
      <c r="CZF42" s="178"/>
      <c r="CZG42" s="178"/>
      <c r="CZH42" s="178"/>
      <c r="CZI42" s="178"/>
      <c r="CZJ42" s="178"/>
      <c r="CZK42" s="178"/>
      <c r="CZL42" s="178"/>
      <c r="CZM42" s="178"/>
      <c r="CZN42" s="178"/>
      <c r="CZO42" s="178"/>
      <c r="CZP42" s="178"/>
      <c r="CZQ42" s="178"/>
      <c r="CZR42" s="178"/>
      <c r="CZS42" s="178"/>
      <c r="CZT42" s="178"/>
      <c r="CZU42" s="178"/>
      <c r="CZV42" s="178"/>
      <c r="CZW42" s="178"/>
      <c r="CZX42" s="178"/>
      <c r="CZY42" s="178"/>
      <c r="CZZ42" s="178"/>
      <c r="DAA42" s="178"/>
      <c r="DAB42" s="178"/>
      <c r="DAC42" s="178"/>
      <c r="DAD42" s="178"/>
      <c r="DAE42" s="178"/>
      <c r="DAF42" s="178"/>
      <c r="DAG42" s="178"/>
      <c r="DAH42" s="178"/>
      <c r="DAI42" s="178"/>
      <c r="DAJ42" s="178"/>
      <c r="DAK42" s="178"/>
      <c r="DAL42" s="178"/>
      <c r="DAM42" s="178"/>
      <c r="DAN42" s="178"/>
      <c r="DAO42" s="178"/>
      <c r="DAP42" s="178"/>
      <c r="DAQ42" s="178"/>
      <c r="DAR42" s="178"/>
      <c r="DAS42" s="178"/>
      <c r="DAT42" s="178"/>
      <c r="DAU42" s="178"/>
      <c r="DAV42" s="178"/>
      <c r="DAW42" s="178"/>
      <c r="DAX42" s="178"/>
      <c r="DAY42" s="178"/>
      <c r="DAZ42" s="178"/>
      <c r="DBA42" s="178"/>
      <c r="DBB42" s="178"/>
      <c r="DBC42" s="178"/>
      <c r="DBD42" s="178"/>
      <c r="DBE42" s="178"/>
      <c r="DBF42" s="178"/>
      <c r="DBG42" s="178"/>
      <c r="DBH42" s="178"/>
      <c r="DBI42" s="178"/>
      <c r="DBJ42" s="178"/>
      <c r="DBK42" s="178"/>
      <c r="DBL42" s="178"/>
      <c r="DBM42" s="178"/>
      <c r="DBN42" s="178"/>
      <c r="DBO42" s="178"/>
      <c r="DBP42" s="178"/>
      <c r="DBQ42" s="178"/>
      <c r="DBR42" s="178"/>
      <c r="DBS42" s="178"/>
      <c r="DBT42" s="178"/>
      <c r="DBU42" s="178"/>
      <c r="DBV42" s="178"/>
      <c r="DBW42" s="178"/>
      <c r="DBX42" s="178"/>
      <c r="DBY42" s="178"/>
      <c r="DBZ42" s="178"/>
      <c r="DCA42" s="178"/>
      <c r="DCB42" s="178"/>
      <c r="DCC42" s="178"/>
      <c r="DCD42" s="178"/>
      <c r="DCE42" s="178"/>
      <c r="DCF42" s="178"/>
      <c r="DCG42" s="178"/>
      <c r="DCH42" s="178"/>
      <c r="DCI42" s="178"/>
      <c r="DCJ42" s="178"/>
      <c r="DCK42" s="178"/>
      <c r="DCL42" s="178"/>
      <c r="DCM42" s="178"/>
      <c r="DCN42" s="178"/>
      <c r="DCO42" s="178"/>
      <c r="DCP42" s="178"/>
      <c r="DCQ42" s="178"/>
      <c r="DCR42" s="178"/>
      <c r="DCS42" s="178"/>
      <c r="DCT42" s="178"/>
      <c r="DCU42" s="178"/>
      <c r="DCV42" s="178"/>
      <c r="DCW42" s="178"/>
      <c r="DCX42" s="178"/>
      <c r="DCY42" s="178"/>
      <c r="DCZ42" s="178"/>
      <c r="DDA42" s="178"/>
      <c r="DDB42" s="178"/>
      <c r="DDC42" s="178"/>
      <c r="DDD42" s="178"/>
      <c r="DDE42" s="178"/>
      <c r="DDF42" s="178"/>
      <c r="DDG42" s="178"/>
      <c r="DDH42" s="178"/>
      <c r="DDI42" s="178"/>
      <c r="DDJ42" s="178"/>
      <c r="DDK42" s="178"/>
      <c r="DDL42" s="178"/>
      <c r="DDM42" s="178"/>
      <c r="DDN42" s="178"/>
      <c r="DDO42" s="178"/>
      <c r="DDP42" s="178"/>
      <c r="DDQ42" s="178"/>
      <c r="DDR42" s="178"/>
      <c r="DDS42" s="178"/>
      <c r="DDT42" s="178"/>
      <c r="DDU42" s="178"/>
      <c r="DDV42" s="178"/>
      <c r="DDW42" s="178"/>
      <c r="DDX42" s="178"/>
      <c r="DDY42" s="178"/>
      <c r="DDZ42" s="178"/>
      <c r="DEA42" s="178"/>
      <c r="DEB42" s="178"/>
      <c r="DEC42" s="178"/>
      <c r="DED42" s="178"/>
      <c r="DEE42" s="178"/>
      <c r="DEF42" s="178"/>
      <c r="DEG42" s="178"/>
      <c r="DEH42" s="178"/>
      <c r="DEI42" s="178"/>
      <c r="DEJ42" s="178"/>
      <c r="DEK42" s="178"/>
      <c r="DEL42" s="178"/>
      <c r="DEM42" s="178"/>
      <c r="DEN42" s="178"/>
      <c r="DEO42" s="178"/>
      <c r="DEP42" s="178"/>
      <c r="DEQ42" s="178"/>
      <c r="DER42" s="178"/>
      <c r="DES42" s="178"/>
      <c r="DET42" s="178"/>
      <c r="DEU42" s="178"/>
      <c r="DEV42" s="178"/>
      <c r="DEW42" s="178"/>
      <c r="DEX42" s="178"/>
      <c r="DEY42" s="178"/>
      <c r="DEZ42" s="178"/>
      <c r="DFA42" s="178"/>
      <c r="DFB42" s="178"/>
      <c r="DFC42" s="178"/>
      <c r="DFD42" s="178"/>
      <c r="DFE42" s="178"/>
      <c r="DFF42" s="178"/>
      <c r="DFG42" s="178"/>
      <c r="DFH42" s="178"/>
      <c r="DFI42" s="178"/>
      <c r="DFJ42" s="178"/>
      <c r="DFK42" s="178"/>
      <c r="DFL42" s="178"/>
      <c r="DFM42" s="178"/>
      <c r="DFN42" s="178"/>
      <c r="DFO42" s="178"/>
      <c r="DFP42" s="178"/>
      <c r="DFQ42" s="178"/>
      <c r="DFR42" s="178"/>
      <c r="DFS42" s="178"/>
      <c r="DFT42" s="178"/>
      <c r="DFU42" s="178"/>
      <c r="DFV42" s="178"/>
      <c r="DFW42" s="178"/>
      <c r="DFX42" s="178"/>
      <c r="DFY42" s="178"/>
      <c r="DFZ42" s="178"/>
      <c r="DGA42" s="178"/>
      <c r="DGB42" s="178"/>
      <c r="DGC42" s="178"/>
      <c r="DGD42" s="178"/>
      <c r="DGE42" s="178"/>
      <c r="DGF42" s="178"/>
      <c r="DGG42" s="178"/>
      <c r="DGH42" s="178"/>
      <c r="DGI42" s="178"/>
      <c r="DGJ42" s="178"/>
      <c r="DGK42" s="178"/>
      <c r="DGL42" s="178"/>
      <c r="DGM42" s="178"/>
      <c r="DGN42" s="178"/>
      <c r="DGO42" s="178"/>
      <c r="DGP42" s="178"/>
      <c r="DGQ42" s="178"/>
      <c r="DGR42" s="178"/>
      <c r="DGS42" s="178"/>
      <c r="DGT42" s="178"/>
      <c r="DGU42" s="178"/>
      <c r="DGV42" s="178"/>
      <c r="DGW42" s="178"/>
      <c r="DGX42" s="178"/>
      <c r="DGY42" s="178"/>
      <c r="DGZ42" s="178"/>
      <c r="DHA42" s="178"/>
      <c r="DHB42" s="178"/>
      <c r="DHC42" s="178"/>
      <c r="DHD42" s="178"/>
      <c r="DHE42" s="178"/>
      <c r="DHF42" s="178"/>
      <c r="DHG42" s="178"/>
      <c r="DHH42" s="178"/>
      <c r="DHI42" s="178"/>
      <c r="DHJ42" s="178"/>
      <c r="DHK42" s="178"/>
      <c r="DHL42" s="178"/>
      <c r="DHM42" s="178"/>
      <c r="DHN42" s="178"/>
      <c r="DHO42" s="178"/>
      <c r="DHP42" s="178"/>
      <c r="DHQ42" s="178"/>
      <c r="DHR42" s="178"/>
      <c r="DHS42" s="178"/>
      <c r="DHT42" s="178"/>
      <c r="DHU42" s="178"/>
      <c r="DHV42" s="178"/>
      <c r="DHW42" s="178"/>
      <c r="DHX42" s="178"/>
      <c r="DHY42" s="178"/>
      <c r="DHZ42" s="178"/>
      <c r="DIA42" s="178"/>
      <c r="DIB42" s="178"/>
      <c r="DIC42" s="178"/>
      <c r="DID42" s="178"/>
      <c r="DIE42" s="178"/>
      <c r="DIF42" s="178"/>
      <c r="DIG42" s="178"/>
      <c r="DIH42" s="178"/>
      <c r="DII42" s="178"/>
      <c r="DIJ42" s="178"/>
      <c r="DIK42" s="178"/>
      <c r="DIL42" s="178"/>
      <c r="DIM42" s="178"/>
      <c r="DIN42" s="178"/>
      <c r="DIO42" s="178"/>
      <c r="DIP42" s="178"/>
      <c r="DIQ42" s="178"/>
      <c r="DIR42" s="178"/>
      <c r="DIS42" s="178"/>
      <c r="DIT42" s="178"/>
      <c r="DIU42" s="178"/>
      <c r="DIV42" s="178"/>
      <c r="DIW42" s="178"/>
      <c r="DIX42" s="178"/>
      <c r="DIY42" s="178"/>
      <c r="DIZ42" s="178"/>
      <c r="DJA42" s="178"/>
      <c r="DJB42" s="178"/>
      <c r="DJC42" s="178"/>
      <c r="DJD42" s="178"/>
      <c r="DJE42" s="178"/>
      <c r="DJF42" s="178"/>
      <c r="DJG42" s="178"/>
      <c r="DJH42" s="178"/>
      <c r="DJI42" s="178"/>
      <c r="DJJ42" s="178"/>
      <c r="DJK42" s="178"/>
      <c r="DJL42" s="178"/>
      <c r="DJM42" s="178"/>
      <c r="DJN42" s="178"/>
      <c r="DJO42" s="178"/>
      <c r="DJP42" s="178"/>
      <c r="DJQ42" s="178"/>
      <c r="DJR42" s="178"/>
      <c r="DJS42" s="178"/>
      <c r="DJT42" s="178"/>
      <c r="DJU42" s="178"/>
      <c r="DJV42" s="178"/>
      <c r="DJW42" s="178"/>
      <c r="DJX42" s="178"/>
      <c r="DJY42" s="178"/>
      <c r="DJZ42" s="178"/>
      <c r="DKA42" s="178"/>
      <c r="DKB42" s="178"/>
      <c r="DKC42" s="178"/>
      <c r="DKD42" s="178"/>
      <c r="DKE42" s="178"/>
      <c r="DKF42" s="178"/>
      <c r="DKG42" s="178"/>
      <c r="DKH42" s="178"/>
      <c r="DKI42" s="178"/>
      <c r="DKJ42" s="178"/>
      <c r="DKK42" s="178"/>
      <c r="DKL42" s="178"/>
      <c r="DKM42" s="178"/>
      <c r="DKN42" s="178"/>
      <c r="DKO42" s="178"/>
      <c r="DKP42" s="178"/>
      <c r="DKQ42" s="178"/>
      <c r="DKR42" s="178"/>
      <c r="DKS42" s="178"/>
      <c r="DKT42" s="178"/>
      <c r="DKU42" s="178"/>
      <c r="DKV42" s="178"/>
      <c r="DKW42" s="178"/>
      <c r="DKX42" s="178"/>
      <c r="DKY42" s="178"/>
      <c r="DKZ42" s="178"/>
      <c r="DLA42" s="178"/>
      <c r="DLB42" s="178"/>
      <c r="DLC42" s="178"/>
      <c r="DLD42" s="178"/>
      <c r="DLE42" s="178"/>
      <c r="DLF42" s="178"/>
      <c r="DLG42" s="178"/>
      <c r="DLH42" s="178"/>
      <c r="DLI42" s="178"/>
      <c r="DLJ42" s="178"/>
      <c r="DLK42" s="178"/>
      <c r="DLL42" s="178"/>
      <c r="DLM42" s="178"/>
      <c r="DLN42" s="178"/>
      <c r="DLO42" s="178"/>
      <c r="DLP42" s="178"/>
      <c r="DLQ42" s="178"/>
      <c r="DLR42" s="178"/>
      <c r="DLS42" s="178"/>
      <c r="DLT42" s="178"/>
      <c r="DLU42" s="178"/>
      <c r="DLV42" s="178"/>
      <c r="DLW42" s="178"/>
      <c r="DLX42" s="178"/>
      <c r="DLY42" s="178"/>
      <c r="DLZ42" s="178"/>
      <c r="DMA42" s="178"/>
      <c r="DMB42" s="178"/>
      <c r="DMC42" s="178"/>
      <c r="DMD42" s="178"/>
      <c r="DME42" s="178"/>
      <c r="DMF42" s="178"/>
      <c r="DMG42" s="178"/>
      <c r="DMH42" s="178"/>
      <c r="DMI42" s="178"/>
      <c r="DMJ42" s="178"/>
      <c r="DMK42" s="178"/>
      <c r="DML42" s="178"/>
      <c r="DMM42" s="178"/>
      <c r="DMN42" s="178"/>
      <c r="DMO42" s="178"/>
      <c r="DMP42" s="178"/>
      <c r="DMQ42" s="178"/>
      <c r="DMR42" s="178"/>
      <c r="DMS42" s="178"/>
      <c r="DMT42" s="178"/>
      <c r="DMU42" s="178"/>
      <c r="DMV42" s="178"/>
      <c r="DMW42" s="178"/>
      <c r="DMX42" s="178"/>
      <c r="DMY42" s="178"/>
      <c r="DMZ42" s="178"/>
      <c r="DNA42" s="178"/>
      <c r="DNB42" s="178"/>
      <c r="DNC42" s="178"/>
      <c r="DND42" s="178"/>
      <c r="DNE42" s="178"/>
      <c r="DNF42" s="178"/>
      <c r="DNG42" s="178"/>
      <c r="DNH42" s="178"/>
      <c r="DNI42" s="178"/>
      <c r="DNJ42" s="178"/>
      <c r="DNK42" s="178"/>
      <c r="DNL42" s="178"/>
      <c r="DNM42" s="178"/>
      <c r="DNN42" s="178"/>
      <c r="DNO42" s="178"/>
      <c r="DNP42" s="178"/>
      <c r="DNQ42" s="178"/>
      <c r="DNR42" s="178"/>
      <c r="DNS42" s="178"/>
      <c r="DNT42" s="178"/>
      <c r="DNU42" s="178"/>
      <c r="DNV42" s="178"/>
      <c r="DNW42" s="178"/>
      <c r="DNX42" s="178"/>
      <c r="DNY42" s="178"/>
      <c r="DNZ42" s="178"/>
      <c r="DOA42" s="178"/>
      <c r="DOB42" s="178"/>
      <c r="DOC42" s="178"/>
      <c r="DOD42" s="178"/>
      <c r="DOE42" s="178"/>
      <c r="DOF42" s="178"/>
      <c r="DOG42" s="178"/>
      <c r="DOH42" s="178"/>
      <c r="DOI42" s="178"/>
      <c r="DOJ42" s="178"/>
      <c r="DOK42" s="178"/>
      <c r="DOL42" s="178"/>
      <c r="DOM42" s="178"/>
      <c r="DON42" s="178"/>
      <c r="DOO42" s="178"/>
      <c r="DOP42" s="178"/>
      <c r="DOQ42" s="178"/>
      <c r="DOR42" s="178"/>
      <c r="DOS42" s="178"/>
      <c r="DOT42" s="178"/>
      <c r="DOU42" s="178"/>
      <c r="DOV42" s="178"/>
      <c r="DOW42" s="178"/>
      <c r="DOX42" s="178"/>
      <c r="DOY42" s="178"/>
      <c r="DOZ42" s="178"/>
      <c r="DPA42" s="178"/>
      <c r="DPB42" s="178"/>
      <c r="DPC42" s="178"/>
      <c r="DPD42" s="178"/>
      <c r="DPE42" s="178"/>
      <c r="DPF42" s="178"/>
      <c r="DPG42" s="178"/>
      <c r="DPH42" s="178"/>
      <c r="DPI42" s="178"/>
      <c r="DPJ42" s="178"/>
      <c r="DPK42" s="178"/>
      <c r="DPL42" s="178"/>
      <c r="DPM42" s="178"/>
      <c r="DPN42" s="178"/>
      <c r="DPO42" s="178"/>
      <c r="DPP42" s="178"/>
      <c r="DPQ42" s="178"/>
      <c r="DPR42" s="178"/>
      <c r="DPS42" s="178"/>
      <c r="DPT42" s="178"/>
      <c r="DPU42" s="178"/>
      <c r="DPV42" s="178"/>
      <c r="DPW42" s="178"/>
      <c r="DPX42" s="178"/>
      <c r="DPY42" s="178"/>
      <c r="DPZ42" s="178"/>
      <c r="DQA42" s="178"/>
      <c r="DQB42" s="178"/>
      <c r="DQC42" s="178"/>
      <c r="DQD42" s="178"/>
      <c r="DQE42" s="178"/>
      <c r="DQF42" s="178"/>
      <c r="DQG42" s="178"/>
      <c r="DQH42" s="178"/>
      <c r="DQI42" s="178"/>
      <c r="DQJ42" s="178"/>
      <c r="DQK42" s="178"/>
      <c r="DQL42" s="178"/>
      <c r="DQM42" s="178"/>
      <c r="DQN42" s="178"/>
      <c r="DQO42" s="178"/>
      <c r="DQP42" s="178"/>
      <c r="DQQ42" s="178"/>
      <c r="DQR42" s="178"/>
      <c r="DQS42" s="178"/>
      <c r="DQT42" s="178"/>
      <c r="DQU42" s="178"/>
      <c r="DQV42" s="178"/>
      <c r="DQW42" s="178"/>
      <c r="DQX42" s="178"/>
      <c r="DQY42" s="178"/>
      <c r="DQZ42" s="178"/>
      <c r="DRA42" s="178"/>
      <c r="DRB42" s="178"/>
      <c r="DRC42" s="178"/>
      <c r="DRD42" s="178"/>
      <c r="DRE42" s="178"/>
      <c r="DRF42" s="178"/>
      <c r="DRG42" s="178"/>
      <c r="DRH42" s="178"/>
      <c r="DRI42" s="178"/>
      <c r="DRJ42" s="178"/>
      <c r="DRK42" s="178"/>
      <c r="DRL42" s="178"/>
      <c r="DRM42" s="178"/>
      <c r="DRN42" s="178"/>
      <c r="DRO42" s="178"/>
      <c r="DRP42" s="178"/>
      <c r="DRQ42" s="178"/>
      <c r="DRR42" s="178"/>
      <c r="DRS42" s="178"/>
      <c r="DRT42" s="178"/>
      <c r="DRU42" s="178"/>
      <c r="DRV42" s="178"/>
      <c r="DRW42" s="178"/>
      <c r="DRX42" s="178"/>
      <c r="DRY42" s="178"/>
      <c r="DRZ42" s="178"/>
      <c r="DSA42" s="178"/>
      <c r="DSB42" s="178"/>
      <c r="DSC42" s="178"/>
      <c r="DSD42" s="178"/>
      <c r="DSE42" s="178"/>
      <c r="DSF42" s="178"/>
      <c r="DSG42" s="178"/>
      <c r="DSH42" s="178"/>
      <c r="DSI42" s="178"/>
      <c r="DSJ42" s="178"/>
      <c r="DSK42" s="178"/>
      <c r="DSL42" s="178"/>
      <c r="DSM42" s="178"/>
      <c r="DSN42" s="178"/>
      <c r="DSO42" s="178"/>
      <c r="DSP42" s="178"/>
      <c r="DSQ42" s="178"/>
      <c r="DSR42" s="178"/>
      <c r="DSS42" s="178"/>
      <c r="DST42" s="178"/>
      <c r="DSU42" s="178"/>
      <c r="DSV42" s="178"/>
      <c r="DSW42" s="178"/>
      <c r="DSX42" s="178"/>
      <c r="DSY42" s="178"/>
      <c r="DSZ42" s="178"/>
      <c r="DTA42" s="178"/>
      <c r="DTB42" s="178"/>
      <c r="DTC42" s="178"/>
      <c r="DTD42" s="178"/>
      <c r="DTE42" s="178"/>
      <c r="DTF42" s="178"/>
      <c r="DTG42" s="178"/>
      <c r="DTH42" s="178"/>
      <c r="DTI42" s="178"/>
      <c r="DTJ42" s="178"/>
      <c r="DTK42" s="178"/>
      <c r="DTL42" s="178"/>
      <c r="DTM42" s="178"/>
      <c r="DTN42" s="178"/>
      <c r="DTO42" s="178"/>
      <c r="DTP42" s="178"/>
      <c r="DTQ42" s="178"/>
      <c r="DTR42" s="178"/>
      <c r="DTS42" s="178"/>
      <c r="DTT42" s="178"/>
      <c r="DTU42" s="178"/>
      <c r="DTV42" s="178"/>
      <c r="DTW42" s="178"/>
      <c r="DTX42" s="178"/>
      <c r="DTY42" s="178"/>
      <c r="DTZ42" s="178"/>
      <c r="DUA42" s="178"/>
      <c r="DUB42" s="178"/>
      <c r="DUC42" s="178"/>
      <c r="DUD42" s="178"/>
      <c r="DUE42" s="178"/>
      <c r="DUF42" s="178"/>
      <c r="DUG42" s="178"/>
      <c r="DUH42" s="178"/>
      <c r="DUI42" s="178"/>
      <c r="DUJ42" s="178"/>
      <c r="DUK42" s="178"/>
      <c r="DUL42" s="178"/>
      <c r="DUM42" s="178"/>
      <c r="DUN42" s="178"/>
      <c r="DUO42" s="178"/>
      <c r="DUP42" s="178"/>
      <c r="DUQ42" s="178"/>
      <c r="DUR42" s="178"/>
      <c r="DUS42" s="178"/>
      <c r="DUT42" s="178"/>
      <c r="DUU42" s="178"/>
      <c r="DUV42" s="178"/>
      <c r="DUW42" s="178"/>
      <c r="DUX42" s="178"/>
      <c r="DUY42" s="178"/>
      <c r="DUZ42" s="178"/>
      <c r="DVA42" s="178"/>
      <c r="DVB42" s="178"/>
      <c r="DVC42" s="178"/>
      <c r="DVD42" s="178"/>
      <c r="DVE42" s="178"/>
      <c r="DVF42" s="178"/>
      <c r="DVG42" s="178"/>
      <c r="DVH42" s="178"/>
      <c r="DVI42" s="178"/>
      <c r="DVJ42" s="178"/>
      <c r="DVK42" s="178"/>
      <c r="DVL42" s="178"/>
      <c r="DVM42" s="178"/>
      <c r="DVN42" s="178"/>
      <c r="DVO42" s="178"/>
      <c r="DVP42" s="178"/>
      <c r="DVQ42" s="178"/>
      <c r="DVR42" s="178"/>
      <c r="DVS42" s="178"/>
      <c r="DVT42" s="178"/>
      <c r="DVU42" s="178"/>
      <c r="DVV42" s="178"/>
      <c r="DVW42" s="178"/>
      <c r="DVX42" s="178"/>
      <c r="DVY42" s="178"/>
      <c r="DVZ42" s="178"/>
      <c r="DWA42" s="178"/>
      <c r="DWB42" s="178"/>
      <c r="DWC42" s="178"/>
      <c r="DWD42" s="178"/>
      <c r="DWE42" s="178"/>
      <c r="DWF42" s="178"/>
      <c r="DWG42" s="178"/>
      <c r="DWH42" s="178"/>
      <c r="DWI42" s="178"/>
      <c r="DWJ42" s="178"/>
      <c r="DWK42" s="178"/>
      <c r="DWL42" s="178"/>
      <c r="DWM42" s="178"/>
      <c r="DWN42" s="178"/>
      <c r="DWO42" s="178"/>
      <c r="DWP42" s="178"/>
      <c r="DWQ42" s="178"/>
      <c r="DWR42" s="178"/>
      <c r="DWS42" s="178"/>
      <c r="DWT42" s="178"/>
      <c r="DWU42" s="178"/>
      <c r="DWV42" s="178"/>
      <c r="DWW42" s="178"/>
      <c r="DWX42" s="178"/>
      <c r="DWY42" s="178"/>
      <c r="DWZ42" s="178"/>
      <c r="DXA42" s="178"/>
      <c r="DXB42" s="178"/>
      <c r="DXC42" s="178"/>
      <c r="DXD42" s="178"/>
      <c r="DXE42" s="178"/>
      <c r="DXF42" s="178"/>
      <c r="DXG42" s="178"/>
      <c r="DXH42" s="178"/>
      <c r="DXI42" s="178"/>
      <c r="DXJ42" s="178"/>
      <c r="DXK42" s="178"/>
      <c r="DXL42" s="178"/>
      <c r="DXM42" s="178"/>
      <c r="DXN42" s="178"/>
      <c r="DXO42" s="178"/>
      <c r="DXP42" s="178"/>
      <c r="DXQ42" s="178"/>
      <c r="DXR42" s="178"/>
      <c r="DXS42" s="178"/>
      <c r="DXT42" s="178"/>
      <c r="DXU42" s="178"/>
      <c r="DXV42" s="178"/>
      <c r="DXW42" s="178"/>
      <c r="DXX42" s="178"/>
      <c r="DXY42" s="178"/>
      <c r="DXZ42" s="178"/>
      <c r="DYA42" s="178"/>
      <c r="DYB42" s="178"/>
      <c r="DYC42" s="178"/>
      <c r="DYD42" s="178"/>
      <c r="DYE42" s="178"/>
      <c r="DYF42" s="178"/>
      <c r="DYG42" s="178"/>
      <c r="DYH42" s="178"/>
      <c r="DYI42" s="178"/>
      <c r="DYJ42" s="178"/>
      <c r="DYK42" s="178"/>
      <c r="DYL42" s="178"/>
      <c r="DYM42" s="178"/>
      <c r="DYN42" s="178"/>
      <c r="DYO42" s="178"/>
      <c r="DYP42" s="178"/>
      <c r="DYQ42" s="178"/>
      <c r="DYR42" s="178"/>
      <c r="DYS42" s="178"/>
      <c r="DYT42" s="178"/>
      <c r="DYU42" s="178"/>
      <c r="DYV42" s="178"/>
      <c r="DYW42" s="178"/>
      <c r="DYX42" s="178"/>
      <c r="DYY42" s="178"/>
      <c r="DYZ42" s="178"/>
      <c r="DZA42" s="178"/>
      <c r="DZB42" s="178"/>
      <c r="DZC42" s="178"/>
      <c r="DZD42" s="178"/>
      <c r="DZE42" s="178"/>
      <c r="DZF42" s="178"/>
      <c r="DZG42" s="178"/>
      <c r="DZH42" s="178"/>
      <c r="DZI42" s="178"/>
      <c r="DZJ42" s="178"/>
      <c r="DZK42" s="178"/>
      <c r="DZL42" s="178"/>
      <c r="DZM42" s="178"/>
      <c r="DZN42" s="178"/>
      <c r="DZO42" s="178"/>
      <c r="DZP42" s="178"/>
      <c r="DZQ42" s="178"/>
      <c r="DZR42" s="178"/>
      <c r="DZS42" s="178"/>
      <c r="DZT42" s="178"/>
      <c r="DZU42" s="178"/>
      <c r="DZV42" s="178"/>
      <c r="DZW42" s="178"/>
      <c r="DZX42" s="178"/>
      <c r="DZY42" s="178"/>
      <c r="DZZ42" s="178"/>
      <c r="EAA42" s="178"/>
      <c r="EAB42" s="178"/>
      <c r="EAC42" s="178"/>
      <c r="EAD42" s="178"/>
      <c r="EAE42" s="178"/>
      <c r="EAF42" s="178"/>
      <c r="EAG42" s="178"/>
      <c r="EAH42" s="178"/>
      <c r="EAI42" s="178"/>
      <c r="EAJ42" s="178"/>
      <c r="EAK42" s="178"/>
      <c r="EAL42" s="178"/>
      <c r="EAM42" s="178"/>
      <c r="EAN42" s="178"/>
      <c r="EAO42" s="178"/>
      <c r="EAP42" s="178"/>
      <c r="EAQ42" s="178"/>
      <c r="EAR42" s="178"/>
      <c r="EAS42" s="178"/>
      <c r="EAT42" s="178"/>
      <c r="EAU42" s="178"/>
      <c r="EAV42" s="178"/>
      <c r="EAW42" s="178"/>
      <c r="EAX42" s="178"/>
      <c r="EAY42" s="178"/>
      <c r="EAZ42" s="178"/>
      <c r="EBA42" s="178"/>
      <c r="EBB42" s="178"/>
      <c r="EBC42" s="178"/>
      <c r="EBD42" s="178"/>
      <c r="EBE42" s="178"/>
      <c r="EBF42" s="178"/>
      <c r="EBG42" s="178"/>
      <c r="EBH42" s="178"/>
      <c r="EBI42" s="178"/>
      <c r="EBJ42" s="178"/>
      <c r="EBK42" s="178"/>
      <c r="EBL42" s="178"/>
      <c r="EBM42" s="178"/>
      <c r="EBN42" s="178"/>
      <c r="EBO42" s="178"/>
      <c r="EBP42" s="178"/>
      <c r="EBQ42" s="178"/>
      <c r="EBR42" s="178"/>
      <c r="EBS42" s="178"/>
      <c r="EBT42" s="178"/>
      <c r="EBU42" s="178"/>
      <c r="EBV42" s="178"/>
      <c r="EBW42" s="178"/>
      <c r="EBX42" s="178"/>
      <c r="EBY42" s="178"/>
      <c r="EBZ42" s="178"/>
      <c r="ECA42" s="178"/>
      <c r="ECB42" s="178"/>
      <c r="ECC42" s="178"/>
      <c r="ECD42" s="178"/>
      <c r="ECE42" s="178"/>
      <c r="ECF42" s="178"/>
      <c r="ECG42" s="178"/>
      <c r="ECH42" s="178"/>
      <c r="ECI42" s="178"/>
      <c r="ECJ42" s="178"/>
      <c r="ECK42" s="178"/>
      <c r="ECL42" s="178"/>
      <c r="ECM42" s="178"/>
      <c r="ECN42" s="178"/>
      <c r="ECO42" s="178"/>
      <c r="ECP42" s="178"/>
      <c r="ECQ42" s="178"/>
      <c r="ECR42" s="178"/>
      <c r="ECS42" s="178"/>
      <c r="ECT42" s="178"/>
      <c r="ECU42" s="178"/>
      <c r="ECV42" s="178"/>
      <c r="ECW42" s="178"/>
      <c r="ECX42" s="178"/>
      <c r="ECY42" s="178"/>
      <c r="ECZ42" s="178"/>
      <c r="EDA42" s="178"/>
      <c r="EDB42" s="178"/>
      <c r="EDC42" s="178"/>
      <c r="EDD42" s="178"/>
      <c r="EDE42" s="178"/>
      <c r="EDF42" s="178"/>
      <c r="EDG42" s="178"/>
      <c r="EDH42" s="178"/>
      <c r="EDI42" s="178"/>
      <c r="EDJ42" s="178"/>
      <c r="EDK42" s="178"/>
      <c r="EDL42" s="178"/>
      <c r="EDM42" s="178"/>
      <c r="EDN42" s="178"/>
      <c r="EDO42" s="178"/>
      <c r="EDP42" s="178"/>
      <c r="EDQ42" s="178"/>
      <c r="EDR42" s="178"/>
      <c r="EDS42" s="178"/>
      <c r="EDT42" s="178"/>
      <c r="EDU42" s="178"/>
      <c r="EDV42" s="178"/>
      <c r="EDW42" s="178"/>
      <c r="EDX42" s="178"/>
      <c r="EDY42" s="178"/>
      <c r="EDZ42" s="178"/>
      <c r="EEA42" s="178"/>
      <c r="EEB42" s="178"/>
      <c r="EEC42" s="178"/>
      <c r="EED42" s="178"/>
      <c r="EEE42" s="178"/>
      <c r="EEF42" s="178"/>
      <c r="EEG42" s="178"/>
      <c r="EEH42" s="178"/>
      <c r="EEI42" s="178"/>
      <c r="EEJ42" s="178"/>
      <c r="EEK42" s="178"/>
      <c r="EEL42" s="178"/>
      <c r="EEM42" s="178"/>
      <c r="EEN42" s="178"/>
      <c r="EEO42" s="178"/>
      <c r="EEP42" s="178"/>
      <c r="EEQ42" s="178"/>
      <c r="EER42" s="178"/>
      <c r="EES42" s="178"/>
      <c r="EET42" s="178"/>
      <c r="EEU42" s="178"/>
      <c r="EEV42" s="178"/>
      <c r="EEW42" s="178"/>
      <c r="EEX42" s="178"/>
      <c r="EEY42" s="178"/>
      <c r="EEZ42" s="178"/>
      <c r="EFA42" s="178"/>
      <c r="EFB42" s="178"/>
      <c r="EFC42" s="178"/>
      <c r="EFD42" s="178"/>
      <c r="EFE42" s="178"/>
      <c r="EFF42" s="178"/>
      <c r="EFG42" s="178"/>
      <c r="EFH42" s="178"/>
      <c r="EFI42" s="178"/>
      <c r="EFJ42" s="178"/>
      <c r="EFK42" s="178"/>
      <c r="EFL42" s="178"/>
      <c r="EFM42" s="178"/>
      <c r="EFN42" s="178"/>
      <c r="EFO42" s="178"/>
      <c r="EFP42" s="178"/>
      <c r="EFQ42" s="178"/>
      <c r="EFR42" s="178"/>
      <c r="EFS42" s="178"/>
      <c r="EFT42" s="178"/>
      <c r="EFU42" s="178"/>
      <c r="EFV42" s="178"/>
      <c r="EFW42" s="178"/>
      <c r="EFX42" s="178"/>
      <c r="EFY42" s="178"/>
      <c r="EFZ42" s="178"/>
      <c r="EGA42" s="178"/>
      <c r="EGB42" s="178"/>
      <c r="EGC42" s="178"/>
      <c r="EGD42" s="178"/>
      <c r="EGE42" s="178"/>
      <c r="EGF42" s="178"/>
      <c r="EGG42" s="178"/>
      <c r="EGH42" s="178"/>
      <c r="EGI42" s="178"/>
      <c r="EGJ42" s="178"/>
      <c r="EGK42" s="178"/>
      <c r="EGL42" s="178"/>
      <c r="EGM42" s="178"/>
      <c r="EGN42" s="178"/>
      <c r="EGO42" s="178"/>
      <c r="EGP42" s="178"/>
      <c r="EGQ42" s="178"/>
      <c r="EGR42" s="178"/>
      <c r="EGS42" s="178"/>
      <c r="EGT42" s="178"/>
      <c r="EGU42" s="178"/>
      <c r="EGV42" s="178"/>
      <c r="EGW42" s="178"/>
      <c r="EGX42" s="178"/>
      <c r="EGY42" s="178"/>
      <c r="EGZ42" s="178"/>
      <c r="EHA42" s="178"/>
      <c r="EHB42" s="178"/>
      <c r="EHC42" s="178"/>
      <c r="EHD42" s="178"/>
      <c r="EHE42" s="178"/>
      <c r="EHF42" s="178"/>
      <c r="EHG42" s="178"/>
      <c r="EHH42" s="178"/>
      <c r="EHI42" s="178"/>
      <c r="EHJ42" s="178"/>
      <c r="EHK42" s="178"/>
      <c r="EHL42" s="178"/>
      <c r="EHM42" s="178"/>
      <c r="EHN42" s="178"/>
      <c r="EHO42" s="178"/>
      <c r="EHP42" s="178"/>
      <c r="EHQ42" s="178"/>
      <c r="EHR42" s="178"/>
      <c r="EHS42" s="178"/>
      <c r="EHT42" s="178"/>
      <c r="EHU42" s="178"/>
      <c r="EHV42" s="178"/>
      <c r="EHW42" s="178"/>
      <c r="EHX42" s="178"/>
      <c r="EHY42" s="178"/>
      <c r="EHZ42" s="178"/>
      <c r="EIA42" s="178"/>
      <c r="EIB42" s="178"/>
      <c r="EIC42" s="178"/>
      <c r="EID42" s="178"/>
      <c r="EIE42" s="178"/>
      <c r="EIF42" s="178"/>
      <c r="EIG42" s="178"/>
      <c r="EIH42" s="178"/>
      <c r="EII42" s="178"/>
      <c r="EIJ42" s="178"/>
      <c r="EIK42" s="178"/>
      <c r="EIL42" s="178"/>
      <c r="EIM42" s="178"/>
      <c r="EIN42" s="178"/>
      <c r="EIO42" s="178"/>
      <c r="EIP42" s="178"/>
      <c r="EIQ42" s="178"/>
      <c r="EIR42" s="178"/>
      <c r="EIS42" s="178"/>
      <c r="EIT42" s="178"/>
      <c r="EIU42" s="178"/>
      <c r="EIV42" s="178"/>
      <c r="EIW42" s="178"/>
      <c r="EIX42" s="178"/>
      <c r="EIY42" s="178"/>
      <c r="EIZ42" s="178"/>
      <c r="EJA42" s="178"/>
      <c r="EJB42" s="178"/>
      <c r="EJC42" s="178"/>
      <c r="EJD42" s="178"/>
      <c r="EJE42" s="178"/>
      <c r="EJF42" s="178"/>
      <c r="EJG42" s="178"/>
      <c r="EJH42" s="178"/>
      <c r="EJI42" s="178"/>
      <c r="EJJ42" s="178"/>
      <c r="EJK42" s="178"/>
      <c r="EJL42" s="178"/>
      <c r="EJM42" s="178"/>
      <c r="EJN42" s="178"/>
      <c r="EJO42" s="178"/>
      <c r="EJP42" s="178"/>
      <c r="EJQ42" s="178"/>
      <c r="EJR42" s="178"/>
      <c r="EJS42" s="178"/>
      <c r="EJT42" s="178"/>
      <c r="EJU42" s="178"/>
      <c r="EJV42" s="178"/>
      <c r="EJW42" s="178"/>
      <c r="EJX42" s="178"/>
      <c r="EJY42" s="178"/>
      <c r="EJZ42" s="178"/>
      <c r="EKA42" s="178"/>
      <c r="EKB42" s="178"/>
      <c r="EKC42" s="178"/>
      <c r="EKD42" s="178"/>
      <c r="EKE42" s="178"/>
      <c r="EKF42" s="178"/>
      <c r="EKG42" s="178"/>
      <c r="EKH42" s="178"/>
      <c r="EKI42" s="178"/>
      <c r="EKJ42" s="178"/>
      <c r="EKK42" s="178"/>
      <c r="EKL42" s="178"/>
      <c r="EKM42" s="178"/>
      <c r="EKN42" s="178"/>
      <c r="EKO42" s="178"/>
      <c r="EKP42" s="178"/>
      <c r="EKQ42" s="178"/>
      <c r="EKR42" s="178"/>
      <c r="EKS42" s="178"/>
      <c r="EKT42" s="178"/>
      <c r="EKU42" s="178"/>
      <c r="EKV42" s="178"/>
      <c r="EKW42" s="178"/>
      <c r="EKX42" s="178"/>
      <c r="EKY42" s="178"/>
      <c r="EKZ42" s="178"/>
      <c r="ELA42" s="178"/>
      <c r="ELB42" s="178"/>
      <c r="ELC42" s="178"/>
      <c r="ELD42" s="178"/>
      <c r="ELE42" s="178"/>
      <c r="ELF42" s="178"/>
      <c r="ELG42" s="178"/>
      <c r="ELH42" s="178"/>
      <c r="ELI42" s="178"/>
      <c r="ELJ42" s="178"/>
      <c r="ELK42" s="178"/>
      <c r="ELL42" s="178"/>
      <c r="ELM42" s="178"/>
      <c r="ELN42" s="178"/>
      <c r="ELO42" s="178"/>
      <c r="ELP42" s="178"/>
      <c r="ELQ42" s="178"/>
      <c r="ELR42" s="178"/>
      <c r="ELS42" s="178"/>
      <c r="ELT42" s="178"/>
      <c r="ELU42" s="178"/>
      <c r="ELV42" s="178"/>
      <c r="ELW42" s="178"/>
      <c r="ELX42" s="178"/>
      <c r="ELY42" s="178"/>
      <c r="ELZ42" s="178"/>
      <c r="EMA42" s="178"/>
      <c r="EMB42" s="178"/>
      <c r="EMC42" s="178"/>
      <c r="EMD42" s="178"/>
      <c r="EME42" s="178"/>
      <c r="EMF42" s="178"/>
      <c r="EMG42" s="178"/>
      <c r="EMH42" s="178"/>
      <c r="EMI42" s="178"/>
      <c r="EMJ42" s="178"/>
      <c r="EMK42" s="178"/>
      <c r="EML42" s="178"/>
      <c r="EMM42" s="178"/>
      <c r="EMN42" s="178"/>
      <c r="EMO42" s="178"/>
      <c r="EMP42" s="178"/>
      <c r="EMQ42" s="178"/>
      <c r="EMR42" s="178"/>
      <c r="EMS42" s="178"/>
      <c r="EMT42" s="178"/>
      <c r="EMU42" s="178"/>
      <c r="EMV42" s="178"/>
      <c r="EMW42" s="178"/>
      <c r="EMX42" s="178"/>
      <c r="EMY42" s="178"/>
      <c r="EMZ42" s="178"/>
      <c r="ENA42" s="178"/>
      <c r="ENB42" s="178"/>
      <c r="ENC42" s="178"/>
      <c r="END42" s="178"/>
      <c r="ENE42" s="178"/>
      <c r="ENF42" s="178"/>
      <c r="ENG42" s="178"/>
      <c r="ENH42" s="178"/>
      <c r="ENI42" s="178"/>
      <c r="ENJ42" s="178"/>
      <c r="ENK42" s="178"/>
      <c r="ENL42" s="178"/>
      <c r="ENM42" s="178"/>
      <c r="ENN42" s="178"/>
      <c r="ENO42" s="178"/>
      <c r="ENP42" s="178"/>
      <c r="ENQ42" s="178"/>
      <c r="ENR42" s="178"/>
      <c r="ENS42" s="178"/>
      <c r="ENT42" s="178"/>
      <c r="ENU42" s="178"/>
      <c r="ENV42" s="178"/>
      <c r="ENW42" s="178"/>
      <c r="ENX42" s="178"/>
      <c r="ENY42" s="178"/>
      <c r="ENZ42" s="178"/>
      <c r="EOA42" s="178"/>
      <c r="EOB42" s="178"/>
      <c r="EOC42" s="178"/>
      <c r="EOD42" s="178"/>
      <c r="EOE42" s="178"/>
      <c r="EOF42" s="178"/>
      <c r="EOG42" s="178"/>
      <c r="EOH42" s="178"/>
      <c r="EOI42" s="178"/>
      <c r="EOJ42" s="178"/>
      <c r="EOK42" s="178"/>
      <c r="EOL42" s="178"/>
      <c r="EOM42" s="178"/>
      <c r="EON42" s="178"/>
      <c r="EOO42" s="178"/>
      <c r="EOP42" s="178"/>
      <c r="EOQ42" s="178"/>
      <c r="EOR42" s="178"/>
      <c r="EOS42" s="178"/>
      <c r="EOT42" s="178"/>
      <c r="EOU42" s="178"/>
      <c r="EOV42" s="178"/>
      <c r="EOW42" s="178"/>
      <c r="EOX42" s="178"/>
      <c r="EOY42" s="178"/>
      <c r="EOZ42" s="178"/>
      <c r="EPA42" s="178"/>
      <c r="EPB42" s="178"/>
      <c r="EPC42" s="178"/>
      <c r="EPD42" s="178"/>
      <c r="EPE42" s="178"/>
      <c r="EPF42" s="178"/>
      <c r="EPG42" s="178"/>
      <c r="EPH42" s="178"/>
      <c r="EPI42" s="178"/>
      <c r="EPJ42" s="178"/>
      <c r="EPK42" s="178"/>
      <c r="EPL42" s="178"/>
      <c r="EPM42" s="178"/>
      <c r="EPN42" s="178"/>
      <c r="EPO42" s="178"/>
      <c r="EPP42" s="178"/>
      <c r="EPQ42" s="178"/>
      <c r="EPR42" s="178"/>
      <c r="EPS42" s="178"/>
      <c r="EPT42" s="178"/>
      <c r="EPU42" s="178"/>
      <c r="EPV42" s="178"/>
      <c r="EPW42" s="178"/>
      <c r="EPX42" s="178"/>
      <c r="EPY42" s="178"/>
      <c r="EPZ42" s="178"/>
      <c r="EQA42" s="178"/>
      <c r="EQB42" s="178"/>
      <c r="EQC42" s="178"/>
      <c r="EQD42" s="178"/>
      <c r="EQE42" s="178"/>
      <c r="EQF42" s="178"/>
      <c r="EQG42" s="178"/>
      <c r="EQH42" s="178"/>
      <c r="EQI42" s="178"/>
      <c r="EQJ42" s="178"/>
      <c r="EQK42" s="178"/>
      <c r="EQL42" s="178"/>
      <c r="EQM42" s="178"/>
      <c r="EQN42" s="178"/>
      <c r="EQO42" s="178"/>
      <c r="EQP42" s="178"/>
      <c r="EQQ42" s="178"/>
      <c r="EQR42" s="178"/>
      <c r="EQS42" s="178"/>
      <c r="EQT42" s="178"/>
      <c r="EQU42" s="178"/>
      <c r="EQV42" s="178"/>
      <c r="EQW42" s="178"/>
      <c r="EQX42" s="178"/>
      <c r="EQY42" s="178"/>
      <c r="EQZ42" s="178"/>
      <c r="ERA42" s="178"/>
      <c r="ERB42" s="178"/>
      <c r="ERC42" s="178"/>
      <c r="ERD42" s="178"/>
      <c r="ERE42" s="178"/>
      <c r="ERF42" s="178"/>
      <c r="ERG42" s="178"/>
      <c r="ERH42" s="178"/>
      <c r="ERI42" s="178"/>
      <c r="ERJ42" s="178"/>
      <c r="ERK42" s="178"/>
      <c r="ERL42" s="178"/>
      <c r="ERM42" s="178"/>
      <c r="ERN42" s="178"/>
      <c r="ERO42" s="178"/>
      <c r="ERP42" s="178"/>
      <c r="ERQ42" s="178"/>
      <c r="ERR42" s="178"/>
      <c r="ERS42" s="178"/>
      <c r="ERT42" s="178"/>
      <c r="ERU42" s="178"/>
      <c r="ERV42" s="178"/>
      <c r="ERW42" s="178"/>
      <c r="ERX42" s="178"/>
      <c r="ERY42" s="178"/>
      <c r="ERZ42" s="178"/>
      <c r="ESA42" s="178"/>
      <c r="ESB42" s="178"/>
      <c r="ESC42" s="178"/>
      <c r="ESD42" s="178"/>
      <c r="ESE42" s="178"/>
      <c r="ESF42" s="178"/>
      <c r="ESG42" s="178"/>
      <c r="ESH42" s="178"/>
      <c r="ESI42" s="178"/>
      <c r="ESJ42" s="178"/>
      <c r="ESK42" s="178"/>
      <c r="ESL42" s="178"/>
      <c r="ESM42" s="178"/>
      <c r="ESN42" s="178"/>
      <c r="ESO42" s="178"/>
      <c r="ESP42" s="178"/>
      <c r="ESQ42" s="178"/>
      <c r="ESR42" s="178"/>
      <c r="ESS42" s="178"/>
      <c r="EST42" s="178"/>
      <c r="ESU42" s="178"/>
      <c r="ESV42" s="178"/>
      <c r="ESW42" s="178"/>
      <c r="ESX42" s="178"/>
      <c r="ESY42" s="178"/>
      <c r="ESZ42" s="178"/>
      <c r="ETA42" s="178"/>
      <c r="ETB42" s="178"/>
      <c r="ETC42" s="178"/>
      <c r="ETD42" s="178"/>
      <c r="ETE42" s="178"/>
      <c r="ETF42" s="178"/>
      <c r="ETG42" s="178"/>
      <c r="ETH42" s="178"/>
      <c r="ETI42" s="178"/>
      <c r="ETJ42" s="178"/>
      <c r="ETK42" s="178"/>
      <c r="ETL42" s="178"/>
      <c r="ETM42" s="178"/>
      <c r="ETN42" s="178"/>
      <c r="ETO42" s="178"/>
      <c r="ETP42" s="178"/>
      <c r="ETQ42" s="178"/>
      <c r="ETR42" s="178"/>
      <c r="ETS42" s="178"/>
      <c r="ETT42" s="178"/>
      <c r="ETU42" s="178"/>
      <c r="ETV42" s="178"/>
      <c r="ETW42" s="178"/>
      <c r="ETX42" s="178"/>
      <c r="ETY42" s="178"/>
      <c r="ETZ42" s="178"/>
      <c r="EUA42" s="178"/>
      <c r="EUB42" s="178"/>
      <c r="EUC42" s="178"/>
      <c r="EUD42" s="178"/>
      <c r="EUE42" s="178"/>
      <c r="EUF42" s="178"/>
      <c r="EUG42" s="178"/>
      <c r="EUH42" s="178"/>
      <c r="EUI42" s="178"/>
      <c r="EUJ42" s="178"/>
      <c r="EUK42" s="178"/>
      <c r="EUL42" s="178"/>
      <c r="EUM42" s="178"/>
      <c r="EUN42" s="178"/>
      <c r="EUO42" s="178"/>
      <c r="EUP42" s="178"/>
      <c r="EUQ42" s="178"/>
      <c r="EUR42" s="178"/>
      <c r="EUS42" s="178"/>
      <c r="EUT42" s="178"/>
      <c r="EUU42" s="178"/>
      <c r="EUV42" s="178"/>
      <c r="EUW42" s="178"/>
      <c r="EUX42" s="178"/>
      <c r="EUY42" s="178"/>
      <c r="EUZ42" s="178"/>
      <c r="EVA42" s="178"/>
      <c r="EVB42" s="178"/>
      <c r="EVC42" s="178"/>
      <c r="EVD42" s="178"/>
      <c r="EVE42" s="178"/>
      <c r="EVF42" s="178"/>
      <c r="EVG42" s="178"/>
      <c r="EVH42" s="178"/>
      <c r="EVI42" s="178"/>
      <c r="EVJ42" s="178"/>
      <c r="EVK42" s="178"/>
      <c r="EVL42" s="178"/>
      <c r="EVM42" s="178"/>
      <c r="EVN42" s="178"/>
      <c r="EVO42" s="178"/>
      <c r="EVP42" s="178"/>
      <c r="EVQ42" s="178"/>
      <c r="EVR42" s="178"/>
      <c r="EVS42" s="178"/>
      <c r="EVT42" s="178"/>
      <c r="EVU42" s="178"/>
      <c r="EVV42" s="178"/>
      <c r="EVW42" s="178"/>
      <c r="EVX42" s="178"/>
      <c r="EVY42" s="178"/>
      <c r="EVZ42" s="178"/>
      <c r="EWA42" s="178"/>
      <c r="EWB42" s="178"/>
      <c r="EWC42" s="178"/>
      <c r="EWD42" s="178"/>
      <c r="EWE42" s="178"/>
      <c r="EWF42" s="178"/>
      <c r="EWG42" s="178"/>
      <c r="EWH42" s="178"/>
      <c r="EWI42" s="178"/>
      <c r="EWJ42" s="178"/>
      <c r="EWK42" s="178"/>
      <c r="EWL42" s="178"/>
      <c r="EWM42" s="178"/>
      <c r="EWN42" s="178"/>
      <c r="EWO42" s="178"/>
      <c r="EWP42" s="178"/>
      <c r="EWQ42" s="178"/>
      <c r="EWR42" s="178"/>
      <c r="EWS42" s="178"/>
      <c r="EWT42" s="178"/>
      <c r="EWU42" s="178"/>
      <c r="EWV42" s="178"/>
      <c r="EWW42" s="178"/>
      <c r="EWX42" s="178"/>
      <c r="EWY42" s="178"/>
      <c r="EWZ42" s="178"/>
      <c r="EXA42" s="178"/>
      <c r="EXB42" s="178"/>
      <c r="EXC42" s="178"/>
      <c r="EXD42" s="178"/>
      <c r="EXE42" s="178"/>
      <c r="EXF42" s="178"/>
      <c r="EXG42" s="178"/>
      <c r="EXH42" s="178"/>
      <c r="EXI42" s="178"/>
      <c r="EXJ42" s="178"/>
      <c r="EXK42" s="178"/>
      <c r="EXL42" s="178"/>
      <c r="EXM42" s="178"/>
      <c r="EXN42" s="178"/>
      <c r="EXO42" s="178"/>
      <c r="EXP42" s="178"/>
      <c r="EXQ42" s="178"/>
      <c r="EXR42" s="178"/>
      <c r="EXS42" s="178"/>
      <c r="EXT42" s="178"/>
      <c r="EXU42" s="178"/>
      <c r="EXV42" s="178"/>
      <c r="EXW42" s="178"/>
      <c r="EXX42" s="178"/>
      <c r="EXY42" s="178"/>
      <c r="EXZ42" s="178"/>
      <c r="EYA42" s="178"/>
      <c r="EYB42" s="178"/>
      <c r="EYC42" s="178"/>
      <c r="EYD42" s="178"/>
      <c r="EYE42" s="178"/>
      <c r="EYF42" s="178"/>
      <c r="EYG42" s="178"/>
      <c r="EYH42" s="178"/>
      <c r="EYI42" s="178"/>
      <c r="EYJ42" s="178"/>
      <c r="EYK42" s="178"/>
      <c r="EYL42" s="178"/>
      <c r="EYM42" s="178"/>
      <c r="EYN42" s="178"/>
      <c r="EYO42" s="178"/>
      <c r="EYP42" s="178"/>
      <c r="EYQ42" s="178"/>
      <c r="EYR42" s="178"/>
      <c r="EYS42" s="178"/>
      <c r="EYT42" s="178"/>
      <c r="EYU42" s="178"/>
      <c r="EYV42" s="178"/>
      <c r="EYW42" s="178"/>
      <c r="EYX42" s="178"/>
      <c r="EYY42" s="178"/>
      <c r="EYZ42" s="178"/>
      <c r="EZA42" s="178"/>
      <c r="EZB42" s="178"/>
      <c r="EZC42" s="178"/>
      <c r="EZD42" s="178"/>
      <c r="EZE42" s="178"/>
      <c r="EZF42" s="178"/>
      <c r="EZG42" s="178"/>
      <c r="EZH42" s="178"/>
      <c r="EZI42" s="178"/>
      <c r="EZJ42" s="178"/>
      <c r="EZK42" s="178"/>
      <c r="EZL42" s="178"/>
      <c r="EZM42" s="178"/>
      <c r="EZN42" s="178"/>
      <c r="EZO42" s="178"/>
      <c r="EZP42" s="178"/>
      <c r="EZQ42" s="178"/>
      <c r="EZR42" s="178"/>
      <c r="EZS42" s="178"/>
      <c r="EZT42" s="178"/>
      <c r="EZU42" s="178"/>
      <c r="EZV42" s="178"/>
      <c r="EZW42" s="178"/>
      <c r="EZX42" s="178"/>
      <c r="EZY42" s="178"/>
      <c r="EZZ42" s="178"/>
      <c r="FAA42" s="178"/>
      <c r="FAB42" s="178"/>
      <c r="FAC42" s="178"/>
      <c r="FAD42" s="178"/>
      <c r="FAE42" s="178"/>
      <c r="FAF42" s="178"/>
      <c r="FAG42" s="178"/>
      <c r="FAH42" s="178"/>
      <c r="FAI42" s="178"/>
      <c r="FAJ42" s="178"/>
      <c r="FAK42" s="178"/>
      <c r="FAL42" s="178"/>
      <c r="FAM42" s="178"/>
      <c r="FAN42" s="178"/>
      <c r="FAO42" s="178"/>
      <c r="FAP42" s="178"/>
      <c r="FAQ42" s="178"/>
      <c r="FAR42" s="178"/>
      <c r="FAS42" s="178"/>
      <c r="FAT42" s="178"/>
      <c r="FAU42" s="178"/>
      <c r="FAV42" s="178"/>
      <c r="FAW42" s="178"/>
      <c r="FAX42" s="178"/>
      <c r="FAY42" s="178"/>
      <c r="FAZ42" s="178"/>
      <c r="FBA42" s="178"/>
      <c r="FBB42" s="178"/>
      <c r="FBC42" s="178"/>
      <c r="FBD42" s="178"/>
      <c r="FBE42" s="178"/>
      <c r="FBF42" s="178"/>
      <c r="FBG42" s="178"/>
      <c r="FBH42" s="178"/>
      <c r="FBI42" s="178"/>
      <c r="FBJ42" s="178"/>
      <c r="FBK42" s="178"/>
      <c r="FBL42" s="178"/>
      <c r="FBM42" s="178"/>
      <c r="FBN42" s="178"/>
      <c r="FBO42" s="178"/>
      <c r="FBP42" s="178"/>
      <c r="FBQ42" s="178"/>
      <c r="FBR42" s="178"/>
      <c r="FBS42" s="178"/>
      <c r="FBT42" s="178"/>
      <c r="FBU42" s="178"/>
      <c r="FBV42" s="178"/>
      <c r="FBW42" s="178"/>
      <c r="FBX42" s="178"/>
      <c r="FBY42" s="178"/>
      <c r="FBZ42" s="178"/>
      <c r="FCA42" s="178"/>
      <c r="FCB42" s="178"/>
      <c r="FCC42" s="178"/>
      <c r="FCD42" s="178"/>
      <c r="FCE42" s="178"/>
      <c r="FCF42" s="178"/>
      <c r="FCG42" s="178"/>
      <c r="FCH42" s="178"/>
      <c r="FCI42" s="178"/>
      <c r="FCJ42" s="178"/>
      <c r="FCK42" s="178"/>
      <c r="FCL42" s="178"/>
      <c r="FCM42" s="178"/>
      <c r="FCN42" s="178"/>
      <c r="FCO42" s="178"/>
      <c r="FCP42" s="178"/>
      <c r="FCQ42" s="178"/>
      <c r="FCR42" s="178"/>
      <c r="FCS42" s="178"/>
      <c r="FCT42" s="178"/>
      <c r="FCU42" s="178"/>
      <c r="FCV42" s="178"/>
      <c r="FCW42" s="178"/>
      <c r="FCX42" s="178"/>
      <c r="FCY42" s="178"/>
      <c r="FCZ42" s="178"/>
      <c r="FDA42" s="178"/>
      <c r="FDB42" s="178"/>
      <c r="FDC42" s="178"/>
      <c r="FDD42" s="178"/>
      <c r="FDE42" s="178"/>
      <c r="FDF42" s="178"/>
      <c r="FDG42" s="178"/>
      <c r="FDH42" s="178"/>
      <c r="FDI42" s="178"/>
      <c r="FDJ42" s="178"/>
      <c r="FDK42" s="178"/>
      <c r="FDL42" s="178"/>
      <c r="FDM42" s="178"/>
      <c r="FDN42" s="178"/>
      <c r="FDO42" s="178"/>
      <c r="FDP42" s="178"/>
      <c r="FDQ42" s="178"/>
      <c r="FDR42" s="178"/>
      <c r="FDS42" s="178"/>
      <c r="FDT42" s="178"/>
      <c r="FDU42" s="178"/>
      <c r="FDV42" s="178"/>
      <c r="FDW42" s="178"/>
      <c r="FDX42" s="178"/>
      <c r="FDY42" s="178"/>
      <c r="FDZ42" s="178"/>
      <c r="FEA42" s="178"/>
      <c r="FEB42" s="178"/>
      <c r="FEC42" s="178"/>
      <c r="FED42" s="178"/>
      <c r="FEE42" s="178"/>
      <c r="FEF42" s="178"/>
      <c r="FEG42" s="178"/>
      <c r="FEH42" s="178"/>
      <c r="FEI42" s="178"/>
      <c r="FEJ42" s="178"/>
      <c r="FEK42" s="178"/>
      <c r="FEL42" s="178"/>
      <c r="FEM42" s="178"/>
      <c r="FEN42" s="178"/>
      <c r="FEO42" s="178"/>
      <c r="FEP42" s="178"/>
      <c r="FEQ42" s="178"/>
      <c r="FER42" s="178"/>
      <c r="FES42" s="178"/>
      <c r="FET42" s="178"/>
      <c r="FEU42" s="178"/>
      <c r="FEV42" s="178"/>
      <c r="FEW42" s="178"/>
      <c r="FEX42" s="178"/>
      <c r="FEY42" s="178"/>
      <c r="FEZ42" s="178"/>
      <c r="FFA42" s="178"/>
      <c r="FFB42" s="178"/>
      <c r="FFC42" s="178"/>
      <c r="FFD42" s="178"/>
      <c r="FFE42" s="178"/>
      <c r="FFF42" s="178"/>
      <c r="FFG42" s="178"/>
      <c r="FFH42" s="178"/>
      <c r="FFI42" s="178"/>
      <c r="FFJ42" s="178"/>
      <c r="FFK42" s="178"/>
      <c r="FFL42" s="178"/>
      <c r="FFM42" s="178"/>
      <c r="FFN42" s="178"/>
      <c r="FFO42" s="178"/>
      <c r="FFP42" s="178"/>
      <c r="FFQ42" s="178"/>
      <c r="FFR42" s="178"/>
      <c r="FFS42" s="178"/>
      <c r="FFT42" s="178"/>
      <c r="FFU42" s="178"/>
      <c r="FFV42" s="178"/>
      <c r="FFW42" s="178"/>
      <c r="FFX42" s="178"/>
      <c r="FFY42" s="178"/>
      <c r="FFZ42" s="178"/>
      <c r="FGA42" s="178"/>
      <c r="FGB42" s="178"/>
      <c r="FGC42" s="178"/>
      <c r="FGD42" s="178"/>
      <c r="FGE42" s="178"/>
      <c r="FGF42" s="178"/>
      <c r="FGG42" s="178"/>
      <c r="FGH42" s="178"/>
      <c r="FGI42" s="178"/>
      <c r="FGJ42" s="178"/>
      <c r="FGK42" s="178"/>
      <c r="FGL42" s="178"/>
      <c r="FGM42" s="178"/>
      <c r="FGN42" s="178"/>
      <c r="FGO42" s="178"/>
      <c r="FGP42" s="178"/>
      <c r="FGQ42" s="178"/>
      <c r="FGR42" s="178"/>
      <c r="FGS42" s="178"/>
      <c r="FGT42" s="178"/>
      <c r="FGU42" s="178"/>
      <c r="FGV42" s="178"/>
      <c r="FGW42" s="178"/>
      <c r="FGX42" s="178"/>
      <c r="FGY42" s="178"/>
      <c r="FGZ42" s="178"/>
      <c r="FHA42" s="178"/>
      <c r="FHB42" s="178"/>
      <c r="FHC42" s="178"/>
      <c r="FHD42" s="178"/>
      <c r="FHE42" s="178"/>
      <c r="FHF42" s="178"/>
      <c r="FHG42" s="178"/>
      <c r="FHH42" s="178"/>
      <c r="FHI42" s="178"/>
      <c r="FHJ42" s="178"/>
      <c r="FHK42" s="178"/>
      <c r="FHL42" s="178"/>
      <c r="FHM42" s="178"/>
      <c r="FHN42" s="178"/>
      <c r="FHO42" s="178"/>
      <c r="FHP42" s="178"/>
      <c r="FHQ42" s="178"/>
      <c r="FHR42" s="178"/>
      <c r="FHS42" s="178"/>
      <c r="FHT42" s="178"/>
      <c r="FHU42" s="178"/>
      <c r="FHV42" s="178"/>
      <c r="FHW42" s="178"/>
      <c r="FHX42" s="178"/>
      <c r="FHY42" s="178"/>
      <c r="FHZ42" s="178"/>
      <c r="FIA42" s="178"/>
      <c r="FIB42" s="178"/>
      <c r="FIC42" s="178"/>
      <c r="FID42" s="178"/>
      <c r="FIE42" s="178"/>
      <c r="FIF42" s="178"/>
      <c r="FIG42" s="178"/>
      <c r="FIH42" s="178"/>
      <c r="FII42" s="178"/>
      <c r="FIJ42" s="178"/>
      <c r="FIK42" s="178"/>
      <c r="FIL42" s="178"/>
      <c r="FIM42" s="178"/>
      <c r="FIN42" s="178"/>
      <c r="FIO42" s="178"/>
      <c r="FIP42" s="178"/>
      <c r="FIQ42" s="178"/>
      <c r="FIR42" s="178"/>
      <c r="FIS42" s="178"/>
      <c r="FIT42" s="178"/>
      <c r="FIU42" s="178"/>
      <c r="FIV42" s="178"/>
      <c r="FIW42" s="178"/>
      <c r="FIX42" s="178"/>
      <c r="FIY42" s="178"/>
      <c r="FIZ42" s="178"/>
      <c r="FJA42" s="178"/>
      <c r="FJB42" s="178"/>
      <c r="FJC42" s="178"/>
      <c r="FJD42" s="178"/>
      <c r="FJE42" s="178"/>
      <c r="FJF42" s="178"/>
      <c r="FJG42" s="178"/>
      <c r="FJH42" s="178"/>
      <c r="FJI42" s="178"/>
      <c r="FJJ42" s="178"/>
      <c r="FJK42" s="178"/>
      <c r="FJL42" s="178"/>
      <c r="FJM42" s="178"/>
      <c r="FJN42" s="178"/>
      <c r="FJO42" s="178"/>
      <c r="FJP42" s="178"/>
      <c r="FJQ42" s="178"/>
      <c r="FJR42" s="178"/>
      <c r="FJS42" s="178"/>
      <c r="FJT42" s="178"/>
      <c r="FJU42" s="178"/>
      <c r="FJV42" s="178"/>
      <c r="FJW42" s="178"/>
      <c r="FJX42" s="178"/>
      <c r="FJY42" s="178"/>
      <c r="FJZ42" s="178"/>
      <c r="FKA42" s="178"/>
      <c r="FKB42" s="178"/>
      <c r="FKC42" s="178"/>
      <c r="FKD42" s="178"/>
      <c r="FKE42" s="178"/>
      <c r="FKF42" s="178"/>
      <c r="FKG42" s="178"/>
      <c r="FKH42" s="178"/>
      <c r="FKI42" s="178"/>
      <c r="FKJ42" s="178"/>
      <c r="FKK42" s="178"/>
      <c r="FKL42" s="178"/>
      <c r="FKM42" s="178"/>
      <c r="FKN42" s="178"/>
      <c r="FKO42" s="178"/>
      <c r="FKP42" s="178"/>
      <c r="FKQ42" s="178"/>
      <c r="FKR42" s="178"/>
      <c r="FKS42" s="178"/>
      <c r="FKT42" s="178"/>
      <c r="FKU42" s="178"/>
      <c r="FKV42" s="178"/>
      <c r="FKW42" s="178"/>
      <c r="FKX42" s="178"/>
      <c r="FKY42" s="178"/>
      <c r="FKZ42" s="178"/>
      <c r="FLA42" s="178"/>
      <c r="FLB42" s="178"/>
      <c r="FLC42" s="178"/>
      <c r="FLD42" s="178"/>
      <c r="FLE42" s="178"/>
      <c r="FLF42" s="178"/>
      <c r="FLG42" s="178"/>
      <c r="FLH42" s="178"/>
      <c r="FLI42" s="178"/>
      <c r="FLJ42" s="178"/>
      <c r="FLK42" s="178"/>
      <c r="FLL42" s="178"/>
      <c r="FLM42" s="178"/>
      <c r="FLN42" s="178"/>
      <c r="FLO42" s="178"/>
      <c r="FLP42" s="178"/>
      <c r="FLQ42" s="178"/>
      <c r="FLR42" s="178"/>
      <c r="FLS42" s="178"/>
      <c r="FLT42" s="178"/>
      <c r="FLU42" s="178"/>
      <c r="FLV42" s="178"/>
      <c r="FLW42" s="178"/>
      <c r="FLX42" s="178"/>
      <c r="FLY42" s="178"/>
      <c r="FLZ42" s="178"/>
      <c r="FMA42" s="178"/>
      <c r="FMB42" s="178"/>
      <c r="FMC42" s="178"/>
      <c r="FMD42" s="178"/>
      <c r="FME42" s="178"/>
      <c r="FMF42" s="178"/>
      <c r="FMG42" s="178"/>
      <c r="FMH42" s="178"/>
      <c r="FMI42" s="178"/>
      <c r="FMJ42" s="178"/>
      <c r="FMK42" s="178"/>
      <c r="FML42" s="178"/>
      <c r="FMM42" s="178"/>
      <c r="FMN42" s="178"/>
      <c r="FMO42" s="178"/>
      <c r="FMP42" s="178"/>
      <c r="FMQ42" s="178"/>
      <c r="FMR42" s="178"/>
      <c r="FMS42" s="178"/>
      <c r="FMT42" s="178"/>
      <c r="FMU42" s="178"/>
      <c r="FMV42" s="178"/>
      <c r="FMW42" s="178"/>
      <c r="FMX42" s="178"/>
      <c r="FMY42" s="178"/>
      <c r="FMZ42" s="178"/>
      <c r="FNA42" s="178"/>
      <c r="FNB42" s="178"/>
      <c r="FNC42" s="178"/>
      <c r="FND42" s="178"/>
      <c r="FNE42" s="178"/>
      <c r="FNF42" s="178"/>
      <c r="FNG42" s="178"/>
      <c r="FNH42" s="178"/>
      <c r="FNI42" s="178"/>
      <c r="FNJ42" s="178"/>
      <c r="FNK42" s="178"/>
      <c r="FNL42" s="178"/>
      <c r="FNM42" s="178"/>
      <c r="FNN42" s="178"/>
      <c r="FNO42" s="178"/>
      <c r="FNP42" s="178"/>
      <c r="FNQ42" s="178"/>
      <c r="FNR42" s="178"/>
      <c r="FNS42" s="178"/>
      <c r="FNT42" s="178"/>
      <c r="FNU42" s="178"/>
      <c r="FNV42" s="178"/>
      <c r="FNW42" s="178"/>
      <c r="FNX42" s="178"/>
      <c r="FNY42" s="178"/>
      <c r="FNZ42" s="178"/>
      <c r="FOA42" s="178"/>
      <c r="FOB42" s="178"/>
      <c r="FOC42" s="178"/>
      <c r="FOD42" s="178"/>
      <c r="FOE42" s="178"/>
      <c r="FOF42" s="178"/>
      <c r="FOG42" s="178"/>
      <c r="FOH42" s="178"/>
      <c r="FOI42" s="178"/>
      <c r="FOJ42" s="178"/>
      <c r="FOK42" s="178"/>
      <c r="FOL42" s="178"/>
      <c r="FOM42" s="178"/>
      <c r="FON42" s="178"/>
      <c r="FOO42" s="178"/>
      <c r="FOP42" s="178"/>
      <c r="FOQ42" s="178"/>
      <c r="FOR42" s="178"/>
      <c r="FOS42" s="178"/>
      <c r="FOT42" s="178"/>
      <c r="FOU42" s="178"/>
      <c r="FOV42" s="178"/>
      <c r="FOW42" s="178"/>
      <c r="FOX42" s="178"/>
      <c r="FOY42" s="178"/>
      <c r="FOZ42" s="178"/>
      <c r="FPA42" s="178"/>
      <c r="FPB42" s="178"/>
      <c r="FPC42" s="178"/>
      <c r="FPD42" s="178"/>
      <c r="FPE42" s="178"/>
      <c r="FPF42" s="178"/>
      <c r="FPG42" s="178"/>
      <c r="FPH42" s="178"/>
      <c r="FPI42" s="178"/>
      <c r="FPJ42" s="178"/>
      <c r="FPK42" s="178"/>
      <c r="FPL42" s="178"/>
      <c r="FPM42" s="178"/>
      <c r="FPN42" s="178"/>
      <c r="FPO42" s="178"/>
      <c r="FPP42" s="178"/>
      <c r="FPQ42" s="178"/>
      <c r="FPR42" s="178"/>
      <c r="FPS42" s="178"/>
      <c r="FPT42" s="178"/>
      <c r="FPU42" s="178"/>
      <c r="FPV42" s="178"/>
      <c r="FPW42" s="178"/>
      <c r="FPX42" s="178"/>
      <c r="FPY42" s="178"/>
      <c r="FPZ42" s="178"/>
      <c r="FQA42" s="178"/>
      <c r="FQB42" s="178"/>
      <c r="FQC42" s="178"/>
      <c r="FQD42" s="178"/>
      <c r="FQE42" s="178"/>
      <c r="FQF42" s="178"/>
      <c r="FQG42" s="178"/>
      <c r="FQH42" s="178"/>
      <c r="FQI42" s="178"/>
      <c r="FQJ42" s="178"/>
      <c r="FQK42" s="178"/>
      <c r="FQL42" s="178"/>
      <c r="FQM42" s="178"/>
      <c r="FQN42" s="178"/>
      <c r="FQO42" s="178"/>
      <c r="FQP42" s="178"/>
      <c r="FQQ42" s="178"/>
      <c r="FQR42" s="178"/>
      <c r="FQS42" s="178"/>
      <c r="FQT42" s="178"/>
      <c r="FQU42" s="178"/>
      <c r="FQV42" s="178"/>
      <c r="FQW42" s="178"/>
      <c r="FQX42" s="178"/>
      <c r="FQY42" s="178"/>
      <c r="FQZ42" s="178"/>
      <c r="FRA42" s="178"/>
      <c r="FRB42" s="178"/>
      <c r="FRC42" s="178"/>
      <c r="FRD42" s="178"/>
      <c r="FRE42" s="178"/>
      <c r="FRF42" s="178"/>
      <c r="FRG42" s="178"/>
      <c r="FRH42" s="178"/>
      <c r="FRI42" s="178"/>
      <c r="FRJ42" s="178"/>
      <c r="FRK42" s="178"/>
      <c r="FRL42" s="178"/>
      <c r="FRM42" s="178"/>
      <c r="FRN42" s="178"/>
      <c r="FRO42" s="178"/>
      <c r="FRP42" s="178"/>
      <c r="FRQ42" s="178"/>
      <c r="FRR42" s="178"/>
      <c r="FRS42" s="178"/>
      <c r="FRT42" s="178"/>
      <c r="FRU42" s="178"/>
      <c r="FRV42" s="178"/>
      <c r="FRW42" s="178"/>
      <c r="FRX42" s="178"/>
      <c r="FRY42" s="178"/>
      <c r="FRZ42" s="178"/>
      <c r="FSA42" s="178"/>
      <c r="FSB42" s="178"/>
      <c r="FSC42" s="178"/>
      <c r="FSD42" s="178"/>
      <c r="FSE42" s="178"/>
      <c r="FSF42" s="178"/>
      <c r="FSG42" s="178"/>
      <c r="FSH42" s="178"/>
      <c r="FSI42" s="178"/>
      <c r="FSJ42" s="178"/>
      <c r="FSK42" s="178"/>
      <c r="FSL42" s="178"/>
      <c r="FSM42" s="178"/>
      <c r="FSN42" s="178"/>
      <c r="FSO42" s="178"/>
      <c r="FSP42" s="178"/>
      <c r="FSQ42" s="178"/>
      <c r="FSR42" s="178"/>
      <c r="FSS42" s="178"/>
      <c r="FST42" s="178"/>
      <c r="FSU42" s="178"/>
      <c r="FSV42" s="178"/>
      <c r="FSW42" s="178"/>
      <c r="FSX42" s="178"/>
      <c r="FSY42" s="178"/>
      <c r="FSZ42" s="178"/>
      <c r="FTA42" s="178"/>
      <c r="FTB42" s="178"/>
      <c r="FTC42" s="178"/>
      <c r="FTD42" s="178"/>
      <c r="FTE42" s="178"/>
      <c r="FTF42" s="178"/>
      <c r="FTG42" s="178"/>
      <c r="FTH42" s="178"/>
      <c r="FTI42" s="178"/>
      <c r="FTJ42" s="178"/>
      <c r="FTK42" s="178"/>
      <c r="FTL42" s="178"/>
      <c r="FTM42" s="178"/>
      <c r="FTN42" s="178"/>
      <c r="FTO42" s="178"/>
      <c r="FTP42" s="178"/>
      <c r="FTQ42" s="178"/>
      <c r="FTR42" s="178"/>
      <c r="FTS42" s="178"/>
      <c r="FTT42" s="178"/>
      <c r="FTU42" s="178"/>
      <c r="FTV42" s="178"/>
      <c r="FTW42" s="178"/>
      <c r="FTX42" s="178"/>
      <c r="FTY42" s="178"/>
      <c r="FTZ42" s="178"/>
      <c r="FUA42" s="178"/>
      <c r="FUB42" s="178"/>
      <c r="FUC42" s="178"/>
      <c r="FUD42" s="178"/>
      <c r="FUE42" s="178"/>
      <c r="FUF42" s="178"/>
      <c r="FUG42" s="178"/>
      <c r="FUH42" s="178"/>
      <c r="FUI42" s="178"/>
      <c r="FUJ42" s="178"/>
      <c r="FUK42" s="178"/>
      <c r="FUL42" s="178"/>
      <c r="FUM42" s="178"/>
      <c r="FUN42" s="178"/>
      <c r="FUO42" s="178"/>
      <c r="FUP42" s="178"/>
      <c r="FUQ42" s="178"/>
      <c r="FUR42" s="178"/>
      <c r="FUS42" s="178"/>
      <c r="FUT42" s="178"/>
      <c r="FUU42" s="178"/>
      <c r="FUV42" s="178"/>
      <c r="FUW42" s="178"/>
      <c r="FUX42" s="178"/>
      <c r="FUY42" s="178"/>
      <c r="FUZ42" s="178"/>
      <c r="FVA42" s="178"/>
      <c r="FVB42" s="178"/>
      <c r="FVC42" s="178"/>
      <c r="FVD42" s="178"/>
      <c r="FVE42" s="178"/>
      <c r="FVF42" s="178"/>
      <c r="FVG42" s="178"/>
      <c r="FVH42" s="178"/>
      <c r="FVI42" s="178"/>
      <c r="FVJ42" s="178"/>
      <c r="FVK42" s="178"/>
      <c r="FVL42" s="178"/>
      <c r="FVM42" s="178"/>
      <c r="FVN42" s="178"/>
      <c r="FVO42" s="178"/>
      <c r="FVP42" s="178"/>
      <c r="FVQ42" s="178"/>
      <c r="FVR42" s="178"/>
      <c r="FVS42" s="178"/>
      <c r="FVT42" s="178"/>
      <c r="FVU42" s="178"/>
      <c r="FVV42" s="178"/>
      <c r="FVW42" s="178"/>
      <c r="FVX42" s="178"/>
      <c r="FVY42" s="178"/>
      <c r="FVZ42" s="178"/>
      <c r="FWA42" s="178"/>
      <c r="FWB42" s="178"/>
      <c r="FWC42" s="178"/>
      <c r="FWD42" s="178"/>
      <c r="FWE42" s="178"/>
      <c r="FWF42" s="178"/>
      <c r="FWG42" s="178"/>
      <c r="FWH42" s="178"/>
      <c r="FWI42" s="178"/>
      <c r="FWJ42" s="178"/>
      <c r="FWK42" s="178"/>
      <c r="FWL42" s="178"/>
      <c r="FWM42" s="178"/>
      <c r="FWN42" s="178"/>
      <c r="FWO42" s="178"/>
      <c r="FWP42" s="178"/>
      <c r="FWQ42" s="178"/>
      <c r="FWR42" s="178"/>
      <c r="FWS42" s="178"/>
      <c r="FWT42" s="178"/>
      <c r="FWU42" s="178"/>
      <c r="FWV42" s="178"/>
      <c r="FWW42" s="178"/>
      <c r="FWX42" s="178"/>
      <c r="FWY42" s="178"/>
      <c r="FWZ42" s="178"/>
      <c r="FXA42" s="178"/>
      <c r="FXB42" s="178"/>
      <c r="FXC42" s="178"/>
      <c r="FXD42" s="178"/>
      <c r="FXE42" s="178"/>
      <c r="FXF42" s="178"/>
      <c r="FXG42" s="178"/>
      <c r="FXH42" s="178"/>
      <c r="FXI42" s="178"/>
      <c r="FXJ42" s="178"/>
      <c r="FXK42" s="178"/>
      <c r="FXL42" s="178"/>
      <c r="FXM42" s="178"/>
      <c r="FXN42" s="178"/>
      <c r="FXO42" s="178"/>
      <c r="FXP42" s="178"/>
      <c r="FXQ42" s="178"/>
      <c r="FXR42" s="178"/>
      <c r="FXS42" s="178"/>
      <c r="FXT42" s="178"/>
      <c r="FXU42" s="178"/>
      <c r="FXV42" s="178"/>
      <c r="FXW42" s="178"/>
      <c r="FXX42" s="178"/>
      <c r="FXY42" s="178"/>
      <c r="FXZ42" s="178"/>
      <c r="FYA42" s="178"/>
      <c r="FYB42" s="178"/>
      <c r="FYC42" s="178"/>
      <c r="FYD42" s="178"/>
      <c r="FYE42" s="178"/>
      <c r="FYF42" s="178"/>
      <c r="FYG42" s="178"/>
      <c r="FYH42" s="178"/>
      <c r="FYI42" s="178"/>
      <c r="FYJ42" s="178"/>
      <c r="FYK42" s="178"/>
      <c r="FYL42" s="178"/>
      <c r="FYM42" s="178"/>
      <c r="FYN42" s="178"/>
      <c r="FYO42" s="178"/>
      <c r="FYP42" s="178"/>
      <c r="FYQ42" s="178"/>
      <c r="FYR42" s="178"/>
      <c r="FYS42" s="178"/>
      <c r="FYT42" s="178"/>
      <c r="FYU42" s="178"/>
      <c r="FYV42" s="178"/>
      <c r="FYW42" s="178"/>
      <c r="FYX42" s="178"/>
      <c r="FYY42" s="178"/>
      <c r="FYZ42" s="178"/>
      <c r="FZA42" s="178"/>
      <c r="FZB42" s="178"/>
      <c r="FZC42" s="178"/>
      <c r="FZD42" s="178"/>
      <c r="FZE42" s="178"/>
      <c r="FZF42" s="178"/>
      <c r="FZG42" s="178"/>
      <c r="FZH42" s="178"/>
      <c r="FZI42" s="178"/>
      <c r="FZJ42" s="178"/>
      <c r="FZK42" s="178"/>
      <c r="FZL42" s="178"/>
      <c r="FZM42" s="178"/>
      <c r="FZN42" s="178"/>
      <c r="FZO42" s="178"/>
      <c r="FZP42" s="178"/>
      <c r="FZQ42" s="178"/>
      <c r="FZR42" s="178"/>
      <c r="FZS42" s="178"/>
      <c r="FZT42" s="178"/>
      <c r="FZU42" s="178"/>
      <c r="FZV42" s="178"/>
      <c r="FZW42" s="178"/>
      <c r="FZX42" s="178"/>
      <c r="FZY42" s="178"/>
      <c r="FZZ42" s="178"/>
      <c r="GAA42" s="178"/>
      <c r="GAB42" s="178"/>
      <c r="GAC42" s="178"/>
      <c r="GAD42" s="178"/>
      <c r="GAE42" s="178"/>
      <c r="GAF42" s="178"/>
      <c r="GAG42" s="178"/>
      <c r="GAH42" s="178"/>
      <c r="GAI42" s="178"/>
      <c r="GAJ42" s="178"/>
      <c r="GAK42" s="178"/>
      <c r="GAL42" s="178"/>
      <c r="GAM42" s="178"/>
      <c r="GAN42" s="178"/>
      <c r="GAO42" s="178"/>
      <c r="GAP42" s="178"/>
      <c r="GAQ42" s="178"/>
      <c r="GAR42" s="178"/>
      <c r="GAS42" s="178"/>
      <c r="GAT42" s="178"/>
      <c r="GAU42" s="178"/>
      <c r="GAV42" s="178"/>
      <c r="GAW42" s="178"/>
      <c r="GAX42" s="178"/>
      <c r="GAY42" s="178"/>
      <c r="GAZ42" s="178"/>
      <c r="GBA42" s="178"/>
      <c r="GBB42" s="178"/>
      <c r="GBC42" s="178"/>
      <c r="GBD42" s="178"/>
      <c r="GBE42" s="178"/>
      <c r="GBF42" s="178"/>
      <c r="GBG42" s="178"/>
      <c r="GBH42" s="178"/>
      <c r="GBI42" s="178"/>
      <c r="GBJ42" s="178"/>
      <c r="GBK42" s="178"/>
      <c r="GBL42" s="178"/>
      <c r="GBM42" s="178"/>
      <c r="GBN42" s="178"/>
      <c r="GBO42" s="178"/>
      <c r="GBP42" s="178"/>
      <c r="GBQ42" s="178"/>
      <c r="GBR42" s="178"/>
      <c r="GBS42" s="178"/>
      <c r="GBT42" s="178"/>
      <c r="GBU42" s="178"/>
      <c r="GBV42" s="178"/>
      <c r="GBW42" s="178"/>
      <c r="GBX42" s="178"/>
      <c r="GBY42" s="178"/>
      <c r="GBZ42" s="178"/>
      <c r="GCA42" s="178"/>
      <c r="GCB42" s="178"/>
      <c r="GCC42" s="178"/>
      <c r="GCD42" s="178"/>
      <c r="GCE42" s="178"/>
      <c r="GCF42" s="178"/>
      <c r="GCG42" s="178"/>
      <c r="GCH42" s="178"/>
      <c r="GCI42" s="178"/>
      <c r="GCJ42" s="178"/>
      <c r="GCK42" s="178"/>
      <c r="GCL42" s="178"/>
      <c r="GCM42" s="178"/>
      <c r="GCN42" s="178"/>
      <c r="GCO42" s="178"/>
      <c r="GCP42" s="178"/>
      <c r="GCQ42" s="178"/>
      <c r="GCR42" s="178"/>
      <c r="GCS42" s="178"/>
      <c r="GCT42" s="178"/>
      <c r="GCU42" s="178"/>
      <c r="GCV42" s="178"/>
      <c r="GCW42" s="178"/>
      <c r="GCX42" s="178"/>
      <c r="GCY42" s="178"/>
      <c r="GCZ42" s="178"/>
      <c r="GDA42" s="178"/>
      <c r="GDB42" s="178"/>
      <c r="GDC42" s="178"/>
      <c r="GDD42" s="178"/>
      <c r="GDE42" s="178"/>
      <c r="GDF42" s="178"/>
      <c r="GDG42" s="178"/>
      <c r="GDH42" s="178"/>
      <c r="GDI42" s="178"/>
      <c r="GDJ42" s="178"/>
      <c r="GDK42" s="178"/>
      <c r="GDL42" s="178"/>
      <c r="GDM42" s="178"/>
      <c r="GDN42" s="178"/>
      <c r="GDO42" s="178"/>
      <c r="GDP42" s="178"/>
      <c r="GDQ42" s="178"/>
      <c r="GDR42" s="178"/>
      <c r="GDS42" s="178"/>
      <c r="GDT42" s="178"/>
      <c r="GDU42" s="178"/>
      <c r="GDV42" s="178"/>
      <c r="GDW42" s="178"/>
      <c r="GDX42" s="178"/>
      <c r="GDY42" s="178"/>
      <c r="GDZ42" s="178"/>
      <c r="GEA42" s="178"/>
      <c r="GEB42" s="178"/>
      <c r="GEC42" s="178"/>
      <c r="GED42" s="178"/>
      <c r="GEE42" s="178"/>
      <c r="GEF42" s="178"/>
      <c r="GEG42" s="178"/>
      <c r="GEH42" s="178"/>
      <c r="GEI42" s="178"/>
      <c r="GEJ42" s="178"/>
      <c r="GEK42" s="178"/>
      <c r="GEL42" s="178"/>
      <c r="GEM42" s="178"/>
      <c r="GEN42" s="178"/>
      <c r="GEO42" s="178"/>
      <c r="GEP42" s="178"/>
      <c r="GEQ42" s="178"/>
      <c r="GER42" s="178"/>
      <c r="GES42" s="178"/>
      <c r="GET42" s="178"/>
      <c r="GEU42" s="178"/>
      <c r="GEV42" s="178"/>
      <c r="GEW42" s="178"/>
      <c r="GEX42" s="178"/>
      <c r="GEY42" s="178"/>
      <c r="GEZ42" s="178"/>
      <c r="GFA42" s="178"/>
      <c r="GFB42" s="178"/>
      <c r="GFC42" s="178"/>
      <c r="GFD42" s="178"/>
      <c r="GFE42" s="178"/>
      <c r="GFF42" s="178"/>
      <c r="GFG42" s="178"/>
      <c r="GFH42" s="178"/>
      <c r="GFI42" s="178"/>
      <c r="GFJ42" s="178"/>
      <c r="GFK42" s="178"/>
      <c r="GFL42" s="178"/>
      <c r="GFM42" s="178"/>
      <c r="GFN42" s="178"/>
      <c r="GFO42" s="178"/>
      <c r="GFP42" s="178"/>
      <c r="GFQ42" s="178"/>
      <c r="GFR42" s="178"/>
      <c r="GFS42" s="178"/>
      <c r="GFT42" s="178"/>
      <c r="GFU42" s="178"/>
      <c r="GFV42" s="178"/>
      <c r="GFW42" s="178"/>
      <c r="GFX42" s="178"/>
      <c r="GFY42" s="178"/>
      <c r="GFZ42" s="178"/>
      <c r="GGA42" s="178"/>
      <c r="GGB42" s="178"/>
      <c r="GGC42" s="178"/>
      <c r="GGD42" s="178"/>
      <c r="GGE42" s="178"/>
      <c r="GGF42" s="178"/>
      <c r="GGG42" s="178"/>
      <c r="GGH42" s="178"/>
      <c r="GGI42" s="178"/>
      <c r="GGJ42" s="178"/>
      <c r="GGK42" s="178"/>
      <c r="GGL42" s="178"/>
      <c r="GGM42" s="178"/>
      <c r="GGN42" s="178"/>
      <c r="GGO42" s="178"/>
      <c r="GGP42" s="178"/>
      <c r="GGQ42" s="178"/>
      <c r="GGR42" s="178"/>
      <c r="GGS42" s="178"/>
      <c r="GGT42" s="178"/>
      <c r="GGU42" s="178"/>
      <c r="GGV42" s="178"/>
      <c r="GGW42" s="178"/>
      <c r="GGX42" s="178"/>
      <c r="GGY42" s="178"/>
      <c r="GGZ42" s="178"/>
      <c r="GHA42" s="178"/>
      <c r="GHB42" s="178"/>
      <c r="GHC42" s="178"/>
      <c r="GHD42" s="178"/>
      <c r="GHE42" s="178"/>
      <c r="GHF42" s="178"/>
      <c r="GHG42" s="178"/>
      <c r="GHH42" s="178"/>
      <c r="GHI42" s="178"/>
      <c r="GHJ42" s="178"/>
      <c r="GHK42" s="178"/>
      <c r="GHL42" s="178"/>
      <c r="GHM42" s="178"/>
      <c r="GHN42" s="178"/>
      <c r="GHO42" s="178"/>
      <c r="GHP42" s="178"/>
      <c r="GHQ42" s="178"/>
      <c r="GHR42" s="178"/>
      <c r="GHS42" s="178"/>
      <c r="GHT42" s="178"/>
      <c r="GHU42" s="178"/>
      <c r="GHV42" s="178"/>
      <c r="GHW42" s="178"/>
      <c r="GHX42" s="178"/>
      <c r="GHY42" s="178"/>
      <c r="GHZ42" s="178"/>
      <c r="GIA42" s="178"/>
      <c r="GIB42" s="178"/>
      <c r="GIC42" s="178"/>
      <c r="GID42" s="178"/>
      <c r="GIE42" s="178"/>
      <c r="GIF42" s="178"/>
      <c r="GIG42" s="178"/>
      <c r="GIH42" s="178"/>
      <c r="GII42" s="178"/>
      <c r="GIJ42" s="178"/>
      <c r="GIK42" s="178"/>
      <c r="GIL42" s="178"/>
      <c r="GIM42" s="178"/>
      <c r="GIN42" s="178"/>
      <c r="GIO42" s="178"/>
      <c r="GIP42" s="178"/>
      <c r="GIQ42" s="178"/>
      <c r="GIR42" s="178"/>
      <c r="GIS42" s="178"/>
      <c r="GIT42" s="178"/>
      <c r="GIU42" s="178"/>
      <c r="GIV42" s="178"/>
      <c r="GIW42" s="178"/>
      <c r="GIX42" s="178"/>
      <c r="GIY42" s="178"/>
      <c r="GIZ42" s="178"/>
      <c r="GJA42" s="178"/>
      <c r="GJB42" s="178"/>
      <c r="GJC42" s="178"/>
      <c r="GJD42" s="178"/>
      <c r="GJE42" s="178"/>
      <c r="GJF42" s="178"/>
      <c r="GJG42" s="178"/>
      <c r="GJH42" s="178"/>
      <c r="GJI42" s="178"/>
      <c r="GJJ42" s="178"/>
      <c r="GJK42" s="178"/>
      <c r="GJL42" s="178"/>
      <c r="GJM42" s="178"/>
      <c r="GJN42" s="178"/>
      <c r="GJO42" s="178"/>
      <c r="GJP42" s="178"/>
      <c r="GJQ42" s="178"/>
      <c r="GJR42" s="178"/>
      <c r="GJS42" s="178"/>
      <c r="GJT42" s="178"/>
      <c r="GJU42" s="178"/>
      <c r="GJV42" s="178"/>
      <c r="GJW42" s="178"/>
      <c r="GJX42" s="178"/>
      <c r="GJY42" s="178"/>
      <c r="GJZ42" s="178"/>
      <c r="GKA42" s="178"/>
      <c r="GKB42" s="178"/>
      <c r="GKC42" s="178"/>
      <c r="GKD42" s="178"/>
      <c r="GKE42" s="178"/>
      <c r="GKF42" s="178"/>
      <c r="GKG42" s="178"/>
      <c r="GKH42" s="178"/>
      <c r="GKI42" s="178"/>
      <c r="GKJ42" s="178"/>
      <c r="GKK42" s="178"/>
      <c r="GKL42" s="178"/>
      <c r="GKM42" s="178"/>
      <c r="GKN42" s="178"/>
      <c r="GKO42" s="178"/>
      <c r="GKP42" s="178"/>
      <c r="GKQ42" s="178"/>
      <c r="GKR42" s="178"/>
      <c r="GKS42" s="178"/>
      <c r="GKT42" s="178"/>
      <c r="GKU42" s="178"/>
      <c r="GKV42" s="178"/>
      <c r="GKW42" s="178"/>
      <c r="GKX42" s="178"/>
      <c r="GKY42" s="178"/>
      <c r="GKZ42" s="178"/>
      <c r="GLA42" s="178"/>
      <c r="GLB42" s="178"/>
      <c r="GLC42" s="178"/>
      <c r="GLD42" s="178"/>
      <c r="GLE42" s="178"/>
      <c r="GLF42" s="178"/>
      <c r="GLG42" s="178"/>
      <c r="GLH42" s="178"/>
      <c r="GLI42" s="178"/>
      <c r="GLJ42" s="178"/>
      <c r="GLK42" s="178"/>
      <c r="GLL42" s="178"/>
      <c r="GLM42" s="178"/>
      <c r="GLN42" s="178"/>
      <c r="GLO42" s="178"/>
      <c r="GLP42" s="178"/>
      <c r="GLQ42" s="178"/>
      <c r="GLR42" s="178"/>
      <c r="GLS42" s="178"/>
      <c r="GLT42" s="178"/>
      <c r="GLU42" s="178"/>
      <c r="GLV42" s="178"/>
      <c r="GLW42" s="178"/>
      <c r="GLX42" s="178"/>
      <c r="GLY42" s="178"/>
      <c r="GLZ42" s="178"/>
      <c r="GMA42" s="178"/>
      <c r="GMB42" s="178"/>
      <c r="GMC42" s="178"/>
      <c r="GMD42" s="178"/>
      <c r="GME42" s="178"/>
      <c r="GMF42" s="178"/>
      <c r="GMG42" s="178"/>
      <c r="GMH42" s="178"/>
      <c r="GMI42" s="178"/>
      <c r="GMJ42" s="178"/>
      <c r="GMK42" s="178"/>
      <c r="GML42" s="178"/>
      <c r="GMM42" s="178"/>
      <c r="GMN42" s="178"/>
      <c r="GMO42" s="178"/>
      <c r="GMP42" s="178"/>
      <c r="GMQ42" s="178"/>
      <c r="GMR42" s="178"/>
      <c r="GMS42" s="178"/>
      <c r="GMT42" s="178"/>
      <c r="GMU42" s="178"/>
      <c r="GMV42" s="178"/>
      <c r="GMW42" s="178"/>
      <c r="GMX42" s="178"/>
      <c r="GMY42" s="178"/>
      <c r="GMZ42" s="178"/>
      <c r="GNA42" s="178"/>
      <c r="GNB42" s="178"/>
      <c r="GNC42" s="178"/>
      <c r="GND42" s="178"/>
      <c r="GNE42" s="178"/>
      <c r="GNF42" s="178"/>
      <c r="GNG42" s="178"/>
      <c r="GNH42" s="178"/>
      <c r="GNI42" s="178"/>
      <c r="GNJ42" s="178"/>
      <c r="GNK42" s="178"/>
      <c r="GNL42" s="178"/>
      <c r="GNM42" s="178"/>
      <c r="GNN42" s="178"/>
      <c r="GNO42" s="178"/>
      <c r="GNP42" s="178"/>
      <c r="GNQ42" s="178"/>
      <c r="GNR42" s="178"/>
      <c r="GNS42" s="178"/>
      <c r="GNT42" s="178"/>
      <c r="GNU42" s="178"/>
      <c r="GNV42" s="178"/>
      <c r="GNW42" s="178"/>
      <c r="GNX42" s="178"/>
      <c r="GNY42" s="178"/>
      <c r="GNZ42" s="178"/>
      <c r="GOA42" s="178"/>
      <c r="GOB42" s="178"/>
      <c r="GOC42" s="178"/>
      <c r="GOD42" s="178"/>
      <c r="GOE42" s="178"/>
      <c r="GOF42" s="178"/>
      <c r="GOG42" s="178"/>
      <c r="GOH42" s="178"/>
      <c r="GOI42" s="178"/>
      <c r="GOJ42" s="178"/>
      <c r="GOK42" s="178"/>
      <c r="GOL42" s="178"/>
      <c r="GOM42" s="178"/>
      <c r="GON42" s="178"/>
      <c r="GOO42" s="178"/>
      <c r="GOP42" s="178"/>
      <c r="GOQ42" s="178"/>
      <c r="GOR42" s="178"/>
      <c r="GOS42" s="178"/>
      <c r="GOT42" s="178"/>
      <c r="GOU42" s="178"/>
      <c r="GOV42" s="178"/>
      <c r="GOW42" s="178"/>
      <c r="GOX42" s="178"/>
      <c r="GOY42" s="178"/>
      <c r="GOZ42" s="178"/>
      <c r="GPA42" s="178"/>
      <c r="GPB42" s="178"/>
      <c r="GPC42" s="178"/>
      <c r="GPD42" s="178"/>
      <c r="GPE42" s="178"/>
      <c r="GPF42" s="178"/>
      <c r="GPG42" s="178"/>
      <c r="GPH42" s="178"/>
      <c r="GPI42" s="178"/>
      <c r="GPJ42" s="178"/>
      <c r="GPK42" s="178"/>
      <c r="GPL42" s="178"/>
      <c r="GPM42" s="178"/>
      <c r="GPN42" s="178"/>
      <c r="GPO42" s="178"/>
      <c r="GPP42" s="178"/>
      <c r="GPQ42" s="178"/>
      <c r="GPR42" s="178"/>
      <c r="GPS42" s="178"/>
      <c r="GPT42" s="178"/>
      <c r="GPU42" s="178"/>
      <c r="GPV42" s="178"/>
      <c r="GPW42" s="178"/>
      <c r="GPX42" s="178"/>
      <c r="GPY42" s="178"/>
      <c r="GPZ42" s="178"/>
      <c r="GQA42" s="178"/>
      <c r="GQB42" s="178"/>
      <c r="GQC42" s="178"/>
      <c r="GQD42" s="178"/>
      <c r="GQE42" s="178"/>
      <c r="GQF42" s="178"/>
      <c r="GQG42" s="178"/>
      <c r="GQH42" s="178"/>
      <c r="GQI42" s="178"/>
      <c r="GQJ42" s="178"/>
      <c r="GQK42" s="178"/>
      <c r="GQL42" s="178"/>
      <c r="GQM42" s="178"/>
      <c r="GQN42" s="178"/>
      <c r="GQO42" s="178"/>
      <c r="GQP42" s="178"/>
      <c r="GQQ42" s="178"/>
      <c r="GQR42" s="178"/>
      <c r="GQS42" s="178"/>
      <c r="GQT42" s="178"/>
      <c r="GQU42" s="178"/>
      <c r="GQV42" s="178"/>
      <c r="GQW42" s="178"/>
      <c r="GQX42" s="178"/>
      <c r="GQY42" s="178"/>
      <c r="GQZ42" s="178"/>
      <c r="GRA42" s="178"/>
      <c r="GRB42" s="178"/>
      <c r="GRC42" s="178"/>
      <c r="GRD42" s="178"/>
      <c r="GRE42" s="178"/>
      <c r="GRF42" s="178"/>
      <c r="GRG42" s="178"/>
      <c r="GRH42" s="178"/>
      <c r="GRI42" s="178"/>
      <c r="GRJ42" s="178"/>
      <c r="GRK42" s="178"/>
      <c r="GRL42" s="178"/>
      <c r="GRM42" s="178"/>
      <c r="GRN42" s="178"/>
      <c r="GRO42" s="178"/>
      <c r="GRP42" s="178"/>
      <c r="GRQ42" s="178"/>
      <c r="GRR42" s="178"/>
      <c r="GRS42" s="178"/>
      <c r="GRT42" s="178"/>
      <c r="GRU42" s="178"/>
      <c r="GRV42" s="178"/>
      <c r="GRW42" s="178"/>
      <c r="GRX42" s="178"/>
      <c r="GRY42" s="178"/>
      <c r="GRZ42" s="178"/>
      <c r="GSA42" s="178"/>
      <c r="GSB42" s="178"/>
      <c r="GSC42" s="178"/>
      <c r="GSD42" s="178"/>
      <c r="GSE42" s="178"/>
      <c r="GSF42" s="178"/>
      <c r="GSG42" s="178"/>
      <c r="GSH42" s="178"/>
      <c r="GSI42" s="178"/>
      <c r="GSJ42" s="178"/>
      <c r="GSK42" s="178"/>
      <c r="GSL42" s="178"/>
      <c r="GSM42" s="178"/>
      <c r="GSN42" s="178"/>
      <c r="GSO42" s="178"/>
      <c r="GSP42" s="178"/>
      <c r="GSQ42" s="178"/>
      <c r="GSR42" s="178"/>
      <c r="GSS42" s="178"/>
      <c r="GST42" s="178"/>
      <c r="GSU42" s="178"/>
      <c r="GSV42" s="178"/>
      <c r="GSW42" s="178"/>
      <c r="GSX42" s="178"/>
      <c r="GSY42" s="178"/>
      <c r="GSZ42" s="178"/>
      <c r="GTA42" s="178"/>
      <c r="GTB42" s="178"/>
      <c r="GTC42" s="178"/>
      <c r="GTD42" s="178"/>
      <c r="GTE42" s="178"/>
      <c r="GTF42" s="178"/>
      <c r="GTG42" s="178"/>
      <c r="GTH42" s="178"/>
      <c r="GTI42" s="178"/>
      <c r="GTJ42" s="178"/>
      <c r="GTK42" s="178"/>
      <c r="GTL42" s="178"/>
      <c r="GTM42" s="178"/>
      <c r="GTN42" s="178"/>
      <c r="GTO42" s="178"/>
      <c r="GTP42" s="178"/>
      <c r="GTQ42" s="178"/>
      <c r="GTR42" s="178"/>
      <c r="GTS42" s="178"/>
      <c r="GTT42" s="178"/>
      <c r="GTU42" s="178"/>
      <c r="GTV42" s="178"/>
      <c r="GTW42" s="178"/>
      <c r="GTX42" s="178"/>
      <c r="GTY42" s="178"/>
      <c r="GTZ42" s="178"/>
      <c r="GUA42" s="178"/>
      <c r="GUB42" s="178"/>
      <c r="GUC42" s="178"/>
      <c r="GUD42" s="178"/>
      <c r="GUE42" s="178"/>
      <c r="GUF42" s="178"/>
      <c r="GUG42" s="178"/>
      <c r="GUH42" s="178"/>
      <c r="GUI42" s="178"/>
      <c r="GUJ42" s="178"/>
      <c r="GUK42" s="178"/>
      <c r="GUL42" s="178"/>
      <c r="GUM42" s="178"/>
      <c r="GUN42" s="178"/>
      <c r="GUO42" s="178"/>
      <c r="GUP42" s="178"/>
      <c r="GUQ42" s="178"/>
      <c r="GUR42" s="178"/>
      <c r="GUS42" s="178"/>
      <c r="GUT42" s="178"/>
      <c r="GUU42" s="178"/>
      <c r="GUV42" s="178"/>
      <c r="GUW42" s="178"/>
      <c r="GUX42" s="178"/>
      <c r="GUY42" s="178"/>
      <c r="GUZ42" s="178"/>
      <c r="GVA42" s="178"/>
      <c r="GVB42" s="178"/>
      <c r="GVC42" s="178"/>
      <c r="GVD42" s="178"/>
      <c r="GVE42" s="178"/>
      <c r="GVF42" s="178"/>
      <c r="GVG42" s="178"/>
      <c r="GVH42" s="178"/>
      <c r="GVI42" s="178"/>
      <c r="GVJ42" s="178"/>
      <c r="GVK42" s="178"/>
      <c r="GVL42" s="178"/>
      <c r="GVM42" s="178"/>
      <c r="GVN42" s="178"/>
      <c r="GVO42" s="178"/>
      <c r="GVP42" s="178"/>
      <c r="GVQ42" s="178"/>
      <c r="GVR42" s="178"/>
      <c r="GVS42" s="178"/>
      <c r="GVT42" s="178"/>
      <c r="GVU42" s="178"/>
      <c r="GVV42" s="178"/>
      <c r="GVW42" s="178"/>
      <c r="GVX42" s="178"/>
      <c r="GVY42" s="178"/>
      <c r="GVZ42" s="178"/>
      <c r="GWA42" s="178"/>
      <c r="GWB42" s="178"/>
      <c r="GWC42" s="178"/>
      <c r="GWD42" s="178"/>
      <c r="GWE42" s="178"/>
      <c r="GWF42" s="178"/>
      <c r="GWG42" s="178"/>
      <c r="GWH42" s="178"/>
      <c r="GWI42" s="178"/>
      <c r="GWJ42" s="178"/>
      <c r="GWK42" s="178"/>
      <c r="GWL42" s="178"/>
      <c r="GWM42" s="178"/>
      <c r="GWN42" s="178"/>
      <c r="GWO42" s="178"/>
      <c r="GWP42" s="178"/>
      <c r="GWQ42" s="178"/>
      <c r="GWR42" s="178"/>
      <c r="GWS42" s="178"/>
      <c r="GWT42" s="178"/>
      <c r="GWU42" s="178"/>
      <c r="GWV42" s="178"/>
      <c r="GWW42" s="178"/>
      <c r="GWX42" s="178"/>
      <c r="GWY42" s="178"/>
      <c r="GWZ42" s="178"/>
      <c r="GXA42" s="178"/>
      <c r="GXB42" s="178"/>
      <c r="GXC42" s="178"/>
      <c r="GXD42" s="178"/>
      <c r="GXE42" s="178"/>
      <c r="GXF42" s="178"/>
      <c r="GXG42" s="178"/>
      <c r="GXH42" s="178"/>
      <c r="GXI42" s="178"/>
      <c r="GXJ42" s="178"/>
      <c r="GXK42" s="178"/>
      <c r="GXL42" s="178"/>
      <c r="GXM42" s="178"/>
      <c r="GXN42" s="178"/>
      <c r="GXO42" s="178"/>
      <c r="GXP42" s="178"/>
      <c r="GXQ42" s="178"/>
      <c r="GXR42" s="178"/>
      <c r="GXS42" s="178"/>
      <c r="GXT42" s="178"/>
      <c r="GXU42" s="178"/>
      <c r="GXV42" s="178"/>
      <c r="GXW42" s="178"/>
      <c r="GXX42" s="178"/>
      <c r="GXY42" s="178"/>
      <c r="GXZ42" s="178"/>
      <c r="GYA42" s="178"/>
      <c r="GYB42" s="178"/>
      <c r="GYC42" s="178"/>
      <c r="GYD42" s="178"/>
      <c r="GYE42" s="178"/>
      <c r="GYF42" s="178"/>
      <c r="GYG42" s="178"/>
      <c r="GYH42" s="178"/>
      <c r="GYI42" s="178"/>
      <c r="GYJ42" s="178"/>
      <c r="GYK42" s="178"/>
      <c r="GYL42" s="178"/>
      <c r="GYM42" s="178"/>
      <c r="GYN42" s="178"/>
      <c r="GYO42" s="178"/>
      <c r="GYP42" s="178"/>
      <c r="GYQ42" s="178"/>
      <c r="GYR42" s="178"/>
      <c r="GYS42" s="178"/>
      <c r="GYT42" s="178"/>
      <c r="GYU42" s="178"/>
      <c r="GYV42" s="178"/>
      <c r="GYW42" s="178"/>
      <c r="GYX42" s="178"/>
      <c r="GYY42" s="178"/>
      <c r="GYZ42" s="178"/>
      <c r="GZA42" s="178"/>
      <c r="GZB42" s="178"/>
      <c r="GZC42" s="178"/>
      <c r="GZD42" s="178"/>
      <c r="GZE42" s="178"/>
      <c r="GZF42" s="178"/>
      <c r="GZG42" s="178"/>
      <c r="GZH42" s="178"/>
      <c r="GZI42" s="178"/>
      <c r="GZJ42" s="178"/>
      <c r="GZK42" s="178"/>
      <c r="GZL42" s="178"/>
      <c r="GZM42" s="178"/>
      <c r="GZN42" s="178"/>
      <c r="GZO42" s="178"/>
      <c r="GZP42" s="178"/>
      <c r="GZQ42" s="178"/>
      <c r="GZR42" s="178"/>
      <c r="GZS42" s="178"/>
      <c r="GZT42" s="178"/>
      <c r="GZU42" s="178"/>
      <c r="GZV42" s="178"/>
      <c r="GZW42" s="178"/>
      <c r="GZX42" s="178"/>
      <c r="GZY42" s="178"/>
      <c r="GZZ42" s="178"/>
      <c r="HAA42" s="178"/>
      <c r="HAB42" s="178"/>
      <c r="HAC42" s="178"/>
      <c r="HAD42" s="178"/>
      <c r="HAE42" s="178"/>
      <c r="HAF42" s="178"/>
      <c r="HAG42" s="178"/>
      <c r="HAH42" s="178"/>
      <c r="HAI42" s="178"/>
      <c r="HAJ42" s="178"/>
      <c r="HAK42" s="178"/>
      <c r="HAL42" s="178"/>
      <c r="HAM42" s="178"/>
      <c r="HAN42" s="178"/>
      <c r="HAO42" s="178"/>
      <c r="HAP42" s="178"/>
      <c r="HAQ42" s="178"/>
      <c r="HAR42" s="178"/>
      <c r="HAS42" s="178"/>
      <c r="HAT42" s="178"/>
      <c r="HAU42" s="178"/>
      <c r="HAV42" s="178"/>
      <c r="HAW42" s="178"/>
      <c r="HAX42" s="178"/>
      <c r="HAY42" s="178"/>
      <c r="HAZ42" s="178"/>
      <c r="HBA42" s="178"/>
      <c r="HBB42" s="178"/>
      <c r="HBC42" s="178"/>
      <c r="HBD42" s="178"/>
      <c r="HBE42" s="178"/>
      <c r="HBF42" s="178"/>
      <c r="HBG42" s="178"/>
      <c r="HBH42" s="178"/>
      <c r="HBI42" s="178"/>
      <c r="HBJ42" s="178"/>
      <c r="HBK42" s="178"/>
      <c r="HBL42" s="178"/>
      <c r="HBM42" s="178"/>
      <c r="HBN42" s="178"/>
      <c r="HBO42" s="178"/>
      <c r="HBP42" s="178"/>
      <c r="HBQ42" s="178"/>
      <c r="HBR42" s="178"/>
      <c r="HBS42" s="178"/>
      <c r="HBT42" s="178"/>
      <c r="HBU42" s="178"/>
      <c r="HBV42" s="178"/>
      <c r="HBW42" s="178"/>
      <c r="HBX42" s="178"/>
      <c r="HBY42" s="178"/>
      <c r="HBZ42" s="178"/>
      <c r="HCA42" s="178"/>
      <c r="HCB42" s="178"/>
      <c r="HCC42" s="178"/>
      <c r="HCD42" s="178"/>
      <c r="HCE42" s="178"/>
      <c r="HCF42" s="178"/>
      <c r="HCG42" s="178"/>
      <c r="HCH42" s="178"/>
      <c r="HCI42" s="178"/>
      <c r="HCJ42" s="178"/>
      <c r="HCK42" s="178"/>
      <c r="HCL42" s="178"/>
      <c r="HCM42" s="178"/>
      <c r="HCN42" s="178"/>
      <c r="HCO42" s="178"/>
      <c r="HCP42" s="178"/>
      <c r="HCQ42" s="178"/>
      <c r="HCR42" s="178"/>
      <c r="HCS42" s="178"/>
      <c r="HCT42" s="178"/>
      <c r="HCU42" s="178"/>
      <c r="HCV42" s="178"/>
      <c r="HCW42" s="178"/>
      <c r="HCX42" s="178"/>
      <c r="HCY42" s="178"/>
      <c r="HCZ42" s="178"/>
      <c r="HDA42" s="178"/>
      <c r="HDB42" s="178"/>
      <c r="HDC42" s="178"/>
      <c r="HDD42" s="178"/>
      <c r="HDE42" s="178"/>
      <c r="HDF42" s="178"/>
      <c r="HDG42" s="178"/>
      <c r="HDH42" s="178"/>
      <c r="HDI42" s="178"/>
      <c r="HDJ42" s="178"/>
      <c r="HDK42" s="178"/>
      <c r="HDL42" s="178"/>
      <c r="HDM42" s="178"/>
      <c r="HDN42" s="178"/>
      <c r="HDO42" s="178"/>
      <c r="HDP42" s="178"/>
      <c r="HDQ42" s="178"/>
      <c r="HDR42" s="178"/>
      <c r="HDS42" s="178"/>
      <c r="HDT42" s="178"/>
      <c r="HDU42" s="178"/>
      <c r="HDV42" s="178"/>
      <c r="HDW42" s="178"/>
      <c r="HDX42" s="178"/>
      <c r="HDY42" s="178"/>
      <c r="HDZ42" s="178"/>
      <c r="HEA42" s="178"/>
      <c r="HEB42" s="178"/>
      <c r="HEC42" s="178"/>
      <c r="HED42" s="178"/>
      <c r="HEE42" s="178"/>
      <c r="HEF42" s="178"/>
      <c r="HEG42" s="178"/>
      <c r="HEH42" s="178"/>
      <c r="HEI42" s="178"/>
      <c r="HEJ42" s="178"/>
      <c r="HEK42" s="178"/>
      <c r="HEL42" s="178"/>
      <c r="HEM42" s="178"/>
      <c r="HEN42" s="178"/>
      <c r="HEO42" s="178"/>
      <c r="HEP42" s="178"/>
      <c r="HEQ42" s="178"/>
      <c r="HER42" s="178"/>
      <c r="HES42" s="178"/>
      <c r="HET42" s="178"/>
      <c r="HEU42" s="178"/>
      <c r="HEV42" s="178"/>
      <c r="HEW42" s="178"/>
      <c r="HEX42" s="178"/>
      <c r="HEY42" s="178"/>
      <c r="HEZ42" s="178"/>
      <c r="HFA42" s="178"/>
      <c r="HFB42" s="178"/>
      <c r="HFC42" s="178"/>
      <c r="HFD42" s="178"/>
      <c r="HFE42" s="178"/>
      <c r="HFF42" s="178"/>
      <c r="HFG42" s="178"/>
      <c r="HFH42" s="178"/>
      <c r="HFI42" s="178"/>
      <c r="HFJ42" s="178"/>
      <c r="HFK42" s="178"/>
      <c r="HFL42" s="178"/>
      <c r="HFM42" s="178"/>
      <c r="HFN42" s="178"/>
      <c r="HFO42" s="178"/>
      <c r="HFP42" s="178"/>
      <c r="HFQ42" s="178"/>
      <c r="HFR42" s="178"/>
      <c r="HFS42" s="178"/>
      <c r="HFT42" s="178"/>
      <c r="HFU42" s="178"/>
      <c r="HFV42" s="178"/>
      <c r="HFW42" s="178"/>
      <c r="HFX42" s="178"/>
      <c r="HFY42" s="178"/>
      <c r="HFZ42" s="178"/>
      <c r="HGA42" s="178"/>
      <c r="HGB42" s="178"/>
      <c r="HGC42" s="178"/>
      <c r="HGD42" s="178"/>
      <c r="HGE42" s="178"/>
      <c r="HGF42" s="178"/>
      <c r="HGG42" s="178"/>
      <c r="HGH42" s="178"/>
      <c r="HGI42" s="178"/>
      <c r="HGJ42" s="178"/>
      <c r="HGK42" s="178"/>
      <c r="HGL42" s="178"/>
      <c r="HGM42" s="178"/>
      <c r="HGN42" s="178"/>
      <c r="HGO42" s="178"/>
      <c r="HGP42" s="178"/>
      <c r="HGQ42" s="178"/>
      <c r="HGR42" s="178"/>
      <c r="HGS42" s="178"/>
      <c r="HGT42" s="178"/>
      <c r="HGU42" s="178"/>
      <c r="HGV42" s="178"/>
      <c r="HGW42" s="178"/>
      <c r="HGX42" s="178"/>
      <c r="HGY42" s="178"/>
      <c r="HGZ42" s="178"/>
      <c r="HHA42" s="178"/>
      <c r="HHB42" s="178"/>
      <c r="HHC42" s="178"/>
      <c r="HHD42" s="178"/>
      <c r="HHE42" s="178"/>
      <c r="HHF42" s="178"/>
      <c r="HHG42" s="178"/>
      <c r="HHH42" s="178"/>
      <c r="HHI42" s="178"/>
      <c r="HHJ42" s="178"/>
      <c r="HHK42" s="178"/>
      <c r="HHL42" s="178"/>
      <c r="HHM42" s="178"/>
      <c r="HHN42" s="178"/>
      <c r="HHO42" s="178"/>
      <c r="HHP42" s="178"/>
      <c r="HHQ42" s="178"/>
      <c r="HHR42" s="178"/>
      <c r="HHS42" s="178"/>
      <c r="HHT42" s="178"/>
      <c r="HHU42" s="178"/>
      <c r="HHV42" s="178"/>
      <c r="HHW42" s="178"/>
      <c r="HHX42" s="178"/>
      <c r="HHY42" s="178"/>
      <c r="HHZ42" s="178"/>
      <c r="HIA42" s="178"/>
      <c r="HIB42" s="178"/>
      <c r="HIC42" s="178"/>
      <c r="HID42" s="178"/>
      <c r="HIE42" s="178"/>
      <c r="HIF42" s="178"/>
      <c r="HIG42" s="178"/>
      <c r="HIH42" s="178"/>
      <c r="HII42" s="178"/>
      <c r="HIJ42" s="178"/>
      <c r="HIK42" s="178"/>
      <c r="HIL42" s="178"/>
      <c r="HIM42" s="178"/>
      <c r="HIN42" s="178"/>
      <c r="HIO42" s="178"/>
      <c r="HIP42" s="178"/>
      <c r="HIQ42" s="178"/>
      <c r="HIR42" s="178"/>
      <c r="HIS42" s="178"/>
      <c r="HIT42" s="178"/>
      <c r="HIU42" s="178"/>
      <c r="HIV42" s="178"/>
      <c r="HIW42" s="178"/>
      <c r="HIX42" s="178"/>
      <c r="HIY42" s="178"/>
      <c r="HIZ42" s="178"/>
      <c r="HJA42" s="178"/>
      <c r="HJB42" s="178"/>
      <c r="HJC42" s="178"/>
      <c r="HJD42" s="178"/>
      <c r="HJE42" s="178"/>
      <c r="HJF42" s="178"/>
      <c r="HJG42" s="178"/>
      <c r="HJH42" s="178"/>
      <c r="HJI42" s="178"/>
      <c r="HJJ42" s="178"/>
      <c r="HJK42" s="178"/>
      <c r="HJL42" s="178"/>
      <c r="HJM42" s="178"/>
      <c r="HJN42" s="178"/>
      <c r="HJO42" s="178"/>
      <c r="HJP42" s="178"/>
      <c r="HJQ42" s="178"/>
      <c r="HJR42" s="178"/>
      <c r="HJS42" s="178"/>
      <c r="HJT42" s="178"/>
      <c r="HJU42" s="178"/>
      <c r="HJV42" s="178"/>
      <c r="HJW42" s="178"/>
      <c r="HJX42" s="178"/>
      <c r="HJY42" s="178"/>
      <c r="HJZ42" s="178"/>
      <c r="HKA42" s="178"/>
      <c r="HKB42" s="178"/>
      <c r="HKC42" s="178"/>
      <c r="HKD42" s="178"/>
      <c r="HKE42" s="178"/>
      <c r="HKF42" s="178"/>
      <c r="HKG42" s="178"/>
      <c r="HKH42" s="178"/>
      <c r="HKI42" s="178"/>
      <c r="HKJ42" s="178"/>
      <c r="HKK42" s="178"/>
      <c r="HKL42" s="178"/>
      <c r="HKM42" s="178"/>
      <c r="HKN42" s="178"/>
      <c r="HKO42" s="178"/>
      <c r="HKP42" s="178"/>
      <c r="HKQ42" s="178"/>
      <c r="HKR42" s="178"/>
      <c r="HKS42" s="178"/>
      <c r="HKT42" s="178"/>
      <c r="HKU42" s="178"/>
      <c r="HKV42" s="178"/>
      <c r="HKW42" s="178"/>
      <c r="HKX42" s="178"/>
      <c r="HKY42" s="178"/>
      <c r="HKZ42" s="178"/>
      <c r="HLA42" s="178"/>
      <c r="HLB42" s="178"/>
      <c r="HLC42" s="178"/>
      <c r="HLD42" s="178"/>
      <c r="HLE42" s="178"/>
      <c r="HLF42" s="178"/>
      <c r="HLG42" s="178"/>
      <c r="HLH42" s="178"/>
      <c r="HLI42" s="178"/>
      <c r="HLJ42" s="178"/>
      <c r="HLK42" s="178"/>
      <c r="HLL42" s="178"/>
      <c r="HLM42" s="178"/>
      <c r="HLN42" s="178"/>
      <c r="HLO42" s="178"/>
      <c r="HLP42" s="178"/>
      <c r="HLQ42" s="178"/>
      <c r="HLR42" s="178"/>
      <c r="HLS42" s="178"/>
      <c r="HLT42" s="178"/>
      <c r="HLU42" s="178"/>
      <c r="HLV42" s="178"/>
      <c r="HLW42" s="178"/>
      <c r="HLX42" s="178"/>
      <c r="HLY42" s="178"/>
      <c r="HLZ42" s="178"/>
      <c r="HMA42" s="178"/>
      <c r="HMB42" s="178"/>
      <c r="HMC42" s="178"/>
      <c r="HMD42" s="178"/>
      <c r="HME42" s="178"/>
      <c r="HMF42" s="178"/>
      <c r="HMG42" s="178"/>
      <c r="HMH42" s="178"/>
      <c r="HMI42" s="178"/>
      <c r="HMJ42" s="178"/>
      <c r="HMK42" s="178"/>
      <c r="HML42" s="178"/>
      <c r="HMM42" s="178"/>
      <c r="HMN42" s="178"/>
      <c r="HMO42" s="178"/>
      <c r="HMP42" s="178"/>
      <c r="HMQ42" s="178"/>
      <c r="HMR42" s="178"/>
      <c r="HMS42" s="178"/>
      <c r="HMT42" s="178"/>
      <c r="HMU42" s="178"/>
      <c r="HMV42" s="178"/>
      <c r="HMW42" s="178"/>
      <c r="HMX42" s="178"/>
      <c r="HMY42" s="178"/>
      <c r="HMZ42" s="178"/>
      <c r="HNA42" s="178"/>
      <c r="HNB42" s="178"/>
      <c r="HNC42" s="178"/>
      <c r="HND42" s="178"/>
      <c r="HNE42" s="178"/>
      <c r="HNF42" s="178"/>
      <c r="HNG42" s="178"/>
      <c r="HNH42" s="178"/>
      <c r="HNI42" s="178"/>
      <c r="HNJ42" s="178"/>
      <c r="HNK42" s="178"/>
      <c r="HNL42" s="178"/>
      <c r="HNM42" s="178"/>
      <c r="HNN42" s="178"/>
      <c r="HNO42" s="178"/>
      <c r="HNP42" s="178"/>
      <c r="HNQ42" s="178"/>
      <c r="HNR42" s="178"/>
      <c r="HNS42" s="178"/>
      <c r="HNT42" s="178"/>
      <c r="HNU42" s="178"/>
      <c r="HNV42" s="178"/>
      <c r="HNW42" s="178"/>
      <c r="HNX42" s="178"/>
      <c r="HNY42" s="178"/>
      <c r="HNZ42" s="178"/>
      <c r="HOA42" s="178"/>
      <c r="HOB42" s="178"/>
      <c r="HOC42" s="178"/>
      <c r="HOD42" s="178"/>
      <c r="HOE42" s="178"/>
      <c r="HOF42" s="178"/>
      <c r="HOG42" s="178"/>
      <c r="HOH42" s="178"/>
      <c r="HOI42" s="178"/>
      <c r="HOJ42" s="178"/>
      <c r="HOK42" s="178"/>
      <c r="HOL42" s="178"/>
      <c r="HOM42" s="178"/>
      <c r="HON42" s="178"/>
      <c r="HOO42" s="178"/>
      <c r="HOP42" s="178"/>
      <c r="HOQ42" s="178"/>
      <c r="HOR42" s="178"/>
      <c r="HOS42" s="178"/>
      <c r="HOT42" s="178"/>
      <c r="HOU42" s="178"/>
      <c r="HOV42" s="178"/>
      <c r="HOW42" s="178"/>
      <c r="HOX42" s="178"/>
      <c r="HOY42" s="178"/>
      <c r="HOZ42" s="178"/>
      <c r="HPA42" s="178"/>
      <c r="HPB42" s="178"/>
      <c r="HPC42" s="178"/>
      <c r="HPD42" s="178"/>
      <c r="HPE42" s="178"/>
      <c r="HPF42" s="178"/>
      <c r="HPG42" s="178"/>
      <c r="HPH42" s="178"/>
      <c r="HPI42" s="178"/>
      <c r="HPJ42" s="178"/>
      <c r="HPK42" s="178"/>
      <c r="HPL42" s="178"/>
      <c r="HPM42" s="178"/>
      <c r="HPN42" s="178"/>
      <c r="HPO42" s="178"/>
      <c r="HPP42" s="178"/>
      <c r="HPQ42" s="178"/>
      <c r="HPR42" s="178"/>
      <c r="HPS42" s="178"/>
      <c r="HPT42" s="178"/>
      <c r="HPU42" s="178"/>
      <c r="HPV42" s="178"/>
      <c r="HPW42" s="178"/>
      <c r="HPX42" s="178"/>
      <c r="HPY42" s="178"/>
      <c r="HPZ42" s="178"/>
      <c r="HQA42" s="178"/>
      <c r="HQB42" s="178"/>
      <c r="HQC42" s="178"/>
      <c r="HQD42" s="178"/>
      <c r="HQE42" s="178"/>
      <c r="HQF42" s="178"/>
      <c r="HQG42" s="178"/>
      <c r="HQH42" s="178"/>
      <c r="HQI42" s="178"/>
      <c r="HQJ42" s="178"/>
      <c r="HQK42" s="178"/>
      <c r="HQL42" s="178"/>
      <c r="HQM42" s="178"/>
      <c r="HQN42" s="178"/>
      <c r="HQO42" s="178"/>
      <c r="HQP42" s="178"/>
      <c r="HQQ42" s="178"/>
      <c r="HQR42" s="178"/>
      <c r="HQS42" s="178"/>
      <c r="HQT42" s="178"/>
      <c r="HQU42" s="178"/>
      <c r="HQV42" s="178"/>
      <c r="HQW42" s="178"/>
      <c r="HQX42" s="178"/>
      <c r="HQY42" s="178"/>
      <c r="HQZ42" s="178"/>
      <c r="HRA42" s="178"/>
      <c r="HRB42" s="178"/>
      <c r="HRC42" s="178"/>
      <c r="HRD42" s="178"/>
      <c r="HRE42" s="178"/>
      <c r="HRF42" s="178"/>
      <c r="HRG42" s="178"/>
      <c r="HRH42" s="178"/>
      <c r="HRI42" s="178"/>
      <c r="HRJ42" s="178"/>
      <c r="HRK42" s="178"/>
      <c r="HRL42" s="178"/>
      <c r="HRM42" s="178"/>
      <c r="HRN42" s="178"/>
      <c r="HRO42" s="178"/>
      <c r="HRP42" s="178"/>
      <c r="HRQ42" s="178"/>
      <c r="HRR42" s="178"/>
      <c r="HRS42" s="178"/>
      <c r="HRT42" s="178"/>
      <c r="HRU42" s="178"/>
      <c r="HRV42" s="178"/>
      <c r="HRW42" s="178"/>
      <c r="HRX42" s="178"/>
      <c r="HRY42" s="178"/>
      <c r="HRZ42" s="178"/>
      <c r="HSA42" s="178"/>
      <c r="HSB42" s="178"/>
      <c r="HSC42" s="178"/>
      <c r="HSD42" s="178"/>
      <c r="HSE42" s="178"/>
      <c r="HSF42" s="178"/>
      <c r="HSG42" s="178"/>
      <c r="HSH42" s="178"/>
      <c r="HSI42" s="178"/>
      <c r="HSJ42" s="178"/>
      <c r="HSK42" s="178"/>
      <c r="HSL42" s="178"/>
      <c r="HSM42" s="178"/>
      <c r="HSN42" s="178"/>
      <c r="HSO42" s="178"/>
      <c r="HSP42" s="178"/>
      <c r="HSQ42" s="178"/>
      <c r="HSR42" s="178"/>
      <c r="HSS42" s="178"/>
      <c r="HST42" s="178"/>
      <c r="HSU42" s="178"/>
      <c r="HSV42" s="178"/>
      <c r="HSW42" s="178"/>
      <c r="HSX42" s="178"/>
      <c r="HSY42" s="178"/>
      <c r="HSZ42" s="178"/>
      <c r="HTA42" s="178"/>
      <c r="HTB42" s="178"/>
      <c r="HTC42" s="178"/>
      <c r="HTD42" s="178"/>
      <c r="HTE42" s="178"/>
      <c r="HTF42" s="178"/>
      <c r="HTG42" s="178"/>
      <c r="HTH42" s="178"/>
      <c r="HTI42" s="178"/>
      <c r="HTJ42" s="178"/>
      <c r="HTK42" s="178"/>
      <c r="HTL42" s="178"/>
      <c r="HTM42" s="178"/>
      <c r="HTN42" s="178"/>
      <c r="HTO42" s="178"/>
      <c r="HTP42" s="178"/>
      <c r="HTQ42" s="178"/>
      <c r="HTR42" s="178"/>
      <c r="HTS42" s="178"/>
      <c r="HTT42" s="178"/>
      <c r="HTU42" s="178"/>
      <c r="HTV42" s="178"/>
      <c r="HTW42" s="178"/>
      <c r="HTX42" s="178"/>
      <c r="HTY42" s="178"/>
      <c r="HTZ42" s="178"/>
      <c r="HUA42" s="178"/>
      <c r="HUB42" s="178"/>
      <c r="HUC42" s="178"/>
      <c r="HUD42" s="178"/>
      <c r="HUE42" s="178"/>
      <c r="HUF42" s="178"/>
      <c r="HUG42" s="178"/>
      <c r="HUH42" s="178"/>
      <c r="HUI42" s="178"/>
      <c r="HUJ42" s="178"/>
      <c r="HUK42" s="178"/>
      <c r="HUL42" s="178"/>
      <c r="HUM42" s="178"/>
      <c r="HUN42" s="178"/>
      <c r="HUO42" s="178"/>
      <c r="HUP42" s="178"/>
      <c r="HUQ42" s="178"/>
      <c r="HUR42" s="178"/>
      <c r="HUS42" s="178"/>
      <c r="HUT42" s="178"/>
      <c r="HUU42" s="178"/>
      <c r="HUV42" s="178"/>
      <c r="HUW42" s="178"/>
      <c r="HUX42" s="178"/>
      <c r="HUY42" s="178"/>
      <c r="HUZ42" s="178"/>
      <c r="HVA42" s="178"/>
      <c r="HVB42" s="178"/>
      <c r="HVC42" s="178"/>
      <c r="HVD42" s="178"/>
      <c r="HVE42" s="178"/>
      <c r="HVF42" s="178"/>
      <c r="HVG42" s="178"/>
      <c r="HVH42" s="178"/>
      <c r="HVI42" s="178"/>
      <c r="HVJ42" s="178"/>
      <c r="HVK42" s="178"/>
      <c r="HVL42" s="178"/>
      <c r="HVM42" s="178"/>
      <c r="HVN42" s="178"/>
      <c r="HVO42" s="178"/>
      <c r="HVP42" s="178"/>
      <c r="HVQ42" s="178"/>
      <c r="HVR42" s="178"/>
      <c r="HVS42" s="178"/>
      <c r="HVT42" s="178"/>
      <c r="HVU42" s="178"/>
      <c r="HVV42" s="178"/>
      <c r="HVW42" s="178"/>
      <c r="HVX42" s="178"/>
      <c r="HVY42" s="178"/>
      <c r="HVZ42" s="178"/>
      <c r="HWA42" s="178"/>
      <c r="HWB42" s="178"/>
      <c r="HWC42" s="178"/>
      <c r="HWD42" s="178"/>
      <c r="HWE42" s="178"/>
      <c r="HWF42" s="178"/>
      <c r="HWG42" s="178"/>
      <c r="HWH42" s="178"/>
      <c r="HWI42" s="178"/>
      <c r="HWJ42" s="178"/>
      <c r="HWK42" s="178"/>
      <c r="HWL42" s="178"/>
      <c r="HWM42" s="178"/>
      <c r="HWN42" s="178"/>
      <c r="HWO42" s="178"/>
      <c r="HWP42" s="178"/>
      <c r="HWQ42" s="178"/>
      <c r="HWR42" s="178"/>
      <c r="HWS42" s="178"/>
      <c r="HWT42" s="178"/>
      <c r="HWU42" s="178"/>
      <c r="HWV42" s="178"/>
      <c r="HWW42" s="178"/>
      <c r="HWX42" s="178"/>
      <c r="HWY42" s="178"/>
      <c r="HWZ42" s="178"/>
      <c r="HXA42" s="178"/>
      <c r="HXB42" s="178"/>
      <c r="HXC42" s="178"/>
      <c r="HXD42" s="178"/>
      <c r="HXE42" s="178"/>
      <c r="HXF42" s="178"/>
      <c r="HXG42" s="178"/>
      <c r="HXH42" s="178"/>
      <c r="HXI42" s="178"/>
      <c r="HXJ42" s="178"/>
      <c r="HXK42" s="178"/>
      <c r="HXL42" s="178"/>
      <c r="HXM42" s="178"/>
      <c r="HXN42" s="178"/>
      <c r="HXO42" s="178"/>
      <c r="HXP42" s="178"/>
      <c r="HXQ42" s="178"/>
      <c r="HXR42" s="178"/>
      <c r="HXS42" s="178"/>
      <c r="HXT42" s="178"/>
      <c r="HXU42" s="178"/>
      <c r="HXV42" s="178"/>
      <c r="HXW42" s="178"/>
      <c r="HXX42" s="178"/>
      <c r="HXY42" s="178"/>
      <c r="HXZ42" s="178"/>
      <c r="HYA42" s="178"/>
      <c r="HYB42" s="178"/>
      <c r="HYC42" s="178"/>
      <c r="HYD42" s="178"/>
      <c r="HYE42" s="178"/>
      <c r="HYF42" s="178"/>
      <c r="HYG42" s="178"/>
      <c r="HYH42" s="178"/>
      <c r="HYI42" s="178"/>
      <c r="HYJ42" s="178"/>
      <c r="HYK42" s="178"/>
      <c r="HYL42" s="178"/>
      <c r="HYM42" s="178"/>
      <c r="HYN42" s="178"/>
      <c r="HYO42" s="178"/>
      <c r="HYP42" s="178"/>
      <c r="HYQ42" s="178"/>
      <c r="HYR42" s="178"/>
      <c r="HYS42" s="178"/>
      <c r="HYT42" s="178"/>
      <c r="HYU42" s="178"/>
      <c r="HYV42" s="178"/>
      <c r="HYW42" s="178"/>
      <c r="HYX42" s="178"/>
      <c r="HYY42" s="178"/>
      <c r="HYZ42" s="178"/>
      <c r="HZA42" s="178"/>
      <c r="HZB42" s="178"/>
      <c r="HZC42" s="178"/>
      <c r="HZD42" s="178"/>
      <c r="HZE42" s="178"/>
      <c r="HZF42" s="178"/>
      <c r="HZG42" s="178"/>
      <c r="HZH42" s="178"/>
      <c r="HZI42" s="178"/>
      <c r="HZJ42" s="178"/>
      <c r="HZK42" s="178"/>
      <c r="HZL42" s="178"/>
      <c r="HZM42" s="178"/>
      <c r="HZN42" s="178"/>
      <c r="HZO42" s="178"/>
      <c r="HZP42" s="178"/>
      <c r="HZQ42" s="178"/>
      <c r="HZR42" s="178"/>
      <c r="HZS42" s="178"/>
      <c r="HZT42" s="178"/>
      <c r="HZU42" s="178"/>
      <c r="HZV42" s="178"/>
      <c r="HZW42" s="178"/>
      <c r="HZX42" s="178"/>
      <c r="HZY42" s="178"/>
      <c r="HZZ42" s="178"/>
      <c r="IAA42" s="178"/>
      <c r="IAB42" s="178"/>
      <c r="IAC42" s="178"/>
      <c r="IAD42" s="178"/>
      <c r="IAE42" s="178"/>
      <c r="IAF42" s="178"/>
      <c r="IAG42" s="178"/>
      <c r="IAH42" s="178"/>
      <c r="IAI42" s="178"/>
      <c r="IAJ42" s="178"/>
      <c r="IAK42" s="178"/>
      <c r="IAL42" s="178"/>
      <c r="IAM42" s="178"/>
      <c r="IAN42" s="178"/>
      <c r="IAO42" s="178"/>
      <c r="IAP42" s="178"/>
      <c r="IAQ42" s="178"/>
      <c r="IAR42" s="178"/>
      <c r="IAS42" s="178"/>
      <c r="IAT42" s="178"/>
      <c r="IAU42" s="178"/>
      <c r="IAV42" s="178"/>
      <c r="IAW42" s="178"/>
      <c r="IAX42" s="178"/>
      <c r="IAY42" s="178"/>
      <c r="IAZ42" s="178"/>
      <c r="IBA42" s="178"/>
      <c r="IBB42" s="178"/>
      <c r="IBC42" s="178"/>
      <c r="IBD42" s="178"/>
      <c r="IBE42" s="178"/>
      <c r="IBF42" s="178"/>
      <c r="IBG42" s="178"/>
      <c r="IBH42" s="178"/>
      <c r="IBI42" s="178"/>
      <c r="IBJ42" s="178"/>
      <c r="IBK42" s="178"/>
      <c r="IBL42" s="178"/>
      <c r="IBM42" s="178"/>
      <c r="IBN42" s="178"/>
      <c r="IBO42" s="178"/>
      <c r="IBP42" s="178"/>
      <c r="IBQ42" s="178"/>
      <c r="IBR42" s="178"/>
      <c r="IBS42" s="178"/>
      <c r="IBT42" s="178"/>
      <c r="IBU42" s="178"/>
      <c r="IBV42" s="178"/>
      <c r="IBW42" s="178"/>
      <c r="IBX42" s="178"/>
      <c r="IBY42" s="178"/>
      <c r="IBZ42" s="178"/>
      <c r="ICA42" s="178"/>
      <c r="ICB42" s="178"/>
      <c r="ICC42" s="178"/>
      <c r="ICD42" s="178"/>
      <c r="ICE42" s="178"/>
      <c r="ICF42" s="178"/>
      <c r="ICG42" s="178"/>
      <c r="ICH42" s="178"/>
      <c r="ICI42" s="178"/>
      <c r="ICJ42" s="178"/>
      <c r="ICK42" s="178"/>
      <c r="ICL42" s="178"/>
      <c r="ICM42" s="178"/>
      <c r="ICN42" s="178"/>
      <c r="ICO42" s="178"/>
      <c r="ICP42" s="178"/>
      <c r="ICQ42" s="178"/>
      <c r="ICR42" s="178"/>
      <c r="ICS42" s="178"/>
      <c r="ICT42" s="178"/>
      <c r="ICU42" s="178"/>
      <c r="ICV42" s="178"/>
      <c r="ICW42" s="178"/>
      <c r="ICX42" s="178"/>
      <c r="ICY42" s="178"/>
      <c r="ICZ42" s="178"/>
      <c r="IDA42" s="178"/>
      <c r="IDB42" s="178"/>
      <c r="IDC42" s="178"/>
      <c r="IDD42" s="178"/>
      <c r="IDE42" s="178"/>
      <c r="IDF42" s="178"/>
      <c r="IDG42" s="178"/>
      <c r="IDH42" s="178"/>
      <c r="IDI42" s="178"/>
      <c r="IDJ42" s="178"/>
      <c r="IDK42" s="178"/>
      <c r="IDL42" s="178"/>
      <c r="IDM42" s="178"/>
      <c r="IDN42" s="178"/>
      <c r="IDO42" s="178"/>
      <c r="IDP42" s="178"/>
      <c r="IDQ42" s="178"/>
      <c r="IDR42" s="178"/>
      <c r="IDS42" s="178"/>
      <c r="IDT42" s="178"/>
      <c r="IDU42" s="178"/>
      <c r="IDV42" s="178"/>
      <c r="IDW42" s="178"/>
      <c r="IDX42" s="178"/>
      <c r="IDY42" s="178"/>
      <c r="IDZ42" s="178"/>
      <c r="IEA42" s="178"/>
      <c r="IEB42" s="178"/>
      <c r="IEC42" s="178"/>
      <c r="IED42" s="178"/>
      <c r="IEE42" s="178"/>
      <c r="IEF42" s="178"/>
      <c r="IEG42" s="178"/>
      <c r="IEH42" s="178"/>
      <c r="IEI42" s="178"/>
      <c r="IEJ42" s="178"/>
      <c r="IEK42" s="178"/>
      <c r="IEL42" s="178"/>
      <c r="IEM42" s="178"/>
      <c r="IEN42" s="178"/>
      <c r="IEO42" s="178"/>
      <c r="IEP42" s="178"/>
      <c r="IEQ42" s="178"/>
      <c r="IER42" s="178"/>
      <c r="IES42" s="178"/>
      <c r="IET42" s="178"/>
      <c r="IEU42" s="178"/>
      <c r="IEV42" s="178"/>
      <c r="IEW42" s="178"/>
      <c r="IEX42" s="178"/>
      <c r="IEY42" s="178"/>
      <c r="IEZ42" s="178"/>
      <c r="IFA42" s="178"/>
      <c r="IFB42" s="178"/>
      <c r="IFC42" s="178"/>
      <c r="IFD42" s="178"/>
      <c r="IFE42" s="178"/>
      <c r="IFF42" s="178"/>
      <c r="IFG42" s="178"/>
      <c r="IFH42" s="178"/>
      <c r="IFI42" s="178"/>
      <c r="IFJ42" s="178"/>
      <c r="IFK42" s="178"/>
      <c r="IFL42" s="178"/>
      <c r="IFM42" s="178"/>
      <c r="IFN42" s="178"/>
      <c r="IFO42" s="178"/>
      <c r="IFP42" s="178"/>
      <c r="IFQ42" s="178"/>
      <c r="IFR42" s="178"/>
      <c r="IFS42" s="178"/>
      <c r="IFT42" s="178"/>
      <c r="IFU42" s="178"/>
      <c r="IFV42" s="178"/>
      <c r="IFW42" s="178"/>
      <c r="IFX42" s="178"/>
      <c r="IFY42" s="178"/>
      <c r="IFZ42" s="178"/>
      <c r="IGA42" s="178"/>
      <c r="IGB42" s="178"/>
      <c r="IGC42" s="178"/>
      <c r="IGD42" s="178"/>
      <c r="IGE42" s="178"/>
      <c r="IGF42" s="178"/>
      <c r="IGG42" s="178"/>
      <c r="IGH42" s="178"/>
      <c r="IGI42" s="178"/>
      <c r="IGJ42" s="178"/>
      <c r="IGK42" s="178"/>
      <c r="IGL42" s="178"/>
      <c r="IGM42" s="178"/>
      <c r="IGN42" s="178"/>
      <c r="IGO42" s="178"/>
      <c r="IGP42" s="178"/>
      <c r="IGQ42" s="178"/>
      <c r="IGR42" s="178"/>
      <c r="IGS42" s="178"/>
      <c r="IGT42" s="178"/>
      <c r="IGU42" s="178"/>
      <c r="IGV42" s="178"/>
      <c r="IGW42" s="178"/>
      <c r="IGX42" s="178"/>
      <c r="IGY42" s="178"/>
      <c r="IGZ42" s="178"/>
      <c r="IHA42" s="178"/>
      <c r="IHB42" s="178"/>
      <c r="IHC42" s="178"/>
      <c r="IHD42" s="178"/>
      <c r="IHE42" s="178"/>
      <c r="IHF42" s="178"/>
      <c r="IHG42" s="178"/>
      <c r="IHH42" s="178"/>
      <c r="IHI42" s="178"/>
      <c r="IHJ42" s="178"/>
      <c r="IHK42" s="178"/>
      <c r="IHL42" s="178"/>
      <c r="IHM42" s="178"/>
      <c r="IHN42" s="178"/>
      <c r="IHO42" s="178"/>
      <c r="IHP42" s="178"/>
      <c r="IHQ42" s="178"/>
      <c r="IHR42" s="178"/>
      <c r="IHS42" s="178"/>
      <c r="IHT42" s="178"/>
      <c r="IHU42" s="178"/>
      <c r="IHV42" s="178"/>
      <c r="IHW42" s="178"/>
      <c r="IHX42" s="178"/>
      <c r="IHY42" s="178"/>
      <c r="IHZ42" s="178"/>
      <c r="IIA42" s="178"/>
      <c r="IIB42" s="178"/>
      <c r="IIC42" s="178"/>
      <c r="IID42" s="178"/>
      <c r="IIE42" s="178"/>
      <c r="IIF42" s="178"/>
      <c r="IIG42" s="178"/>
      <c r="IIH42" s="178"/>
      <c r="III42" s="178"/>
      <c r="IIJ42" s="178"/>
      <c r="IIK42" s="178"/>
      <c r="IIL42" s="178"/>
      <c r="IIM42" s="178"/>
      <c r="IIN42" s="178"/>
      <c r="IIO42" s="178"/>
      <c r="IIP42" s="178"/>
      <c r="IIQ42" s="178"/>
      <c r="IIR42" s="178"/>
      <c r="IIS42" s="178"/>
      <c r="IIT42" s="178"/>
      <c r="IIU42" s="178"/>
      <c r="IIV42" s="178"/>
      <c r="IIW42" s="178"/>
      <c r="IIX42" s="178"/>
      <c r="IIY42" s="178"/>
      <c r="IIZ42" s="178"/>
      <c r="IJA42" s="178"/>
      <c r="IJB42" s="178"/>
      <c r="IJC42" s="178"/>
      <c r="IJD42" s="178"/>
      <c r="IJE42" s="178"/>
      <c r="IJF42" s="178"/>
      <c r="IJG42" s="178"/>
      <c r="IJH42" s="178"/>
      <c r="IJI42" s="178"/>
      <c r="IJJ42" s="178"/>
      <c r="IJK42" s="178"/>
      <c r="IJL42" s="178"/>
      <c r="IJM42" s="178"/>
      <c r="IJN42" s="178"/>
      <c r="IJO42" s="178"/>
      <c r="IJP42" s="178"/>
      <c r="IJQ42" s="178"/>
      <c r="IJR42" s="178"/>
      <c r="IJS42" s="178"/>
      <c r="IJT42" s="178"/>
      <c r="IJU42" s="178"/>
      <c r="IJV42" s="178"/>
      <c r="IJW42" s="178"/>
      <c r="IJX42" s="178"/>
      <c r="IJY42" s="178"/>
      <c r="IJZ42" s="178"/>
      <c r="IKA42" s="178"/>
      <c r="IKB42" s="178"/>
      <c r="IKC42" s="178"/>
      <c r="IKD42" s="178"/>
      <c r="IKE42" s="178"/>
      <c r="IKF42" s="178"/>
      <c r="IKG42" s="178"/>
      <c r="IKH42" s="178"/>
      <c r="IKI42" s="178"/>
      <c r="IKJ42" s="178"/>
      <c r="IKK42" s="178"/>
      <c r="IKL42" s="178"/>
      <c r="IKM42" s="178"/>
      <c r="IKN42" s="178"/>
      <c r="IKO42" s="178"/>
      <c r="IKP42" s="178"/>
      <c r="IKQ42" s="178"/>
      <c r="IKR42" s="178"/>
      <c r="IKS42" s="178"/>
      <c r="IKT42" s="178"/>
      <c r="IKU42" s="178"/>
      <c r="IKV42" s="178"/>
      <c r="IKW42" s="178"/>
      <c r="IKX42" s="178"/>
      <c r="IKY42" s="178"/>
      <c r="IKZ42" s="178"/>
      <c r="ILA42" s="178"/>
      <c r="ILB42" s="178"/>
      <c r="ILC42" s="178"/>
      <c r="ILD42" s="178"/>
      <c r="ILE42" s="178"/>
      <c r="ILF42" s="178"/>
      <c r="ILG42" s="178"/>
      <c r="ILH42" s="178"/>
      <c r="ILI42" s="178"/>
      <c r="ILJ42" s="178"/>
      <c r="ILK42" s="178"/>
      <c r="ILL42" s="178"/>
      <c r="ILM42" s="178"/>
      <c r="ILN42" s="178"/>
      <c r="ILO42" s="178"/>
      <c r="ILP42" s="178"/>
      <c r="ILQ42" s="178"/>
      <c r="ILR42" s="178"/>
      <c r="ILS42" s="178"/>
      <c r="ILT42" s="178"/>
      <c r="ILU42" s="178"/>
      <c r="ILV42" s="178"/>
      <c r="ILW42" s="178"/>
      <c r="ILX42" s="178"/>
      <c r="ILY42" s="178"/>
      <c r="ILZ42" s="178"/>
      <c r="IMA42" s="178"/>
      <c r="IMB42" s="178"/>
      <c r="IMC42" s="178"/>
      <c r="IMD42" s="178"/>
      <c r="IME42" s="178"/>
      <c r="IMF42" s="178"/>
      <c r="IMG42" s="178"/>
      <c r="IMH42" s="178"/>
      <c r="IMI42" s="178"/>
      <c r="IMJ42" s="178"/>
      <c r="IMK42" s="178"/>
      <c r="IML42" s="178"/>
      <c r="IMM42" s="178"/>
      <c r="IMN42" s="178"/>
      <c r="IMO42" s="178"/>
      <c r="IMP42" s="178"/>
      <c r="IMQ42" s="178"/>
      <c r="IMR42" s="178"/>
      <c r="IMS42" s="178"/>
      <c r="IMT42" s="178"/>
      <c r="IMU42" s="178"/>
      <c r="IMV42" s="178"/>
      <c r="IMW42" s="178"/>
      <c r="IMX42" s="178"/>
      <c r="IMY42" s="178"/>
      <c r="IMZ42" s="178"/>
      <c r="INA42" s="178"/>
      <c r="INB42" s="178"/>
      <c r="INC42" s="178"/>
      <c r="IND42" s="178"/>
      <c r="INE42" s="178"/>
      <c r="INF42" s="178"/>
      <c r="ING42" s="178"/>
      <c r="INH42" s="178"/>
      <c r="INI42" s="178"/>
      <c r="INJ42" s="178"/>
      <c r="INK42" s="178"/>
      <c r="INL42" s="178"/>
      <c r="INM42" s="178"/>
      <c r="INN42" s="178"/>
      <c r="INO42" s="178"/>
      <c r="INP42" s="178"/>
      <c r="INQ42" s="178"/>
      <c r="INR42" s="178"/>
      <c r="INS42" s="178"/>
      <c r="INT42" s="178"/>
      <c r="INU42" s="178"/>
      <c r="INV42" s="178"/>
      <c r="INW42" s="178"/>
      <c r="INX42" s="178"/>
      <c r="INY42" s="178"/>
      <c r="INZ42" s="178"/>
      <c r="IOA42" s="178"/>
      <c r="IOB42" s="178"/>
      <c r="IOC42" s="178"/>
      <c r="IOD42" s="178"/>
      <c r="IOE42" s="178"/>
      <c r="IOF42" s="178"/>
      <c r="IOG42" s="178"/>
      <c r="IOH42" s="178"/>
      <c r="IOI42" s="178"/>
      <c r="IOJ42" s="178"/>
      <c r="IOK42" s="178"/>
      <c r="IOL42" s="178"/>
      <c r="IOM42" s="178"/>
      <c r="ION42" s="178"/>
      <c r="IOO42" s="178"/>
      <c r="IOP42" s="178"/>
      <c r="IOQ42" s="178"/>
      <c r="IOR42" s="178"/>
      <c r="IOS42" s="178"/>
      <c r="IOT42" s="178"/>
      <c r="IOU42" s="178"/>
      <c r="IOV42" s="178"/>
      <c r="IOW42" s="178"/>
      <c r="IOX42" s="178"/>
      <c r="IOY42" s="178"/>
      <c r="IOZ42" s="178"/>
      <c r="IPA42" s="178"/>
      <c r="IPB42" s="178"/>
      <c r="IPC42" s="178"/>
      <c r="IPD42" s="178"/>
      <c r="IPE42" s="178"/>
      <c r="IPF42" s="178"/>
      <c r="IPG42" s="178"/>
      <c r="IPH42" s="178"/>
      <c r="IPI42" s="178"/>
      <c r="IPJ42" s="178"/>
      <c r="IPK42" s="178"/>
      <c r="IPL42" s="178"/>
      <c r="IPM42" s="178"/>
      <c r="IPN42" s="178"/>
      <c r="IPO42" s="178"/>
      <c r="IPP42" s="178"/>
      <c r="IPQ42" s="178"/>
      <c r="IPR42" s="178"/>
      <c r="IPS42" s="178"/>
      <c r="IPT42" s="178"/>
      <c r="IPU42" s="178"/>
      <c r="IPV42" s="178"/>
      <c r="IPW42" s="178"/>
      <c r="IPX42" s="178"/>
      <c r="IPY42" s="178"/>
      <c r="IPZ42" s="178"/>
      <c r="IQA42" s="178"/>
      <c r="IQB42" s="178"/>
      <c r="IQC42" s="178"/>
      <c r="IQD42" s="178"/>
      <c r="IQE42" s="178"/>
      <c r="IQF42" s="178"/>
      <c r="IQG42" s="178"/>
      <c r="IQH42" s="178"/>
      <c r="IQI42" s="178"/>
      <c r="IQJ42" s="178"/>
      <c r="IQK42" s="178"/>
      <c r="IQL42" s="178"/>
      <c r="IQM42" s="178"/>
      <c r="IQN42" s="178"/>
      <c r="IQO42" s="178"/>
      <c r="IQP42" s="178"/>
      <c r="IQQ42" s="178"/>
      <c r="IQR42" s="178"/>
      <c r="IQS42" s="178"/>
      <c r="IQT42" s="178"/>
      <c r="IQU42" s="178"/>
      <c r="IQV42" s="178"/>
      <c r="IQW42" s="178"/>
      <c r="IQX42" s="178"/>
      <c r="IQY42" s="178"/>
      <c r="IQZ42" s="178"/>
      <c r="IRA42" s="178"/>
      <c r="IRB42" s="178"/>
      <c r="IRC42" s="178"/>
      <c r="IRD42" s="178"/>
      <c r="IRE42" s="178"/>
      <c r="IRF42" s="178"/>
      <c r="IRG42" s="178"/>
      <c r="IRH42" s="178"/>
      <c r="IRI42" s="178"/>
      <c r="IRJ42" s="178"/>
      <c r="IRK42" s="178"/>
      <c r="IRL42" s="178"/>
      <c r="IRM42" s="178"/>
      <c r="IRN42" s="178"/>
      <c r="IRO42" s="178"/>
      <c r="IRP42" s="178"/>
      <c r="IRQ42" s="178"/>
      <c r="IRR42" s="178"/>
      <c r="IRS42" s="178"/>
      <c r="IRT42" s="178"/>
      <c r="IRU42" s="178"/>
      <c r="IRV42" s="178"/>
      <c r="IRW42" s="178"/>
      <c r="IRX42" s="178"/>
      <c r="IRY42" s="178"/>
      <c r="IRZ42" s="178"/>
      <c r="ISA42" s="178"/>
      <c r="ISB42" s="178"/>
      <c r="ISC42" s="178"/>
      <c r="ISD42" s="178"/>
      <c r="ISE42" s="178"/>
      <c r="ISF42" s="178"/>
      <c r="ISG42" s="178"/>
      <c r="ISH42" s="178"/>
      <c r="ISI42" s="178"/>
      <c r="ISJ42" s="178"/>
      <c r="ISK42" s="178"/>
      <c r="ISL42" s="178"/>
      <c r="ISM42" s="178"/>
      <c r="ISN42" s="178"/>
      <c r="ISO42" s="178"/>
      <c r="ISP42" s="178"/>
      <c r="ISQ42" s="178"/>
      <c r="ISR42" s="178"/>
      <c r="ISS42" s="178"/>
      <c r="IST42" s="178"/>
      <c r="ISU42" s="178"/>
      <c r="ISV42" s="178"/>
      <c r="ISW42" s="178"/>
      <c r="ISX42" s="178"/>
      <c r="ISY42" s="178"/>
      <c r="ISZ42" s="178"/>
      <c r="ITA42" s="178"/>
      <c r="ITB42" s="178"/>
      <c r="ITC42" s="178"/>
      <c r="ITD42" s="178"/>
      <c r="ITE42" s="178"/>
      <c r="ITF42" s="178"/>
      <c r="ITG42" s="178"/>
      <c r="ITH42" s="178"/>
      <c r="ITI42" s="178"/>
      <c r="ITJ42" s="178"/>
      <c r="ITK42" s="178"/>
      <c r="ITL42" s="178"/>
      <c r="ITM42" s="178"/>
      <c r="ITN42" s="178"/>
      <c r="ITO42" s="178"/>
      <c r="ITP42" s="178"/>
      <c r="ITQ42" s="178"/>
      <c r="ITR42" s="178"/>
      <c r="ITS42" s="178"/>
      <c r="ITT42" s="178"/>
      <c r="ITU42" s="178"/>
      <c r="ITV42" s="178"/>
      <c r="ITW42" s="178"/>
      <c r="ITX42" s="178"/>
      <c r="ITY42" s="178"/>
      <c r="ITZ42" s="178"/>
      <c r="IUA42" s="178"/>
      <c r="IUB42" s="178"/>
      <c r="IUC42" s="178"/>
      <c r="IUD42" s="178"/>
      <c r="IUE42" s="178"/>
      <c r="IUF42" s="178"/>
      <c r="IUG42" s="178"/>
      <c r="IUH42" s="178"/>
      <c r="IUI42" s="178"/>
      <c r="IUJ42" s="178"/>
      <c r="IUK42" s="178"/>
      <c r="IUL42" s="178"/>
      <c r="IUM42" s="178"/>
      <c r="IUN42" s="178"/>
      <c r="IUO42" s="178"/>
      <c r="IUP42" s="178"/>
      <c r="IUQ42" s="178"/>
      <c r="IUR42" s="178"/>
      <c r="IUS42" s="178"/>
      <c r="IUT42" s="178"/>
      <c r="IUU42" s="178"/>
      <c r="IUV42" s="178"/>
      <c r="IUW42" s="178"/>
      <c r="IUX42" s="178"/>
      <c r="IUY42" s="178"/>
      <c r="IUZ42" s="178"/>
      <c r="IVA42" s="178"/>
      <c r="IVB42" s="178"/>
      <c r="IVC42" s="178"/>
      <c r="IVD42" s="178"/>
      <c r="IVE42" s="178"/>
      <c r="IVF42" s="178"/>
      <c r="IVG42" s="178"/>
      <c r="IVH42" s="178"/>
      <c r="IVI42" s="178"/>
      <c r="IVJ42" s="178"/>
      <c r="IVK42" s="178"/>
      <c r="IVL42" s="178"/>
      <c r="IVM42" s="178"/>
      <c r="IVN42" s="178"/>
      <c r="IVO42" s="178"/>
      <c r="IVP42" s="178"/>
      <c r="IVQ42" s="178"/>
      <c r="IVR42" s="178"/>
      <c r="IVS42" s="178"/>
      <c r="IVT42" s="178"/>
      <c r="IVU42" s="178"/>
      <c r="IVV42" s="178"/>
      <c r="IVW42" s="178"/>
      <c r="IVX42" s="178"/>
      <c r="IVY42" s="178"/>
      <c r="IVZ42" s="178"/>
      <c r="IWA42" s="178"/>
      <c r="IWB42" s="178"/>
      <c r="IWC42" s="178"/>
      <c r="IWD42" s="178"/>
      <c r="IWE42" s="178"/>
      <c r="IWF42" s="178"/>
      <c r="IWG42" s="178"/>
      <c r="IWH42" s="178"/>
      <c r="IWI42" s="178"/>
      <c r="IWJ42" s="178"/>
      <c r="IWK42" s="178"/>
      <c r="IWL42" s="178"/>
      <c r="IWM42" s="178"/>
      <c r="IWN42" s="178"/>
      <c r="IWO42" s="178"/>
      <c r="IWP42" s="178"/>
      <c r="IWQ42" s="178"/>
      <c r="IWR42" s="178"/>
      <c r="IWS42" s="178"/>
      <c r="IWT42" s="178"/>
      <c r="IWU42" s="178"/>
      <c r="IWV42" s="178"/>
      <c r="IWW42" s="178"/>
      <c r="IWX42" s="178"/>
      <c r="IWY42" s="178"/>
      <c r="IWZ42" s="178"/>
      <c r="IXA42" s="178"/>
      <c r="IXB42" s="178"/>
      <c r="IXC42" s="178"/>
      <c r="IXD42" s="178"/>
      <c r="IXE42" s="178"/>
      <c r="IXF42" s="178"/>
      <c r="IXG42" s="178"/>
      <c r="IXH42" s="178"/>
      <c r="IXI42" s="178"/>
      <c r="IXJ42" s="178"/>
      <c r="IXK42" s="178"/>
      <c r="IXL42" s="178"/>
      <c r="IXM42" s="178"/>
      <c r="IXN42" s="178"/>
      <c r="IXO42" s="178"/>
      <c r="IXP42" s="178"/>
      <c r="IXQ42" s="178"/>
      <c r="IXR42" s="178"/>
      <c r="IXS42" s="178"/>
      <c r="IXT42" s="178"/>
      <c r="IXU42" s="178"/>
      <c r="IXV42" s="178"/>
      <c r="IXW42" s="178"/>
      <c r="IXX42" s="178"/>
      <c r="IXY42" s="178"/>
      <c r="IXZ42" s="178"/>
      <c r="IYA42" s="178"/>
      <c r="IYB42" s="178"/>
      <c r="IYC42" s="178"/>
      <c r="IYD42" s="178"/>
      <c r="IYE42" s="178"/>
      <c r="IYF42" s="178"/>
      <c r="IYG42" s="178"/>
      <c r="IYH42" s="178"/>
      <c r="IYI42" s="178"/>
      <c r="IYJ42" s="178"/>
      <c r="IYK42" s="178"/>
      <c r="IYL42" s="178"/>
      <c r="IYM42" s="178"/>
      <c r="IYN42" s="178"/>
      <c r="IYO42" s="178"/>
      <c r="IYP42" s="178"/>
      <c r="IYQ42" s="178"/>
      <c r="IYR42" s="178"/>
      <c r="IYS42" s="178"/>
      <c r="IYT42" s="178"/>
      <c r="IYU42" s="178"/>
      <c r="IYV42" s="178"/>
      <c r="IYW42" s="178"/>
      <c r="IYX42" s="178"/>
      <c r="IYY42" s="178"/>
      <c r="IYZ42" s="178"/>
      <c r="IZA42" s="178"/>
      <c r="IZB42" s="178"/>
      <c r="IZC42" s="178"/>
      <c r="IZD42" s="178"/>
      <c r="IZE42" s="178"/>
      <c r="IZF42" s="178"/>
      <c r="IZG42" s="178"/>
      <c r="IZH42" s="178"/>
      <c r="IZI42" s="178"/>
      <c r="IZJ42" s="178"/>
      <c r="IZK42" s="178"/>
      <c r="IZL42" s="178"/>
      <c r="IZM42" s="178"/>
      <c r="IZN42" s="178"/>
      <c r="IZO42" s="178"/>
      <c r="IZP42" s="178"/>
      <c r="IZQ42" s="178"/>
      <c r="IZR42" s="178"/>
      <c r="IZS42" s="178"/>
      <c r="IZT42" s="178"/>
      <c r="IZU42" s="178"/>
      <c r="IZV42" s="178"/>
      <c r="IZW42" s="178"/>
      <c r="IZX42" s="178"/>
      <c r="IZY42" s="178"/>
      <c r="IZZ42" s="178"/>
      <c r="JAA42" s="178"/>
      <c r="JAB42" s="178"/>
      <c r="JAC42" s="178"/>
      <c r="JAD42" s="178"/>
      <c r="JAE42" s="178"/>
      <c r="JAF42" s="178"/>
      <c r="JAG42" s="178"/>
      <c r="JAH42" s="178"/>
      <c r="JAI42" s="178"/>
      <c r="JAJ42" s="178"/>
      <c r="JAK42" s="178"/>
      <c r="JAL42" s="178"/>
      <c r="JAM42" s="178"/>
      <c r="JAN42" s="178"/>
      <c r="JAO42" s="178"/>
      <c r="JAP42" s="178"/>
      <c r="JAQ42" s="178"/>
      <c r="JAR42" s="178"/>
      <c r="JAS42" s="178"/>
      <c r="JAT42" s="178"/>
      <c r="JAU42" s="178"/>
      <c r="JAV42" s="178"/>
      <c r="JAW42" s="178"/>
      <c r="JAX42" s="178"/>
      <c r="JAY42" s="178"/>
      <c r="JAZ42" s="178"/>
      <c r="JBA42" s="178"/>
      <c r="JBB42" s="178"/>
      <c r="JBC42" s="178"/>
      <c r="JBD42" s="178"/>
      <c r="JBE42" s="178"/>
      <c r="JBF42" s="178"/>
      <c r="JBG42" s="178"/>
      <c r="JBH42" s="178"/>
      <c r="JBI42" s="178"/>
      <c r="JBJ42" s="178"/>
      <c r="JBK42" s="178"/>
      <c r="JBL42" s="178"/>
      <c r="JBM42" s="178"/>
      <c r="JBN42" s="178"/>
      <c r="JBO42" s="178"/>
      <c r="JBP42" s="178"/>
      <c r="JBQ42" s="178"/>
      <c r="JBR42" s="178"/>
      <c r="JBS42" s="178"/>
      <c r="JBT42" s="178"/>
      <c r="JBU42" s="178"/>
      <c r="JBV42" s="178"/>
      <c r="JBW42" s="178"/>
      <c r="JBX42" s="178"/>
      <c r="JBY42" s="178"/>
      <c r="JBZ42" s="178"/>
      <c r="JCA42" s="178"/>
      <c r="JCB42" s="178"/>
      <c r="JCC42" s="178"/>
      <c r="JCD42" s="178"/>
      <c r="JCE42" s="178"/>
      <c r="JCF42" s="178"/>
      <c r="JCG42" s="178"/>
      <c r="JCH42" s="178"/>
      <c r="JCI42" s="178"/>
      <c r="JCJ42" s="178"/>
      <c r="JCK42" s="178"/>
      <c r="JCL42" s="178"/>
      <c r="JCM42" s="178"/>
      <c r="JCN42" s="178"/>
      <c r="JCO42" s="178"/>
      <c r="JCP42" s="178"/>
      <c r="JCQ42" s="178"/>
      <c r="JCR42" s="178"/>
      <c r="JCS42" s="178"/>
      <c r="JCT42" s="178"/>
      <c r="JCU42" s="178"/>
      <c r="JCV42" s="178"/>
      <c r="JCW42" s="178"/>
      <c r="JCX42" s="178"/>
      <c r="JCY42" s="178"/>
      <c r="JCZ42" s="178"/>
      <c r="JDA42" s="178"/>
      <c r="JDB42" s="178"/>
      <c r="JDC42" s="178"/>
      <c r="JDD42" s="178"/>
      <c r="JDE42" s="178"/>
      <c r="JDF42" s="178"/>
      <c r="JDG42" s="178"/>
      <c r="JDH42" s="178"/>
      <c r="JDI42" s="178"/>
      <c r="JDJ42" s="178"/>
      <c r="JDK42" s="178"/>
      <c r="JDL42" s="178"/>
      <c r="JDM42" s="178"/>
      <c r="JDN42" s="178"/>
      <c r="JDO42" s="178"/>
      <c r="JDP42" s="178"/>
      <c r="JDQ42" s="178"/>
      <c r="JDR42" s="178"/>
      <c r="JDS42" s="178"/>
      <c r="JDT42" s="178"/>
      <c r="JDU42" s="178"/>
      <c r="JDV42" s="178"/>
      <c r="JDW42" s="178"/>
      <c r="JDX42" s="178"/>
      <c r="JDY42" s="178"/>
      <c r="JDZ42" s="178"/>
      <c r="JEA42" s="178"/>
      <c r="JEB42" s="178"/>
      <c r="JEC42" s="178"/>
      <c r="JED42" s="178"/>
      <c r="JEE42" s="178"/>
      <c r="JEF42" s="178"/>
      <c r="JEG42" s="178"/>
      <c r="JEH42" s="178"/>
      <c r="JEI42" s="178"/>
      <c r="JEJ42" s="178"/>
      <c r="JEK42" s="178"/>
      <c r="JEL42" s="178"/>
      <c r="JEM42" s="178"/>
      <c r="JEN42" s="178"/>
      <c r="JEO42" s="178"/>
      <c r="JEP42" s="178"/>
      <c r="JEQ42" s="178"/>
      <c r="JER42" s="178"/>
      <c r="JES42" s="178"/>
      <c r="JET42" s="178"/>
      <c r="JEU42" s="178"/>
      <c r="JEV42" s="178"/>
      <c r="JEW42" s="178"/>
      <c r="JEX42" s="178"/>
      <c r="JEY42" s="178"/>
      <c r="JEZ42" s="178"/>
      <c r="JFA42" s="178"/>
      <c r="JFB42" s="178"/>
      <c r="JFC42" s="178"/>
      <c r="JFD42" s="178"/>
      <c r="JFE42" s="178"/>
      <c r="JFF42" s="178"/>
      <c r="JFG42" s="178"/>
      <c r="JFH42" s="178"/>
      <c r="JFI42" s="178"/>
      <c r="JFJ42" s="178"/>
      <c r="JFK42" s="178"/>
      <c r="JFL42" s="178"/>
      <c r="JFM42" s="178"/>
      <c r="JFN42" s="178"/>
      <c r="JFO42" s="178"/>
      <c r="JFP42" s="178"/>
      <c r="JFQ42" s="178"/>
      <c r="JFR42" s="178"/>
      <c r="JFS42" s="178"/>
      <c r="JFT42" s="178"/>
      <c r="JFU42" s="178"/>
      <c r="JFV42" s="178"/>
      <c r="JFW42" s="178"/>
      <c r="JFX42" s="178"/>
      <c r="JFY42" s="178"/>
      <c r="JFZ42" s="178"/>
      <c r="JGA42" s="178"/>
      <c r="JGB42" s="178"/>
      <c r="JGC42" s="178"/>
      <c r="JGD42" s="178"/>
      <c r="JGE42" s="178"/>
      <c r="JGF42" s="178"/>
      <c r="JGG42" s="178"/>
      <c r="JGH42" s="178"/>
      <c r="JGI42" s="178"/>
      <c r="JGJ42" s="178"/>
      <c r="JGK42" s="178"/>
      <c r="JGL42" s="178"/>
      <c r="JGM42" s="178"/>
      <c r="JGN42" s="178"/>
      <c r="JGO42" s="178"/>
      <c r="JGP42" s="178"/>
      <c r="JGQ42" s="178"/>
      <c r="JGR42" s="178"/>
      <c r="JGS42" s="178"/>
      <c r="JGT42" s="178"/>
      <c r="JGU42" s="178"/>
      <c r="JGV42" s="178"/>
      <c r="JGW42" s="178"/>
      <c r="JGX42" s="178"/>
      <c r="JGY42" s="178"/>
      <c r="JGZ42" s="178"/>
      <c r="JHA42" s="178"/>
      <c r="JHB42" s="178"/>
      <c r="JHC42" s="178"/>
      <c r="JHD42" s="178"/>
      <c r="JHE42" s="178"/>
      <c r="JHF42" s="178"/>
      <c r="JHG42" s="178"/>
      <c r="JHH42" s="178"/>
      <c r="JHI42" s="178"/>
      <c r="JHJ42" s="178"/>
      <c r="JHK42" s="178"/>
      <c r="JHL42" s="178"/>
      <c r="JHM42" s="178"/>
      <c r="JHN42" s="178"/>
      <c r="JHO42" s="178"/>
      <c r="JHP42" s="178"/>
      <c r="JHQ42" s="178"/>
      <c r="JHR42" s="178"/>
      <c r="JHS42" s="178"/>
      <c r="JHT42" s="178"/>
      <c r="JHU42" s="178"/>
      <c r="JHV42" s="178"/>
      <c r="JHW42" s="178"/>
      <c r="JHX42" s="178"/>
      <c r="JHY42" s="178"/>
      <c r="JHZ42" s="178"/>
      <c r="JIA42" s="178"/>
      <c r="JIB42" s="178"/>
      <c r="JIC42" s="178"/>
      <c r="JID42" s="178"/>
      <c r="JIE42" s="178"/>
      <c r="JIF42" s="178"/>
      <c r="JIG42" s="178"/>
      <c r="JIH42" s="178"/>
      <c r="JII42" s="178"/>
      <c r="JIJ42" s="178"/>
      <c r="JIK42" s="178"/>
      <c r="JIL42" s="178"/>
      <c r="JIM42" s="178"/>
      <c r="JIN42" s="178"/>
      <c r="JIO42" s="178"/>
      <c r="JIP42" s="178"/>
      <c r="JIQ42" s="178"/>
      <c r="JIR42" s="178"/>
      <c r="JIS42" s="178"/>
      <c r="JIT42" s="178"/>
      <c r="JIU42" s="178"/>
      <c r="JIV42" s="178"/>
      <c r="JIW42" s="178"/>
      <c r="JIX42" s="178"/>
      <c r="JIY42" s="178"/>
      <c r="JIZ42" s="178"/>
      <c r="JJA42" s="178"/>
      <c r="JJB42" s="178"/>
      <c r="JJC42" s="178"/>
      <c r="JJD42" s="178"/>
      <c r="JJE42" s="178"/>
      <c r="JJF42" s="178"/>
      <c r="JJG42" s="178"/>
      <c r="JJH42" s="178"/>
      <c r="JJI42" s="178"/>
      <c r="JJJ42" s="178"/>
      <c r="JJK42" s="178"/>
      <c r="JJL42" s="178"/>
      <c r="JJM42" s="178"/>
      <c r="JJN42" s="178"/>
      <c r="JJO42" s="178"/>
      <c r="JJP42" s="178"/>
      <c r="JJQ42" s="178"/>
      <c r="JJR42" s="178"/>
      <c r="JJS42" s="178"/>
      <c r="JJT42" s="178"/>
      <c r="JJU42" s="178"/>
      <c r="JJV42" s="178"/>
      <c r="JJW42" s="178"/>
      <c r="JJX42" s="178"/>
      <c r="JJY42" s="178"/>
      <c r="JJZ42" s="178"/>
      <c r="JKA42" s="178"/>
      <c r="JKB42" s="178"/>
      <c r="JKC42" s="178"/>
      <c r="JKD42" s="178"/>
      <c r="JKE42" s="178"/>
      <c r="JKF42" s="178"/>
      <c r="JKG42" s="178"/>
      <c r="JKH42" s="178"/>
      <c r="JKI42" s="178"/>
      <c r="JKJ42" s="178"/>
      <c r="JKK42" s="178"/>
      <c r="JKL42" s="178"/>
      <c r="JKM42" s="178"/>
      <c r="JKN42" s="178"/>
      <c r="JKO42" s="178"/>
      <c r="JKP42" s="178"/>
      <c r="JKQ42" s="178"/>
      <c r="JKR42" s="178"/>
      <c r="JKS42" s="178"/>
      <c r="JKT42" s="178"/>
      <c r="JKU42" s="178"/>
      <c r="JKV42" s="178"/>
      <c r="JKW42" s="178"/>
      <c r="JKX42" s="178"/>
      <c r="JKY42" s="178"/>
      <c r="JKZ42" s="178"/>
      <c r="JLA42" s="178"/>
      <c r="JLB42" s="178"/>
      <c r="JLC42" s="178"/>
      <c r="JLD42" s="178"/>
      <c r="JLE42" s="178"/>
      <c r="JLF42" s="178"/>
      <c r="JLG42" s="178"/>
      <c r="JLH42" s="178"/>
      <c r="JLI42" s="178"/>
      <c r="JLJ42" s="178"/>
      <c r="JLK42" s="178"/>
      <c r="JLL42" s="178"/>
      <c r="JLM42" s="178"/>
      <c r="JLN42" s="178"/>
      <c r="JLO42" s="178"/>
      <c r="JLP42" s="178"/>
      <c r="JLQ42" s="178"/>
      <c r="JLR42" s="178"/>
      <c r="JLS42" s="178"/>
      <c r="JLT42" s="178"/>
      <c r="JLU42" s="178"/>
      <c r="JLV42" s="178"/>
      <c r="JLW42" s="178"/>
      <c r="JLX42" s="178"/>
      <c r="JLY42" s="178"/>
      <c r="JLZ42" s="178"/>
      <c r="JMA42" s="178"/>
      <c r="JMB42" s="178"/>
      <c r="JMC42" s="178"/>
      <c r="JMD42" s="178"/>
      <c r="JME42" s="178"/>
      <c r="JMF42" s="178"/>
      <c r="JMG42" s="178"/>
      <c r="JMH42" s="178"/>
      <c r="JMI42" s="178"/>
      <c r="JMJ42" s="178"/>
      <c r="JMK42" s="178"/>
      <c r="JML42" s="178"/>
      <c r="JMM42" s="178"/>
      <c r="JMN42" s="178"/>
      <c r="JMO42" s="178"/>
      <c r="JMP42" s="178"/>
      <c r="JMQ42" s="178"/>
      <c r="JMR42" s="178"/>
      <c r="JMS42" s="178"/>
      <c r="JMT42" s="178"/>
      <c r="JMU42" s="178"/>
      <c r="JMV42" s="178"/>
      <c r="JMW42" s="178"/>
      <c r="JMX42" s="178"/>
      <c r="JMY42" s="178"/>
      <c r="JMZ42" s="178"/>
      <c r="JNA42" s="178"/>
      <c r="JNB42" s="178"/>
      <c r="JNC42" s="178"/>
      <c r="JND42" s="178"/>
      <c r="JNE42" s="178"/>
      <c r="JNF42" s="178"/>
      <c r="JNG42" s="178"/>
      <c r="JNH42" s="178"/>
      <c r="JNI42" s="178"/>
      <c r="JNJ42" s="178"/>
      <c r="JNK42" s="178"/>
      <c r="JNL42" s="178"/>
      <c r="JNM42" s="178"/>
      <c r="JNN42" s="178"/>
      <c r="JNO42" s="178"/>
      <c r="JNP42" s="178"/>
      <c r="JNQ42" s="178"/>
      <c r="JNR42" s="178"/>
      <c r="JNS42" s="178"/>
      <c r="JNT42" s="178"/>
      <c r="JNU42" s="178"/>
      <c r="JNV42" s="178"/>
      <c r="JNW42" s="178"/>
      <c r="JNX42" s="178"/>
      <c r="JNY42" s="178"/>
      <c r="JNZ42" s="178"/>
      <c r="JOA42" s="178"/>
      <c r="JOB42" s="178"/>
      <c r="JOC42" s="178"/>
      <c r="JOD42" s="178"/>
      <c r="JOE42" s="178"/>
      <c r="JOF42" s="178"/>
      <c r="JOG42" s="178"/>
      <c r="JOH42" s="178"/>
      <c r="JOI42" s="178"/>
      <c r="JOJ42" s="178"/>
      <c r="JOK42" s="178"/>
      <c r="JOL42" s="178"/>
      <c r="JOM42" s="178"/>
      <c r="JON42" s="178"/>
      <c r="JOO42" s="178"/>
      <c r="JOP42" s="178"/>
      <c r="JOQ42" s="178"/>
      <c r="JOR42" s="178"/>
      <c r="JOS42" s="178"/>
      <c r="JOT42" s="178"/>
      <c r="JOU42" s="178"/>
      <c r="JOV42" s="178"/>
      <c r="JOW42" s="178"/>
      <c r="JOX42" s="178"/>
      <c r="JOY42" s="178"/>
      <c r="JOZ42" s="178"/>
      <c r="JPA42" s="178"/>
      <c r="JPB42" s="178"/>
      <c r="JPC42" s="178"/>
      <c r="JPD42" s="178"/>
      <c r="JPE42" s="178"/>
      <c r="JPF42" s="178"/>
      <c r="JPG42" s="178"/>
      <c r="JPH42" s="178"/>
      <c r="JPI42" s="178"/>
      <c r="JPJ42" s="178"/>
      <c r="JPK42" s="178"/>
      <c r="JPL42" s="178"/>
      <c r="JPM42" s="178"/>
      <c r="JPN42" s="178"/>
      <c r="JPO42" s="178"/>
      <c r="JPP42" s="178"/>
      <c r="JPQ42" s="178"/>
      <c r="JPR42" s="178"/>
      <c r="JPS42" s="178"/>
      <c r="JPT42" s="178"/>
      <c r="JPU42" s="178"/>
      <c r="JPV42" s="178"/>
      <c r="JPW42" s="178"/>
      <c r="JPX42" s="178"/>
      <c r="JPY42" s="178"/>
      <c r="JPZ42" s="178"/>
      <c r="JQA42" s="178"/>
      <c r="JQB42" s="178"/>
      <c r="JQC42" s="178"/>
      <c r="JQD42" s="178"/>
      <c r="JQE42" s="178"/>
      <c r="JQF42" s="178"/>
      <c r="JQG42" s="178"/>
      <c r="JQH42" s="178"/>
      <c r="JQI42" s="178"/>
      <c r="JQJ42" s="178"/>
      <c r="JQK42" s="178"/>
      <c r="JQL42" s="178"/>
      <c r="JQM42" s="178"/>
      <c r="JQN42" s="178"/>
      <c r="JQO42" s="178"/>
      <c r="JQP42" s="178"/>
      <c r="JQQ42" s="178"/>
      <c r="JQR42" s="178"/>
      <c r="JQS42" s="178"/>
      <c r="JQT42" s="178"/>
      <c r="JQU42" s="178"/>
      <c r="JQV42" s="178"/>
      <c r="JQW42" s="178"/>
      <c r="JQX42" s="178"/>
      <c r="JQY42" s="178"/>
      <c r="JQZ42" s="178"/>
      <c r="JRA42" s="178"/>
      <c r="JRB42" s="178"/>
      <c r="JRC42" s="178"/>
      <c r="JRD42" s="178"/>
      <c r="JRE42" s="178"/>
      <c r="JRF42" s="178"/>
      <c r="JRG42" s="178"/>
      <c r="JRH42" s="178"/>
      <c r="JRI42" s="178"/>
      <c r="JRJ42" s="178"/>
      <c r="JRK42" s="178"/>
      <c r="JRL42" s="178"/>
      <c r="JRM42" s="178"/>
      <c r="JRN42" s="178"/>
      <c r="JRO42" s="178"/>
      <c r="JRP42" s="178"/>
      <c r="JRQ42" s="178"/>
      <c r="JRR42" s="178"/>
      <c r="JRS42" s="178"/>
      <c r="JRT42" s="178"/>
      <c r="JRU42" s="178"/>
      <c r="JRV42" s="178"/>
      <c r="JRW42" s="178"/>
      <c r="JRX42" s="178"/>
      <c r="JRY42" s="178"/>
      <c r="JRZ42" s="178"/>
      <c r="JSA42" s="178"/>
      <c r="JSB42" s="178"/>
      <c r="JSC42" s="178"/>
      <c r="JSD42" s="178"/>
      <c r="JSE42" s="178"/>
      <c r="JSF42" s="178"/>
      <c r="JSG42" s="178"/>
      <c r="JSH42" s="178"/>
      <c r="JSI42" s="178"/>
      <c r="JSJ42" s="178"/>
      <c r="JSK42" s="178"/>
      <c r="JSL42" s="178"/>
      <c r="JSM42" s="178"/>
      <c r="JSN42" s="178"/>
      <c r="JSO42" s="178"/>
      <c r="JSP42" s="178"/>
      <c r="JSQ42" s="178"/>
      <c r="JSR42" s="178"/>
      <c r="JSS42" s="178"/>
      <c r="JST42" s="178"/>
      <c r="JSU42" s="178"/>
      <c r="JSV42" s="178"/>
      <c r="JSW42" s="178"/>
      <c r="JSX42" s="178"/>
      <c r="JSY42" s="178"/>
      <c r="JSZ42" s="178"/>
      <c r="JTA42" s="178"/>
      <c r="JTB42" s="178"/>
      <c r="JTC42" s="178"/>
      <c r="JTD42" s="178"/>
      <c r="JTE42" s="178"/>
      <c r="JTF42" s="178"/>
      <c r="JTG42" s="178"/>
      <c r="JTH42" s="178"/>
      <c r="JTI42" s="178"/>
      <c r="JTJ42" s="178"/>
      <c r="JTK42" s="178"/>
      <c r="JTL42" s="178"/>
      <c r="JTM42" s="178"/>
      <c r="JTN42" s="178"/>
      <c r="JTO42" s="178"/>
      <c r="JTP42" s="178"/>
      <c r="JTQ42" s="178"/>
      <c r="JTR42" s="178"/>
      <c r="JTS42" s="178"/>
      <c r="JTT42" s="178"/>
      <c r="JTU42" s="178"/>
      <c r="JTV42" s="178"/>
      <c r="JTW42" s="178"/>
      <c r="JTX42" s="178"/>
      <c r="JTY42" s="178"/>
      <c r="JTZ42" s="178"/>
      <c r="JUA42" s="178"/>
      <c r="JUB42" s="178"/>
      <c r="JUC42" s="178"/>
      <c r="JUD42" s="178"/>
      <c r="JUE42" s="178"/>
      <c r="JUF42" s="178"/>
      <c r="JUG42" s="178"/>
      <c r="JUH42" s="178"/>
      <c r="JUI42" s="178"/>
      <c r="JUJ42" s="178"/>
      <c r="JUK42" s="178"/>
      <c r="JUL42" s="178"/>
      <c r="JUM42" s="178"/>
      <c r="JUN42" s="178"/>
      <c r="JUO42" s="178"/>
      <c r="JUP42" s="178"/>
      <c r="JUQ42" s="178"/>
      <c r="JUR42" s="178"/>
      <c r="JUS42" s="178"/>
      <c r="JUT42" s="178"/>
      <c r="JUU42" s="178"/>
      <c r="JUV42" s="178"/>
      <c r="JUW42" s="178"/>
      <c r="JUX42" s="178"/>
      <c r="JUY42" s="178"/>
      <c r="JUZ42" s="178"/>
      <c r="JVA42" s="178"/>
      <c r="JVB42" s="178"/>
      <c r="JVC42" s="178"/>
      <c r="JVD42" s="178"/>
      <c r="JVE42" s="178"/>
      <c r="JVF42" s="178"/>
      <c r="JVG42" s="178"/>
      <c r="JVH42" s="178"/>
      <c r="JVI42" s="178"/>
      <c r="JVJ42" s="178"/>
      <c r="JVK42" s="178"/>
      <c r="JVL42" s="178"/>
      <c r="JVM42" s="178"/>
      <c r="JVN42" s="178"/>
      <c r="JVO42" s="178"/>
      <c r="JVP42" s="178"/>
      <c r="JVQ42" s="178"/>
      <c r="JVR42" s="178"/>
      <c r="JVS42" s="178"/>
      <c r="JVT42" s="178"/>
      <c r="JVU42" s="178"/>
      <c r="JVV42" s="178"/>
      <c r="JVW42" s="178"/>
      <c r="JVX42" s="178"/>
      <c r="JVY42" s="178"/>
      <c r="JVZ42" s="178"/>
      <c r="JWA42" s="178"/>
      <c r="JWB42" s="178"/>
      <c r="JWC42" s="178"/>
      <c r="JWD42" s="178"/>
      <c r="JWE42" s="178"/>
      <c r="JWF42" s="178"/>
      <c r="JWG42" s="178"/>
      <c r="JWH42" s="178"/>
      <c r="JWI42" s="178"/>
      <c r="JWJ42" s="178"/>
      <c r="JWK42" s="178"/>
      <c r="JWL42" s="178"/>
      <c r="JWM42" s="178"/>
      <c r="JWN42" s="178"/>
      <c r="JWO42" s="178"/>
      <c r="JWP42" s="178"/>
      <c r="JWQ42" s="178"/>
      <c r="JWR42" s="178"/>
      <c r="JWS42" s="178"/>
      <c r="JWT42" s="178"/>
      <c r="JWU42" s="178"/>
      <c r="JWV42" s="178"/>
      <c r="JWW42" s="178"/>
      <c r="JWX42" s="178"/>
      <c r="JWY42" s="178"/>
      <c r="JWZ42" s="178"/>
      <c r="JXA42" s="178"/>
      <c r="JXB42" s="178"/>
      <c r="JXC42" s="178"/>
      <c r="JXD42" s="178"/>
      <c r="JXE42" s="178"/>
      <c r="JXF42" s="178"/>
      <c r="JXG42" s="178"/>
      <c r="JXH42" s="178"/>
      <c r="JXI42" s="178"/>
      <c r="JXJ42" s="178"/>
      <c r="JXK42" s="178"/>
      <c r="JXL42" s="178"/>
      <c r="JXM42" s="178"/>
      <c r="JXN42" s="178"/>
      <c r="JXO42" s="178"/>
      <c r="JXP42" s="178"/>
      <c r="JXQ42" s="178"/>
      <c r="JXR42" s="178"/>
      <c r="JXS42" s="178"/>
      <c r="JXT42" s="178"/>
      <c r="JXU42" s="178"/>
      <c r="JXV42" s="178"/>
      <c r="JXW42" s="178"/>
      <c r="JXX42" s="178"/>
      <c r="JXY42" s="178"/>
      <c r="JXZ42" s="178"/>
      <c r="JYA42" s="178"/>
      <c r="JYB42" s="178"/>
      <c r="JYC42" s="178"/>
      <c r="JYD42" s="178"/>
      <c r="JYE42" s="178"/>
      <c r="JYF42" s="178"/>
      <c r="JYG42" s="178"/>
      <c r="JYH42" s="178"/>
      <c r="JYI42" s="178"/>
      <c r="JYJ42" s="178"/>
      <c r="JYK42" s="178"/>
      <c r="JYL42" s="178"/>
      <c r="JYM42" s="178"/>
      <c r="JYN42" s="178"/>
      <c r="JYO42" s="178"/>
      <c r="JYP42" s="178"/>
      <c r="JYQ42" s="178"/>
      <c r="JYR42" s="178"/>
      <c r="JYS42" s="178"/>
      <c r="JYT42" s="178"/>
      <c r="JYU42" s="178"/>
      <c r="JYV42" s="178"/>
      <c r="JYW42" s="178"/>
      <c r="JYX42" s="178"/>
      <c r="JYY42" s="178"/>
      <c r="JYZ42" s="178"/>
      <c r="JZA42" s="178"/>
      <c r="JZB42" s="178"/>
      <c r="JZC42" s="178"/>
      <c r="JZD42" s="178"/>
      <c r="JZE42" s="178"/>
      <c r="JZF42" s="178"/>
      <c r="JZG42" s="178"/>
      <c r="JZH42" s="178"/>
      <c r="JZI42" s="178"/>
      <c r="JZJ42" s="178"/>
      <c r="JZK42" s="178"/>
      <c r="JZL42" s="178"/>
      <c r="JZM42" s="178"/>
      <c r="JZN42" s="178"/>
      <c r="JZO42" s="178"/>
      <c r="JZP42" s="178"/>
      <c r="JZQ42" s="178"/>
      <c r="JZR42" s="178"/>
      <c r="JZS42" s="178"/>
      <c r="JZT42" s="178"/>
      <c r="JZU42" s="178"/>
      <c r="JZV42" s="178"/>
      <c r="JZW42" s="178"/>
      <c r="JZX42" s="178"/>
      <c r="JZY42" s="178"/>
      <c r="JZZ42" s="178"/>
      <c r="KAA42" s="178"/>
      <c r="KAB42" s="178"/>
      <c r="KAC42" s="178"/>
      <c r="KAD42" s="178"/>
      <c r="KAE42" s="178"/>
      <c r="KAF42" s="178"/>
      <c r="KAG42" s="178"/>
      <c r="KAH42" s="178"/>
      <c r="KAI42" s="178"/>
      <c r="KAJ42" s="178"/>
      <c r="KAK42" s="178"/>
      <c r="KAL42" s="178"/>
      <c r="KAM42" s="178"/>
      <c r="KAN42" s="178"/>
      <c r="KAO42" s="178"/>
      <c r="KAP42" s="178"/>
      <c r="KAQ42" s="178"/>
      <c r="KAR42" s="178"/>
      <c r="KAS42" s="178"/>
      <c r="KAT42" s="178"/>
      <c r="KAU42" s="178"/>
      <c r="KAV42" s="178"/>
      <c r="KAW42" s="178"/>
      <c r="KAX42" s="178"/>
      <c r="KAY42" s="178"/>
      <c r="KAZ42" s="178"/>
      <c r="KBA42" s="178"/>
      <c r="KBB42" s="178"/>
      <c r="KBC42" s="178"/>
      <c r="KBD42" s="178"/>
      <c r="KBE42" s="178"/>
      <c r="KBF42" s="178"/>
      <c r="KBG42" s="178"/>
      <c r="KBH42" s="178"/>
      <c r="KBI42" s="178"/>
      <c r="KBJ42" s="178"/>
      <c r="KBK42" s="178"/>
      <c r="KBL42" s="178"/>
      <c r="KBM42" s="178"/>
      <c r="KBN42" s="178"/>
      <c r="KBO42" s="178"/>
      <c r="KBP42" s="178"/>
      <c r="KBQ42" s="178"/>
      <c r="KBR42" s="178"/>
      <c r="KBS42" s="178"/>
      <c r="KBT42" s="178"/>
      <c r="KBU42" s="178"/>
      <c r="KBV42" s="178"/>
      <c r="KBW42" s="178"/>
      <c r="KBX42" s="178"/>
      <c r="KBY42" s="178"/>
      <c r="KBZ42" s="178"/>
      <c r="KCA42" s="178"/>
      <c r="KCB42" s="178"/>
      <c r="KCC42" s="178"/>
      <c r="KCD42" s="178"/>
      <c r="KCE42" s="178"/>
      <c r="KCF42" s="178"/>
      <c r="KCG42" s="178"/>
      <c r="KCH42" s="178"/>
      <c r="KCI42" s="178"/>
      <c r="KCJ42" s="178"/>
      <c r="KCK42" s="178"/>
      <c r="KCL42" s="178"/>
      <c r="KCM42" s="178"/>
      <c r="KCN42" s="178"/>
      <c r="KCO42" s="178"/>
      <c r="KCP42" s="178"/>
      <c r="KCQ42" s="178"/>
      <c r="KCR42" s="178"/>
      <c r="KCS42" s="178"/>
      <c r="KCT42" s="178"/>
      <c r="KCU42" s="178"/>
      <c r="KCV42" s="178"/>
      <c r="KCW42" s="178"/>
      <c r="KCX42" s="178"/>
      <c r="KCY42" s="178"/>
      <c r="KCZ42" s="178"/>
      <c r="KDA42" s="178"/>
      <c r="KDB42" s="178"/>
      <c r="KDC42" s="178"/>
      <c r="KDD42" s="178"/>
      <c r="KDE42" s="178"/>
      <c r="KDF42" s="178"/>
      <c r="KDG42" s="178"/>
      <c r="KDH42" s="178"/>
      <c r="KDI42" s="178"/>
      <c r="KDJ42" s="178"/>
      <c r="KDK42" s="178"/>
      <c r="KDL42" s="178"/>
      <c r="KDM42" s="178"/>
      <c r="KDN42" s="178"/>
      <c r="KDO42" s="178"/>
      <c r="KDP42" s="178"/>
      <c r="KDQ42" s="178"/>
      <c r="KDR42" s="178"/>
      <c r="KDS42" s="178"/>
      <c r="KDT42" s="178"/>
      <c r="KDU42" s="178"/>
      <c r="KDV42" s="178"/>
      <c r="KDW42" s="178"/>
      <c r="KDX42" s="178"/>
      <c r="KDY42" s="178"/>
      <c r="KDZ42" s="178"/>
      <c r="KEA42" s="178"/>
      <c r="KEB42" s="178"/>
      <c r="KEC42" s="178"/>
      <c r="KED42" s="178"/>
      <c r="KEE42" s="178"/>
      <c r="KEF42" s="178"/>
      <c r="KEG42" s="178"/>
      <c r="KEH42" s="178"/>
      <c r="KEI42" s="178"/>
      <c r="KEJ42" s="178"/>
      <c r="KEK42" s="178"/>
      <c r="KEL42" s="178"/>
      <c r="KEM42" s="178"/>
      <c r="KEN42" s="178"/>
      <c r="KEO42" s="178"/>
      <c r="KEP42" s="178"/>
      <c r="KEQ42" s="178"/>
      <c r="KER42" s="178"/>
      <c r="KES42" s="178"/>
      <c r="KET42" s="178"/>
      <c r="KEU42" s="178"/>
      <c r="KEV42" s="178"/>
      <c r="KEW42" s="178"/>
      <c r="KEX42" s="178"/>
      <c r="KEY42" s="178"/>
      <c r="KEZ42" s="178"/>
      <c r="KFA42" s="178"/>
      <c r="KFB42" s="178"/>
      <c r="KFC42" s="178"/>
      <c r="KFD42" s="178"/>
      <c r="KFE42" s="178"/>
      <c r="KFF42" s="178"/>
      <c r="KFG42" s="178"/>
      <c r="KFH42" s="178"/>
      <c r="KFI42" s="178"/>
      <c r="KFJ42" s="178"/>
      <c r="KFK42" s="178"/>
      <c r="KFL42" s="178"/>
      <c r="KFM42" s="178"/>
      <c r="KFN42" s="178"/>
      <c r="KFO42" s="178"/>
      <c r="KFP42" s="178"/>
      <c r="KFQ42" s="178"/>
      <c r="KFR42" s="178"/>
      <c r="KFS42" s="178"/>
      <c r="KFT42" s="178"/>
      <c r="KFU42" s="178"/>
      <c r="KFV42" s="178"/>
      <c r="KFW42" s="178"/>
      <c r="KFX42" s="178"/>
      <c r="KFY42" s="178"/>
      <c r="KFZ42" s="178"/>
      <c r="KGA42" s="178"/>
      <c r="KGB42" s="178"/>
      <c r="KGC42" s="178"/>
      <c r="KGD42" s="178"/>
      <c r="KGE42" s="178"/>
      <c r="KGF42" s="178"/>
      <c r="KGG42" s="178"/>
      <c r="KGH42" s="178"/>
      <c r="KGI42" s="178"/>
      <c r="KGJ42" s="178"/>
      <c r="KGK42" s="178"/>
      <c r="KGL42" s="178"/>
      <c r="KGM42" s="178"/>
      <c r="KGN42" s="178"/>
      <c r="KGO42" s="178"/>
      <c r="KGP42" s="178"/>
      <c r="KGQ42" s="178"/>
      <c r="KGR42" s="178"/>
      <c r="KGS42" s="178"/>
      <c r="KGT42" s="178"/>
      <c r="KGU42" s="178"/>
      <c r="KGV42" s="178"/>
      <c r="KGW42" s="178"/>
      <c r="KGX42" s="178"/>
      <c r="KGY42" s="178"/>
      <c r="KGZ42" s="178"/>
      <c r="KHA42" s="178"/>
      <c r="KHB42" s="178"/>
      <c r="KHC42" s="178"/>
      <c r="KHD42" s="178"/>
      <c r="KHE42" s="178"/>
      <c r="KHF42" s="178"/>
      <c r="KHG42" s="178"/>
      <c r="KHH42" s="178"/>
      <c r="KHI42" s="178"/>
      <c r="KHJ42" s="178"/>
      <c r="KHK42" s="178"/>
      <c r="KHL42" s="178"/>
      <c r="KHM42" s="178"/>
      <c r="KHN42" s="178"/>
      <c r="KHO42" s="178"/>
      <c r="KHP42" s="178"/>
      <c r="KHQ42" s="178"/>
      <c r="KHR42" s="178"/>
      <c r="KHS42" s="178"/>
      <c r="KHT42" s="178"/>
      <c r="KHU42" s="178"/>
      <c r="KHV42" s="178"/>
      <c r="KHW42" s="178"/>
      <c r="KHX42" s="178"/>
      <c r="KHY42" s="178"/>
      <c r="KHZ42" s="178"/>
      <c r="KIA42" s="178"/>
      <c r="KIB42" s="178"/>
      <c r="KIC42" s="178"/>
      <c r="KID42" s="178"/>
      <c r="KIE42" s="178"/>
      <c r="KIF42" s="178"/>
      <c r="KIG42" s="178"/>
      <c r="KIH42" s="178"/>
      <c r="KII42" s="178"/>
      <c r="KIJ42" s="178"/>
      <c r="KIK42" s="178"/>
      <c r="KIL42" s="178"/>
      <c r="KIM42" s="178"/>
      <c r="KIN42" s="178"/>
      <c r="KIO42" s="178"/>
      <c r="KIP42" s="178"/>
      <c r="KIQ42" s="178"/>
      <c r="KIR42" s="178"/>
      <c r="KIS42" s="178"/>
      <c r="KIT42" s="178"/>
      <c r="KIU42" s="178"/>
      <c r="KIV42" s="178"/>
      <c r="KIW42" s="178"/>
      <c r="KIX42" s="178"/>
      <c r="KIY42" s="178"/>
      <c r="KIZ42" s="178"/>
      <c r="KJA42" s="178"/>
      <c r="KJB42" s="178"/>
      <c r="KJC42" s="178"/>
      <c r="KJD42" s="178"/>
      <c r="KJE42" s="178"/>
      <c r="KJF42" s="178"/>
      <c r="KJG42" s="178"/>
      <c r="KJH42" s="178"/>
      <c r="KJI42" s="178"/>
      <c r="KJJ42" s="178"/>
      <c r="KJK42" s="178"/>
      <c r="KJL42" s="178"/>
      <c r="KJM42" s="178"/>
      <c r="KJN42" s="178"/>
      <c r="KJO42" s="178"/>
      <c r="KJP42" s="178"/>
      <c r="KJQ42" s="178"/>
      <c r="KJR42" s="178"/>
      <c r="KJS42" s="178"/>
      <c r="KJT42" s="178"/>
      <c r="KJU42" s="178"/>
      <c r="KJV42" s="178"/>
      <c r="KJW42" s="178"/>
      <c r="KJX42" s="178"/>
      <c r="KJY42" s="178"/>
      <c r="KJZ42" s="178"/>
      <c r="KKA42" s="178"/>
      <c r="KKB42" s="178"/>
      <c r="KKC42" s="178"/>
      <c r="KKD42" s="178"/>
      <c r="KKE42" s="178"/>
      <c r="KKF42" s="178"/>
      <c r="KKG42" s="178"/>
      <c r="KKH42" s="178"/>
      <c r="KKI42" s="178"/>
      <c r="KKJ42" s="178"/>
      <c r="KKK42" s="178"/>
      <c r="KKL42" s="178"/>
      <c r="KKM42" s="178"/>
      <c r="KKN42" s="178"/>
      <c r="KKO42" s="178"/>
      <c r="KKP42" s="178"/>
      <c r="KKQ42" s="178"/>
      <c r="KKR42" s="178"/>
      <c r="KKS42" s="178"/>
      <c r="KKT42" s="178"/>
      <c r="KKU42" s="178"/>
      <c r="KKV42" s="178"/>
      <c r="KKW42" s="178"/>
      <c r="KKX42" s="178"/>
      <c r="KKY42" s="178"/>
      <c r="KKZ42" s="178"/>
      <c r="KLA42" s="178"/>
      <c r="KLB42" s="178"/>
      <c r="KLC42" s="178"/>
      <c r="KLD42" s="178"/>
      <c r="KLE42" s="178"/>
      <c r="KLF42" s="178"/>
      <c r="KLG42" s="178"/>
      <c r="KLH42" s="178"/>
      <c r="KLI42" s="178"/>
      <c r="KLJ42" s="178"/>
      <c r="KLK42" s="178"/>
      <c r="KLL42" s="178"/>
      <c r="KLM42" s="178"/>
      <c r="KLN42" s="178"/>
      <c r="KLO42" s="178"/>
      <c r="KLP42" s="178"/>
      <c r="KLQ42" s="178"/>
      <c r="KLR42" s="178"/>
      <c r="KLS42" s="178"/>
      <c r="KLT42" s="178"/>
      <c r="KLU42" s="178"/>
      <c r="KLV42" s="178"/>
      <c r="KLW42" s="178"/>
      <c r="KLX42" s="178"/>
      <c r="KLY42" s="178"/>
      <c r="KLZ42" s="178"/>
      <c r="KMA42" s="178"/>
      <c r="KMB42" s="178"/>
      <c r="KMC42" s="178"/>
      <c r="KMD42" s="178"/>
      <c r="KME42" s="178"/>
      <c r="KMF42" s="178"/>
      <c r="KMG42" s="178"/>
      <c r="KMH42" s="178"/>
      <c r="KMI42" s="178"/>
      <c r="KMJ42" s="178"/>
      <c r="KMK42" s="178"/>
      <c r="KML42" s="178"/>
      <c r="KMM42" s="178"/>
      <c r="KMN42" s="178"/>
      <c r="KMO42" s="178"/>
      <c r="KMP42" s="178"/>
      <c r="KMQ42" s="178"/>
      <c r="KMR42" s="178"/>
      <c r="KMS42" s="178"/>
      <c r="KMT42" s="178"/>
      <c r="KMU42" s="178"/>
      <c r="KMV42" s="178"/>
      <c r="KMW42" s="178"/>
      <c r="KMX42" s="178"/>
      <c r="KMY42" s="178"/>
      <c r="KMZ42" s="178"/>
      <c r="KNA42" s="178"/>
      <c r="KNB42" s="178"/>
      <c r="KNC42" s="178"/>
      <c r="KND42" s="178"/>
      <c r="KNE42" s="178"/>
      <c r="KNF42" s="178"/>
      <c r="KNG42" s="178"/>
      <c r="KNH42" s="178"/>
      <c r="KNI42" s="178"/>
      <c r="KNJ42" s="178"/>
      <c r="KNK42" s="178"/>
      <c r="KNL42" s="178"/>
      <c r="KNM42" s="178"/>
      <c r="KNN42" s="178"/>
      <c r="KNO42" s="178"/>
      <c r="KNP42" s="178"/>
      <c r="KNQ42" s="178"/>
      <c r="KNR42" s="178"/>
      <c r="KNS42" s="178"/>
      <c r="KNT42" s="178"/>
      <c r="KNU42" s="178"/>
      <c r="KNV42" s="178"/>
      <c r="KNW42" s="178"/>
      <c r="KNX42" s="178"/>
      <c r="KNY42" s="178"/>
      <c r="KNZ42" s="178"/>
      <c r="KOA42" s="178"/>
      <c r="KOB42" s="178"/>
      <c r="KOC42" s="178"/>
      <c r="KOD42" s="178"/>
      <c r="KOE42" s="178"/>
      <c r="KOF42" s="178"/>
      <c r="KOG42" s="178"/>
      <c r="KOH42" s="178"/>
      <c r="KOI42" s="178"/>
      <c r="KOJ42" s="178"/>
      <c r="KOK42" s="178"/>
      <c r="KOL42" s="178"/>
      <c r="KOM42" s="178"/>
      <c r="KON42" s="178"/>
      <c r="KOO42" s="178"/>
      <c r="KOP42" s="178"/>
      <c r="KOQ42" s="178"/>
      <c r="KOR42" s="178"/>
      <c r="KOS42" s="178"/>
      <c r="KOT42" s="178"/>
      <c r="KOU42" s="178"/>
      <c r="KOV42" s="178"/>
      <c r="KOW42" s="178"/>
      <c r="KOX42" s="178"/>
      <c r="KOY42" s="178"/>
      <c r="KOZ42" s="178"/>
      <c r="KPA42" s="178"/>
      <c r="KPB42" s="178"/>
      <c r="KPC42" s="178"/>
      <c r="KPD42" s="178"/>
      <c r="KPE42" s="178"/>
      <c r="KPF42" s="178"/>
      <c r="KPG42" s="178"/>
      <c r="KPH42" s="178"/>
      <c r="KPI42" s="178"/>
      <c r="KPJ42" s="178"/>
      <c r="KPK42" s="178"/>
      <c r="KPL42" s="178"/>
      <c r="KPM42" s="178"/>
      <c r="KPN42" s="178"/>
      <c r="KPO42" s="178"/>
      <c r="KPP42" s="178"/>
      <c r="KPQ42" s="178"/>
      <c r="KPR42" s="178"/>
      <c r="KPS42" s="178"/>
      <c r="KPT42" s="178"/>
      <c r="KPU42" s="178"/>
      <c r="KPV42" s="178"/>
      <c r="KPW42" s="178"/>
      <c r="KPX42" s="178"/>
      <c r="KPY42" s="178"/>
      <c r="KPZ42" s="178"/>
      <c r="KQA42" s="178"/>
      <c r="KQB42" s="178"/>
      <c r="KQC42" s="178"/>
      <c r="KQD42" s="178"/>
      <c r="KQE42" s="178"/>
      <c r="KQF42" s="178"/>
      <c r="KQG42" s="178"/>
      <c r="KQH42" s="178"/>
      <c r="KQI42" s="178"/>
      <c r="KQJ42" s="178"/>
      <c r="KQK42" s="178"/>
      <c r="KQL42" s="178"/>
      <c r="KQM42" s="178"/>
      <c r="KQN42" s="178"/>
      <c r="KQO42" s="178"/>
      <c r="KQP42" s="178"/>
      <c r="KQQ42" s="178"/>
      <c r="KQR42" s="178"/>
      <c r="KQS42" s="178"/>
      <c r="KQT42" s="178"/>
      <c r="KQU42" s="178"/>
      <c r="KQV42" s="178"/>
      <c r="KQW42" s="178"/>
      <c r="KQX42" s="178"/>
      <c r="KQY42" s="178"/>
      <c r="KQZ42" s="178"/>
      <c r="KRA42" s="178"/>
      <c r="KRB42" s="178"/>
      <c r="KRC42" s="178"/>
      <c r="KRD42" s="178"/>
      <c r="KRE42" s="178"/>
      <c r="KRF42" s="178"/>
      <c r="KRG42" s="178"/>
      <c r="KRH42" s="178"/>
      <c r="KRI42" s="178"/>
      <c r="KRJ42" s="178"/>
      <c r="KRK42" s="178"/>
      <c r="KRL42" s="178"/>
      <c r="KRM42" s="178"/>
      <c r="KRN42" s="178"/>
      <c r="KRO42" s="178"/>
      <c r="KRP42" s="178"/>
      <c r="KRQ42" s="178"/>
      <c r="KRR42" s="178"/>
      <c r="KRS42" s="178"/>
      <c r="KRT42" s="178"/>
      <c r="KRU42" s="178"/>
      <c r="KRV42" s="178"/>
      <c r="KRW42" s="178"/>
      <c r="KRX42" s="178"/>
      <c r="KRY42" s="178"/>
      <c r="KRZ42" s="178"/>
      <c r="KSA42" s="178"/>
      <c r="KSB42" s="178"/>
      <c r="KSC42" s="178"/>
      <c r="KSD42" s="178"/>
      <c r="KSE42" s="178"/>
      <c r="KSF42" s="178"/>
      <c r="KSG42" s="178"/>
      <c r="KSH42" s="178"/>
      <c r="KSI42" s="178"/>
      <c r="KSJ42" s="178"/>
      <c r="KSK42" s="178"/>
      <c r="KSL42" s="178"/>
      <c r="KSM42" s="178"/>
      <c r="KSN42" s="178"/>
      <c r="KSO42" s="178"/>
      <c r="KSP42" s="178"/>
      <c r="KSQ42" s="178"/>
      <c r="KSR42" s="178"/>
      <c r="KSS42" s="178"/>
      <c r="KST42" s="178"/>
      <c r="KSU42" s="178"/>
      <c r="KSV42" s="178"/>
      <c r="KSW42" s="178"/>
      <c r="KSX42" s="178"/>
      <c r="KSY42" s="178"/>
      <c r="KSZ42" s="178"/>
      <c r="KTA42" s="178"/>
      <c r="KTB42" s="178"/>
      <c r="KTC42" s="178"/>
      <c r="KTD42" s="178"/>
      <c r="KTE42" s="178"/>
      <c r="KTF42" s="178"/>
      <c r="KTG42" s="178"/>
      <c r="KTH42" s="178"/>
      <c r="KTI42" s="178"/>
      <c r="KTJ42" s="178"/>
      <c r="KTK42" s="178"/>
      <c r="KTL42" s="178"/>
      <c r="KTM42" s="178"/>
      <c r="KTN42" s="178"/>
      <c r="KTO42" s="178"/>
      <c r="KTP42" s="178"/>
      <c r="KTQ42" s="178"/>
      <c r="KTR42" s="178"/>
      <c r="KTS42" s="178"/>
      <c r="KTT42" s="178"/>
      <c r="KTU42" s="178"/>
      <c r="KTV42" s="178"/>
      <c r="KTW42" s="178"/>
      <c r="KTX42" s="178"/>
      <c r="KTY42" s="178"/>
      <c r="KTZ42" s="178"/>
      <c r="KUA42" s="178"/>
      <c r="KUB42" s="178"/>
      <c r="KUC42" s="178"/>
      <c r="KUD42" s="178"/>
      <c r="KUE42" s="178"/>
      <c r="KUF42" s="178"/>
      <c r="KUG42" s="178"/>
      <c r="KUH42" s="178"/>
      <c r="KUI42" s="178"/>
      <c r="KUJ42" s="178"/>
      <c r="KUK42" s="178"/>
      <c r="KUL42" s="178"/>
      <c r="KUM42" s="178"/>
      <c r="KUN42" s="178"/>
      <c r="KUO42" s="178"/>
      <c r="KUP42" s="178"/>
      <c r="KUQ42" s="178"/>
      <c r="KUR42" s="178"/>
      <c r="KUS42" s="178"/>
      <c r="KUT42" s="178"/>
      <c r="KUU42" s="178"/>
      <c r="KUV42" s="178"/>
      <c r="KUW42" s="178"/>
      <c r="KUX42" s="178"/>
      <c r="KUY42" s="178"/>
      <c r="KUZ42" s="178"/>
      <c r="KVA42" s="178"/>
      <c r="KVB42" s="178"/>
      <c r="KVC42" s="178"/>
      <c r="KVD42" s="178"/>
      <c r="KVE42" s="178"/>
      <c r="KVF42" s="178"/>
      <c r="KVG42" s="178"/>
      <c r="KVH42" s="178"/>
      <c r="KVI42" s="178"/>
      <c r="KVJ42" s="178"/>
      <c r="KVK42" s="178"/>
      <c r="KVL42" s="178"/>
      <c r="KVM42" s="178"/>
      <c r="KVN42" s="178"/>
      <c r="KVO42" s="178"/>
      <c r="KVP42" s="178"/>
      <c r="KVQ42" s="178"/>
      <c r="KVR42" s="178"/>
      <c r="KVS42" s="178"/>
      <c r="KVT42" s="178"/>
      <c r="KVU42" s="178"/>
      <c r="KVV42" s="178"/>
      <c r="KVW42" s="178"/>
      <c r="KVX42" s="178"/>
      <c r="KVY42" s="178"/>
      <c r="KVZ42" s="178"/>
      <c r="KWA42" s="178"/>
      <c r="KWB42" s="178"/>
      <c r="KWC42" s="178"/>
      <c r="KWD42" s="178"/>
      <c r="KWE42" s="178"/>
      <c r="KWF42" s="178"/>
      <c r="KWG42" s="178"/>
      <c r="KWH42" s="178"/>
      <c r="KWI42" s="178"/>
      <c r="KWJ42" s="178"/>
      <c r="KWK42" s="178"/>
      <c r="KWL42" s="178"/>
      <c r="KWM42" s="178"/>
      <c r="KWN42" s="178"/>
      <c r="KWO42" s="178"/>
      <c r="KWP42" s="178"/>
      <c r="KWQ42" s="178"/>
      <c r="KWR42" s="178"/>
      <c r="KWS42" s="178"/>
      <c r="KWT42" s="178"/>
      <c r="KWU42" s="178"/>
      <c r="KWV42" s="178"/>
      <c r="KWW42" s="178"/>
      <c r="KWX42" s="178"/>
      <c r="KWY42" s="178"/>
      <c r="KWZ42" s="178"/>
      <c r="KXA42" s="178"/>
      <c r="KXB42" s="178"/>
      <c r="KXC42" s="178"/>
      <c r="KXD42" s="178"/>
      <c r="KXE42" s="178"/>
      <c r="KXF42" s="178"/>
      <c r="KXG42" s="178"/>
      <c r="KXH42" s="178"/>
      <c r="KXI42" s="178"/>
      <c r="KXJ42" s="178"/>
      <c r="KXK42" s="178"/>
      <c r="KXL42" s="178"/>
      <c r="KXM42" s="178"/>
      <c r="KXN42" s="178"/>
      <c r="KXO42" s="178"/>
      <c r="KXP42" s="178"/>
      <c r="KXQ42" s="178"/>
      <c r="KXR42" s="178"/>
      <c r="KXS42" s="178"/>
      <c r="KXT42" s="178"/>
      <c r="KXU42" s="178"/>
      <c r="KXV42" s="178"/>
      <c r="KXW42" s="178"/>
      <c r="KXX42" s="178"/>
      <c r="KXY42" s="178"/>
      <c r="KXZ42" s="178"/>
      <c r="KYA42" s="178"/>
      <c r="KYB42" s="178"/>
      <c r="KYC42" s="178"/>
      <c r="KYD42" s="178"/>
      <c r="KYE42" s="178"/>
      <c r="KYF42" s="178"/>
      <c r="KYG42" s="178"/>
      <c r="KYH42" s="178"/>
      <c r="KYI42" s="178"/>
      <c r="KYJ42" s="178"/>
      <c r="KYK42" s="178"/>
      <c r="KYL42" s="178"/>
      <c r="KYM42" s="178"/>
      <c r="KYN42" s="178"/>
      <c r="KYO42" s="178"/>
      <c r="KYP42" s="178"/>
      <c r="KYQ42" s="178"/>
      <c r="KYR42" s="178"/>
      <c r="KYS42" s="178"/>
      <c r="KYT42" s="178"/>
      <c r="KYU42" s="178"/>
      <c r="KYV42" s="178"/>
      <c r="KYW42" s="178"/>
      <c r="KYX42" s="178"/>
      <c r="KYY42" s="178"/>
      <c r="KYZ42" s="178"/>
      <c r="KZA42" s="178"/>
      <c r="KZB42" s="178"/>
      <c r="KZC42" s="178"/>
      <c r="KZD42" s="178"/>
      <c r="KZE42" s="178"/>
      <c r="KZF42" s="178"/>
      <c r="KZG42" s="178"/>
      <c r="KZH42" s="178"/>
      <c r="KZI42" s="178"/>
      <c r="KZJ42" s="178"/>
      <c r="KZK42" s="178"/>
      <c r="KZL42" s="178"/>
      <c r="KZM42" s="178"/>
      <c r="KZN42" s="178"/>
      <c r="KZO42" s="178"/>
      <c r="KZP42" s="178"/>
      <c r="KZQ42" s="178"/>
      <c r="KZR42" s="178"/>
      <c r="KZS42" s="178"/>
      <c r="KZT42" s="178"/>
      <c r="KZU42" s="178"/>
      <c r="KZV42" s="178"/>
      <c r="KZW42" s="178"/>
      <c r="KZX42" s="178"/>
      <c r="KZY42" s="178"/>
      <c r="KZZ42" s="178"/>
      <c r="LAA42" s="178"/>
      <c r="LAB42" s="178"/>
      <c r="LAC42" s="178"/>
      <c r="LAD42" s="178"/>
      <c r="LAE42" s="178"/>
      <c r="LAF42" s="178"/>
      <c r="LAG42" s="178"/>
      <c r="LAH42" s="178"/>
      <c r="LAI42" s="178"/>
      <c r="LAJ42" s="178"/>
      <c r="LAK42" s="178"/>
      <c r="LAL42" s="178"/>
      <c r="LAM42" s="178"/>
      <c r="LAN42" s="178"/>
      <c r="LAO42" s="178"/>
      <c r="LAP42" s="178"/>
      <c r="LAQ42" s="178"/>
      <c r="LAR42" s="178"/>
      <c r="LAS42" s="178"/>
      <c r="LAT42" s="178"/>
      <c r="LAU42" s="178"/>
      <c r="LAV42" s="178"/>
      <c r="LAW42" s="178"/>
      <c r="LAX42" s="178"/>
      <c r="LAY42" s="178"/>
      <c r="LAZ42" s="178"/>
      <c r="LBA42" s="178"/>
      <c r="LBB42" s="178"/>
      <c r="LBC42" s="178"/>
      <c r="LBD42" s="178"/>
      <c r="LBE42" s="178"/>
      <c r="LBF42" s="178"/>
      <c r="LBG42" s="178"/>
      <c r="LBH42" s="178"/>
      <c r="LBI42" s="178"/>
      <c r="LBJ42" s="178"/>
      <c r="LBK42" s="178"/>
      <c r="LBL42" s="178"/>
      <c r="LBM42" s="178"/>
      <c r="LBN42" s="178"/>
      <c r="LBO42" s="178"/>
      <c r="LBP42" s="178"/>
      <c r="LBQ42" s="178"/>
      <c r="LBR42" s="178"/>
      <c r="LBS42" s="178"/>
      <c r="LBT42" s="178"/>
      <c r="LBU42" s="178"/>
      <c r="LBV42" s="178"/>
      <c r="LBW42" s="178"/>
      <c r="LBX42" s="178"/>
      <c r="LBY42" s="178"/>
      <c r="LBZ42" s="178"/>
      <c r="LCA42" s="178"/>
      <c r="LCB42" s="178"/>
      <c r="LCC42" s="178"/>
      <c r="LCD42" s="178"/>
      <c r="LCE42" s="178"/>
      <c r="LCF42" s="178"/>
      <c r="LCG42" s="178"/>
      <c r="LCH42" s="178"/>
      <c r="LCI42" s="178"/>
      <c r="LCJ42" s="178"/>
      <c r="LCK42" s="178"/>
      <c r="LCL42" s="178"/>
      <c r="LCM42" s="178"/>
      <c r="LCN42" s="178"/>
      <c r="LCO42" s="178"/>
      <c r="LCP42" s="178"/>
      <c r="LCQ42" s="178"/>
      <c r="LCR42" s="178"/>
      <c r="LCS42" s="178"/>
      <c r="LCT42" s="178"/>
      <c r="LCU42" s="178"/>
      <c r="LCV42" s="178"/>
      <c r="LCW42" s="178"/>
      <c r="LCX42" s="178"/>
      <c r="LCY42" s="178"/>
      <c r="LCZ42" s="178"/>
      <c r="LDA42" s="178"/>
      <c r="LDB42" s="178"/>
      <c r="LDC42" s="178"/>
      <c r="LDD42" s="178"/>
      <c r="LDE42" s="178"/>
      <c r="LDF42" s="178"/>
      <c r="LDG42" s="178"/>
      <c r="LDH42" s="178"/>
      <c r="LDI42" s="178"/>
      <c r="LDJ42" s="178"/>
      <c r="LDK42" s="178"/>
      <c r="LDL42" s="178"/>
      <c r="LDM42" s="178"/>
      <c r="LDN42" s="178"/>
      <c r="LDO42" s="178"/>
      <c r="LDP42" s="178"/>
      <c r="LDQ42" s="178"/>
      <c r="LDR42" s="178"/>
      <c r="LDS42" s="178"/>
      <c r="LDT42" s="178"/>
      <c r="LDU42" s="178"/>
      <c r="LDV42" s="178"/>
      <c r="LDW42" s="178"/>
      <c r="LDX42" s="178"/>
      <c r="LDY42" s="178"/>
      <c r="LDZ42" s="178"/>
      <c r="LEA42" s="178"/>
      <c r="LEB42" s="178"/>
      <c r="LEC42" s="178"/>
      <c r="LED42" s="178"/>
      <c r="LEE42" s="178"/>
      <c r="LEF42" s="178"/>
      <c r="LEG42" s="178"/>
      <c r="LEH42" s="178"/>
      <c r="LEI42" s="178"/>
      <c r="LEJ42" s="178"/>
      <c r="LEK42" s="178"/>
      <c r="LEL42" s="178"/>
      <c r="LEM42" s="178"/>
      <c r="LEN42" s="178"/>
      <c r="LEO42" s="178"/>
      <c r="LEP42" s="178"/>
      <c r="LEQ42" s="178"/>
      <c r="LER42" s="178"/>
      <c r="LES42" s="178"/>
      <c r="LET42" s="178"/>
      <c r="LEU42" s="178"/>
      <c r="LEV42" s="178"/>
      <c r="LEW42" s="178"/>
      <c r="LEX42" s="178"/>
      <c r="LEY42" s="178"/>
      <c r="LEZ42" s="178"/>
      <c r="LFA42" s="178"/>
      <c r="LFB42" s="178"/>
      <c r="LFC42" s="178"/>
      <c r="LFD42" s="178"/>
      <c r="LFE42" s="178"/>
      <c r="LFF42" s="178"/>
      <c r="LFG42" s="178"/>
      <c r="LFH42" s="178"/>
      <c r="LFI42" s="178"/>
      <c r="LFJ42" s="178"/>
      <c r="LFK42" s="178"/>
      <c r="LFL42" s="178"/>
      <c r="LFM42" s="178"/>
      <c r="LFN42" s="178"/>
      <c r="LFO42" s="178"/>
      <c r="LFP42" s="178"/>
      <c r="LFQ42" s="178"/>
      <c r="LFR42" s="178"/>
      <c r="LFS42" s="178"/>
      <c r="LFT42" s="178"/>
      <c r="LFU42" s="178"/>
      <c r="LFV42" s="178"/>
      <c r="LFW42" s="178"/>
      <c r="LFX42" s="178"/>
      <c r="LFY42" s="178"/>
      <c r="LFZ42" s="178"/>
      <c r="LGA42" s="178"/>
      <c r="LGB42" s="178"/>
      <c r="LGC42" s="178"/>
      <c r="LGD42" s="178"/>
      <c r="LGE42" s="178"/>
      <c r="LGF42" s="178"/>
      <c r="LGG42" s="178"/>
      <c r="LGH42" s="178"/>
      <c r="LGI42" s="178"/>
      <c r="LGJ42" s="178"/>
      <c r="LGK42" s="178"/>
      <c r="LGL42" s="178"/>
      <c r="LGM42" s="178"/>
      <c r="LGN42" s="178"/>
      <c r="LGO42" s="178"/>
      <c r="LGP42" s="178"/>
      <c r="LGQ42" s="178"/>
      <c r="LGR42" s="178"/>
      <c r="LGS42" s="178"/>
      <c r="LGT42" s="178"/>
      <c r="LGU42" s="178"/>
      <c r="LGV42" s="178"/>
      <c r="LGW42" s="178"/>
      <c r="LGX42" s="178"/>
      <c r="LGY42" s="178"/>
      <c r="LGZ42" s="178"/>
      <c r="LHA42" s="178"/>
      <c r="LHB42" s="178"/>
      <c r="LHC42" s="178"/>
      <c r="LHD42" s="178"/>
      <c r="LHE42" s="178"/>
      <c r="LHF42" s="178"/>
      <c r="LHG42" s="178"/>
      <c r="LHH42" s="178"/>
      <c r="LHI42" s="178"/>
      <c r="LHJ42" s="178"/>
      <c r="LHK42" s="178"/>
      <c r="LHL42" s="178"/>
      <c r="LHM42" s="178"/>
      <c r="LHN42" s="178"/>
      <c r="LHO42" s="178"/>
      <c r="LHP42" s="178"/>
      <c r="LHQ42" s="178"/>
      <c r="LHR42" s="178"/>
      <c r="LHS42" s="178"/>
      <c r="LHT42" s="178"/>
      <c r="LHU42" s="178"/>
      <c r="LHV42" s="178"/>
      <c r="LHW42" s="178"/>
      <c r="LHX42" s="178"/>
      <c r="LHY42" s="178"/>
      <c r="LHZ42" s="178"/>
      <c r="LIA42" s="178"/>
      <c r="LIB42" s="178"/>
      <c r="LIC42" s="178"/>
      <c r="LID42" s="178"/>
      <c r="LIE42" s="178"/>
      <c r="LIF42" s="178"/>
      <c r="LIG42" s="178"/>
      <c r="LIH42" s="178"/>
      <c r="LII42" s="178"/>
      <c r="LIJ42" s="178"/>
      <c r="LIK42" s="178"/>
      <c r="LIL42" s="178"/>
      <c r="LIM42" s="178"/>
      <c r="LIN42" s="178"/>
      <c r="LIO42" s="178"/>
      <c r="LIP42" s="178"/>
      <c r="LIQ42" s="178"/>
      <c r="LIR42" s="178"/>
      <c r="LIS42" s="178"/>
      <c r="LIT42" s="178"/>
      <c r="LIU42" s="178"/>
      <c r="LIV42" s="178"/>
      <c r="LIW42" s="178"/>
      <c r="LIX42" s="178"/>
      <c r="LIY42" s="178"/>
      <c r="LIZ42" s="178"/>
      <c r="LJA42" s="178"/>
      <c r="LJB42" s="178"/>
      <c r="LJC42" s="178"/>
      <c r="LJD42" s="178"/>
      <c r="LJE42" s="178"/>
      <c r="LJF42" s="178"/>
      <c r="LJG42" s="178"/>
      <c r="LJH42" s="178"/>
      <c r="LJI42" s="178"/>
      <c r="LJJ42" s="178"/>
      <c r="LJK42" s="178"/>
      <c r="LJL42" s="178"/>
      <c r="LJM42" s="178"/>
      <c r="LJN42" s="178"/>
      <c r="LJO42" s="178"/>
      <c r="LJP42" s="178"/>
      <c r="LJQ42" s="178"/>
      <c r="LJR42" s="178"/>
      <c r="LJS42" s="178"/>
      <c r="LJT42" s="178"/>
      <c r="LJU42" s="178"/>
      <c r="LJV42" s="178"/>
      <c r="LJW42" s="178"/>
      <c r="LJX42" s="178"/>
      <c r="LJY42" s="178"/>
      <c r="LJZ42" s="178"/>
      <c r="LKA42" s="178"/>
      <c r="LKB42" s="178"/>
      <c r="LKC42" s="178"/>
      <c r="LKD42" s="178"/>
      <c r="LKE42" s="178"/>
      <c r="LKF42" s="178"/>
      <c r="LKG42" s="178"/>
      <c r="LKH42" s="178"/>
      <c r="LKI42" s="178"/>
      <c r="LKJ42" s="178"/>
      <c r="LKK42" s="178"/>
      <c r="LKL42" s="178"/>
      <c r="LKM42" s="178"/>
      <c r="LKN42" s="178"/>
      <c r="LKO42" s="178"/>
      <c r="LKP42" s="178"/>
      <c r="LKQ42" s="178"/>
      <c r="LKR42" s="178"/>
      <c r="LKS42" s="178"/>
      <c r="LKT42" s="178"/>
      <c r="LKU42" s="178"/>
      <c r="LKV42" s="178"/>
      <c r="LKW42" s="178"/>
      <c r="LKX42" s="178"/>
      <c r="LKY42" s="178"/>
      <c r="LKZ42" s="178"/>
      <c r="LLA42" s="178"/>
      <c r="LLB42" s="178"/>
      <c r="LLC42" s="178"/>
      <c r="LLD42" s="178"/>
      <c r="LLE42" s="178"/>
      <c r="LLF42" s="178"/>
      <c r="LLG42" s="178"/>
      <c r="LLH42" s="178"/>
      <c r="LLI42" s="178"/>
      <c r="LLJ42" s="178"/>
      <c r="LLK42" s="178"/>
      <c r="LLL42" s="178"/>
      <c r="LLM42" s="178"/>
      <c r="LLN42" s="178"/>
      <c r="LLO42" s="178"/>
      <c r="LLP42" s="178"/>
      <c r="LLQ42" s="178"/>
      <c r="LLR42" s="178"/>
      <c r="LLS42" s="178"/>
      <c r="LLT42" s="178"/>
      <c r="LLU42" s="178"/>
      <c r="LLV42" s="178"/>
      <c r="LLW42" s="178"/>
      <c r="LLX42" s="178"/>
      <c r="LLY42" s="178"/>
      <c r="LLZ42" s="178"/>
      <c r="LMA42" s="178"/>
      <c r="LMB42" s="178"/>
      <c r="LMC42" s="178"/>
      <c r="LMD42" s="178"/>
      <c r="LME42" s="178"/>
      <c r="LMF42" s="178"/>
      <c r="LMG42" s="178"/>
      <c r="LMH42" s="178"/>
      <c r="LMI42" s="178"/>
      <c r="LMJ42" s="178"/>
      <c r="LMK42" s="178"/>
      <c r="LML42" s="178"/>
      <c r="LMM42" s="178"/>
      <c r="LMN42" s="178"/>
      <c r="LMO42" s="178"/>
      <c r="LMP42" s="178"/>
      <c r="LMQ42" s="178"/>
      <c r="LMR42" s="178"/>
      <c r="LMS42" s="178"/>
      <c r="LMT42" s="178"/>
      <c r="LMU42" s="178"/>
      <c r="LMV42" s="178"/>
      <c r="LMW42" s="178"/>
      <c r="LMX42" s="178"/>
      <c r="LMY42" s="178"/>
      <c r="LMZ42" s="178"/>
      <c r="LNA42" s="178"/>
      <c r="LNB42" s="178"/>
      <c r="LNC42" s="178"/>
      <c r="LND42" s="178"/>
      <c r="LNE42" s="178"/>
      <c r="LNF42" s="178"/>
      <c r="LNG42" s="178"/>
      <c r="LNH42" s="178"/>
      <c r="LNI42" s="178"/>
      <c r="LNJ42" s="178"/>
      <c r="LNK42" s="178"/>
      <c r="LNL42" s="178"/>
      <c r="LNM42" s="178"/>
      <c r="LNN42" s="178"/>
      <c r="LNO42" s="178"/>
      <c r="LNP42" s="178"/>
      <c r="LNQ42" s="178"/>
      <c r="LNR42" s="178"/>
      <c r="LNS42" s="178"/>
      <c r="LNT42" s="178"/>
      <c r="LNU42" s="178"/>
      <c r="LNV42" s="178"/>
      <c r="LNW42" s="178"/>
      <c r="LNX42" s="178"/>
      <c r="LNY42" s="178"/>
      <c r="LNZ42" s="178"/>
      <c r="LOA42" s="178"/>
      <c r="LOB42" s="178"/>
      <c r="LOC42" s="178"/>
      <c r="LOD42" s="178"/>
      <c r="LOE42" s="178"/>
      <c r="LOF42" s="178"/>
      <c r="LOG42" s="178"/>
      <c r="LOH42" s="178"/>
      <c r="LOI42" s="178"/>
      <c r="LOJ42" s="178"/>
      <c r="LOK42" s="178"/>
      <c r="LOL42" s="178"/>
      <c r="LOM42" s="178"/>
      <c r="LON42" s="178"/>
      <c r="LOO42" s="178"/>
      <c r="LOP42" s="178"/>
      <c r="LOQ42" s="178"/>
      <c r="LOR42" s="178"/>
      <c r="LOS42" s="178"/>
      <c r="LOT42" s="178"/>
      <c r="LOU42" s="178"/>
      <c r="LOV42" s="178"/>
      <c r="LOW42" s="178"/>
      <c r="LOX42" s="178"/>
      <c r="LOY42" s="178"/>
      <c r="LOZ42" s="178"/>
      <c r="LPA42" s="178"/>
      <c r="LPB42" s="178"/>
      <c r="LPC42" s="178"/>
      <c r="LPD42" s="178"/>
      <c r="LPE42" s="178"/>
      <c r="LPF42" s="178"/>
      <c r="LPG42" s="178"/>
      <c r="LPH42" s="178"/>
      <c r="LPI42" s="178"/>
      <c r="LPJ42" s="178"/>
      <c r="LPK42" s="178"/>
      <c r="LPL42" s="178"/>
      <c r="LPM42" s="178"/>
      <c r="LPN42" s="178"/>
      <c r="LPO42" s="178"/>
      <c r="LPP42" s="178"/>
      <c r="LPQ42" s="178"/>
      <c r="LPR42" s="178"/>
      <c r="LPS42" s="178"/>
      <c r="LPT42" s="178"/>
      <c r="LPU42" s="178"/>
      <c r="LPV42" s="178"/>
      <c r="LPW42" s="178"/>
      <c r="LPX42" s="178"/>
      <c r="LPY42" s="178"/>
      <c r="LPZ42" s="178"/>
      <c r="LQA42" s="178"/>
      <c r="LQB42" s="178"/>
      <c r="LQC42" s="178"/>
      <c r="LQD42" s="178"/>
      <c r="LQE42" s="178"/>
      <c r="LQF42" s="178"/>
      <c r="LQG42" s="178"/>
      <c r="LQH42" s="178"/>
      <c r="LQI42" s="178"/>
      <c r="LQJ42" s="178"/>
      <c r="LQK42" s="178"/>
      <c r="LQL42" s="178"/>
      <c r="LQM42" s="178"/>
      <c r="LQN42" s="178"/>
      <c r="LQO42" s="178"/>
      <c r="LQP42" s="178"/>
      <c r="LQQ42" s="178"/>
      <c r="LQR42" s="178"/>
      <c r="LQS42" s="178"/>
      <c r="LQT42" s="178"/>
      <c r="LQU42" s="178"/>
      <c r="LQV42" s="178"/>
      <c r="LQW42" s="178"/>
      <c r="LQX42" s="178"/>
      <c r="LQY42" s="178"/>
      <c r="LQZ42" s="178"/>
      <c r="LRA42" s="178"/>
      <c r="LRB42" s="178"/>
      <c r="LRC42" s="178"/>
      <c r="LRD42" s="178"/>
      <c r="LRE42" s="178"/>
      <c r="LRF42" s="178"/>
      <c r="LRG42" s="178"/>
      <c r="LRH42" s="178"/>
      <c r="LRI42" s="178"/>
      <c r="LRJ42" s="178"/>
      <c r="LRK42" s="178"/>
      <c r="LRL42" s="178"/>
      <c r="LRM42" s="178"/>
      <c r="LRN42" s="178"/>
      <c r="LRO42" s="178"/>
      <c r="LRP42" s="178"/>
      <c r="LRQ42" s="178"/>
      <c r="LRR42" s="178"/>
      <c r="LRS42" s="178"/>
      <c r="LRT42" s="178"/>
      <c r="LRU42" s="178"/>
      <c r="LRV42" s="178"/>
      <c r="LRW42" s="178"/>
      <c r="LRX42" s="178"/>
      <c r="LRY42" s="178"/>
      <c r="LRZ42" s="178"/>
      <c r="LSA42" s="178"/>
      <c r="LSB42" s="178"/>
      <c r="LSC42" s="178"/>
      <c r="LSD42" s="178"/>
      <c r="LSE42" s="178"/>
      <c r="LSF42" s="178"/>
      <c r="LSG42" s="178"/>
      <c r="LSH42" s="178"/>
      <c r="LSI42" s="178"/>
      <c r="LSJ42" s="178"/>
      <c r="LSK42" s="178"/>
      <c r="LSL42" s="178"/>
      <c r="LSM42" s="178"/>
      <c r="LSN42" s="178"/>
      <c r="LSO42" s="178"/>
      <c r="LSP42" s="178"/>
      <c r="LSQ42" s="178"/>
      <c r="LSR42" s="178"/>
      <c r="LSS42" s="178"/>
      <c r="LST42" s="178"/>
      <c r="LSU42" s="178"/>
      <c r="LSV42" s="178"/>
      <c r="LSW42" s="178"/>
      <c r="LSX42" s="178"/>
      <c r="LSY42" s="178"/>
      <c r="LSZ42" s="178"/>
      <c r="LTA42" s="178"/>
      <c r="LTB42" s="178"/>
      <c r="LTC42" s="178"/>
      <c r="LTD42" s="178"/>
      <c r="LTE42" s="178"/>
      <c r="LTF42" s="178"/>
      <c r="LTG42" s="178"/>
      <c r="LTH42" s="178"/>
      <c r="LTI42" s="178"/>
      <c r="LTJ42" s="178"/>
      <c r="LTK42" s="178"/>
      <c r="LTL42" s="178"/>
      <c r="LTM42" s="178"/>
      <c r="LTN42" s="178"/>
      <c r="LTO42" s="178"/>
      <c r="LTP42" s="178"/>
      <c r="LTQ42" s="178"/>
      <c r="LTR42" s="178"/>
      <c r="LTS42" s="178"/>
      <c r="LTT42" s="178"/>
      <c r="LTU42" s="178"/>
      <c r="LTV42" s="178"/>
      <c r="LTW42" s="178"/>
      <c r="LTX42" s="178"/>
      <c r="LTY42" s="178"/>
      <c r="LTZ42" s="178"/>
      <c r="LUA42" s="178"/>
      <c r="LUB42" s="178"/>
      <c r="LUC42" s="178"/>
      <c r="LUD42" s="178"/>
      <c r="LUE42" s="178"/>
      <c r="LUF42" s="178"/>
      <c r="LUG42" s="178"/>
      <c r="LUH42" s="178"/>
      <c r="LUI42" s="178"/>
      <c r="LUJ42" s="178"/>
      <c r="LUK42" s="178"/>
      <c r="LUL42" s="178"/>
      <c r="LUM42" s="178"/>
      <c r="LUN42" s="178"/>
      <c r="LUO42" s="178"/>
      <c r="LUP42" s="178"/>
      <c r="LUQ42" s="178"/>
      <c r="LUR42" s="178"/>
      <c r="LUS42" s="178"/>
      <c r="LUT42" s="178"/>
      <c r="LUU42" s="178"/>
      <c r="LUV42" s="178"/>
      <c r="LUW42" s="178"/>
      <c r="LUX42" s="178"/>
      <c r="LUY42" s="178"/>
      <c r="LUZ42" s="178"/>
      <c r="LVA42" s="178"/>
      <c r="LVB42" s="178"/>
      <c r="LVC42" s="178"/>
      <c r="LVD42" s="178"/>
      <c r="LVE42" s="178"/>
      <c r="LVF42" s="178"/>
      <c r="LVG42" s="178"/>
      <c r="LVH42" s="178"/>
      <c r="LVI42" s="178"/>
      <c r="LVJ42" s="178"/>
      <c r="LVK42" s="178"/>
      <c r="LVL42" s="178"/>
      <c r="LVM42" s="178"/>
      <c r="LVN42" s="178"/>
      <c r="LVO42" s="178"/>
      <c r="LVP42" s="178"/>
      <c r="LVQ42" s="178"/>
      <c r="LVR42" s="178"/>
      <c r="LVS42" s="178"/>
      <c r="LVT42" s="178"/>
      <c r="LVU42" s="178"/>
      <c r="LVV42" s="178"/>
      <c r="LVW42" s="178"/>
      <c r="LVX42" s="178"/>
      <c r="LVY42" s="178"/>
      <c r="LVZ42" s="178"/>
      <c r="LWA42" s="178"/>
      <c r="LWB42" s="178"/>
      <c r="LWC42" s="178"/>
      <c r="LWD42" s="178"/>
      <c r="LWE42" s="178"/>
      <c r="LWF42" s="178"/>
      <c r="LWG42" s="178"/>
      <c r="LWH42" s="178"/>
      <c r="LWI42" s="178"/>
      <c r="LWJ42" s="178"/>
      <c r="LWK42" s="178"/>
      <c r="LWL42" s="178"/>
      <c r="LWM42" s="178"/>
      <c r="LWN42" s="178"/>
      <c r="LWO42" s="178"/>
      <c r="LWP42" s="178"/>
      <c r="LWQ42" s="178"/>
      <c r="LWR42" s="178"/>
      <c r="LWS42" s="178"/>
      <c r="LWT42" s="178"/>
      <c r="LWU42" s="178"/>
      <c r="LWV42" s="178"/>
      <c r="LWW42" s="178"/>
      <c r="LWX42" s="178"/>
      <c r="LWY42" s="178"/>
      <c r="LWZ42" s="178"/>
      <c r="LXA42" s="178"/>
      <c r="LXB42" s="178"/>
      <c r="LXC42" s="178"/>
      <c r="LXD42" s="178"/>
      <c r="LXE42" s="178"/>
      <c r="LXF42" s="178"/>
      <c r="LXG42" s="178"/>
      <c r="LXH42" s="178"/>
      <c r="LXI42" s="178"/>
      <c r="LXJ42" s="178"/>
      <c r="LXK42" s="178"/>
      <c r="LXL42" s="178"/>
      <c r="LXM42" s="178"/>
      <c r="LXN42" s="178"/>
      <c r="LXO42" s="178"/>
      <c r="LXP42" s="178"/>
      <c r="LXQ42" s="178"/>
      <c r="LXR42" s="178"/>
      <c r="LXS42" s="178"/>
      <c r="LXT42" s="178"/>
      <c r="LXU42" s="178"/>
      <c r="LXV42" s="178"/>
      <c r="LXW42" s="178"/>
      <c r="LXX42" s="178"/>
      <c r="LXY42" s="178"/>
      <c r="LXZ42" s="178"/>
      <c r="LYA42" s="178"/>
      <c r="LYB42" s="178"/>
      <c r="LYC42" s="178"/>
      <c r="LYD42" s="178"/>
      <c r="LYE42" s="178"/>
      <c r="LYF42" s="178"/>
      <c r="LYG42" s="178"/>
      <c r="LYH42" s="178"/>
      <c r="LYI42" s="178"/>
      <c r="LYJ42" s="178"/>
      <c r="LYK42" s="178"/>
      <c r="LYL42" s="178"/>
      <c r="LYM42" s="178"/>
      <c r="LYN42" s="178"/>
      <c r="LYO42" s="178"/>
      <c r="LYP42" s="178"/>
      <c r="LYQ42" s="178"/>
      <c r="LYR42" s="178"/>
      <c r="LYS42" s="178"/>
      <c r="LYT42" s="178"/>
      <c r="LYU42" s="178"/>
      <c r="LYV42" s="178"/>
      <c r="LYW42" s="178"/>
      <c r="LYX42" s="178"/>
      <c r="LYY42" s="178"/>
      <c r="LYZ42" s="178"/>
      <c r="LZA42" s="178"/>
      <c r="LZB42" s="178"/>
      <c r="LZC42" s="178"/>
      <c r="LZD42" s="178"/>
      <c r="LZE42" s="178"/>
      <c r="LZF42" s="178"/>
      <c r="LZG42" s="178"/>
      <c r="LZH42" s="178"/>
      <c r="LZI42" s="178"/>
      <c r="LZJ42" s="178"/>
      <c r="LZK42" s="178"/>
      <c r="LZL42" s="178"/>
      <c r="LZM42" s="178"/>
      <c r="LZN42" s="178"/>
      <c r="LZO42" s="178"/>
      <c r="LZP42" s="178"/>
      <c r="LZQ42" s="178"/>
      <c r="LZR42" s="178"/>
      <c r="LZS42" s="178"/>
      <c r="LZT42" s="178"/>
      <c r="LZU42" s="178"/>
      <c r="LZV42" s="178"/>
      <c r="LZW42" s="178"/>
      <c r="LZX42" s="178"/>
      <c r="LZY42" s="178"/>
      <c r="LZZ42" s="178"/>
      <c r="MAA42" s="178"/>
      <c r="MAB42" s="178"/>
      <c r="MAC42" s="178"/>
      <c r="MAD42" s="178"/>
      <c r="MAE42" s="178"/>
      <c r="MAF42" s="178"/>
      <c r="MAG42" s="178"/>
      <c r="MAH42" s="178"/>
      <c r="MAI42" s="178"/>
      <c r="MAJ42" s="178"/>
      <c r="MAK42" s="178"/>
      <c r="MAL42" s="178"/>
      <c r="MAM42" s="178"/>
      <c r="MAN42" s="178"/>
      <c r="MAO42" s="178"/>
      <c r="MAP42" s="178"/>
      <c r="MAQ42" s="178"/>
      <c r="MAR42" s="178"/>
      <c r="MAS42" s="178"/>
      <c r="MAT42" s="178"/>
      <c r="MAU42" s="178"/>
      <c r="MAV42" s="178"/>
      <c r="MAW42" s="178"/>
      <c r="MAX42" s="178"/>
      <c r="MAY42" s="178"/>
      <c r="MAZ42" s="178"/>
      <c r="MBA42" s="178"/>
      <c r="MBB42" s="178"/>
      <c r="MBC42" s="178"/>
      <c r="MBD42" s="178"/>
      <c r="MBE42" s="178"/>
      <c r="MBF42" s="178"/>
      <c r="MBG42" s="178"/>
      <c r="MBH42" s="178"/>
      <c r="MBI42" s="178"/>
      <c r="MBJ42" s="178"/>
      <c r="MBK42" s="178"/>
      <c r="MBL42" s="178"/>
      <c r="MBM42" s="178"/>
      <c r="MBN42" s="178"/>
      <c r="MBO42" s="178"/>
      <c r="MBP42" s="178"/>
      <c r="MBQ42" s="178"/>
      <c r="MBR42" s="178"/>
      <c r="MBS42" s="178"/>
      <c r="MBT42" s="178"/>
      <c r="MBU42" s="178"/>
      <c r="MBV42" s="178"/>
      <c r="MBW42" s="178"/>
      <c r="MBX42" s="178"/>
      <c r="MBY42" s="178"/>
      <c r="MBZ42" s="178"/>
      <c r="MCA42" s="178"/>
      <c r="MCB42" s="178"/>
      <c r="MCC42" s="178"/>
      <c r="MCD42" s="178"/>
      <c r="MCE42" s="178"/>
      <c r="MCF42" s="178"/>
      <c r="MCG42" s="178"/>
      <c r="MCH42" s="178"/>
      <c r="MCI42" s="178"/>
      <c r="MCJ42" s="178"/>
      <c r="MCK42" s="178"/>
      <c r="MCL42" s="178"/>
      <c r="MCM42" s="178"/>
      <c r="MCN42" s="178"/>
      <c r="MCO42" s="178"/>
      <c r="MCP42" s="178"/>
      <c r="MCQ42" s="178"/>
      <c r="MCR42" s="178"/>
      <c r="MCS42" s="178"/>
      <c r="MCT42" s="178"/>
      <c r="MCU42" s="178"/>
      <c r="MCV42" s="178"/>
      <c r="MCW42" s="178"/>
      <c r="MCX42" s="178"/>
      <c r="MCY42" s="178"/>
      <c r="MCZ42" s="178"/>
      <c r="MDA42" s="178"/>
      <c r="MDB42" s="178"/>
      <c r="MDC42" s="178"/>
      <c r="MDD42" s="178"/>
      <c r="MDE42" s="178"/>
      <c r="MDF42" s="178"/>
      <c r="MDG42" s="178"/>
      <c r="MDH42" s="178"/>
      <c r="MDI42" s="178"/>
      <c r="MDJ42" s="178"/>
      <c r="MDK42" s="178"/>
      <c r="MDL42" s="178"/>
      <c r="MDM42" s="178"/>
      <c r="MDN42" s="178"/>
      <c r="MDO42" s="178"/>
      <c r="MDP42" s="178"/>
      <c r="MDQ42" s="178"/>
      <c r="MDR42" s="178"/>
      <c r="MDS42" s="178"/>
      <c r="MDT42" s="178"/>
      <c r="MDU42" s="178"/>
      <c r="MDV42" s="178"/>
      <c r="MDW42" s="178"/>
      <c r="MDX42" s="178"/>
      <c r="MDY42" s="178"/>
      <c r="MDZ42" s="178"/>
      <c r="MEA42" s="178"/>
      <c r="MEB42" s="178"/>
      <c r="MEC42" s="178"/>
      <c r="MED42" s="178"/>
      <c r="MEE42" s="178"/>
      <c r="MEF42" s="178"/>
      <c r="MEG42" s="178"/>
      <c r="MEH42" s="178"/>
      <c r="MEI42" s="178"/>
      <c r="MEJ42" s="178"/>
      <c r="MEK42" s="178"/>
      <c r="MEL42" s="178"/>
      <c r="MEM42" s="178"/>
      <c r="MEN42" s="178"/>
      <c r="MEO42" s="178"/>
      <c r="MEP42" s="178"/>
      <c r="MEQ42" s="178"/>
      <c r="MER42" s="178"/>
      <c r="MES42" s="178"/>
      <c r="MET42" s="178"/>
      <c r="MEU42" s="178"/>
      <c r="MEV42" s="178"/>
      <c r="MEW42" s="178"/>
      <c r="MEX42" s="178"/>
      <c r="MEY42" s="178"/>
      <c r="MEZ42" s="178"/>
      <c r="MFA42" s="178"/>
      <c r="MFB42" s="178"/>
      <c r="MFC42" s="178"/>
      <c r="MFD42" s="178"/>
      <c r="MFE42" s="178"/>
      <c r="MFF42" s="178"/>
      <c r="MFG42" s="178"/>
      <c r="MFH42" s="178"/>
      <c r="MFI42" s="178"/>
      <c r="MFJ42" s="178"/>
      <c r="MFK42" s="178"/>
      <c r="MFL42" s="178"/>
      <c r="MFM42" s="178"/>
      <c r="MFN42" s="178"/>
      <c r="MFO42" s="178"/>
      <c r="MFP42" s="178"/>
      <c r="MFQ42" s="178"/>
      <c r="MFR42" s="178"/>
      <c r="MFS42" s="178"/>
      <c r="MFT42" s="178"/>
      <c r="MFU42" s="178"/>
      <c r="MFV42" s="178"/>
      <c r="MFW42" s="178"/>
      <c r="MFX42" s="178"/>
      <c r="MFY42" s="178"/>
      <c r="MFZ42" s="178"/>
      <c r="MGA42" s="178"/>
      <c r="MGB42" s="178"/>
      <c r="MGC42" s="178"/>
      <c r="MGD42" s="178"/>
      <c r="MGE42" s="178"/>
      <c r="MGF42" s="178"/>
      <c r="MGG42" s="178"/>
      <c r="MGH42" s="178"/>
      <c r="MGI42" s="178"/>
      <c r="MGJ42" s="178"/>
      <c r="MGK42" s="178"/>
      <c r="MGL42" s="178"/>
      <c r="MGM42" s="178"/>
      <c r="MGN42" s="178"/>
      <c r="MGO42" s="178"/>
      <c r="MGP42" s="178"/>
      <c r="MGQ42" s="178"/>
      <c r="MGR42" s="178"/>
      <c r="MGS42" s="178"/>
      <c r="MGT42" s="178"/>
      <c r="MGU42" s="178"/>
      <c r="MGV42" s="178"/>
      <c r="MGW42" s="178"/>
      <c r="MGX42" s="178"/>
      <c r="MGY42" s="178"/>
      <c r="MGZ42" s="178"/>
      <c r="MHA42" s="178"/>
      <c r="MHB42" s="178"/>
      <c r="MHC42" s="178"/>
      <c r="MHD42" s="178"/>
      <c r="MHE42" s="178"/>
      <c r="MHF42" s="178"/>
      <c r="MHG42" s="178"/>
      <c r="MHH42" s="178"/>
      <c r="MHI42" s="178"/>
      <c r="MHJ42" s="178"/>
      <c r="MHK42" s="178"/>
      <c r="MHL42" s="178"/>
      <c r="MHM42" s="178"/>
      <c r="MHN42" s="178"/>
      <c r="MHO42" s="178"/>
      <c r="MHP42" s="178"/>
      <c r="MHQ42" s="178"/>
      <c r="MHR42" s="178"/>
      <c r="MHS42" s="178"/>
      <c r="MHT42" s="178"/>
      <c r="MHU42" s="178"/>
      <c r="MHV42" s="178"/>
      <c r="MHW42" s="178"/>
      <c r="MHX42" s="178"/>
      <c r="MHY42" s="178"/>
      <c r="MHZ42" s="178"/>
      <c r="MIA42" s="178"/>
      <c r="MIB42" s="178"/>
      <c r="MIC42" s="178"/>
      <c r="MID42" s="178"/>
      <c r="MIE42" s="178"/>
      <c r="MIF42" s="178"/>
      <c r="MIG42" s="178"/>
      <c r="MIH42" s="178"/>
      <c r="MII42" s="178"/>
      <c r="MIJ42" s="178"/>
      <c r="MIK42" s="178"/>
      <c r="MIL42" s="178"/>
      <c r="MIM42" s="178"/>
      <c r="MIN42" s="178"/>
      <c r="MIO42" s="178"/>
      <c r="MIP42" s="178"/>
      <c r="MIQ42" s="178"/>
      <c r="MIR42" s="178"/>
      <c r="MIS42" s="178"/>
      <c r="MIT42" s="178"/>
      <c r="MIU42" s="178"/>
      <c r="MIV42" s="178"/>
      <c r="MIW42" s="178"/>
      <c r="MIX42" s="178"/>
      <c r="MIY42" s="178"/>
      <c r="MIZ42" s="178"/>
      <c r="MJA42" s="178"/>
      <c r="MJB42" s="178"/>
      <c r="MJC42" s="178"/>
      <c r="MJD42" s="178"/>
      <c r="MJE42" s="178"/>
      <c r="MJF42" s="178"/>
      <c r="MJG42" s="178"/>
      <c r="MJH42" s="178"/>
      <c r="MJI42" s="178"/>
      <c r="MJJ42" s="178"/>
      <c r="MJK42" s="178"/>
      <c r="MJL42" s="178"/>
      <c r="MJM42" s="178"/>
      <c r="MJN42" s="178"/>
      <c r="MJO42" s="178"/>
      <c r="MJP42" s="178"/>
      <c r="MJQ42" s="178"/>
      <c r="MJR42" s="178"/>
      <c r="MJS42" s="178"/>
      <c r="MJT42" s="178"/>
      <c r="MJU42" s="178"/>
      <c r="MJV42" s="178"/>
      <c r="MJW42" s="178"/>
      <c r="MJX42" s="178"/>
      <c r="MJY42" s="178"/>
      <c r="MJZ42" s="178"/>
      <c r="MKA42" s="178"/>
      <c r="MKB42" s="178"/>
      <c r="MKC42" s="178"/>
      <c r="MKD42" s="178"/>
      <c r="MKE42" s="178"/>
      <c r="MKF42" s="178"/>
      <c r="MKG42" s="178"/>
      <c r="MKH42" s="178"/>
      <c r="MKI42" s="178"/>
      <c r="MKJ42" s="178"/>
      <c r="MKK42" s="178"/>
      <c r="MKL42" s="178"/>
      <c r="MKM42" s="178"/>
      <c r="MKN42" s="178"/>
      <c r="MKO42" s="178"/>
      <c r="MKP42" s="178"/>
      <c r="MKQ42" s="178"/>
      <c r="MKR42" s="178"/>
      <c r="MKS42" s="178"/>
      <c r="MKT42" s="178"/>
      <c r="MKU42" s="178"/>
      <c r="MKV42" s="178"/>
      <c r="MKW42" s="178"/>
      <c r="MKX42" s="178"/>
      <c r="MKY42" s="178"/>
      <c r="MKZ42" s="178"/>
      <c r="MLA42" s="178"/>
      <c r="MLB42" s="178"/>
      <c r="MLC42" s="178"/>
      <c r="MLD42" s="178"/>
      <c r="MLE42" s="178"/>
      <c r="MLF42" s="178"/>
      <c r="MLG42" s="178"/>
      <c r="MLH42" s="178"/>
      <c r="MLI42" s="178"/>
      <c r="MLJ42" s="178"/>
      <c r="MLK42" s="178"/>
      <c r="MLL42" s="178"/>
      <c r="MLM42" s="178"/>
      <c r="MLN42" s="178"/>
      <c r="MLO42" s="178"/>
      <c r="MLP42" s="178"/>
      <c r="MLQ42" s="178"/>
      <c r="MLR42" s="178"/>
      <c r="MLS42" s="178"/>
      <c r="MLT42" s="178"/>
      <c r="MLU42" s="178"/>
      <c r="MLV42" s="178"/>
      <c r="MLW42" s="178"/>
      <c r="MLX42" s="178"/>
      <c r="MLY42" s="178"/>
      <c r="MLZ42" s="178"/>
      <c r="MMA42" s="178"/>
      <c r="MMB42" s="178"/>
      <c r="MMC42" s="178"/>
      <c r="MMD42" s="178"/>
      <c r="MME42" s="178"/>
      <c r="MMF42" s="178"/>
      <c r="MMG42" s="178"/>
      <c r="MMH42" s="178"/>
      <c r="MMI42" s="178"/>
      <c r="MMJ42" s="178"/>
      <c r="MMK42" s="178"/>
      <c r="MML42" s="178"/>
      <c r="MMM42" s="178"/>
      <c r="MMN42" s="178"/>
      <c r="MMO42" s="178"/>
      <c r="MMP42" s="178"/>
      <c r="MMQ42" s="178"/>
      <c r="MMR42" s="178"/>
      <c r="MMS42" s="178"/>
      <c r="MMT42" s="178"/>
      <c r="MMU42" s="178"/>
      <c r="MMV42" s="178"/>
      <c r="MMW42" s="178"/>
      <c r="MMX42" s="178"/>
      <c r="MMY42" s="178"/>
      <c r="MMZ42" s="178"/>
      <c r="MNA42" s="178"/>
      <c r="MNB42" s="178"/>
      <c r="MNC42" s="178"/>
      <c r="MND42" s="178"/>
      <c r="MNE42" s="178"/>
      <c r="MNF42" s="178"/>
      <c r="MNG42" s="178"/>
      <c r="MNH42" s="178"/>
      <c r="MNI42" s="178"/>
      <c r="MNJ42" s="178"/>
      <c r="MNK42" s="178"/>
      <c r="MNL42" s="178"/>
      <c r="MNM42" s="178"/>
      <c r="MNN42" s="178"/>
      <c r="MNO42" s="178"/>
      <c r="MNP42" s="178"/>
      <c r="MNQ42" s="178"/>
      <c r="MNR42" s="178"/>
      <c r="MNS42" s="178"/>
      <c r="MNT42" s="178"/>
      <c r="MNU42" s="178"/>
      <c r="MNV42" s="178"/>
      <c r="MNW42" s="178"/>
      <c r="MNX42" s="178"/>
      <c r="MNY42" s="178"/>
      <c r="MNZ42" s="178"/>
      <c r="MOA42" s="178"/>
      <c r="MOB42" s="178"/>
      <c r="MOC42" s="178"/>
      <c r="MOD42" s="178"/>
      <c r="MOE42" s="178"/>
      <c r="MOF42" s="178"/>
      <c r="MOG42" s="178"/>
      <c r="MOH42" s="178"/>
      <c r="MOI42" s="178"/>
      <c r="MOJ42" s="178"/>
      <c r="MOK42" s="178"/>
      <c r="MOL42" s="178"/>
      <c r="MOM42" s="178"/>
      <c r="MON42" s="178"/>
      <c r="MOO42" s="178"/>
      <c r="MOP42" s="178"/>
      <c r="MOQ42" s="178"/>
      <c r="MOR42" s="178"/>
      <c r="MOS42" s="178"/>
      <c r="MOT42" s="178"/>
      <c r="MOU42" s="178"/>
      <c r="MOV42" s="178"/>
      <c r="MOW42" s="178"/>
      <c r="MOX42" s="178"/>
      <c r="MOY42" s="178"/>
      <c r="MOZ42" s="178"/>
      <c r="MPA42" s="178"/>
      <c r="MPB42" s="178"/>
      <c r="MPC42" s="178"/>
      <c r="MPD42" s="178"/>
      <c r="MPE42" s="178"/>
      <c r="MPF42" s="178"/>
      <c r="MPG42" s="178"/>
      <c r="MPH42" s="178"/>
      <c r="MPI42" s="178"/>
      <c r="MPJ42" s="178"/>
      <c r="MPK42" s="178"/>
      <c r="MPL42" s="178"/>
      <c r="MPM42" s="178"/>
      <c r="MPN42" s="178"/>
      <c r="MPO42" s="178"/>
      <c r="MPP42" s="178"/>
      <c r="MPQ42" s="178"/>
      <c r="MPR42" s="178"/>
      <c r="MPS42" s="178"/>
      <c r="MPT42" s="178"/>
      <c r="MPU42" s="178"/>
      <c r="MPV42" s="178"/>
      <c r="MPW42" s="178"/>
      <c r="MPX42" s="178"/>
      <c r="MPY42" s="178"/>
      <c r="MPZ42" s="178"/>
      <c r="MQA42" s="178"/>
      <c r="MQB42" s="178"/>
      <c r="MQC42" s="178"/>
      <c r="MQD42" s="178"/>
      <c r="MQE42" s="178"/>
      <c r="MQF42" s="178"/>
      <c r="MQG42" s="178"/>
      <c r="MQH42" s="178"/>
      <c r="MQI42" s="178"/>
      <c r="MQJ42" s="178"/>
      <c r="MQK42" s="178"/>
      <c r="MQL42" s="178"/>
      <c r="MQM42" s="178"/>
      <c r="MQN42" s="178"/>
      <c r="MQO42" s="178"/>
      <c r="MQP42" s="178"/>
      <c r="MQQ42" s="178"/>
      <c r="MQR42" s="178"/>
      <c r="MQS42" s="178"/>
      <c r="MQT42" s="178"/>
      <c r="MQU42" s="178"/>
      <c r="MQV42" s="178"/>
      <c r="MQW42" s="178"/>
      <c r="MQX42" s="178"/>
      <c r="MQY42" s="178"/>
      <c r="MQZ42" s="178"/>
      <c r="MRA42" s="178"/>
      <c r="MRB42" s="178"/>
      <c r="MRC42" s="178"/>
      <c r="MRD42" s="178"/>
      <c r="MRE42" s="178"/>
      <c r="MRF42" s="178"/>
      <c r="MRG42" s="178"/>
      <c r="MRH42" s="178"/>
      <c r="MRI42" s="178"/>
      <c r="MRJ42" s="178"/>
      <c r="MRK42" s="178"/>
      <c r="MRL42" s="178"/>
      <c r="MRM42" s="178"/>
      <c r="MRN42" s="178"/>
      <c r="MRO42" s="178"/>
      <c r="MRP42" s="178"/>
      <c r="MRQ42" s="178"/>
      <c r="MRR42" s="178"/>
      <c r="MRS42" s="178"/>
      <c r="MRT42" s="178"/>
      <c r="MRU42" s="178"/>
      <c r="MRV42" s="178"/>
      <c r="MRW42" s="178"/>
      <c r="MRX42" s="178"/>
      <c r="MRY42" s="178"/>
      <c r="MRZ42" s="178"/>
      <c r="MSA42" s="178"/>
      <c r="MSB42" s="178"/>
      <c r="MSC42" s="178"/>
      <c r="MSD42" s="178"/>
      <c r="MSE42" s="178"/>
      <c r="MSF42" s="178"/>
      <c r="MSG42" s="178"/>
      <c r="MSH42" s="178"/>
      <c r="MSI42" s="178"/>
      <c r="MSJ42" s="178"/>
      <c r="MSK42" s="178"/>
      <c r="MSL42" s="178"/>
      <c r="MSM42" s="178"/>
      <c r="MSN42" s="178"/>
      <c r="MSO42" s="178"/>
      <c r="MSP42" s="178"/>
      <c r="MSQ42" s="178"/>
      <c r="MSR42" s="178"/>
      <c r="MSS42" s="178"/>
      <c r="MST42" s="178"/>
      <c r="MSU42" s="178"/>
      <c r="MSV42" s="178"/>
      <c r="MSW42" s="178"/>
      <c r="MSX42" s="178"/>
      <c r="MSY42" s="178"/>
      <c r="MSZ42" s="178"/>
      <c r="MTA42" s="178"/>
      <c r="MTB42" s="178"/>
      <c r="MTC42" s="178"/>
      <c r="MTD42" s="178"/>
      <c r="MTE42" s="178"/>
      <c r="MTF42" s="178"/>
      <c r="MTG42" s="178"/>
      <c r="MTH42" s="178"/>
      <c r="MTI42" s="178"/>
      <c r="MTJ42" s="178"/>
      <c r="MTK42" s="178"/>
      <c r="MTL42" s="178"/>
      <c r="MTM42" s="178"/>
      <c r="MTN42" s="178"/>
      <c r="MTO42" s="178"/>
      <c r="MTP42" s="178"/>
      <c r="MTQ42" s="178"/>
      <c r="MTR42" s="178"/>
      <c r="MTS42" s="178"/>
      <c r="MTT42" s="178"/>
      <c r="MTU42" s="178"/>
      <c r="MTV42" s="178"/>
      <c r="MTW42" s="178"/>
      <c r="MTX42" s="178"/>
      <c r="MTY42" s="178"/>
      <c r="MTZ42" s="178"/>
      <c r="MUA42" s="178"/>
      <c r="MUB42" s="178"/>
      <c r="MUC42" s="178"/>
      <c r="MUD42" s="178"/>
      <c r="MUE42" s="178"/>
      <c r="MUF42" s="178"/>
      <c r="MUG42" s="178"/>
      <c r="MUH42" s="178"/>
      <c r="MUI42" s="178"/>
      <c r="MUJ42" s="178"/>
      <c r="MUK42" s="178"/>
      <c r="MUL42" s="178"/>
      <c r="MUM42" s="178"/>
      <c r="MUN42" s="178"/>
      <c r="MUO42" s="178"/>
      <c r="MUP42" s="178"/>
      <c r="MUQ42" s="178"/>
      <c r="MUR42" s="178"/>
      <c r="MUS42" s="178"/>
      <c r="MUT42" s="178"/>
      <c r="MUU42" s="178"/>
      <c r="MUV42" s="178"/>
      <c r="MUW42" s="178"/>
      <c r="MUX42" s="178"/>
      <c r="MUY42" s="178"/>
      <c r="MUZ42" s="178"/>
      <c r="MVA42" s="178"/>
      <c r="MVB42" s="178"/>
      <c r="MVC42" s="178"/>
      <c r="MVD42" s="178"/>
      <c r="MVE42" s="178"/>
      <c r="MVF42" s="178"/>
      <c r="MVG42" s="178"/>
      <c r="MVH42" s="178"/>
      <c r="MVI42" s="178"/>
      <c r="MVJ42" s="178"/>
      <c r="MVK42" s="178"/>
      <c r="MVL42" s="178"/>
      <c r="MVM42" s="178"/>
      <c r="MVN42" s="178"/>
      <c r="MVO42" s="178"/>
      <c r="MVP42" s="178"/>
      <c r="MVQ42" s="178"/>
      <c r="MVR42" s="178"/>
      <c r="MVS42" s="178"/>
      <c r="MVT42" s="178"/>
      <c r="MVU42" s="178"/>
      <c r="MVV42" s="178"/>
      <c r="MVW42" s="178"/>
      <c r="MVX42" s="178"/>
      <c r="MVY42" s="178"/>
      <c r="MVZ42" s="178"/>
      <c r="MWA42" s="178"/>
      <c r="MWB42" s="178"/>
      <c r="MWC42" s="178"/>
      <c r="MWD42" s="178"/>
      <c r="MWE42" s="178"/>
      <c r="MWF42" s="178"/>
      <c r="MWG42" s="178"/>
      <c r="MWH42" s="178"/>
      <c r="MWI42" s="178"/>
      <c r="MWJ42" s="178"/>
      <c r="MWK42" s="178"/>
      <c r="MWL42" s="178"/>
      <c r="MWM42" s="178"/>
      <c r="MWN42" s="178"/>
      <c r="MWO42" s="178"/>
      <c r="MWP42" s="178"/>
      <c r="MWQ42" s="178"/>
      <c r="MWR42" s="178"/>
      <c r="MWS42" s="178"/>
      <c r="MWT42" s="178"/>
      <c r="MWU42" s="178"/>
      <c r="MWV42" s="178"/>
      <c r="MWW42" s="178"/>
      <c r="MWX42" s="178"/>
      <c r="MWY42" s="178"/>
      <c r="MWZ42" s="178"/>
      <c r="MXA42" s="178"/>
      <c r="MXB42" s="178"/>
      <c r="MXC42" s="178"/>
      <c r="MXD42" s="178"/>
      <c r="MXE42" s="178"/>
      <c r="MXF42" s="178"/>
      <c r="MXG42" s="178"/>
      <c r="MXH42" s="178"/>
      <c r="MXI42" s="178"/>
      <c r="MXJ42" s="178"/>
      <c r="MXK42" s="178"/>
      <c r="MXL42" s="178"/>
      <c r="MXM42" s="178"/>
      <c r="MXN42" s="178"/>
      <c r="MXO42" s="178"/>
      <c r="MXP42" s="178"/>
      <c r="MXQ42" s="178"/>
      <c r="MXR42" s="178"/>
      <c r="MXS42" s="178"/>
      <c r="MXT42" s="178"/>
      <c r="MXU42" s="178"/>
      <c r="MXV42" s="178"/>
      <c r="MXW42" s="178"/>
      <c r="MXX42" s="178"/>
      <c r="MXY42" s="178"/>
      <c r="MXZ42" s="178"/>
      <c r="MYA42" s="178"/>
      <c r="MYB42" s="178"/>
      <c r="MYC42" s="178"/>
      <c r="MYD42" s="178"/>
      <c r="MYE42" s="178"/>
      <c r="MYF42" s="178"/>
      <c r="MYG42" s="178"/>
      <c r="MYH42" s="178"/>
      <c r="MYI42" s="178"/>
      <c r="MYJ42" s="178"/>
      <c r="MYK42" s="178"/>
      <c r="MYL42" s="178"/>
      <c r="MYM42" s="178"/>
      <c r="MYN42" s="178"/>
      <c r="MYO42" s="178"/>
      <c r="MYP42" s="178"/>
      <c r="MYQ42" s="178"/>
      <c r="MYR42" s="178"/>
      <c r="MYS42" s="178"/>
      <c r="MYT42" s="178"/>
      <c r="MYU42" s="178"/>
      <c r="MYV42" s="178"/>
      <c r="MYW42" s="178"/>
      <c r="MYX42" s="178"/>
      <c r="MYY42" s="178"/>
      <c r="MYZ42" s="178"/>
      <c r="MZA42" s="178"/>
      <c r="MZB42" s="178"/>
      <c r="MZC42" s="178"/>
      <c r="MZD42" s="178"/>
      <c r="MZE42" s="178"/>
      <c r="MZF42" s="178"/>
      <c r="MZG42" s="178"/>
      <c r="MZH42" s="178"/>
      <c r="MZI42" s="178"/>
      <c r="MZJ42" s="178"/>
      <c r="MZK42" s="178"/>
      <c r="MZL42" s="178"/>
      <c r="MZM42" s="178"/>
      <c r="MZN42" s="178"/>
      <c r="MZO42" s="178"/>
      <c r="MZP42" s="178"/>
      <c r="MZQ42" s="178"/>
      <c r="MZR42" s="178"/>
      <c r="MZS42" s="178"/>
      <c r="MZT42" s="178"/>
      <c r="MZU42" s="178"/>
      <c r="MZV42" s="178"/>
      <c r="MZW42" s="178"/>
      <c r="MZX42" s="178"/>
      <c r="MZY42" s="178"/>
      <c r="MZZ42" s="178"/>
      <c r="NAA42" s="178"/>
      <c r="NAB42" s="178"/>
      <c r="NAC42" s="178"/>
      <c r="NAD42" s="178"/>
      <c r="NAE42" s="178"/>
      <c r="NAF42" s="178"/>
      <c r="NAG42" s="178"/>
      <c r="NAH42" s="178"/>
      <c r="NAI42" s="178"/>
      <c r="NAJ42" s="178"/>
      <c r="NAK42" s="178"/>
      <c r="NAL42" s="178"/>
      <c r="NAM42" s="178"/>
      <c r="NAN42" s="178"/>
      <c r="NAO42" s="178"/>
      <c r="NAP42" s="178"/>
      <c r="NAQ42" s="178"/>
      <c r="NAR42" s="178"/>
      <c r="NAS42" s="178"/>
      <c r="NAT42" s="178"/>
      <c r="NAU42" s="178"/>
      <c r="NAV42" s="178"/>
      <c r="NAW42" s="178"/>
      <c r="NAX42" s="178"/>
      <c r="NAY42" s="178"/>
      <c r="NAZ42" s="178"/>
      <c r="NBA42" s="178"/>
      <c r="NBB42" s="178"/>
      <c r="NBC42" s="178"/>
      <c r="NBD42" s="178"/>
      <c r="NBE42" s="178"/>
      <c r="NBF42" s="178"/>
      <c r="NBG42" s="178"/>
      <c r="NBH42" s="178"/>
      <c r="NBI42" s="178"/>
      <c r="NBJ42" s="178"/>
      <c r="NBK42" s="178"/>
      <c r="NBL42" s="178"/>
      <c r="NBM42" s="178"/>
      <c r="NBN42" s="178"/>
      <c r="NBO42" s="178"/>
      <c r="NBP42" s="178"/>
      <c r="NBQ42" s="178"/>
      <c r="NBR42" s="178"/>
      <c r="NBS42" s="178"/>
      <c r="NBT42" s="178"/>
      <c r="NBU42" s="178"/>
      <c r="NBV42" s="178"/>
      <c r="NBW42" s="178"/>
      <c r="NBX42" s="178"/>
      <c r="NBY42" s="178"/>
      <c r="NBZ42" s="178"/>
      <c r="NCA42" s="178"/>
      <c r="NCB42" s="178"/>
      <c r="NCC42" s="178"/>
      <c r="NCD42" s="178"/>
      <c r="NCE42" s="178"/>
      <c r="NCF42" s="178"/>
      <c r="NCG42" s="178"/>
      <c r="NCH42" s="178"/>
      <c r="NCI42" s="178"/>
      <c r="NCJ42" s="178"/>
      <c r="NCK42" s="178"/>
      <c r="NCL42" s="178"/>
      <c r="NCM42" s="178"/>
      <c r="NCN42" s="178"/>
      <c r="NCO42" s="178"/>
      <c r="NCP42" s="178"/>
      <c r="NCQ42" s="178"/>
      <c r="NCR42" s="178"/>
      <c r="NCS42" s="178"/>
      <c r="NCT42" s="178"/>
      <c r="NCU42" s="178"/>
      <c r="NCV42" s="178"/>
      <c r="NCW42" s="178"/>
      <c r="NCX42" s="178"/>
      <c r="NCY42" s="178"/>
      <c r="NCZ42" s="178"/>
      <c r="NDA42" s="178"/>
      <c r="NDB42" s="178"/>
      <c r="NDC42" s="178"/>
      <c r="NDD42" s="178"/>
      <c r="NDE42" s="178"/>
      <c r="NDF42" s="178"/>
      <c r="NDG42" s="178"/>
      <c r="NDH42" s="178"/>
      <c r="NDI42" s="178"/>
      <c r="NDJ42" s="178"/>
      <c r="NDK42" s="178"/>
      <c r="NDL42" s="178"/>
      <c r="NDM42" s="178"/>
      <c r="NDN42" s="178"/>
      <c r="NDO42" s="178"/>
      <c r="NDP42" s="178"/>
      <c r="NDQ42" s="178"/>
      <c r="NDR42" s="178"/>
      <c r="NDS42" s="178"/>
      <c r="NDT42" s="178"/>
      <c r="NDU42" s="178"/>
      <c r="NDV42" s="178"/>
      <c r="NDW42" s="178"/>
      <c r="NDX42" s="178"/>
      <c r="NDY42" s="178"/>
      <c r="NDZ42" s="178"/>
      <c r="NEA42" s="178"/>
      <c r="NEB42" s="178"/>
      <c r="NEC42" s="178"/>
      <c r="NED42" s="178"/>
      <c r="NEE42" s="178"/>
      <c r="NEF42" s="178"/>
      <c r="NEG42" s="178"/>
      <c r="NEH42" s="178"/>
      <c r="NEI42" s="178"/>
      <c r="NEJ42" s="178"/>
      <c r="NEK42" s="178"/>
      <c r="NEL42" s="178"/>
      <c r="NEM42" s="178"/>
      <c r="NEN42" s="178"/>
      <c r="NEO42" s="178"/>
      <c r="NEP42" s="178"/>
      <c r="NEQ42" s="178"/>
      <c r="NER42" s="178"/>
      <c r="NES42" s="178"/>
      <c r="NET42" s="178"/>
      <c r="NEU42" s="178"/>
      <c r="NEV42" s="178"/>
      <c r="NEW42" s="178"/>
      <c r="NEX42" s="178"/>
      <c r="NEY42" s="178"/>
      <c r="NEZ42" s="178"/>
      <c r="NFA42" s="178"/>
      <c r="NFB42" s="178"/>
      <c r="NFC42" s="178"/>
      <c r="NFD42" s="178"/>
      <c r="NFE42" s="178"/>
      <c r="NFF42" s="178"/>
      <c r="NFG42" s="178"/>
      <c r="NFH42" s="178"/>
      <c r="NFI42" s="178"/>
      <c r="NFJ42" s="178"/>
      <c r="NFK42" s="178"/>
      <c r="NFL42" s="178"/>
      <c r="NFM42" s="178"/>
      <c r="NFN42" s="178"/>
      <c r="NFO42" s="178"/>
      <c r="NFP42" s="178"/>
      <c r="NFQ42" s="178"/>
      <c r="NFR42" s="178"/>
      <c r="NFS42" s="178"/>
      <c r="NFT42" s="178"/>
      <c r="NFU42" s="178"/>
      <c r="NFV42" s="178"/>
      <c r="NFW42" s="178"/>
      <c r="NFX42" s="178"/>
      <c r="NFY42" s="178"/>
      <c r="NFZ42" s="178"/>
      <c r="NGA42" s="178"/>
      <c r="NGB42" s="178"/>
      <c r="NGC42" s="178"/>
      <c r="NGD42" s="178"/>
      <c r="NGE42" s="178"/>
      <c r="NGF42" s="178"/>
      <c r="NGG42" s="178"/>
      <c r="NGH42" s="178"/>
      <c r="NGI42" s="178"/>
      <c r="NGJ42" s="178"/>
      <c r="NGK42" s="178"/>
      <c r="NGL42" s="178"/>
      <c r="NGM42" s="178"/>
      <c r="NGN42" s="178"/>
      <c r="NGO42" s="178"/>
      <c r="NGP42" s="178"/>
      <c r="NGQ42" s="178"/>
      <c r="NGR42" s="178"/>
      <c r="NGS42" s="178"/>
      <c r="NGT42" s="178"/>
      <c r="NGU42" s="178"/>
      <c r="NGV42" s="178"/>
      <c r="NGW42" s="178"/>
      <c r="NGX42" s="178"/>
      <c r="NGY42" s="178"/>
      <c r="NGZ42" s="178"/>
      <c r="NHA42" s="178"/>
      <c r="NHB42" s="178"/>
      <c r="NHC42" s="178"/>
      <c r="NHD42" s="178"/>
      <c r="NHE42" s="178"/>
      <c r="NHF42" s="178"/>
      <c r="NHG42" s="178"/>
      <c r="NHH42" s="178"/>
      <c r="NHI42" s="178"/>
      <c r="NHJ42" s="178"/>
      <c r="NHK42" s="178"/>
      <c r="NHL42" s="178"/>
      <c r="NHM42" s="178"/>
      <c r="NHN42" s="178"/>
      <c r="NHO42" s="178"/>
      <c r="NHP42" s="178"/>
      <c r="NHQ42" s="178"/>
      <c r="NHR42" s="178"/>
      <c r="NHS42" s="178"/>
      <c r="NHT42" s="178"/>
      <c r="NHU42" s="178"/>
      <c r="NHV42" s="178"/>
      <c r="NHW42" s="178"/>
      <c r="NHX42" s="178"/>
      <c r="NHY42" s="178"/>
      <c r="NHZ42" s="178"/>
      <c r="NIA42" s="178"/>
      <c r="NIB42" s="178"/>
      <c r="NIC42" s="178"/>
      <c r="NID42" s="178"/>
      <c r="NIE42" s="178"/>
      <c r="NIF42" s="178"/>
      <c r="NIG42" s="178"/>
      <c r="NIH42" s="178"/>
      <c r="NII42" s="178"/>
      <c r="NIJ42" s="178"/>
      <c r="NIK42" s="178"/>
      <c r="NIL42" s="178"/>
      <c r="NIM42" s="178"/>
      <c r="NIN42" s="178"/>
      <c r="NIO42" s="178"/>
      <c r="NIP42" s="178"/>
      <c r="NIQ42" s="178"/>
      <c r="NIR42" s="178"/>
      <c r="NIS42" s="178"/>
      <c r="NIT42" s="178"/>
      <c r="NIU42" s="178"/>
      <c r="NIV42" s="178"/>
      <c r="NIW42" s="178"/>
      <c r="NIX42" s="178"/>
      <c r="NIY42" s="178"/>
      <c r="NIZ42" s="178"/>
      <c r="NJA42" s="178"/>
      <c r="NJB42" s="178"/>
      <c r="NJC42" s="178"/>
      <c r="NJD42" s="178"/>
      <c r="NJE42" s="178"/>
      <c r="NJF42" s="178"/>
      <c r="NJG42" s="178"/>
      <c r="NJH42" s="178"/>
      <c r="NJI42" s="178"/>
      <c r="NJJ42" s="178"/>
      <c r="NJK42" s="178"/>
      <c r="NJL42" s="178"/>
      <c r="NJM42" s="178"/>
      <c r="NJN42" s="178"/>
      <c r="NJO42" s="178"/>
      <c r="NJP42" s="178"/>
      <c r="NJQ42" s="178"/>
      <c r="NJR42" s="178"/>
      <c r="NJS42" s="178"/>
      <c r="NJT42" s="178"/>
      <c r="NJU42" s="178"/>
      <c r="NJV42" s="178"/>
      <c r="NJW42" s="178"/>
      <c r="NJX42" s="178"/>
      <c r="NJY42" s="178"/>
      <c r="NJZ42" s="178"/>
      <c r="NKA42" s="178"/>
      <c r="NKB42" s="178"/>
      <c r="NKC42" s="178"/>
      <c r="NKD42" s="178"/>
      <c r="NKE42" s="178"/>
      <c r="NKF42" s="178"/>
      <c r="NKG42" s="178"/>
      <c r="NKH42" s="178"/>
      <c r="NKI42" s="178"/>
      <c r="NKJ42" s="178"/>
      <c r="NKK42" s="178"/>
      <c r="NKL42" s="178"/>
      <c r="NKM42" s="178"/>
      <c r="NKN42" s="178"/>
      <c r="NKO42" s="178"/>
      <c r="NKP42" s="178"/>
      <c r="NKQ42" s="178"/>
      <c r="NKR42" s="178"/>
      <c r="NKS42" s="178"/>
      <c r="NKT42" s="178"/>
      <c r="NKU42" s="178"/>
      <c r="NKV42" s="178"/>
      <c r="NKW42" s="178"/>
      <c r="NKX42" s="178"/>
      <c r="NKY42" s="178"/>
      <c r="NKZ42" s="178"/>
      <c r="NLA42" s="178"/>
      <c r="NLB42" s="178"/>
      <c r="NLC42" s="178"/>
      <c r="NLD42" s="178"/>
      <c r="NLE42" s="178"/>
      <c r="NLF42" s="178"/>
      <c r="NLG42" s="178"/>
      <c r="NLH42" s="178"/>
      <c r="NLI42" s="178"/>
      <c r="NLJ42" s="178"/>
      <c r="NLK42" s="178"/>
      <c r="NLL42" s="178"/>
      <c r="NLM42" s="178"/>
      <c r="NLN42" s="178"/>
      <c r="NLO42" s="178"/>
      <c r="NLP42" s="178"/>
      <c r="NLQ42" s="178"/>
      <c r="NLR42" s="178"/>
      <c r="NLS42" s="178"/>
      <c r="NLT42" s="178"/>
      <c r="NLU42" s="178"/>
      <c r="NLV42" s="178"/>
      <c r="NLW42" s="178"/>
      <c r="NLX42" s="178"/>
      <c r="NLY42" s="178"/>
      <c r="NLZ42" s="178"/>
      <c r="NMA42" s="178"/>
      <c r="NMB42" s="178"/>
      <c r="NMC42" s="178"/>
      <c r="NMD42" s="178"/>
      <c r="NME42" s="178"/>
      <c r="NMF42" s="178"/>
      <c r="NMG42" s="178"/>
      <c r="NMH42" s="178"/>
      <c r="NMI42" s="178"/>
      <c r="NMJ42" s="178"/>
      <c r="NMK42" s="178"/>
      <c r="NML42" s="178"/>
      <c r="NMM42" s="178"/>
      <c r="NMN42" s="178"/>
      <c r="NMO42" s="178"/>
      <c r="NMP42" s="178"/>
      <c r="NMQ42" s="178"/>
      <c r="NMR42" s="178"/>
      <c r="NMS42" s="178"/>
      <c r="NMT42" s="178"/>
      <c r="NMU42" s="178"/>
      <c r="NMV42" s="178"/>
      <c r="NMW42" s="178"/>
      <c r="NMX42" s="178"/>
      <c r="NMY42" s="178"/>
      <c r="NMZ42" s="178"/>
      <c r="NNA42" s="178"/>
      <c r="NNB42" s="178"/>
      <c r="NNC42" s="178"/>
      <c r="NND42" s="178"/>
      <c r="NNE42" s="178"/>
      <c r="NNF42" s="178"/>
      <c r="NNG42" s="178"/>
      <c r="NNH42" s="178"/>
      <c r="NNI42" s="178"/>
      <c r="NNJ42" s="178"/>
      <c r="NNK42" s="178"/>
      <c r="NNL42" s="178"/>
      <c r="NNM42" s="178"/>
      <c r="NNN42" s="178"/>
      <c r="NNO42" s="178"/>
      <c r="NNP42" s="178"/>
      <c r="NNQ42" s="178"/>
      <c r="NNR42" s="178"/>
      <c r="NNS42" s="178"/>
      <c r="NNT42" s="178"/>
      <c r="NNU42" s="178"/>
      <c r="NNV42" s="178"/>
      <c r="NNW42" s="178"/>
      <c r="NNX42" s="178"/>
      <c r="NNY42" s="178"/>
      <c r="NNZ42" s="178"/>
      <c r="NOA42" s="178"/>
      <c r="NOB42" s="178"/>
      <c r="NOC42" s="178"/>
      <c r="NOD42" s="178"/>
      <c r="NOE42" s="178"/>
      <c r="NOF42" s="178"/>
      <c r="NOG42" s="178"/>
      <c r="NOH42" s="178"/>
      <c r="NOI42" s="178"/>
      <c r="NOJ42" s="178"/>
      <c r="NOK42" s="178"/>
      <c r="NOL42" s="178"/>
      <c r="NOM42" s="178"/>
      <c r="NON42" s="178"/>
      <c r="NOO42" s="178"/>
      <c r="NOP42" s="178"/>
      <c r="NOQ42" s="178"/>
      <c r="NOR42" s="178"/>
      <c r="NOS42" s="178"/>
      <c r="NOT42" s="178"/>
      <c r="NOU42" s="178"/>
      <c r="NOV42" s="178"/>
      <c r="NOW42" s="178"/>
      <c r="NOX42" s="178"/>
      <c r="NOY42" s="178"/>
      <c r="NOZ42" s="178"/>
      <c r="NPA42" s="178"/>
      <c r="NPB42" s="178"/>
      <c r="NPC42" s="178"/>
      <c r="NPD42" s="178"/>
      <c r="NPE42" s="178"/>
      <c r="NPF42" s="178"/>
      <c r="NPG42" s="178"/>
      <c r="NPH42" s="178"/>
      <c r="NPI42" s="178"/>
      <c r="NPJ42" s="178"/>
      <c r="NPK42" s="178"/>
      <c r="NPL42" s="178"/>
      <c r="NPM42" s="178"/>
      <c r="NPN42" s="178"/>
      <c r="NPO42" s="178"/>
      <c r="NPP42" s="178"/>
      <c r="NPQ42" s="178"/>
      <c r="NPR42" s="178"/>
      <c r="NPS42" s="178"/>
      <c r="NPT42" s="178"/>
      <c r="NPU42" s="178"/>
      <c r="NPV42" s="178"/>
      <c r="NPW42" s="178"/>
      <c r="NPX42" s="178"/>
      <c r="NPY42" s="178"/>
      <c r="NPZ42" s="178"/>
      <c r="NQA42" s="178"/>
      <c r="NQB42" s="178"/>
      <c r="NQC42" s="178"/>
      <c r="NQD42" s="178"/>
      <c r="NQE42" s="178"/>
      <c r="NQF42" s="178"/>
      <c r="NQG42" s="178"/>
      <c r="NQH42" s="178"/>
      <c r="NQI42" s="178"/>
      <c r="NQJ42" s="178"/>
      <c r="NQK42" s="178"/>
      <c r="NQL42" s="178"/>
      <c r="NQM42" s="178"/>
      <c r="NQN42" s="178"/>
      <c r="NQO42" s="178"/>
      <c r="NQP42" s="178"/>
      <c r="NQQ42" s="178"/>
      <c r="NQR42" s="178"/>
      <c r="NQS42" s="178"/>
      <c r="NQT42" s="178"/>
      <c r="NQU42" s="178"/>
      <c r="NQV42" s="178"/>
      <c r="NQW42" s="178"/>
      <c r="NQX42" s="178"/>
      <c r="NQY42" s="178"/>
      <c r="NQZ42" s="178"/>
      <c r="NRA42" s="178"/>
      <c r="NRB42" s="178"/>
      <c r="NRC42" s="178"/>
      <c r="NRD42" s="178"/>
      <c r="NRE42" s="178"/>
      <c r="NRF42" s="178"/>
      <c r="NRG42" s="178"/>
      <c r="NRH42" s="178"/>
      <c r="NRI42" s="178"/>
      <c r="NRJ42" s="178"/>
      <c r="NRK42" s="178"/>
      <c r="NRL42" s="178"/>
      <c r="NRM42" s="178"/>
      <c r="NRN42" s="178"/>
      <c r="NRO42" s="178"/>
      <c r="NRP42" s="178"/>
      <c r="NRQ42" s="178"/>
      <c r="NRR42" s="178"/>
      <c r="NRS42" s="178"/>
      <c r="NRT42" s="178"/>
      <c r="NRU42" s="178"/>
      <c r="NRV42" s="178"/>
      <c r="NRW42" s="178"/>
      <c r="NRX42" s="178"/>
      <c r="NRY42" s="178"/>
      <c r="NRZ42" s="178"/>
      <c r="NSA42" s="178"/>
      <c r="NSB42" s="178"/>
      <c r="NSC42" s="178"/>
      <c r="NSD42" s="178"/>
      <c r="NSE42" s="178"/>
      <c r="NSF42" s="178"/>
      <c r="NSG42" s="178"/>
      <c r="NSH42" s="178"/>
      <c r="NSI42" s="178"/>
      <c r="NSJ42" s="178"/>
      <c r="NSK42" s="178"/>
      <c r="NSL42" s="178"/>
      <c r="NSM42" s="178"/>
      <c r="NSN42" s="178"/>
      <c r="NSO42" s="178"/>
      <c r="NSP42" s="178"/>
      <c r="NSQ42" s="178"/>
      <c r="NSR42" s="178"/>
      <c r="NSS42" s="178"/>
      <c r="NST42" s="178"/>
      <c r="NSU42" s="178"/>
      <c r="NSV42" s="178"/>
      <c r="NSW42" s="178"/>
      <c r="NSX42" s="178"/>
      <c r="NSY42" s="178"/>
      <c r="NSZ42" s="178"/>
      <c r="NTA42" s="178"/>
      <c r="NTB42" s="178"/>
      <c r="NTC42" s="178"/>
      <c r="NTD42" s="178"/>
      <c r="NTE42" s="178"/>
      <c r="NTF42" s="178"/>
      <c r="NTG42" s="178"/>
      <c r="NTH42" s="178"/>
      <c r="NTI42" s="178"/>
      <c r="NTJ42" s="178"/>
      <c r="NTK42" s="178"/>
      <c r="NTL42" s="178"/>
      <c r="NTM42" s="178"/>
      <c r="NTN42" s="178"/>
      <c r="NTO42" s="178"/>
      <c r="NTP42" s="178"/>
      <c r="NTQ42" s="178"/>
      <c r="NTR42" s="178"/>
      <c r="NTS42" s="178"/>
      <c r="NTT42" s="178"/>
      <c r="NTU42" s="178"/>
      <c r="NTV42" s="178"/>
      <c r="NTW42" s="178"/>
      <c r="NTX42" s="178"/>
      <c r="NTY42" s="178"/>
      <c r="NTZ42" s="178"/>
      <c r="NUA42" s="178"/>
      <c r="NUB42" s="178"/>
      <c r="NUC42" s="178"/>
      <c r="NUD42" s="178"/>
      <c r="NUE42" s="178"/>
      <c r="NUF42" s="178"/>
      <c r="NUG42" s="178"/>
      <c r="NUH42" s="178"/>
      <c r="NUI42" s="178"/>
      <c r="NUJ42" s="178"/>
      <c r="NUK42" s="178"/>
      <c r="NUL42" s="178"/>
      <c r="NUM42" s="178"/>
      <c r="NUN42" s="178"/>
      <c r="NUO42" s="178"/>
      <c r="NUP42" s="178"/>
      <c r="NUQ42" s="178"/>
      <c r="NUR42" s="178"/>
      <c r="NUS42" s="178"/>
      <c r="NUT42" s="178"/>
      <c r="NUU42" s="178"/>
      <c r="NUV42" s="178"/>
      <c r="NUW42" s="178"/>
      <c r="NUX42" s="178"/>
      <c r="NUY42" s="178"/>
      <c r="NUZ42" s="178"/>
      <c r="NVA42" s="178"/>
      <c r="NVB42" s="178"/>
      <c r="NVC42" s="178"/>
      <c r="NVD42" s="178"/>
      <c r="NVE42" s="178"/>
      <c r="NVF42" s="178"/>
      <c r="NVG42" s="178"/>
      <c r="NVH42" s="178"/>
      <c r="NVI42" s="178"/>
      <c r="NVJ42" s="178"/>
      <c r="NVK42" s="178"/>
      <c r="NVL42" s="178"/>
      <c r="NVM42" s="178"/>
      <c r="NVN42" s="178"/>
      <c r="NVO42" s="178"/>
      <c r="NVP42" s="178"/>
      <c r="NVQ42" s="178"/>
      <c r="NVR42" s="178"/>
      <c r="NVS42" s="178"/>
      <c r="NVT42" s="178"/>
      <c r="NVU42" s="178"/>
      <c r="NVV42" s="178"/>
      <c r="NVW42" s="178"/>
      <c r="NVX42" s="178"/>
      <c r="NVY42" s="178"/>
      <c r="NVZ42" s="178"/>
      <c r="NWA42" s="178"/>
      <c r="NWB42" s="178"/>
      <c r="NWC42" s="178"/>
      <c r="NWD42" s="178"/>
      <c r="NWE42" s="178"/>
      <c r="NWF42" s="178"/>
      <c r="NWG42" s="178"/>
      <c r="NWH42" s="178"/>
      <c r="NWI42" s="178"/>
      <c r="NWJ42" s="178"/>
      <c r="NWK42" s="178"/>
      <c r="NWL42" s="178"/>
      <c r="NWM42" s="178"/>
      <c r="NWN42" s="178"/>
      <c r="NWO42" s="178"/>
      <c r="NWP42" s="178"/>
      <c r="NWQ42" s="178"/>
      <c r="NWR42" s="178"/>
      <c r="NWS42" s="178"/>
      <c r="NWT42" s="178"/>
      <c r="NWU42" s="178"/>
      <c r="NWV42" s="178"/>
      <c r="NWW42" s="178"/>
      <c r="NWX42" s="178"/>
      <c r="NWY42" s="178"/>
      <c r="NWZ42" s="178"/>
      <c r="NXA42" s="178"/>
      <c r="NXB42" s="178"/>
      <c r="NXC42" s="178"/>
      <c r="NXD42" s="178"/>
      <c r="NXE42" s="178"/>
      <c r="NXF42" s="178"/>
      <c r="NXG42" s="178"/>
      <c r="NXH42" s="178"/>
      <c r="NXI42" s="178"/>
      <c r="NXJ42" s="178"/>
      <c r="NXK42" s="178"/>
      <c r="NXL42" s="178"/>
      <c r="NXM42" s="178"/>
      <c r="NXN42" s="178"/>
      <c r="NXO42" s="178"/>
      <c r="NXP42" s="178"/>
      <c r="NXQ42" s="178"/>
      <c r="NXR42" s="178"/>
      <c r="NXS42" s="178"/>
      <c r="NXT42" s="178"/>
      <c r="NXU42" s="178"/>
      <c r="NXV42" s="178"/>
      <c r="NXW42" s="178"/>
      <c r="NXX42" s="178"/>
      <c r="NXY42" s="178"/>
      <c r="NXZ42" s="178"/>
      <c r="NYA42" s="178"/>
      <c r="NYB42" s="178"/>
      <c r="NYC42" s="178"/>
      <c r="NYD42" s="178"/>
      <c r="NYE42" s="178"/>
      <c r="NYF42" s="178"/>
      <c r="NYG42" s="178"/>
      <c r="NYH42" s="178"/>
      <c r="NYI42" s="178"/>
      <c r="NYJ42" s="178"/>
      <c r="NYK42" s="178"/>
      <c r="NYL42" s="178"/>
      <c r="NYM42" s="178"/>
      <c r="NYN42" s="178"/>
      <c r="NYO42" s="178"/>
      <c r="NYP42" s="178"/>
      <c r="NYQ42" s="178"/>
      <c r="NYR42" s="178"/>
      <c r="NYS42" s="178"/>
      <c r="NYT42" s="178"/>
      <c r="NYU42" s="178"/>
      <c r="NYV42" s="178"/>
      <c r="NYW42" s="178"/>
      <c r="NYX42" s="178"/>
      <c r="NYY42" s="178"/>
      <c r="NYZ42" s="178"/>
      <c r="NZA42" s="178"/>
      <c r="NZB42" s="178"/>
      <c r="NZC42" s="178"/>
      <c r="NZD42" s="178"/>
      <c r="NZE42" s="178"/>
      <c r="NZF42" s="178"/>
      <c r="NZG42" s="178"/>
      <c r="NZH42" s="178"/>
      <c r="NZI42" s="178"/>
      <c r="NZJ42" s="178"/>
      <c r="NZK42" s="178"/>
      <c r="NZL42" s="178"/>
      <c r="NZM42" s="178"/>
      <c r="NZN42" s="178"/>
      <c r="NZO42" s="178"/>
      <c r="NZP42" s="178"/>
      <c r="NZQ42" s="178"/>
      <c r="NZR42" s="178"/>
      <c r="NZS42" s="178"/>
      <c r="NZT42" s="178"/>
      <c r="NZU42" s="178"/>
      <c r="NZV42" s="178"/>
      <c r="NZW42" s="178"/>
      <c r="NZX42" s="178"/>
      <c r="NZY42" s="178"/>
      <c r="NZZ42" s="178"/>
      <c r="OAA42" s="178"/>
      <c r="OAB42" s="178"/>
      <c r="OAC42" s="178"/>
      <c r="OAD42" s="178"/>
      <c r="OAE42" s="178"/>
      <c r="OAF42" s="178"/>
      <c r="OAG42" s="178"/>
      <c r="OAH42" s="178"/>
      <c r="OAI42" s="178"/>
      <c r="OAJ42" s="178"/>
      <c r="OAK42" s="178"/>
      <c r="OAL42" s="178"/>
      <c r="OAM42" s="178"/>
      <c r="OAN42" s="178"/>
      <c r="OAO42" s="178"/>
      <c r="OAP42" s="178"/>
      <c r="OAQ42" s="178"/>
      <c r="OAR42" s="178"/>
      <c r="OAS42" s="178"/>
      <c r="OAT42" s="178"/>
      <c r="OAU42" s="178"/>
      <c r="OAV42" s="178"/>
      <c r="OAW42" s="178"/>
      <c r="OAX42" s="178"/>
      <c r="OAY42" s="178"/>
      <c r="OAZ42" s="178"/>
      <c r="OBA42" s="178"/>
      <c r="OBB42" s="178"/>
      <c r="OBC42" s="178"/>
      <c r="OBD42" s="178"/>
      <c r="OBE42" s="178"/>
      <c r="OBF42" s="178"/>
      <c r="OBG42" s="178"/>
      <c r="OBH42" s="178"/>
      <c r="OBI42" s="178"/>
      <c r="OBJ42" s="178"/>
      <c r="OBK42" s="178"/>
      <c r="OBL42" s="178"/>
      <c r="OBM42" s="178"/>
      <c r="OBN42" s="178"/>
      <c r="OBO42" s="178"/>
      <c r="OBP42" s="178"/>
      <c r="OBQ42" s="178"/>
      <c r="OBR42" s="178"/>
      <c r="OBS42" s="178"/>
      <c r="OBT42" s="178"/>
      <c r="OBU42" s="178"/>
      <c r="OBV42" s="178"/>
      <c r="OBW42" s="178"/>
      <c r="OBX42" s="178"/>
      <c r="OBY42" s="178"/>
      <c r="OBZ42" s="178"/>
      <c r="OCA42" s="178"/>
      <c r="OCB42" s="178"/>
      <c r="OCC42" s="178"/>
      <c r="OCD42" s="178"/>
      <c r="OCE42" s="178"/>
      <c r="OCF42" s="178"/>
      <c r="OCG42" s="178"/>
      <c r="OCH42" s="178"/>
      <c r="OCI42" s="178"/>
      <c r="OCJ42" s="178"/>
      <c r="OCK42" s="178"/>
      <c r="OCL42" s="178"/>
      <c r="OCM42" s="178"/>
      <c r="OCN42" s="178"/>
      <c r="OCO42" s="178"/>
      <c r="OCP42" s="178"/>
      <c r="OCQ42" s="178"/>
      <c r="OCR42" s="178"/>
      <c r="OCS42" s="178"/>
      <c r="OCT42" s="178"/>
      <c r="OCU42" s="178"/>
      <c r="OCV42" s="178"/>
      <c r="OCW42" s="178"/>
      <c r="OCX42" s="178"/>
      <c r="OCY42" s="178"/>
      <c r="OCZ42" s="178"/>
      <c r="ODA42" s="178"/>
      <c r="ODB42" s="178"/>
      <c r="ODC42" s="178"/>
      <c r="ODD42" s="178"/>
      <c r="ODE42" s="178"/>
      <c r="ODF42" s="178"/>
      <c r="ODG42" s="178"/>
      <c r="ODH42" s="178"/>
      <c r="ODI42" s="178"/>
      <c r="ODJ42" s="178"/>
      <c r="ODK42" s="178"/>
      <c r="ODL42" s="178"/>
      <c r="ODM42" s="178"/>
      <c r="ODN42" s="178"/>
      <c r="ODO42" s="178"/>
      <c r="ODP42" s="178"/>
      <c r="ODQ42" s="178"/>
      <c r="ODR42" s="178"/>
      <c r="ODS42" s="178"/>
      <c r="ODT42" s="178"/>
      <c r="ODU42" s="178"/>
      <c r="ODV42" s="178"/>
      <c r="ODW42" s="178"/>
      <c r="ODX42" s="178"/>
      <c r="ODY42" s="178"/>
      <c r="ODZ42" s="178"/>
      <c r="OEA42" s="178"/>
      <c r="OEB42" s="178"/>
      <c r="OEC42" s="178"/>
      <c r="OED42" s="178"/>
      <c r="OEE42" s="178"/>
      <c r="OEF42" s="178"/>
      <c r="OEG42" s="178"/>
      <c r="OEH42" s="178"/>
      <c r="OEI42" s="178"/>
      <c r="OEJ42" s="178"/>
      <c r="OEK42" s="178"/>
      <c r="OEL42" s="178"/>
      <c r="OEM42" s="178"/>
      <c r="OEN42" s="178"/>
      <c r="OEO42" s="178"/>
      <c r="OEP42" s="178"/>
      <c r="OEQ42" s="178"/>
      <c r="OER42" s="178"/>
      <c r="OES42" s="178"/>
      <c r="OET42" s="178"/>
      <c r="OEU42" s="178"/>
      <c r="OEV42" s="178"/>
      <c r="OEW42" s="178"/>
      <c r="OEX42" s="178"/>
      <c r="OEY42" s="178"/>
      <c r="OEZ42" s="178"/>
      <c r="OFA42" s="178"/>
      <c r="OFB42" s="178"/>
      <c r="OFC42" s="178"/>
      <c r="OFD42" s="178"/>
      <c r="OFE42" s="178"/>
      <c r="OFF42" s="178"/>
      <c r="OFG42" s="178"/>
      <c r="OFH42" s="178"/>
      <c r="OFI42" s="178"/>
      <c r="OFJ42" s="178"/>
      <c r="OFK42" s="178"/>
      <c r="OFL42" s="178"/>
      <c r="OFM42" s="178"/>
      <c r="OFN42" s="178"/>
      <c r="OFO42" s="178"/>
      <c r="OFP42" s="178"/>
      <c r="OFQ42" s="178"/>
      <c r="OFR42" s="178"/>
      <c r="OFS42" s="178"/>
      <c r="OFT42" s="178"/>
      <c r="OFU42" s="178"/>
      <c r="OFV42" s="178"/>
      <c r="OFW42" s="178"/>
      <c r="OFX42" s="178"/>
      <c r="OFY42" s="178"/>
      <c r="OFZ42" s="178"/>
      <c r="OGA42" s="178"/>
      <c r="OGB42" s="178"/>
      <c r="OGC42" s="178"/>
      <c r="OGD42" s="178"/>
      <c r="OGE42" s="178"/>
      <c r="OGF42" s="178"/>
      <c r="OGG42" s="178"/>
      <c r="OGH42" s="178"/>
      <c r="OGI42" s="178"/>
      <c r="OGJ42" s="178"/>
      <c r="OGK42" s="178"/>
      <c r="OGL42" s="178"/>
      <c r="OGM42" s="178"/>
      <c r="OGN42" s="178"/>
      <c r="OGO42" s="178"/>
      <c r="OGP42" s="178"/>
      <c r="OGQ42" s="178"/>
      <c r="OGR42" s="178"/>
      <c r="OGS42" s="178"/>
      <c r="OGT42" s="178"/>
      <c r="OGU42" s="178"/>
      <c r="OGV42" s="178"/>
      <c r="OGW42" s="178"/>
      <c r="OGX42" s="178"/>
      <c r="OGY42" s="178"/>
      <c r="OGZ42" s="178"/>
      <c r="OHA42" s="178"/>
      <c r="OHB42" s="178"/>
      <c r="OHC42" s="178"/>
      <c r="OHD42" s="178"/>
      <c r="OHE42" s="178"/>
      <c r="OHF42" s="178"/>
      <c r="OHG42" s="178"/>
      <c r="OHH42" s="178"/>
      <c r="OHI42" s="178"/>
      <c r="OHJ42" s="178"/>
      <c r="OHK42" s="178"/>
      <c r="OHL42" s="178"/>
      <c r="OHM42" s="178"/>
      <c r="OHN42" s="178"/>
      <c r="OHO42" s="178"/>
      <c r="OHP42" s="178"/>
      <c r="OHQ42" s="178"/>
      <c r="OHR42" s="178"/>
      <c r="OHS42" s="178"/>
      <c r="OHT42" s="178"/>
      <c r="OHU42" s="178"/>
      <c r="OHV42" s="178"/>
      <c r="OHW42" s="178"/>
      <c r="OHX42" s="178"/>
      <c r="OHY42" s="178"/>
      <c r="OHZ42" s="178"/>
      <c r="OIA42" s="178"/>
      <c r="OIB42" s="178"/>
      <c r="OIC42" s="178"/>
      <c r="OID42" s="178"/>
      <c r="OIE42" s="178"/>
      <c r="OIF42" s="178"/>
      <c r="OIG42" s="178"/>
      <c r="OIH42" s="178"/>
      <c r="OII42" s="178"/>
      <c r="OIJ42" s="178"/>
      <c r="OIK42" s="178"/>
      <c r="OIL42" s="178"/>
      <c r="OIM42" s="178"/>
      <c r="OIN42" s="178"/>
      <c r="OIO42" s="178"/>
      <c r="OIP42" s="178"/>
      <c r="OIQ42" s="178"/>
      <c r="OIR42" s="178"/>
      <c r="OIS42" s="178"/>
      <c r="OIT42" s="178"/>
      <c r="OIU42" s="178"/>
      <c r="OIV42" s="178"/>
      <c r="OIW42" s="178"/>
      <c r="OIX42" s="178"/>
      <c r="OIY42" s="178"/>
      <c r="OIZ42" s="178"/>
      <c r="OJA42" s="178"/>
      <c r="OJB42" s="178"/>
      <c r="OJC42" s="178"/>
      <c r="OJD42" s="178"/>
      <c r="OJE42" s="178"/>
      <c r="OJF42" s="178"/>
      <c r="OJG42" s="178"/>
      <c r="OJH42" s="178"/>
      <c r="OJI42" s="178"/>
      <c r="OJJ42" s="178"/>
      <c r="OJK42" s="178"/>
      <c r="OJL42" s="178"/>
      <c r="OJM42" s="178"/>
      <c r="OJN42" s="178"/>
      <c r="OJO42" s="178"/>
      <c r="OJP42" s="178"/>
      <c r="OJQ42" s="178"/>
      <c r="OJR42" s="178"/>
      <c r="OJS42" s="178"/>
      <c r="OJT42" s="178"/>
      <c r="OJU42" s="178"/>
      <c r="OJV42" s="178"/>
      <c r="OJW42" s="178"/>
      <c r="OJX42" s="178"/>
      <c r="OJY42" s="178"/>
      <c r="OJZ42" s="178"/>
      <c r="OKA42" s="178"/>
      <c r="OKB42" s="178"/>
      <c r="OKC42" s="178"/>
      <c r="OKD42" s="178"/>
      <c r="OKE42" s="178"/>
      <c r="OKF42" s="178"/>
      <c r="OKG42" s="178"/>
      <c r="OKH42" s="178"/>
      <c r="OKI42" s="178"/>
      <c r="OKJ42" s="178"/>
      <c r="OKK42" s="178"/>
      <c r="OKL42" s="178"/>
      <c r="OKM42" s="178"/>
      <c r="OKN42" s="178"/>
      <c r="OKO42" s="178"/>
      <c r="OKP42" s="178"/>
      <c r="OKQ42" s="178"/>
      <c r="OKR42" s="178"/>
      <c r="OKS42" s="178"/>
      <c r="OKT42" s="178"/>
      <c r="OKU42" s="178"/>
      <c r="OKV42" s="178"/>
      <c r="OKW42" s="178"/>
      <c r="OKX42" s="178"/>
      <c r="OKY42" s="178"/>
      <c r="OKZ42" s="178"/>
      <c r="OLA42" s="178"/>
      <c r="OLB42" s="178"/>
      <c r="OLC42" s="178"/>
      <c r="OLD42" s="178"/>
      <c r="OLE42" s="178"/>
      <c r="OLF42" s="178"/>
      <c r="OLG42" s="178"/>
      <c r="OLH42" s="178"/>
      <c r="OLI42" s="178"/>
      <c r="OLJ42" s="178"/>
      <c r="OLK42" s="178"/>
      <c r="OLL42" s="178"/>
      <c r="OLM42" s="178"/>
      <c r="OLN42" s="178"/>
      <c r="OLO42" s="178"/>
      <c r="OLP42" s="178"/>
      <c r="OLQ42" s="178"/>
      <c r="OLR42" s="178"/>
      <c r="OLS42" s="178"/>
      <c r="OLT42" s="178"/>
      <c r="OLU42" s="178"/>
      <c r="OLV42" s="178"/>
      <c r="OLW42" s="178"/>
      <c r="OLX42" s="178"/>
      <c r="OLY42" s="178"/>
      <c r="OLZ42" s="178"/>
      <c r="OMA42" s="178"/>
      <c r="OMB42" s="178"/>
      <c r="OMC42" s="178"/>
      <c r="OMD42" s="178"/>
      <c r="OME42" s="178"/>
      <c r="OMF42" s="178"/>
      <c r="OMG42" s="178"/>
      <c r="OMH42" s="178"/>
      <c r="OMI42" s="178"/>
      <c r="OMJ42" s="178"/>
      <c r="OMK42" s="178"/>
      <c r="OML42" s="178"/>
      <c r="OMM42" s="178"/>
      <c r="OMN42" s="178"/>
      <c r="OMO42" s="178"/>
      <c r="OMP42" s="178"/>
      <c r="OMQ42" s="178"/>
      <c r="OMR42" s="178"/>
      <c r="OMS42" s="178"/>
      <c r="OMT42" s="178"/>
      <c r="OMU42" s="178"/>
      <c r="OMV42" s="178"/>
      <c r="OMW42" s="178"/>
      <c r="OMX42" s="178"/>
      <c r="OMY42" s="178"/>
      <c r="OMZ42" s="178"/>
      <c r="ONA42" s="178"/>
      <c r="ONB42" s="178"/>
      <c r="ONC42" s="178"/>
      <c r="OND42" s="178"/>
      <c r="ONE42" s="178"/>
      <c r="ONF42" s="178"/>
      <c r="ONG42" s="178"/>
      <c r="ONH42" s="178"/>
      <c r="ONI42" s="178"/>
      <c r="ONJ42" s="178"/>
      <c r="ONK42" s="178"/>
      <c r="ONL42" s="178"/>
      <c r="ONM42" s="178"/>
      <c r="ONN42" s="178"/>
      <c r="ONO42" s="178"/>
      <c r="ONP42" s="178"/>
      <c r="ONQ42" s="178"/>
      <c r="ONR42" s="178"/>
      <c r="ONS42" s="178"/>
      <c r="ONT42" s="178"/>
      <c r="ONU42" s="178"/>
      <c r="ONV42" s="178"/>
      <c r="ONW42" s="178"/>
      <c r="ONX42" s="178"/>
      <c r="ONY42" s="178"/>
      <c r="ONZ42" s="178"/>
      <c r="OOA42" s="178"/>
      <c r="OOB42" s="178"/>
      <c r="OOC42" s="178"/>
      <c r="OOD42" s="178"/>
      <c r="OOE42" s="178"/>
      <c r="OOF42" s="178"/>
      <c r="OOG42" s="178"/>
      <c r="OOH42" s="178"/>
      <c r="OOI42" s="178"/>
      <c r="OOJ42" s="178"/>
      <c r="OOK42" s="178"/>
      <c r="OOL42" s="178"/>
      <c r="OOM42" s="178"/>
      <c r="OON42" s="178"/>
      <c r="OOO42" s="178"/>
      <c r="OOP42" s="178"/>
      <c r="OOQ42" s="178"/>
      <c r="OOR42" s="178"/>
      <c r="OOS42" s="178"/>
      <c r="OOT42" s="178"/>
      <c r="OOU42" s="178"/>
      <c r="OOV42" s="178"/>
      <c r="OOW42" s="178"/>
      <c r="OOX42" s="178"/>
      <c r="OOY42" s="178"/>
      <c r="OOZ42" s="178"/>
      <c r="OPA42" s="178"/>
      <c r="OPB42" s="178"/>
      <c r="OPC42" s="178"/>
      <c r="OPD42" s="178"/>
      <c r="OPE42" s="178"/>
      <c r="OPF42" s="178"/>
      <c r="OPG42" s="178"/>
      <c r="OPH42" s="178"/>
      <c r="OPI42" s="178"/>
      <c r="OPJ42" s="178"/>
      <c r="OPK42" s="178"/>
      <c r="OPL42" s="178"/>
      <c r="OPM42" s="178"/>
      <c r="OPN42" s="178"/>
      <c r="OPO42" s="178"/>
      <c r="OPP42" s="178"/>
      <c r="OPQ42" s="178"/>
      <c r="OPR42" s="178"/>
      <c r="OPS42" s="178"/>
      <c r="OPT42" s="178"/>
      <c r="OPU42" s="178"/>
      <c r="OPV42" s="178"/>
      <c r="OPW42" s="178"/>
      <c r="OPX42" s="178"/>
      <c r="OPY42" s="178"/>
      <c r="OPZ42" s="178"/>
      <c r="OQA42" s="178"/>
      <c r="OQB42" s="178"/>
      <c r="OQC42" s="178"/>
      <c r="OQD42" s="178"/>
      <c r="OQE42" s="178"/>
      <c r="OQF42" s="178"/>
      <c r="OQG42" s="178"/>
      <c r="OQH42" s="178"/>
      <c r="OQI42" s="178"/>
      <c r="OQJ42" s="178"/>
      <c r="OQK42" s="178"/>
      <c r="OQL42" s="178"/>
      <c r="OQM42" s="178"/>
      <c r="OQN42" s="178"/>
      <c r="OQO42" s="178"/>
      <c r="OQP42" s="178"/>
      <c r="OQQ42" s="178"/>
      <c r="OQR42" s="178"/>
      <c r="OQS42" s="178"/>
      <c r="OQT42" s="178"/>
      <c r="OQU42" s="178"/>
      <c r="OQV42" s="178"/>
      <c r="OQW42" s="178"/>
      <c r="OQX42" s="178"/>
      <c r="OQY42" s="178"/>
      <c r="OQZ42" s="178"/>
      <c r="ORA42" s="178"/>
      <c r="ORB42" s="178"/>
      <c r="ORC42" s="178"/>
      <c r="ORD42" s="178"/>
      <c r="ORE42" s="178"/>
      <c r="ORF42" s="178"/>
      <c r="ORG42" s="178"/>
      <c r="ORH42" s="178"/>
      <c r="ORI42" s="178"/>
      <c r="ORJ42" s="178"/>
      <c r="ORK42" s="178"/>
      <c r="ORL42" s="178"/>
      <c r="ORM42" s="178"/>
      <c r="ORN42" s="178"/>
      <c r="ORO42" s="178"/>
      <c r="ORP42" s="178"/>
      <c r="ORQ42" s="178"/>
      <c r="ORR42" s="178"/>
      <c r="ORS42" s="178"/>
      <c r="ORT42" s="178"/>
      <c r="ORU42" s="178"/>
      <c r="ORV42" s="178"/>
      <c r="ORW42" s="178"/>
      <c r="ORX42" s="178"/>
      <c r="ORY42" s="178"/>
      <c r="ORZ42" s="178"/>
      <c r="OSA42" s="178"/>
      <c r="OSB42" s="178"/>
      <c r="OSC42" s="178"/>
      <c r="OSD42" s="178"/>
      <c r="OSE42" s="178"/>
      <c r="OSF42" s="178"/>
      <c r="OSG42" s="178"/>
      <c r="OSH42" s="178"/>
      <c r="OSI42" s="178"/>
      <c r="OSJ42" s="178"/>
      <c r="OSK42" s="178"/>
      <c r="OSL42" s="178"/>
      <c r="OSM42" s="178"/>
      <c r="OSN42" s="178"/>
      <c r="OSO42" s="178"/>
      <c r="OSP42" s="178"/>
      <c r="OSQ42" s="178"/>
      <c r="OSR42" s="178"/>
      <c r="OSS42" s="178"/>
      <c r="OST42" s="178"/>
      <c r="OSU42" s="178"/>
      <c r="OSV42" s="178"/>
      <c r="OSW42" s="178"/>
      <c r="OSX42" s="178"/>
      <c r="OSY42" s="178"/>
      <c r="OSZ42" s="178"/>
      <c r="OTA42" s="178"/>
      <c r="OTB42" s="178"/>
      <c r="OTC42" s="178"/>
      <c r="OTD42" s="178"/>
      <c r="OTE42" s="178"/>
      <c r="OTF42" s="178"/>
      <c r="OTG42" s="178"/>
      <c r="OTH42" s="178"/>
      <c r="OTI42" s="178"/>
      <c r="OTJ42" s="178"/>
      <c r="OTK42" s="178"/>
      <c r="OTL42" s="178"/>
      <c r="OTM42" s="178"/>
      <c r="OTN42" s="178"/>
      <c r="OTO42" s="178"/>
      <c r="OTP42" s="178"/>
      <c r="OTQ42" s="178"/>
      <c r="OTR42" s="178"/>
      <c r="OTS42" s="178"/>
      <c r="OTT42" s="178"/>
      <c r="OTU42" s="178"/>
      <c r="OTV42" s="178"/>
      <c r="OTW42" s="178"/>
      <c r="OTX42" s="178"/>
      <c r="OTY42" s="178"/>
      <c r="OTZ42" s="178"/>
      <c r="OUA42" s="178"/>
      <c r="OUB42" s="178"/>
      <c r="OUC42" s="178"/>
      <c r="OUD42" s="178"/>
      <c r="OUE42" s="178"/>
      <c r="OUF42" s="178"/>
      <c r="OUG42" s="178"/>
      <c r="OUH42" s="178"/>
      <c r="OUI42" s="178"/>
      <c r="OUJ42" s="178"/>
      <c r="OUK42" s="178"/>
      <c r="OUL42" s="178"/>
      <c r="OUM42" s="178"/>
      <c r="OUN42" s="178"/>
      <c r="OUO42" s="178"/>
      <c r="OUP42" s="178"/>
      <c r="OUQ42" s="178"/>
      <c r="OUR42" s="178"/>
      <c r="OUS42" s="178"/>
      <c r="OUT42" s="178"/>
      <c r="OUU42" s="178"/>
      <c r="OUV42" s="178"/>
      <c r="OUW42" s="178"/>
      <c r="OUX42" s="178"/>
      <c r="OUY42" s="178"/>
      <c r="OUZ42" s="178"/>
      <c r="OVA42" s="178"/>
      <c r="OVB42" s="178"/>
      <c r="OVC42" s="178"/>
      <c r="OVD42" s="178"/>
      <c r="OVE42" s="178"/>
      <c r="OVF42" s="178"/>
      <c r="OVG42" s="178"/>
      <c r="OVH42" s="178"/>
      <c r="OVI42" s="178"/>
      <c r="OVJ42" s="178"/>
      <c r="OVK42" s="178"/>
      <c r="OVL42" s="178"/>
      <c r="OVM42" s="178"/>
      <c r="OVN42" s="178"/>
      <c r="OVO42" s="178"/>
      <c r="OVP42" s="178"/>
      <c r="OVQ42" s="178"/>
      <c r="OVR42" s="178"/>
      <c r="OVS42" s="178"/>
      <c r="OVT42" s="178"/>
      <c r="OVU42" s="178"/>
      <c r="OVV42" s="178"/>
      <c r="OVW42" s="178"/>
      <c r="OVX42" s="178"/>
      <c r="OVY42" s="178"/>
      <c r="OVZ42" s="178"/>
      <c r="OWA42" s="178"/>
      <c r="OWB42" s="178"/>
      <c r="OWC42" s="178"/>
      <c r="OWD42" s="178"/>
      <c r="OWE42" s="178"/>
      <c r="OWF42" s="178"/>
      <c r="OWG42" s="178"/>
      <c r="OWH42" s="178"/>
      <c r="OWI42" s="178"/>
      <c r="OWJ42" s="178"/>
      <c r="OWK42" s="178"/>
      <c r="OWL42" s="178"/>
      <c r="OWM42" s="178"/>
      <c r="OWN42" s="178"/>
      <c r="OWO42" s="178"/>
      <c r="OWP42" s="178"/>
      <c r="OWQ42" s="178"/>
      <c r="OWR42" s="178"/>
      <c r="OWS42" s="178"/>
      <c r="OWT42" s="178"/>
      <c r="OWU42" s="178"/>
      <c r="OWV42" s="178"/>
      <c r="OWW42" s="178"/>
      <c r="OWX42" s="178"/>
      <c r="OWY42" s="178"/>
      <c r="OWZ42" s="178"/>
      <c r="OXA42" s="178"/>
      <c r="OXB42" s="178"/>
      <c r="OXC42" s="178"/>
      <c r="OXD42" s="178"/>
      <c r="OXE42" s="178"/>
      <c r="OXF42" s="178"/>
      <c r="OXG42" s="178"/>
      <c r="OXH42" s="178"/>
      <c r="OXI42" s="178"/>
      <c r="OXJ42" s="178"/>
      <c r="OXK42" s="178"/>
      <c r="OXL42" s="178"/>
      <c r="OXM42" s="178"/>
      <c r="OXN42" s="178"/>
      <c r="OXO42" s="178"/>
      <c r="OXP42" s="178"/>
      <c r="OXQ42" s="178"/>
      <c r="OXR42" s="178"/>
      <c r="OXS42" s="178"/>
      <c r="OXT42" s="178"/>
      <c r="OXU42" s="178"/>
      <c r="OXV42" s="178"/>
      <c r="OXW42" s="178"/>
      <c r="OXX42" s="178"/>
      <c r="OXY42" s="178"/>
      <c r="OXZ42" s="178"/>
      <c r="OYA42" s="178"/>
      <c r="OYB42" s="178"/>
      <c r="OYC42" s="178"/>
      <c r="OYD42" s="178"/>
      <c r="OYE42" s="178"/>
      <c r="OYF42" s="178"/>
      <c r="OYG42" s="178"/>
      <c r="OYH42" s="178"/>
      <c r="OYI42" s="178"/>
      <c r="OYJ42" s="178"/>
      <c r="OYK42" s="178"/>
      <c r="OYL42" s="178"/>
      <c r="OYM42" s="178"/>
      <c r="OYN42" s="178"/>
      <c r="OYO42" s="178"/>
      <c r="OYP42" s="178"/>
      <c r="OYQ42" s="178"/>
      <c r="OYR42" s="178"/>
      <c r="OYS42" s="178"/>
      <c r="OYT42" s="178"/>
      <c r="OYU42" s="178"/>
      <c r="OYV42" s="178"/>
      <c r="OYW42" s="178"/>
      <c r="OYX42" s="178"/>
      <c r="OYY42" s="178"/>
      <c r="OYZ42" s="178"/>
      <c r="OZA42" s="178"/>
      <c r="OZB42" s="178"/>
      <c r="OZC42" s="178"/>
      <c r="OZD42" s="178"/>
      <c r="OZE42" s="178"/>
      <c r="OZF42" s="178"/>
      <c r="OZG42" s="178"/>
      <c r="OZH42" s="178"/>
      <c r="OZI42" s="178"/>
      <c r="OZJ42" s="178"/>
      <c r="OZK42" s="178"/>
      <c r="OZL42" s="178"/>
      <c r="OZM42" s="178"/>
      <c r="OZN42" s="178"/>
      <c r="OZO42" s="178"/>
      <c r="OZP42" s="178"/>
      <c r="OZQ42" s="178"/>
      <c r="OZR42" s="178"/>
      <c r="OZS42" s="178"/>
      <c r="OZT42" s="178"/>
      <c r="OZU42" s="178"/>
      <c r="OZV42" s="178"/>
      <c r="OZW42" s="178"/>
      <c r="OZX42" s="178"/>
      <c r="OZY42" s="178"/>
      <c r="OZZ42" s="178"/>
      <c r="PAA42" s="178"/>
      <c r="PAB42" s="178"/>
      <c r="PAC42" s="178"/>
      <c r="PAD42" s="178"/>
      <c r="PAE42" s="178"/>
      <c r="PAF42" s="178"/>
      <c r="PAG42" s="178"/>
      <c r="PAH42" s="178"/>
      <c r="PAI42" s="178"/>
      <c r="PAJ42" s="178"/>
      <c r="PAK42" s="178"/>
      <c r="PAL42" s="178"/>
      <c r="PAM42" s="178"/>
      <c r="PAN42" s="178"/>
      <c r="PAO42" s="178"/>
      <c r="PAP42" s="178"/>
      <c r="PAQ42" s="178"/>
      <c r="PAR42" s="178"/>
      <c r="PAS42" s="178"/>
      <c r="PAT42" s="178"/>
      <c r="PAU42" s="178"/>
      <c r="PAV42" s="178"/>
      <c r="PAW42" s="178"/>
      <c r="PAX42" s="178"/>
      <c r="PAY42" s="178"/>
      <c r="PAZ42" s="178"/>
      <c r="PBA42" s="178"/>
      <c r="PBB42" s="178"/>
      <c r="PBC42" s="178"/>
      <c r="PBD42" s="178"/>
      <c r="PBE42" s="178"/>
      <c r="PBF42" s="178"/>
      <c r="PBG42" s="178"/>
      <c r="PBH42" s="178"/>
      <c r="PBI42" s="178"/>
      <c r="PBJ42" s="178"/>
      <c r="PBK42" s="178"/>
      <c r="PBL42" s="178"/>
      <c r="PBM42" s="178"/>
      <c r="PBN42" s="178"/>
      <c r="PBO42" s="178"/>
      <c r="PBP42" s="178"/>
      <c r="PBQ42" s="178"/>
      <c r="PBR42" s="178"/>
      <c r="PBS42" s="178"/>
      <c r="PBT42" s="178"/>
      <c r="PBU42" s="178"/>
      <c r="PBV42" s="178"/>
      <c r="PBW42" s="178"/>
      <c r="PBX42" s="178"/>
      <c r="PBY42" s="178"/>
      <c r="PBZ42" s="178"/>
      <c r="PCA42" s="178"/>
      <c r="PCB42" s="178"/>
      <c r="PCC42" s="178"/>
      <c r="PCD42" s="178"/>
      <c r="PCE42" s="178"/>
      <c r="PCF42" s="178"/>
      <c r="PCG42" s="178"/>
      <c r="PCH42" s="178"/>
      <c r="PCI42" s="178"/>
      <c r="PCJ42" s="178"/>
      <c r="PCK42" s="178"/>
      <c r="PCL42" s="178"/>
      <c r="PCM42" s="178"/>
      <c r="PCN42" s="178"/>
      <c r="PCO42" s="178"/>
      <c r="PCP42" s="178"/>
      <c r="PCQ42" s="178"/>
      <c r="PCR42" s="178"/>
      <c r="PCS42" s="178"/>
      <c r="PCT42" s="178"/>
      <c r="PCU42" s="178"/>
      <c r="PCV42" s="178"/>
      <c r="PCW42" s="178"/>
      <c r="PCX42" s="178"/>
      <c r="PCY42" s="178"/>
      <c r="PCZ42" s="178"/>
      <c r="PDA42" s="178"/>
      <c r="PDB42" s="178"/>
      <c r="PDC42" s="178"/>
      <c r="PDD42" s="178"/>
      <c r="PDE42" s="178"/>
      <c r="PDF42" s="178"/>
      <c r="PDG42" s="178"/>
      <c r="PDH42" s="178"/>
      <c r="PDI42" s="178"/>
      <c r="PDJ42" s="178"/>
      <c r="PDK42" s="178"/>
      <c r="PDL42" s="178"/>
      <c r="PDM42" s="178"/>
      <c r="PDN42" s="178"/>
      <c r="PDO42" s="178"/>
      <c r="PDP42" s="178"/>
      <c r="PDQ42" s="178"/>
      <c r="PDR42" s="178"/>
      <c r="PDS42" s="178"/>
      <c r="PDT42" s="178"/>
      <c r="PDU42" s="178"/>
      <c r="PDV42" s="178"/>
      <c r="PDW42" s="178"/>
      <c r="PDX42" s="178"/>
      <c r="PDY42" s="178"/>
      <c r="PDZ42" s="178"/>
      <c r="PEA42" s="178"/>
      <c r="PEB42" s="178"/>
      <c r="PEC42" s="178"/>
      <c r="PED42" s="178"/>
      <c r="PEE42" s="178"/>
      <c r="PEF42" s="178"/>
      <c r="PEG42" s="178"/>
      <c r="PEH42" s="178"/>
      <c r="PEI42" s="178"/>
      <c r="PEJ42" s="178"/>
      <c r="PEK42" s="178"/>
      <c r="PEL42" s="178"/>
      <c r="PEM42" s="178"/>
      <c r="PEN42" s="178"/>
      <c r="PEO42" s="178"/>
      <c r="PEP42" s="178"/>
      <c r="PEQ42" s="178"/>
      <c r="PER42" s="178"/>
      <c r="PES42" s="178"/>
      <c r="PET42" s="178"/>
      <c r="PEU42" s="178"/>
      <c r="PEV42" s="178"/>
      <c r="PEW42" s="178"/>
      <c r="PEX42" s="178"/>
      <c r="PEY42" s="178"/>
      <c r="PEZ42" s="178"/>
      <c r="PFA42" s="178"/>
      <c r="PFB42" s="178"/>
      <c r="PFC42" s="178"/>
      <c r="PFD42" s="178"/>
      <c r="PFE42" s="178"/>
      <c r="PFF42" s="178"/>
      <c r="PFG42" s="178"/>
      <c r="PFH42" s="178"/>
      <c r="PFI42" s="178"/>
      <c r="PFJ42" s="178"/>
      <c r="PFK42" s="178"/>
      <c r="PFL42" s="178"/>
      <c r="PFM42" s="178"/>
      <c r="PFN42" s="178"/>
      <c r="PFO42" s="178"/>
      <c r="PFP42" s="178"/>
      <c r="PFQ42" s="178"/>
      <c r="PFR42" s="178"/>
      <c r="PFS42" s="178"/>
      <c r="PFT42" s="178"/>
      <c r="PFU42" s="178"/>
      <c r="PFV42" s="178"/>
      <c r="PFW42" s="178"/>
      <c r="PFX42" s="178"/>
      <c r="PFY42" s="178"/>
      <c r="PFZ42" s="178"/>
      <c r="PGA42" s="178"/>
      <c r="PGB42" s="178"/>
      <c r="PGC42" s="178"/>
      <c r="PGD42" s="178"/>
      <c r="PGE42" s="178"/>
      <c r="PGF42" s="178"/>
      <c r="PGG42" s="178"/>
      <c r="PGH42" s="178"/>
      <c r="PGI42" s="178"/>
      <c r="PGJ42" s="178"/>
      <c r="PGK42" s="178"/>
      <c r="PGL42" s="178"/>
      <c r="PGM42" s="178"/>
      <c r="PGN42" s="178"/>
      <c r="PGO42" s="178"/>
      <c r="PGP42" s="178"/>
      <c r="PGQ42" s="178"/>
      <c r="PGR42" s="178"/>
      <c r="PGS42" s="178"/>
      <c r="PGT42" s="178"/>
      <c r="PGU42" s="178"/>
      <c r="PGV42" s="178"/>
      <c r="PGW42" s="178"/>
      <c r="PGX42" s="178"/>
      <c r="PGY42" s="178"/>
      <c r="PGZ42" s="178"/>
      <c r="PHA42" s="178"/>
      <c r="PHB42" s="178"/>
      <c r="PHC42" s="178"/>
      <c r="PHD42" s="178"/>
      <c r="PHE42" s="178"/>
      <c r="PHF42" s="178"/>
      <c r="PHG42" s="178"/>
      <c r="PHH42" s="178"/>
      <c r="PHI42" s="178"/>
      <c r="PHJ42" s="178"/>
      <c r="PHK42" s="178"/>
      <c r="PHL42" s="178"/>
      <c r="PHM42" s="178"/>
      <c r="PHN42" s="178"/>
      <c r="PHO42" s="178"/>
      <c r="PHP42" s="178"/>
      <c r="PHQ42" s="178"/>
      <c r="PHR42" s="178"/>
      <c r="PHS42" s="178"/>
      <c r="PHT42" s="178"/>
      <c r="PHU42" s="178"/>
      <c r="PHV42" s="178"/>
      <c r="PHW42" s="178"/>
      <c r="PHX42" s="178"/>
      <c r="PHY42" s="178"/>
      <c r="PHZ42" s="178"/>
      <c r="PIA42" s="178"/>
      <c r="PIB42" s="178"/>
      <c r="PIC42" s="178"/>
      <c r="PID42" s="178"/>
      <c r="PIE42" s="178"/>
      <c r="PIF42" s="178"/>
      <c r="PIG42" s="178"/>
      <c r="PIH42" s="178"/>
      <c r="PII42" s="178"/>
      <c r="PIJ42" s="178"/>
      <c r="PIK42" s="178"/>
      <c r="PIL42" s="178"/>
      <c r="PIM42" s="178"/>
      <c r="PIN42" s="178"/>
      <c r="PIO42" s="178"/>
      <c r="PIP42" s="178"/>
      <c r="PIQ42" s="178"/>
      <c r="PIR42" s="178"/>
      <c r="PIS42" s="178"/>
      <c r="PIT42" s="178"/>
      <c r="PIU42" s="178"/>
      <c r="PIV42" s="178"/>
      <c r="PIW42" s="178"/>
      <c r="PIX42" s="178"/>
      <c r="PIY42" s="178"/>
      <c r="PIZ42" s="178"/>
      <c r="PJA42" s="178"/>
      <c r="PJB42" s="178"/>
      <c r="PJC42" s="178"/>
      <c r="PJD42" s="178"/>
      <c r="PJE42" s="178"/>
      <c r="PJF42" s="178"/>
      <c r="PJG42" s="178"/>
      <c r="PJH42" s="178"/>
      <c r="PJI42" s="178"/>
      <c r="PJJ42" s="178"/>
      <c r="PJK42" s="178"/>
      <c r="PJL42" s="178"/>
      <c r="PJM42" s="178"/>
      <c r="PJN42" s="178"/>
      <c r="PJO42" s="178"/>
      <c r="PJP42" s="178"/>
      <c r="PJQ42" s="178"/>
      <c r="PJR42" s="178"/>
      <c r="PJS42" s="178"/>
      <c r="PJT42" s="178"/>
      <c r="PJU42" s="178"/>
      <c r="PJV42" s="178"/>
      <c r="PJW42" s="178"/>
      <c r="PJX42" s="178"/>
      <c r="PJY42" s="178"/>
      <c r="PJZ42" s="178"/>
      <c r="PKA42" s="178"/>
      <c r="PKB42" s="178"/>
      <c r="PKC42" s="178"/>
      <c r="PKD42" s="178"/>
      <c r="PKE42" s="178"/>
      <c r="PKF42" s="178"/>
      <c r="PKG42" s="178"/>
      <c r="PKH42" s="178"/>
      <c r="PKI42" s="178"/>
      <c r="PKJ42" s="178"/>
      <c r="PKK42" s="178"/>
      <c r="PKL42" s="178"/>
      <c r="PKM42" s="178"/>
      <c r="PKN42" s="178"/>
      <c r="PKO42" s="178"/>
      <c r="PKP42" s="178"/>
      <c r="PKQ42" s="178"/>
      <c r="PKR42" s="178"/>
      <c r="PKS42" s="178"/>
      <c r="PKT42" s="178"/>
      <c r="PKU42" s="178"/>
      <c r="PKV42" s="178"/>
      <c r="PKW42" s="178"/>
      <c r="PKX42" s="178"/>
      <c r="PKY42" s="178"/>
      <c r="PKZ42" s="178"/>
      <c r="PLA42" s="178"/>
      <c r="PLB42" s="178"/>
      <c r="PLC42" s="178"/>
      <c r="PLD42" s="178"/>
      <c r="PLE42" s="178"/>
      <c r="PLF42" s="178"/>
      <c r="PLG42" s="178"/>
      <c r="PLH42" s="178"/>
      <c r="PLI42" s="178"/>
      <c r="PLJ42" s="178"/>
      <c r="PLK42" s="178"/>
      <c r="PLL42" s="178"/>
      <c r="PLM42" s="178"/>
      <c r="PLN42" s="178"/>
      <c r="PLO42" s="178"/>
      <c r="PLP42" s="178"/>
      <c r="PLQ42" s="178"/>
      <c r="PLR42" s="178"/>
      <c r="PLS42" s="178"/>
      <c r="PLT42" s="178"/>
      <c r="PLU42" s="178"/>
      <c r="PLV42" s="178"/>
      <c r="PLW42" s="178"/>
      <c r="PLX42" s="178"/>
      <c r="PLY42" s="178"/>
      <c r="PLZ42" s="178"/>
      <c r="PMA42" s="178"/>
      <c r="PMB42" s="178"/>
      <c r="PMC42" s="178"/>
      <c r="PMD42" s="178"/>
      <c r="PME42" s="178"/>
      <c r="PMF42" s="178"/>
      <c r="PMG42" s="178"/>
      <c r="PMH42" s="178"/>
      <c r="PMI42" s="178"/>
      <c r="PMJ42" s="178"/>
      <c r="PMK42" s="178"/>
      <c r="PML42" s="178"/>
      <c r="PMM42" s="178"/>
      <c r="PMN42" s="178"/>
      <c r="PMO42" s="178"/>
      <c r="PMP42" s="178"/>
      <c r="PMQ42" s="178"/>
      <c r="PMR42" s="178"/>
      <c r="PMS42" s="178"/>
      <c r="PMT42" s="178"/>
      <c r="PMU42" s="178"/>
      <c r="PMV42" s="178"/>
      <c r="PMW42" s="178"/>
      <c r="PMX42" s="178"/>
      <c r="PMY42" s="178"/>
      <c r="PMZ42" s="178"/>
      <c r="PNA42" s="178"/>
      <c r="PNB42" s="178"/>
      <c r="PNC42" s="178"/>
      <c r="PND42" s="178"/>
      <c r="PNE42" s="178"/>
      <c r="PNF42" s="178"/>
      <c r="PNG42" s="178"/>
      <c r="PNH42" s="178"/>
      <c r="PNI42" s="178"/>
      <c r="PNJ42" s="178"/>
      <c r="PNK42" s="178"/>
      <c r="PNL42" s="178"/>
      <c r="PNM42" s="178"/>
      <c r="PNN42" s="178"/>
      <c r="PNO42" s="178"/>
      <c r="PNP42" s="178"/>
      <c r="PNQ42" s="178"/>
      <c r="PNR42" s="178"/>
      <c r="PNS42" s="178"/>
      <c r="PNT42" s="178"/>
      <c r="PNU42" s="178"/>
      <c r="PNV42" s="178"/>
      <c r="PNW42" s="178"/>
      <c r="PNX42" s="178"/>
      <c r="PNY42" s="178"/>
      <c r="PNZ42" s="178"/>
      <c r="POA42" s="178"/>
      <c r="POB42" s="178"/>
      <c r="POC42" s="178"/>
      <c r="POD42" s="178"/>
      <c r="POE42" s="178"/>
      <c r="POF42" s="178"/>
      <c r="POG42" s="178"/>
      <c r="POH42" s="178"/>
      <c r="POI42" s="178"/>
      <c r="POJ42" s="178"/>
      <c r="POK42" s="178"/>
      <c r="POL42" s="178"/>
      <c r="POM42" s="178"/>
      <c r="PON42" s="178"/>
      <c r="POO42" s="178"/>
      <c r="POP42" s="178"/>
      <c r="POQ42" s="178"/>
      <c r="POR42" s="178"/>
      <c r="POS42" s="178"/>
      <c r="POT42" s="178"/>
      <c r="POU42" s="178"/>
      <c r="POV42" s="178"/>
      <c r="POW42" s="178"/>
      <c r="POX42" s="178"/>
      <c r="POY42" s="178"/>
      <c r="POZ42" s="178"/>
      <c r="PPA42" s="178"/>
      <c r="PPB42" s="178"/>
      <c r="PPC42" s="178"/>
      <c r="PPD42" s="178"/>
      <c r="PPE42" s="178"/>
      <c r="PPF42" s="178"/>
      <c r="PPG42" s="178"/>
      <c r="PPH42" s="178"/>
      <c r="PPI42" s="178"/>
      <c r="PPJ42" s="178"/>
      <c r="PPK42" s="178"/>
      <c r="PPL42" s="178"/>
      <c r="PPM42" s="178"/>
      <c r="PPN42" s="178"/>
      <c r="PPO42" s="178"/>
      <c r="PPP42" s="178"/>
      <c r="PPQ42" s="178"/>
      <c r="PPR42" s="178"/>
      <c r="PPS42" s="178"/>
      <c r="PPT42" s="178"/>
      <c r="PPU42" s="178"/>
      <c r="PPV42" s="178"/>
      <c r="PPW42" s="178"/>
      <c r="PPX42" s="178"/>
      <c r="PPY42" s="178"/>
      <c r="PPZ42" s="178"/>
      <c r="PQA42" s="178"/>
      <c r="PQB42" s="178"/>
      <c r="PQC42" s="178"/>
      <c r="PQD42" s="178"/>
      <c r="PQE42" s="178"/>
      <c r="PQF42" s="178"/>
      <c r="PQG42" s="178"/>
      <c r="PQH42" s="178"/>
      <c r="PQI42" s="178"/>
      <c r="PQJ42" s="178"/>
      <c r="PQK42" s="178"/>
      <c r="PQL42" s="178"/>
      <c r="PQM42" s="178"/>
      <c r="PQN42" s="178"/>
      <c r="PQO42" s="178"/>
      <c r="PQP42" s="178"/>
      <c r="PQQ42" s="178"/>
      <c r="PQR42" s="178"/>
      <c r="PQS42" s="178"/>
      <c r="PQT42" s="178"/>
      <c r="PQU42" s="178"/>
      <c r="PQV42" s="178"/>
      <c r="PQW42" s="178"/>
      <c r="PQX42" s="178"/>
      <c r="PQY42" s="178"/>
      <c r="PQZ42" s="178"/>
      <c r="PRA42" s="178"/>
      <c r="PRB42" s="178"/>
      <c r="PRC42" s="178"/>
      <c r="PRD42" s="178"/>
      <c r="PRE42" s="178"/>
      <c r="PRF42" s="178"/>
      <c r="PRG42" s="178"/>
      <c r="PRH42" s="178"/>
      <c r="PRI42" s="178"/>
      <c r="PRJ42" s="178"/>
      <c r="PRK42" s="178"/>
      <c r="PRL42" s="178"/>
      <c r="PRM42" s="178"/>
      <c r="PRN42" s="178"/>
      <c r="PRO42" s="178"/>
      <c r="PRP42" s="178"/>
      <c r="PRQ42" s="178"/>
      <c r="PRR42" s="178"/>
      <c r="PRS42" s="178"/>
      <c r="PRT42" s="178"/>
      <c r="PRU42" s="178"/>
      <c r="PRV42" s="178"/>
      <c r="PRW42" s="178"/>
      <c r="PRX42" s="178"/>
      <c r="PRY42" s="178"/>
      <c r="PRZ42" s="178"/>
      <c r="PSA42" s="178"/>
      <c r="PSB42" s="178"/>
      <c r="PSC42" s="178"/>
      <c r="PSD42" s="178"/>
      <c r="PSE42" s="178"/>
      <c r="PSF42" s="178"/>
      <c r="PSG42" s="178"/>
      <c r="PSH42" s="178"/>
      <c r="PSI42" s="178"/>
      <c r="PSJ42" s="178"/>
      <c r="PSK42" s="178"/>
      <c r="PSL42" s="178"/>
      <c r="PSM42" s="178"/>
      <c r="PSN42" s="178"/>
      <c r="PSO42" s="178"/>
      <c r="PSP42" s="178"/>
      <c r="PSQ42" s="178"/>
      <c r="PSR42" s="178"/>
      <c r="PSS42" s="178"/>
      <c r="PST42" s="178"/>
      <c r="PSU42" s="178"/>
      <c r="PSV42" s="178"/>
      <c r="PSW42" s="178"/>
      <c r="PSX42" s="178"/>
      <c r="PSY42" s="178"/>
      <c r="PSZ42" s="178"/>
      <c r="PTA42" s="178"/>
      <c r="PTB42" s="178"/>
      <c r="PTC42" s="178"/>
      <c r="PTD42" s="178"/>
      <c r="PTE42" s="178"/>
      <c r="PTF42" s="178"/>
      <c r="PTG42" s="178"/>
      <c r="PTH42" s="178"/>
      <c r="PTI42" s="178"/>
      <c r="PTJ42" s="178"/>
      <c r="PTK42" s="178"/>
      <c r="PTL42" s="178"/>
      <c r="PTM42" s="178"/>
      <c r="PTN42" s="178"/>
      <c r="PTO42" s="178"/>
      <c r="PTP42" s="178"/>
      <c r="PTQ42" s="178"/>
      <c r="PTR42" s="178"/>
      <c r="PTS42" s="178"/>
      <c r="PTT42" s="178"/>
      <c r="PTU42" s="178"/>
      <c r="PTV42" s="178"/>
      <c r="PTW42" s="178"/>
      <c r="PTX42" s="178"/>
      <c r="PTY42" s="178"/>
      <c r="PTZ42" s="178"/>
      <c r="PUA42" s="178"/>
      <c r="PUB42" s="178"/>
      <c r="PUC42" s="178"/>
      <c r="PUD42" s="178"/>
      <c r="PUE42" s="178"/>
      <c r="PUF42" s="178"/>
      <c r="PUG42" s="178"/>
      <c r="PUH42" s="178"/>
      <c r="PUI42" s="178"/>
      <c r="PUJ42" s="178"/>
      <c r="PUK42" s="178"/>
      <c r="PUL42" s="178"/>
      <c r="PUM42" s="178"/>
      <c r="PUN42" s="178"/>
      <c r="PUO42" s="178"/>
      <c r="PUP42" s="178"/>
      <c r="PUQ42" s="178"/>
      <c r="PUR42" s="178"/>
      <c r="PUS42" s="178"/>
      <c r="PUT42" s="178"/>
      <c r="PUU42" s="178"/>
      <c r="PUV42" s="178"/>
      <c r="PUW42" s="178"/>
      <c r="PUX42" s="178"/>
      <c r="PUY42" s="178"/>
      <c r="PUZ42" s="178"/>
      <c r="PVA42" s="178"/>
      <c r="PVB42" s="178"/>
      <c r="PVC42" s="178"/>
      <c r="PVD42" s="178"/>
      <c r="PVE42" s="178"/>
      <c r="PVF42" s="178"/>
      <c r="PVG42" s="178"/>
      <c r="PVH42" s="178"/>
      <c r="PVI42" s="178"/>
      <c r="PVJ42" s="178"/>
      <c r="PVK42" s="178"/>
      <c r="PVL42" s="178"/>
      <c r="PVM42" s="178"/>
      <c r="PVN42" s="178"/>
      <c r="PVO42" s="178"/>
      <c r="PVP42" s="178"/>
      <c r="PVQ42" s="178"/>
      <c r="PVR42" s="178"/>
      <c r="PVS42" s="178"/>
      <c r="PVT42" s="178"/>
      <c r="PVU42" s="178"/>
      <c r="PVV42" s="178"/>
      <c r="PVW42" s="178"/>
      <c r="PVX42" s="178"/>
      <c r="PVY42" s="178"/>
      <c r="PVZ42" s="178"/>
      <c r="PWA42" s="178"/>
      <c r="PWB42" s="178"/>
      <c r="PWC42" s="178"/>
      <c r="PWD42" s="178"/>
      <c r="PWE42" s="178"/>
      <c r="PWF42" s="178"/>
      <c r="PWG42" s="178"/>
      <c r="PWH42" s="178"/>
      <c r="PWI42" s="178"/>
      <c r="PWJ42" s="178"/>
      <c r="PWK42" s="178"/>
      <c r="PWL42" s="178"/>
      <c r="PWM42" s="178"/>
      <c r="PWN42" s="178"/>
      <c r="PWO42" s="178"/>
      <c r="PWP42" s="178"/>
      <c r="PWQ42" s="178"/>
      <c r="PWR42" s="178"/>
      <c r="PWS42" s="178"/>
      <c r="PWT42" s="178"/>
      <c r="PWU42" s="178"/>
      <c r="PWV42" s="178"/>
      <c r="PWW42" s="178"/>
      <c r="PWX42" s="178"/>
      <c r="PWY42" s="178"/>
      <c r="PWZ42" s="178"/>
      <c r="PXA42" s="178"/>
      <c r="PXB42" s="178"/>
      <c r="PXC42" s="178"/>
      <c r="PXD42" s="178"/>
      <c r="PXE42" s="178"/>
      <c r="PXF42" s="178"/>
      <c r="PXG42" s="178"/>
      <c r="PXH42" s="178"/>
      <c r="PXI42" s="178"/>
      <c r="PXJ42" s="178"/>
      <c r="PXK42" s="178"/>
      <c r="PXL42" s="178"/>
      <c r="PXM42" s="178"/>
      <c r="PXN42" s="178"/>
      <c r="PXO42" s="178"/>
      <c r="PXP42" s="178"/>
      <c r="PXQ42" s="178"/>
      <c r="PXR42" s="178"/>
      <c r="PXS42" s="178"/>
      <c r="PXT42" s="178"/>
      <c r="PXU42" s="178"/>
      <c r="PXV42" s="178"/>
      <c r="PXW42" s="178"/>
      <c r="PXX42" s="178"/>
      <c r="PXY42" s="178"/>
      <c r="PXZ42" s="178"/>
      <c r="PYA42" s="178"/>
      <c r="PYB42" s="178"/>
      <c r="PYC42" s="178"/>
      <c r="PYD42" s="178"/>
      <c r="PYE42" s="178"/>
      <c r="PYF42" s="178"/>
      <c r="PYG42" s="178"/>
      <c r="PYH42" s="178"/>
      <c r="PYI42" s="178"/>
      <c r="PYJ42" s="178"/>
      <c r="PYK42" s="178"/>
      <c r="PYL42" s="178"/>
      <c r="PYM42" s="178"/>
      <c r="PYN42" s="178"/>
      <c r="PYO42" s="178"/>
      <c r="PYP42" s="178"/>
      <c r="PYQ42" s="178"/>
      <c r="PYR42" s="178"/>
      <c r="PYS42" s="178"/>
      <c r="PYT42" s="178"/>
      <c r="PYU42" s="178"/>
      <c r="PYV42" s="178"/>
      <c r="PYW42" s="178"/>
      <c r="PYX42" s="178"/>
      <c r="PYY42" s="178"/>
      <c r="PYZ42" s="178"/>
      <c r="PZA42" s="178"/>
      <c r="PZB42" s="178"/>
      <c r="PZC42" s="178"/>
      <c r="PZD42" s="178"/>
      <c r="PZE42" s="178"/>
      <c r="PZF42" s="178"/>
      <c r="PZG42" s="178"/>
      <c r="PZH42" s="178"/>
      <c r="PZI42" s="178"/>
      <c r="PZJ42" s="178"/>
      <c r="PZK42" s="178"/>
      <c r="PZL42" s="178"/>
      <c r="PZM42" s="178"/>
      <c r="PZN42" s="178"/>
      <c r="PZO42" s="178"/>
      <c r="PZP42" s="178"/>
      <c r="PZQ42" s="178"/>
      <c r="PZR42" s="178"/>
      <c r="PZS42" s="178"/>
      <c r="PZT42" s="178"/>
      <c r="PZU42" s="178"/>
      <c r="PZV42" s="178"/>
      <c r="PZW42" s="178"/>
      <c r="PZX42" s="178"/>
      <c r="PZY42" s="178"/>
      <c r="PZZ42" s="178"/>
      <c r="QAA42" s="178"/>
      <c r="QAB42" s="178"/>
      <c r="QAC42" s="178"/>
      <c r="QAD42" s="178"/>
      <c r="QAE42" s="178"/>
      <c r="QAF42" s="178"/>
      <c r="QAG42" s="178"/>
      <c r="QAH42" s="178"/>
      <c r="QAI42" s="178"/>
      <c r="QAJ42" s="178"/>
      <c r="QAK42" s="178"/>
      <c r="QAL42" s="178"/>
      <c r="QAM42" s="178"/>
      <c r="QAN42" s="178"/>
      <c r="QAO42" s="178"/>
      <c r="QAP42" s="178"/>
      <c r="QAQ42" s="178"/>
      <c r="QAR42" s="178"/>
      <c r="QAS42" s="178"/>
      <c r="QAT42" s="178"/>
      <c r="QAU42" s="178"/>
      <c r="QAV42" s="178"/>
      <c r="QAW42" s="178"/>
      <c r="QAX42" s="178"/>
      <c r="QAY42" s="178"/>
      <c r="QAZ42" s="178"/>
      <c r="QBA42" s="178"/>
      <c r="QBB42" s="178"/>
      <c r="QBC42" s="178"/>
      <c r="QBD42" s="178"/>
      <c r="QBE42" s="178"/>
      <c r="QBF42" s="178"/>
      <c r="QBG42" s="178"/>
      <c r="QBH42" s="178"/>
      <c r="QBI42" s="178"/>
      <c r="QBJ42" s="178"/>
      <c r="QBK42" s="178"/>
      <c r="QBL42" s="178"/>
      <c r="QBM42" s="178"/>
      <c r="QBN42" s="178"/>
      <c r="QBO42" s="178"/>
      <c r="QBP42" s="178"/>
      <c r="QBQ42" s="178"/>
      <c r="QBR42" s="178"/>
      <c r="QBS42" s="178"/>
      <c r="QBT42" s="178"/>
      <c r="QBU42" s="178"/>
      <c r="QBV42" s="178"/>
      <c r="QBW42" s="178"/>
      <c r="QBX42" s="178"/>
      <c r="QBY42" s="178"/>
      <c r="QBZ42" s="178"/>
      <c r="QCA42" s="178"/>
      <c r="QCB42" s="178"/>
      <c r="QCC42" s="178"/>
      <c r="QCD42" s="178"/>
      <c r="QCE42" s="178"/>
      <c r="QCF42" s="178"/>
      <c r="QCG42" s="178"/>
      <c r="QCH42" s="178"/>
      <c r="QCI42" s="178"/>
      <c r="QCJ42" s="178"/>
      <c r="QCK42" s="178"/>
      <c r="QCL42" s="178"/>
      <c r="QCM42" s="178"/>
      <c r="QCN42" s="178"/>
      <c r="QCO42" s="178"/>
      <c r="QCP42" s="178"/>
      <c r="QCQ42" s="178"/>
      <c r="QCR42" s="178"/>
      <c r="QCS42" s="178"/>
      <c r="QCT42" s="178"/>
      <c r="QCU42" s="178"/>
      <c r="QCV42" s="178"/>
      <c r="QCW42" s="178"/>
      <c r="QCX42" s="178"/>
      <c r="QCY42" s="178"/>
      <c r="QCZ42" s="178"/>
      <c r="QDA42" s="178"/>
      <c r="QDB42" s="178"/>
      <c r="QDC42" s="178"/>
      <c r="QDD42" s="178"/>
      <c r="QDE42" s="178"/>
      <c r="QDF42" s="178"/>
      <c r="QDG42" s="178"/>
      <c r="QDH42" s="178"/>
      <c r="QDI42" s="178"/>
      <c r="QDJ42" s="178"/>
      <c r="QDK42" s="178"/>
      <c r="QDL42" s="178"/>
      <c r="QDM42" s="178"/>
      <c r="QDN42" s="178"/>
      <c r="QDO42" s="178"/>
      <c r="QDP42" s="178"/>
      <c r="QDQ42" s="178"/>
      <c r="QDR42" s="178"/>
      <c r="QDS42" s="178"/>
      <c r="QDT42" s="178"/>
      <c r="QDU42" s="178"/>
      <c r="QDV42" s="178"/>
      <c r="QDW42" s="178"/>
      <c r="QDX42" s="178"/>
      <c r="QDY42" s="178"/>
      <c r="QDZ42" s="178"/>
      <c r="QEA42" s="178"/>
      <c r="QEB42" s="178"/>
      <c r="QEC42" s="178"/>
      <c r="QED42" s="178"/>
      <c r="QEE42" s="178"/>
      <c r="QEF42" s="178"/>
      <c r="QEG42" s="178"/>
      <c r="QEH42" s="178"/>
      <c r="QEI42" s="178"/>
      <c r="QEJ42" s="178"/>
      <c r="QEK42" s="178"/>
      <c r="QEL42" s="178"/>
      <c r="QEM42" s="178"/>
      <c r="QEN42" s="178"/>
      <c r="QEO42" s="178"/>
      <c r="QEP42" s="178"/>
      <c r="QEQ42" s="178"/>
      <c r="QER42" s="178"/>
      <c r="QES42" s="178"/>
      <c r="QET42" s="178"/>
      <c r="QEU42" s="178"/>
      <c r="QEV42" s="178"/>
      <c r="QEW42" s="178"/>
      <c r="QEX42" s="178"/>
      <c r="QEY42" s="178"/>
      <c r="QEZ42" s="178"/>
      <c r="QFA42" s="178"/>
      <c r="QFB42" s="178"/>
      <c r="QFC42" s="178"/>
      <c r="QFD42" s="178"/>
      <c r="QFE42" s="178"/>
      <c r="QFF42" s="178"/>
      <c r="QFG42" s="178"/>
      <c r="QFH42" s="178"/>
      <c r="QFI42" s="178"/>
      <c r="QFJ42" s="178"/>
      <c r="QFK42" s="178"/>
      <c r="QFL42" s="178"/>
      <c r="QFM42" s="178"/>
      <c r="QFN42" s="178"/>
      <c r="QFO42" s="178"/>
      <c r="QFP42" s="178"/>
      <c r="QFQ42" s="178"/>
      <c r="QFR42" s="178"/>
      <c r="QFS42" s="178"/>
      <c r="QFT42" s="178"/>
      <c r="QFU42" s="178"/>
      <c r="QFV42" s="178"/>
      <c r="QFW42" s="178"/>
      <c r="QFX42" s="178"/>
      <c r="QFY42" s="178"/>
      <c r="QFZ42" s="178"/>
      <c r="QGA42" s="178"/>
      <c r="QGB42" s="178"/>
      <c r="QGC42" s="178"/>
      <c r="QGD42" s="178"/>
      <c r="QGE42" s="178"/>
      <c r="QGF42" s="178"/>
      <c r="QGG42" s="178"/>
      <c r="QGH42" s="178"/>
      <c r="QGI42" s="178"/>
      <c r="QGJ42" s="178"/>
      <c r="QGK42" s="178"/>
      <c r="QGL42" s="178"/>
      <c r="QGM42" s="178"/>
      <c r="QGN42" s="178"/>
      <c r="QGO42" s="178"/>
      <c r="QGP42" s="178"/>
      <c r="QGQ42" s="178"/>
      <c r="QGR42" s="178"/>
      <c r="QGS42" s="178"/>
      <c r="QGT42" s="178"/>
      <c r="QGU42" s="178"/>
      <c r="QGV42" s="178"/>
      <c r="QGW42" s="178"/>
      <c r="QGX42" s="178"/>
      <c r="QGY42" s="178"/>
      <c r="QGZ42" s="178"/>
      <c r="QHA42" s="178"/>
      <c r="QHB42" s="178"/>
      <c r="QHC42" s="178"/>
      <c r="QHD42" s="178"/>
      <c r="QHE42" s="178"/>
      <c r="QHF42" s="178"/>
      <c r="QHG42" s="178"/>
      <c r="QHH42" s="178"/>
      <c r="QHI42" s="178"/>
      <c r="QHJ42" s="178"/>
      <c r="QHK42" s="178"/>
      <c r="QHL42" s="178"/>
      <c r="QHM42" s="178"/>
      <c r="QHN42" s="178"/>
      <c r="QHO42" s="178"/>
      <c r="QHP42" s="178"/>
      <c r="QHQ42" s="178"/>
      <c r="QHR42" s="178"/>
      <c r="QHS42" s="178"/>
      <c r="QHT42" s="178"/>
      <c r="QHU42" s="178"/>
      <c r="QHV42" s="178"/>
      <c r="QHW42" s="178"/>
      <c r="QHX42" s="178"/>
      <c r="QHY42" s="178"/>
      <c r="QHZ42" s="178"/>
      <c r="QIA42" s="178"/>
      <c r="QIB42" s="178"/>
      <c r="QIC42" s="178"/>
      <c r="QID42" s="178"/>
      <c r="QIE42" s="178"/>
      <c r="QIF42" s="178"/>
      <c r="QIG42" s="178"/>
      <c r="QIH42" s="178"/>
      <c r="QII42" s="178"/>
      <c r="QIJ42" s="178"/>
      <c r="QIK42" s="178"/>
      <c r="QIL42" s="178"/>
      <c r="QIM42" s="178"/>
      <c r="QIN42" s="178"/>
      <c r="QIO42" s="178"/>
      <c r="QIP42" s="178"/>
      <c r="QIQ42" s="178"/>
      <c r="QIR42" s="178"/>
      <c r="QIS42" s="178"/>
      <c r="QIT42" s="178"/>
      <c r="QIU42" s="178"/>
      <c r="QIV42" s="178"/>
      <c r="QIW42" s="178"/>
      <c r="QIX42" s="178"/>
      <c r="QIY42" s="178"/>
      <c r="QIZ42" s="178"/>
      <c r="QJA42" s="178"/>
      <c r="QJB42" s="178"/>
      <c r="QJC42" s="178"/>
      <c r="QJD42" s="178"/>
      <c r="QJE42" s="178"/>
      <c r="QJF42" s="178"/>
      <c r="QJG42" s="178"/>
      <c r="QJH42" s="178"/>
      <c r="QJI42" s="178"/>
      <c r="QJJ42" s="178"/>
      <c r="QJK42" s="178"/>
      <c r="QJL42" s="178"/>
      <c r="QJM42" s="178"/>
      <c r="QJN42" s="178"/>
      <c r="QJO42" s="178"/>
      <c r="QJP42" s="178"/>
      <c r="QJQ42" s="178"/>
      <c r="QJR42" s="178"/>
      <c r="QJS42" s="178"/>
      <c r="QJT42" s="178"/>
      <c r="QJU42" s="178"/>
      <c r="QJV42" s="178"/>
      <c r="QJW42" s="178"/>
      <c r="QJX42" s="178"/>
      <c r="QJY42" s="178"/>
      <c r="QJZ42" s="178"/>
      <c r="QKA42" s="178"/>
      <c r="QKB42" s="178"/>
      <c r="QKC42" s="178"/>
      <c r="QKD42" s="178"/>
      <c r="QKE42" s="178"/>
      <c r="QKF42" s="178"/>
      <c r="QKG42" s="178"/>
      <c r="QKH42" s="178"/>
      <c r="QKI42" s="178"/>
      <c r="QKJ42" s="178"/>
      <c r="QKK42" s="178"/>
      <c r="QKL42" s="178"/>
      <c r="QKM42" s="178"/>
      <c r="QKN42" s="178"/>
      <c r="QKO42" s="178"/>
      <c r="QKP42" s="178"/>
      <c r="QKQ42" s="178"/>
      <c r="QKR42" s="178"/>
      <c r="QKS42" s="178"/>
      <c r="QKT42" s="178"/>
      <c r="QKU42" s="178"/>
      <c r="QKV42" s="178"/>
      <c r="QKW42" s="178"/>
      <c r="QKX42" s="178"/>
      <c r="QKY42" s="178"/>
      <c r="QKZ42" s="178"/>
      <c r="QLA42" s="178"/>
      <c r="QLB42" s="178"/>
      <c r="QLC42" s="178"/>
      <c r="QLD42" s="178"/>
      <c r="QLE42" s="178"/>
      <c r="QLF42" s="178"/>
      <c r="QLG42" s="178"/>
      <c r="QLH42" s="178"/>
      <c r="QLI42" s="178"/>
      <c r="QLJ42" s="178"/>
      <c r="QLK42" s="178"/>
      <c r="QLL42" s="178"/>
      <c r="QLM42" s="178"/>
      <c r="QLN42" s="178"/>
      <c r="QLO42" s="178"/>
      <c r="QLP42" s="178"/>
      <c r="QLQ42" s="178"/>
      <c r="QLR42" s="178"/>
      <c r="QLS42" s="178"/>
      <c r="QLT42" s="178"/>
      <c r="QLU42" s="178"/>
      <c r="QLV42" s="178"/>
      <c r="QLW42" s="178"/>
      <c r="QLX42" s="178"/>
      <c r="QLY42" s="178"/>
      <c r="QLZ42" s="178"/>
      <c r="QMA42" s="178"/>
      <c r="QMB42" s="178"/>
      <c r="QMC42" s="178"/>
      <c r="QMD42" s="178"/>
      <c r="QME42" s="178"/>
      <c r="QMF42" s="178"/>
      <c r="QMG42" s="178"/>
      <c r="QMH42" s="178"/>
      <c r="QMI42" s="178"/>
      <c r="QMJ42" s="178"/>
      <c r="QMK42" s="178"/>
      <c r="QML42" s="178"/>
      <c r="QMM42" s="178"/>
      <c r="QMN42" s="178"/>
      <c r="QMO42" s="178"/>
      <c r="QMP42" s="178"/>
      <c r="QMQ42" s="178"/>
      <c r="QMR42" s="178"/>
      <c r="QMS42" s="178"/>
      <c r="QMT42" s="178"/>
      <c r="QMU42" s="178"/>
      <c r="QMV42" s="178"/>
      <c r="QMW42" s="178"/>
      <c r="QMX42" s="178"/>
      <c r="QMY42" s="178"/>
      <c r="QMZ42" s="178"/>
      <c r="QNA42" s="178"/>
      <c r="QNB42" s="178"/>
      <c r="QNC42" s="178"/>
      <c r="QND42" s="178"/>
      <c r="QNE42" s="178"/>
      <c r="QNF42" s="178"/>
      <c r="QNG42" s="178"/>
      <c r="QNH42" s="178"/>
      <c r="QNI42" s="178"/>
      <c r="QNJ42" s="178"/>
      <c r="QNK42" s="178"/>
      <c r="QNL42" s="178"/>
      <c r="QNM42" s="178"/>
      <c r="QNN42" s="178"/>
      <c r="QNO42" s="178"/>
      <c r="QNP42" s="178"/>
      <c r="QNQ42" s="178"/>
      <c r="QNR42" s="178"/>
      <c r="QNS42" s="178"/>
      <c r="QNT42" s="178"/>
      <c r="QNU42" s="178"/>
      <c r="QNV42" s="178"/>
      <c r="QNW42" s="178"/>
      <c r="QNX42" s="178"/>
      <c r="QNY42" s="178"/>
      <c r="QNZ42" s="178"/>
      <c r="QOA42" s="178"/>
      <c r="QOB42" s="178"/>
      <c r="QOC42" s="178"/>
      <c r="QOD42" s="178"/>
      <c r="QOE42" s="178"/>
      <c r="QOF42" s="178"/>
      <c r="QOG42" s="178"/>
      <c r="QOH42" s="178"/>
      <c r="QOI42" s="178"/>
      <c r="QOJ42" s="178"/>
      <c r="QOK42" s="178"/>
      <c r="QOL42" s="178"/>
      <c r="QOM42" s="178"/>
      <c r="QON42" s="178"/>
      <c r="QOO42" s="178"/>
      <c r="QOP42" s="178"/>
      <c r="QOQ42" s="178"/>
      <c r="QOR42" s="178"/>
      <c r="QOS42" s="178"/>
      <c r="QOT42" s="178"/>
      <c r="QOU42" s="178"/>
      <c r="QOV42" s="178"/>
      <c r="QOW42" s="178"/>
      <c r="QOX42" s="178"/>
      <c r="QOY42" s="178"/>
      <c r="QOZ42" s="178"/>
      <c r="QPA42" s="178"/>
      <c r="QPB42" s="178"/>
      <c r="QPC42" s="178"/>
      <c r="QPD42" s="178"/>
      <c r="QPE42" s="178"/>
      <c r="QPF42" s="178"/>
      <c r="QPG42" s="178"/>
      <c r="QPH42" s="178"/>
      <c r="QPI42" s="178"/>
      <c r="QPJ42" s="178"/>
      <c r="QPK42" s="178"/>
      <c r="QPL42" s="178"/>
      <c r="QPM42" s="178"/>
      <c r="QPN42" s="178"/>
      <c r="QPO42" s="178"/>
      <c r="QPP42" s="178"/>
      <c r="QPQ42" s="178"/>
      <c r="QPR42" s="178"/>
      <c r="QPS42" s="178"/>
      <c r="QPT42" s="178"/>
      <c r="QPU42" s="178"/>
      <c r="QPV42" s="178"/>
      <c r="QPW42" s="178"/>
      <c r="QPX42" s="178"/>
      <c r="QPY42" s="178"/>
      <c r="QPZ42" s="178"/>
      <c r="QQA42" s="178"/>
      <c r="QQB42" s="178"/>
      <c r="QQC42" s="178"/>
      <c r="QQD42" s="178"/>
      <c r="QQE42" s="178"/>
      <c r="QQF42" s="178"/>
      <c r="QQG42" s="178"/>
      <c r="QQH42" s="178"/>
      <c r="QQI42" s="178"/>
      <c r="QQJ42" s="178"/>
      <c r="QQK42" s="178"/>
      <c r="QQL42" s="178"/>
      <c r="QQM42" s="178"/>
      <c r="QQN42" s="178"/>
      <c r="QQO42" s="178"/>
      <c r="QQP42" s="178"/>
      <c r="QQQ42" s="178"/>
      <c r="QQR42" s="178"/>
      <c r="QQS42" s="178"/>
      <c r="QQT42" s="178"/>
      <c r="QQU42" s="178"/>
      <c r="QQV42" s="178"/>
      <c r="QQW42" s="178"/>
      <c r="QQX42" s="178"/>
      <c r="QQY42" s="178"/>
      <c r="QQZ42" s="178"/>
      <c r="QRA42" s="178"/>
      <c r="QRB42" s="178"/>
      <c r="QRC42" s="178"/>
      <c r="QRD42" s="178"/>
      <c r="QRE42" s="178"/>
      <c r="QRF42" s="178"/>
      <c r="QRG42" s="178"/>
      <c r="QRH42" s="178"/>
      <c r="QRI42" s="178"/>
      <c r="QRJ42" s="178"/>
      <c r="QRK42" s="178"/>
      <c r="QRL42" s="178"/>
      <c r="QRM42" s="178"/>
      <c r="QRN42" s="178"/>
      <c r="QRO42" s="178"/>
      <c r="QRP42" s="178"/>
      <c r="QRQ42" s="178"/>
      <c r="QRR42" s="178"/>
      <c r="QRS42" s="178"/>
      <c r="QRT42" s="178"/>
      <c r="QRU42" s="178"/>
      <c r="QRV42" s="178"/>
      <c r="QRW42" s="178"/>
      <c r="QRX42" s="178"/>
      <c r="QRY42" s="178"/>
      <c r="QRZ42" s="178"/>
      <c r="QSA42" s="178"/>
      <c r="QSB42" s="178"/>
      <c r="QSC42" s="178"/>
      <c r="QSD42" s="178"/>
      <c r="QSE42" s="178"/>
      <c r="QSF42" s="178"/>
      <c r="QSG42" s="178"/>
      <c r="QSH42" s="178"/>
      <c r="QSI42" s="178"/>
      <c r="QSJ42" s="178"/>
      <c r="QSK42" s="178"/>
      <c r="QSL42" s="178"/>
      <c r="QSM42" s="178"/>
      <c r="QSN42" s="178"/>
      <c r="QSO42" s="178"/>
      <c r="QSP42" s="178"/>
      <c r="QSQ42" s="178"/>
      <c r="QSR42" s="178"/>
      <c r="QSS42" s="178"/>
      <c r="QST42" s="178"/>
      <c r="QSU42" s="178"/>
      <c r="QSV42" s="178"/>
      <c r="QSW42" s="178"/>
      <c r="QSX42" s="178"/>
      <c r="QSY42" s="178"/>
      <c r="QSZ42" s="178"/>
      <c r="QTA42" s="178"/>
      <c r="QTB42" s="178"/>
      <c r="QTC42" s="178"/>
      <c r="QTD42" s="178"/>
      <c r="QTE42" s="178"/>
      <c r="QTF42" s="178"/>
      <c r="QTG42" s="178"/>
      <c r="QTH42" s="178"/>
      <c r="QTI42" s="178"/>
      <c r="QTJ42" s="178"/>
      <c r="QTK42" s="178"/>
      <c r="QTL42" s="178"/>
      <c r="QTM42" s="178"/>
      <c r="QTN42" s="178"/>
      <c r="QTO42" s="178"/>
      <c r="QTP42" s="178"/>
      <c r="QTQ42" s="178"/>
      <c r="QTR42" s="178"/>
      <c r="QTS42" s="178"/>
      <c r="QTT42" s="178"/>
      <c r="QTU42" s="178"/>
      <c r="QTV42" s="178"/>
      <c r="QTW42" s="178"/>
      <c r="QTX42" s="178"/>
      <c r="QTY42" s="178"/>
      <c r="QTZ42" s="178"/>
      <c r="QUA42" s="178"/>
      <c r="QUB42" s="178"/>
      <c r="QUC42" s="178"/>
      <c r="QUD42" s="178"/>
      <c r="QUE42" s="178"/>
      <c r="QUF42" s="178"/>
      <c r="QUG42" s="178"/>
      <c r="QUH42" s="178"/>
      <c r="QUI42" s="178"/>
      <c r="QUJ42" s="178"/>
      <c r="QUK42" s="178"/>
      <c r="QUL42" s="178"/>
      <c r="QUM42" s="178"/>
      <c r="QUN42" s="178"/>
      <c r="QUO42" s="178"/>
      <c r="QUP42" s="178"/>
      <c r="QUQ42" s="178"/>
      <c r="QUR42" s="178"/>
      <c r="QUS42" s="178"/>
      <c r="QUT42" s="178"/>
      <c r="QUU42" s="178"/>
      <c r="QUV42" s="178"/>
      <c r="QUW42" s="178"/>
      <c r="QUX42" s="178"/>
      <c r="QUY42" s="178"/>
      <c r="QUZ42" s="178"/>
      <c r="QVA42" s="178"/>
      <c r="QVB42" s="178"/>
      <c r="QVC42" s="178"/>
      <c r="QVD42" s="178"/>
      <c r="QVE42" s="178"/>
      <c r="QVF42" s="178"/>
      <c r="QVG42" s="178"/>
      <c r="QVH42" s="178"/>
      <c r="QVI42" s="178"/>
      <c r="QVJ42" s="178"/>
      <c r="QVK42" s="178"/>
      <c r="QVL42" s="178"/>
      <c r="QVM42" s="178"/>
      <c r="QVN42" s="178"/>
      <c r="QVO42" s="178"/>
      <c r="QVP42" s="178"/>
      <c r="QVQ42" s="178"/>
      <c r="QVR42" s="178"/>
      <c r="QVS42" s="178"/>
      <c r="QVT42" s="178"/>
      <c r="QVU42" s="178"/>
      <c r="QVV42" s="178"/>
      <c r="QVW42" s="178"/>
      <c r="QVX42" s="178"/>
      <c r="QVY42" s="178"/>
      <c r="QVZ42" s="178"/>
      <c r="QWA42" s="178"/>
      <c r="QWB42" s="178"/>
      <c r="QWC42" s="178"/>
      <c r="QWD42" s="178"/>
      <c r="QWE42" s="178"/>
      <c r="QWF42" s="178"/>
      <c r="QWG42" s="178"/>
      <c r="QWH42" s="178"/>
      <c r="QWI42" s="178"/>
      <c r="QWJ42" s="178"/>
      <c r="QWK42" s="178"/>
      <c r="QWL42" s="178"/>
      <c r="QWM42" s="178"/>
      <c r="QWN42" s="178"/>
      <c r="QWO42" s="178"/>
      <c r="QWP42" s="178"/>
      <c r="QWQ42" s="178"/>
      <c r="QWR42" s="178"/>
      <c r="QWS42" s="178"/>
      <c r="QWT42" s="178"/>
      <c r="QWU42" s="178"/>
      <c r="QWV42" s="178"/>
      <c r="QWW42" s="178"/>
      <c r="QWX42" s="178"/>
      <c r="QWY42" s="178"/>
      <c r="QWZ42" s="178"/>
      <c r="QXA42" s="178"/>
      <c r="QXB42" s="178"/>
      <c r="QXC42" s="178"/>
      <c r="QXD42" s="178"/>
      <c r="QXE42" s="178"/>
      <c r="QXF42" s="178"/>
      <c r="QXG42" s="178"/>
      <c r="QXH42" s="178"/>
      <c r="QXI42" s="178"/>
      <c r="QXJ42" s="178"/>
      <c r="QXK42" s="178"/>
      <c r="QXL42" s="178"/>
      <c r="QXM42" s="178"/>
      <c r="QXN42" s="178"/>
      <c r="QXO42" s="178"/>
      <c r="QXP42" s="178"/>
      <c r="QXQ42" s="178"/>
      <c r="QXR42" s="178"/>
      <c r="QXS42" s="178"/>
      <c r="QXT42" s="178"/>
      <c r="QXU42" s="178"/>
      <c r="QXV42" s="178"/>
      <c r="QXW42" s="178"/>
      <c r="QXX42" s="178"/>
      <c r="QXY42" s="178"/>
      <c r="QXZ42" s="178"/>
      <c r="QYA42" s="178"/>
      <c r="QYB42" s="178"/>
      <c r="QYC42" s="178"/>
      <c r="QYD42" s="178"/>
      <c r="QYE42" s="178"/>
      <c r="QYF42" s="178"/>
      <c r="QYG42" s="178"/>
      <c r="QYH42" s="178"/>
      <c r="QYI42" s="178"/>
      <c r="QYJ42" s="178"/>
      <c r="QYK42" s="178"/>
      <c r="QYL42" s="178"/>
      <c r="QYM42" s="178"/>
      <c r="QYN42" s="178"/>
      <c r="QYO42" s="178"/>
      <c r="QYP42" s="178"/>
      <c r="QYQ42" s="178"/>
      <c r="QYR42" s="178"/>
      <c r="QYS42" s="178"/>
      <c r="QYT42" s="178"/>
      <c r="QYU42" s="178"/>
      <c r="QYV42" s="178"/>
      <c r="QYW42" s="178"/>
      <c r="QYX42" s="178"/>
      <c r="QYY42" s="178"/>
      <c r="QYZ42" s="178"/>
      <c r="QZA42" s="178"/>
      <c r="QZB42" s="178"/>
      <c r="QZC42" s="178"/>
      <c r="QZD42" s="178"/>
      <c r="QZE42" s="178"/>
      <c r="QZF42" s="178"/>
      <c r="QZG42" s="178"/>
      <c r="QZH42" s="178"/>
      <c r="QZI42" s="178"/>
      <c r="QZJ42" s="178"/>
      <c r="QZK42" s="178"/>
      <c r="QZL42" s="178"/>
      <c r="QZM42" s="178"/>
      <c r="QZN42" s="178"/>
      <c r="QZO42" s="178"/>
      <c r="QZP42" s="178"/>
      <c r="QZQ42" s="178"/>
      <c r="QZR42" s="178"/>
      <c r="QZS42" s="178"/>
      <c r="QZT42" s="178"/>
      <c r="QZU42" s="178"/>
      <c r="QZV42" s="178"/>
      <c r="QZW42" s="178"/>
      <c r="QZX42" s="178"/>
      <c r="QZY42" s="178"/>
      <c r="QZZ42" s="178"/>
      <c r="RAA42" s="178"/>
      <c r="RAB42" s="178"/>
      <c r="RAC42" s="178"/>
      <c r="RAD42" s="178"/>
      <c r="RAE42" s="178"/>
      <c r="RAF42" s="178"/>
      <c r="RAG42" s="178"/>
      <c r="RAH42" s="178"/>
      <c r="RAI42" s="178"/>
      <c r="RAJ42" s="178"/>
      <c r="RAK42" s="178"/>
      <c r="RAL42" s="178"/>
      <c r="RAM42" s="178"/>
      <c r="RAN42" s="178"/>
      <c r="RAO42" s="178"/>
      <c r="RAP42" s="178"/>
      <c r="RAQ42" s="178"/>
      <c r="RAR42" s="178"/>
      <c r="RAS42" s="178"/>
      <c r="RAT42" s="178"/>
      <c r="RAU42" s="178"/>
      <c r="RAV42" s="178"/>
      <c r="RAW42" s="178"/>
      <c r="RAX42" s="178"/>
      <c r="RAY42" s="178"/>
      <c r="RAZ42" s="178"/>
      <c r="RBA42" s="178"/>
      <c r="RBB42" s="178"/>
      <c r="RBC42" s="178"/>
      <c r="RBD42" s="178"/>
      <c r="RBE42" s="178"/>
      <c r="RBF42" s="178"/>
      <c r="RBG42" s="178"/>
      <c r="RBH42" s="178"/>
      <c r="RBI42" s="178"/>
      <c r="RBJ42" s="178"/>
      <c r="RBK42" s="178"/>
      <c r="RBL42" s="178"/>
      <c r="RBM42" s="178"/>
      <c r="RBN42" s="178"/>
      <c r="RBO42" s="178"/>
      <c r="RBP42" s="178"/>
      <c r="RBQ42" s="178"/>
      <c r="RBR42" s="178"/>
      <c r="RBS42" s="178"/>
      <c r="RBT42" s="178"/>
      <c r="RBU42" s="178"/>
      <c r="RBV42" s="178"/>
      <c r="RBW42" s="178"/>
      <c r="RBX42" s="178"/>
      <c r="RBY42" s="178"/>
      <c r="RBZ42" s="178"/>
      <c r="RCA42" s="178"/>
      <c r="RCB42" s="178"/>
      <c r="RCC42" s="178"/>
      <c r="RCD42" s="178"/>
      <c r="RCE42" s="178"/>
      <c r="RCF42" s="178"/>
      <c r="RCG42" s="178"/>
      <c r="RCH42" s="178"/>
      <c r="RCI42" s="178"/>
      <c r="RCJ42" s="178"/>
      <c r="RCK42" s="178"/>
      <c r="RCL42" s="178"/>
      <c r="RCM42" s="178"/>
      <c r="RCN42" s="178"/>
      <c r="RCO42" s="178"/>
      <c r="RCP42" s="178"/>
      <c r="RCQ42" s="178"/>
      <c r="RCR42" s="178"/>
      <c r="RCS42" s="178"/>
      <c r="RCT42" s="178"/>
      <c r="RCU42" s="178"/>
      <c r="RCV42" s="178"/>
      <c r="RCW42" s="178"/>
      <c r="RCX42" s="178"/>
      <c r="RCY42" s="178"/>
      <c r="RCZ42" s="178"/>
      <c r="RDA42" s="178"/>
      <c r="RDB42" s="178"/>
      <c r="RDC42" s="178"/>
      <c r="RDD42" s="178"/>
      <c r="RDE42" s="178"/>
      <c r="RDF42" s="178"/>
      <c r="RDG42" s="178"/>
      <c r="RDH42" s="178"/>
      <c r="RDI42" s="178"/>
      <c r="RDJ42" s="178"/>
      <c r="RDK42" s="178"/>
      <c r="RDL42" s="178"/>
      <c r="RDM42" s="178"/>
      <c r="RDN42" s="178"/>
      <c r="RDO42" s="178"/>
      <c r="RDP42" s="178"/>
      <c r="RDQ42" s="178"/>
      <c r="RDR42" s="178"/>
      <c r="RDS42" s="178"/>
      <c r="RDT42" s="178"/>
      <c r="RDU42" s="178"/>
      <c r="RDV42" s="178"/>
      <c r="RDW42" s="178"/>
      <c r="RDX42" s="178"/>
      <c r="RDY42" s="178"/>
      <c r="RDZ42" s="178"/>
      <c r="REA42" s="178"/>
      <c r="REB42" s="178"/>
      <c r="REC42" s="178"/>
      <c r="RED42" s="178"/>
      <c r="REE42" s="178"/>
      <c r="REF42" s="178"/>
      <c r="REG42" s="178"/>
      <c r="REH42" s="178"/>
      <c r="REI42" s="178"/>
      <c r="REJ42" s="178"/>
      <c r="REK42" s="178"/>
      <c r="REL42" s="178"/>
      <c r="REM42" s="178"/>
      <c r="REN42" s="178"/>
      <c r="REO42" s="178"/>
      <c r="REP42" s="178"/>
      <c r="REQ42" s="178"/>
      <c r="RER42" s="178"/>
      <c r="RES42" s="178"/>
      <c r="RET42" s="178"/>
      <c r="REU42" s="178"/>
      <c r="REV42" s="178"/>
      <c r="REW42" s="178"/>
      <c r="REX42" s="178"/>
      <c r="REY42" s="178"/>
      <c r="REZ42" s="178"/>
      <c r="RFA42" s="178"/>
      <c r="RFB42" s="178"/>
      <c r="RFC42" s="178"/>
      <c r="RFD42" s="178"/>
      <c r="RFE42" s="178"/>
      <c r="RFF42" s="178"/>
      <c r="RFG42" s="178"/>
      <c r="RFH42" s="178"/>
      <c r="RFI42" s="178"/>
      <c r="RFJ42" s="178"/>
      <c r="RFK42" s="178"/>
      <c r="RFL42" s="178"/>
      <c r="RFM42" s="178"/>
      <c r="RFN42" s="178"/>
      <c r="RFO42" s="178"/>
      <c r="RFP42" s="178"/>
      <c r="RFQ42" s="178"/>
      <c r="RFR42" s="178"/>
      <c r="RFS42" s="178"/>
      <c r="RFT42" s="178"/>
      <c r="RFU42" s="178"/>
      <c r="RFV42" s="178"/>
      <c r="RFW42" s="178"/>
      <c r="RFX42" s="178"/>
      <c r="RFY42" s="178"/>
      <c r="RFZ42" s="178"/>
      <c r="RGA42" s="178"/>
      <c r="RGB42" s="178"/>
      <c r="RGC42" s="178"/>
      <c r="RGD42" s="178"/>
      <c r="RGE42" s="178"/>
      <c r="RGF42" s="178"/>
      <c r="RGG42" s="178"/>
      <c r="RGH42" s="178"/>
      <c r="RGI42" s="178"/>
      <c r="RGJ42" s="178"/>
      <c r="RGK42" s="178"/>
      <c r="RGL42" s="178"/>
      <c r="RGM42" s="178"/>
      <c r="RGN42" s="178"/>
      <c r="RGO42" s="178"/>
      <c r="RGP42" s="178"/>
      <c r="RGQ42" s="178"/>
      <c r="RGR42" s="178"/>
      <c r="RGS42" s="178"/>
      <c r="RGT42" s="178"/>
      <c r="RGU42" s="178"/>
      <c r="RGV42" s="178"/>
      <c r="RGW42" s="178"/>
      <c r="RGX42" s="178"/>
      <c r="RGY42" s="178"/>
      <c r="RGZ42" s="178"/>
      <c r="RHA42" s="178"/>
      <c r="RHB42" s="178"/>
      <c r="RHC42" s="178"/>
      <c r="RHD42" s="178"/>
      <c r="RHE42" s="178"/>
      <c r="RHF42" s="178"/>
      <c r="RHG42" s="178"/>
      <c r="RHH42" s="178"/>
      <c r="RHI42" s="178"/>
      <c r="RHJ42" s="178"/>
      <c r="RHK42" s="178"/>
      <c r="RHL42" s="178"/>
      <c r="RHM42" s="178"/>
      <c r="RHN42" s="178"/>
      <c r="RHO42" s="178"/>
      <c r="RHP42" s="178"/>
      <c r="RHQ42" s="178"/>
      <c r="RHR42" s="178"/>
      <c r="RHS42" s="178"/>
      <c r="RHT42" s="178"/>
      <c r="RHU42" s="178"/>
      <c r="RHV42" s="178"/>
      <c r="RHW42" s="178"/>
      <c r="RHX42" s="178"/>
      <c r="RHY42" s="178"/>
      <c r="RHZ42" s="178"/>
      <c r="RIA42" s="178"/>
      <c r="RIB42" s="178"/>
      <c r="RIC42" s="178"/>
      <c r="RID42" s="178"/>
      <c r="RIE42" s="178"/>
      <c r="RIF42" s="178"/>
      <c r="RIG42" s="178"/>
      <c r="RIH42" s="178"/>
      <c r="RII42" s="178"/>
      <c r="RIJ42" s="178"/>
      <c r="RIK42" s="178"/>
      <c r="RIL42" s="178"/>
      <c r="RIM42" s="178"/>
      <c r="RIN42" s="178"/>
      <c r="RIO42" s="178"/>
      <c r="RIP42" s="178"/>
      <c r="RIQ42" s="178"/>
      <c r="RIR42" s="178"/>
      <c r="RIS42" s="178"/>
      <c r="RIT42" s="178"/>
      <c r="RIU42" s="178"/>
      <c r="RIV42" s="178"/>
      <c r="RIW42" s="178"/>
      <c r="RIX42" s="178"/>
      <c r="RIY42" s="178"/>
      <c r="RIZ42" s="178"/>
      <c r="RJA42" s="178"/>
      <c r="RJB42" s="178"/>
      <c r="RJC42" s="178"/>
      <c r="RJD42" s="178"/>
      <c r="RJE42" s="178"/>
      <c r="RJF42" s="178"/>
      <c r="RJG42" s="178"/>
      <c r="RJH42" s="178"/>
      <c r="RJI42" s="178"/>
      <c r="RJJ42" s="178"/>
      <c r="RJK42" s="178"/>
      <c r="RJL42" s="178"/>
      <c r="RJM42" s="178"/>
      <c r="RJN42" s="178"/>
      <c r="RJO42" s="178"/>
      <c r="RJP42" s="178"/>
      <c r="RJQ42" s="178"/>
      <c r="RJR42" s="178"/>
      <c r="RJS42" s="178"/>
      <c r="RJT42" s="178"/>
      <c r="RJU42" s="178"/>
      <c r="RJV42" s="178"/>
      <c r="RJW42" s="178"/>
      <c r="RJX42" s="178"/>
      <c r="RJY42" s="178"/>
      <c r="RJZ42" s="178"/>
      <c r="RKA42" s="178"/>
      <c r="RKB42" s="178"/>
      <c r="RKC42" s="178"/>
      <c r="RKD42" s="178"/>
      <c r="RKE42" s="178"/>
      <c r="RKF42" s="178"/>
      <c r="RKG42" s="178"/>
      <c r="RKH42" s="178"/>
      <c r="RKI42" s="178"/>
      <c r="RKJ42" s="178"/>
      <c r="RKK42" s="178"/>
      <c r="RKL42" s="178"/>
      <c r="RKM42" s="178"/>
      <c r="RKN42" s="178"/>
      <c r="RKO42" s="178"/>
      <c r="RKP42" s="178"/>
      <c r="RKQ42" s="178"/>
      <c r="RKR42" s="178"/>
      <c r="RKS42" s="178"/>
      <c r="RKT42" s="178"/>
      <c r="RKU42" s="178"/>
      <c r="RKV42" s="178"/>
      <c r="RKW42" s="178"/>
      <c r="RKX42" s="178"/>
      <c r="RKY42" s="178"/>
      <c r="RKZ42" s="178"/>
      <c r="RLA42" s="178"/>
      <c r="RLB42" s="178"/>
      <c r="RLC42" s="178"/>
      <c r="RLD42" s="178"/>
      <c r="RLE42" s="178"/>
      <c r="RLF42" s="178"/>
      <c r="RLG42" s="178"/>
      <c r="RLH42" s="178"/>
      <c r="RLI42" s="178"/>
      <c r="RLJ42" s="178"/>
      <c r="RLK42" s="178"/>
      <c r="RLL42" s="178"/>
      <c r="RLM42" s="178"/>
      <c r="RLN42" s="178"/>
      <c r="RLO42" s="178"/>
      <c r="RLP42" s="178"/>
      <c r="RLQ42" s="178"/>
      <c r="RLR42" s="178"/>
      <c r="RLS42" s="178"/>
      <c r="RLT42" s="178"/>
      <c r="RLU42" s="178"/>
      <c r="RLV42" s="178"/>
      <c r="RLW42" s="178"/>
      <c r="RLX42" s="178"/>
      <c r="RLY42" s="178"/>
      <c r="RLZ42" s="178"/>
      <c r="RMA42" s="178"/>
      <c r="RMB42" s="178"/>
      <c r="RMC42" s="178"/>
      <c r="RMD42" s="178"/>
      <c r="RME42" s="178"/>
      <c r="RMF42" s="178"/>
      <c r="RMG42" s="178"/>
      <c r="RMH42" s="178"/>
      <c r="RMI42" s="178"/>
      <c r="RMJ42" s="178"/>
      <c r="RMK42" s="178"/>
      <c r="RML42" s="178"/>
      <c r="RMM42" s="178"/>
      <c r="RMN42" s="178"/>
      <c r="RMO42" s="178"/>
      <c r="RMP42" s="178"/>
      <c r="RMQ42" s="178"/>
      <c r="RMR42" s="178"/>
      <c r="RMS42" s="178"/>
      <c r="RMT42" s="178"/>
      <c r="RMU42" s="178"/>
      <c r="RMV42" s="178"/>
      <c r="RMW42" s="178"/>
      <c r="RMX42" s="178"/>
      <c r="RMY42" s="178"/>
      <c r="RMZ42" s="178"/>
      <c r="RNA42" s="178"/>
      <c r="RNB42" s="178"/>
      <c r="RNC42" s="178"/>
      <c r="RND42" s="178"/>
      <c r="RNE42" s="178"/>
      <c r="RNF42" s="178"/>
      <c r="RNG42" s="178"/>
      <c r="RNH42" s="178"/>
      <c r="RNI42" s="178"/>
      <c r="RNJ42" s="178"/>
      <c r="RNK42" s="178"/>
      <c r="RNL42" s="178"/>
      <c r="RNM42" s="178"/>
      <c r="RNN42" s="178"/>
      <c r="RNO42" s="178"/>
      <c r="RNP42" s="178"/>
      <c r="RNQ42" s="178"/>
      <c r="RNR42" s="178"/>
      <c r="RNS42" s="178"/>
      <c r="RNT42" s="178"/>
      <c r="RNU42" s="178"/>
      <c r="RNV42" s="178"/>
      <c r="RNW42" s="178"/>
      <c r="RNX42" s="178"/>
      <c r="RNY42" s="178"/>
      <c r="RNZ42" s="178"/>
      <c r="ROA42" s="178"/>
      <c r="ROB42" s="178"/>
      <c r="ROC42" s="178"/>
      <c r="ROD42" s="178"/>
      <c r="ROE42" s="178"/>
      <c r="ROF42" s="178"/>
      <c r="ROG42" s="178"/>
      <c r="ROH42" s="178"/>
      <c r="ROI42" s="178"/>
      <c r="ROJ42" s="178"/>
      <c r="ROK42" s="178"/>
      <c r="ROL42" s="178"/>
      <c r="ROM42" s="178"/>
      <c r="RON42" s="178"/>
      <c r="ROO42" s="178"/>
      <c r="ROP42" s="178"/>
      <c r="ROQ42" s="178"/>
      <c r="ROR42" s="178"/>
      <c r="ROS42" s="178"/>
      <c r="ROT42" s="178"/>
      <c r="ROU42" s="178"/>
      <c r="ROV42" s="178"/>
      <c r="ROW42" s="178"/>
      <c r="ROX42" s="178"/>
      <c r="ROY42" s="178"/>
      <c r="ROZ42" s="178"/>
      <c r="RPA42" s="178"/>
      <c r="RPB42" s="178"/>
      <c r="RPC42" s="178"/>
      <c r="RPD42" s="178"/>
      <c r="RPE42" s="178"/>
      <c r="RPF42" s="178"/>
      <c r="RPG42" s="178"/>
      <c r="RPH42" s="178"/>
      <c r="RPI42" s="178"/>
      <c r="RPJ42" s="178"/>
      <c r="RPK42" s="178"/>
      <c r="RPL42" s="178"/>
      <c r="RPM42" s="178"/>
      <c r="RPN42" s="178"/>
      <c r="RPO42" s="178"/>
      <c r="RPP42" s="178"/>
      <c r="RPQ42" s="178"/>
      <c r="RPR42" s="178"/>
      <c r="RPS42" s="178"/>
      <c r="RPT42" s="178"/>
      <c r="RPU42" s="178"/>
      <c r="RPV42" s="178"/>
      <c r="RPW42" s="178"/>
      <c r="RPX42" s="178"/>
      <c r="RPY42" s="178"/>
      <c r="RPZ42" s="178"/>
      <c r="RQA42" s="178"/>
      <c r="RQB42" s="178"/>
      <c r="RQC42" s="178"/>
      <c r="RQD42" s="178"/>
      <c r="RQE42" s="178"/>
      <c r="RQF42" s="178"/>
      <c r="RQG42" s="178"/>
      <c r="RQH42" s="178"/>
      <c r="RQI42" s="178"/>
      <c r="RQJ42" s="178"/>
      <c r="RQK42" s="178"/>
      <c r="RQL42" s="178"/>
      <c r="RQM42" s="178"/>
      <c r="RQN42" s="178"/>
      <c r="RQO42" s="178"/>
      <c r="RQP42" s="178"/>
      <c r="RQQ42" s="178"/>
      <c r="RQR42" s="178"/>
      <c r="RQS42" s="178"/>
      <c r="RQT42" s="178"/>
      <c r="RQU42" s="178"/>
      <c r="RQV42" s="178"/>
      <c r="RQW42" s="178"/>
      <c r="RQX42" s="178"/>
      <c r="RQY42" s="178"/>
      <c r="RQZ42" s="178"/>
      <c r="RRA42" s="178"/>
      <c r="RRB42" s="178"/>
      <c r="RRC42" s="178"/>
      <c r="RRD42" s="178"/>
      <c r="RRE42" s="178"/>
      <c r="RRF42" s="178"/>
      <c r="RRG42" s="178"/>
      <c r="RRH42" s="178"/>
      <c r="RRI42" s="178"/>
      <c r="RRJ42" s="178"/>
      <c r="RRK42" s="178"/>
      <c r="RRL42" s="178"/>
      <c r="RRM42" s="178"/>
      <c r="RRN42" s="178"/>
      <c r="RRO42" s="178"/>
      <c r="RRP42" s="178"/>
      <c r="RRQ42" s="178"/>
      <c r="RRR42" s="178"/>
      <c r="RRS42" s="178"/>
      <c r="RRT42" s="178"/>
      <c r="RRU42" s="178"/>
      <c r="RRV42" s="178"/>
      <c r="RRW42" s="178"/>
      <c r="RRX42" s="178"/>
      <c r="RRY42" s="178"/>
      <c r="RRZ42" s="178"/>
      <c r="RSA42" s="178"/>
      <c r="RSB42" s="178"/>
      <c r="RSC42" s="178"/>
      <c r="RSD42" s="178"/>
      <c r="RSE42" s="178"/>
      <c r="RSF42" s="178"/>
      <c r="RSG42" s="178"/>
      <c r="RSH42" s="178"/>
      <c r="RSI42" s="178"/>
      <c r="RSJ42" s="178"/>
      <c r="RSK42" s="178"/>
      <c r="RSL42" s="178"/>
      <c r="RSM42" s="178"/>
      <c r="RSN42" s="178"/>
      <c r="RSO42" s="178"/>
      <c r="RSP42" s="178"/>
      <c r="RSQ42" s="178"/>
      <c r="RSR42" s="178"/>
      <c r="RSS42" s="178"/>
      <c r="RST42" s="178"/>
      <c r="RSU42" s="178"/>
      <c r="RSV42" s="178"/>
      <c r="RSW42" s="178"/>
      <c r="RSX42" s="178"/>
      <c r="RSY42" s="178"/>
      <c r="RSZ42" s="178"/>
      <c r="RTA42" s="178"/>
      <c r="RTB42" s="178"/>
      <c r="RTC42" s="178"/>
      <c r="RTD42" s="178"/>
      <c r="RTE42" s="178"/>
      <c r="RTF42" s="178"/>
      <c r="RTG42" s="178"/>
      <c r="RTH42" s="178"/>
      <c r="RTI42" s="178"/>
      <c r="RTJ42" s="178"/>
      <c r="RTK42" s="178"/>
      <c r="RTL42" s="178"/>
      <c r="RTM42" s="178"/>
      <c r="RTN42" s="178"/>
      <c r="RTO42" s="178"/>
      <c r="RTP42" s="178"/>
      <c r="RTQ42" s="178"/>
      <c r="RTR42" s="178"/>
      <c r="RTS42" s="178"/>
      <c r="RTT42" s="178"/>
      <c r="RTU42" s="178"/>
      <c r="RTV42" s="178"/>
      <c r="RTW42" s="178"/>
      <c r="RTX42" s="178"/>
      <c r="RTY42" s="178"/>
      <c r="RTZ42" s="178"/>
      <c r="RUA42" s="178"/>
      <c r="RUB42" s="178"/>
      <c r="RUC42" s="178"/>
      <c r="RUD42" s="178"/>
      <c r="RUE42" s="178"/>
      <c r="RUF42" s="178"/>
      <c r="RUG42" s="178"/>
      <c r="RUH42" s="178"/>
      <c r="RUI42" s="178"/>
      <c r="RUJ42" s="178"/>
      <c r="RUK42" s="178"/>
      <c r="RUL42" s="178"/>
      <c r="RUM42" s="178"/>
      <c r="RUN42" s="178"/>
      <c r="RUO42" s="178"/>
      <c r="RUP42" s="178"/>
      <c r="RUQ42" s="178"/>
      <c r="RUR42" s="178"/>
      <c r="RUS42" s="178"/>
      <c r="RUT42" s="178"/>
      <c r="RUU42" s="178"/>
      <c r="RUV42" s="178"/>
      <c r="RUW42" s="178"/>
      <c r="RUX42" s="178"/>
      <c r="RUY42" s="178"/>
      <c r="RUZ42" s="178"/>
      <c r="RVA42" s="178"/>
      <c r="RVB42" s="178"/>
      <c r="RVC42" s="178"/>
      <c r="RVD42" s="178"/>
      <c r="RVE42" s="178"/>
      <c r="RVF42" s="178"/>
      <c r="RVG42" s="178"/>
      <c r="RVH42" s="178"/>
      <c r="RVI42" s="178"/>
      <c r="RVJ42" s="178"/>
      <c r="RVK42" s="178"/>
      <c r="RVL42" s="178"/>
      <c r="RVM42" s="178"/>
      <c r="RVN42" s="178"/>
      <c r="RVO42" s="178"/>
      <c r="RVP42" s="178"/>
      <c r="RVQ42" s="178"/>
      <c r="RVR42" s="178"/>
      <c r="RVS42" s="178"/>
      <c r="RVT42" s="178"/>
      <c r="RVU42" s="178"/>
      <c r="RVV42" s="178"/>
      <c r="RVW42" s="178"/>
      <c r="RVX42" s="178"/>
      <c r="RVY42" s="178"/>
      <c r="RVZ42" s="178"/>
      <c r="RWA42" s="178"/>
      <c r="RWB42" s="178"/>
      <c r="RWC42" s="178"/>
      <c r="RWD42" s="178"/>
      <c r="RWE42" s="178"/>
      <c r="RWF42" s="178"/>
      <c r="RWG42" s="178"/>
      <c r="RWH42" s="178"/>
      <c r="RWI42" s="178"/>
      <c r="RWJ42" s="178"/>
      <c r="RWK42" s="178"/>
      <c r="RWL42" s="178"/>
      <c r="RWM42" s="178"/>
      <c r="RWN42" s="178"/>
      <c r="RWO42" s="178"/>
      <c r="RWP42" s="178"/>
      <c r="RWQ42" s="178"/>
      <c r="RWR42" s="178"/>
      <c r="RWS42" s="178"/>
      <c r="RWT42" s="178"/>
      <c r="RWU42" s="178"/>
      <c r="RWV42" s="178"/>
      <c r="RWW42" s="178"/>
      <c r="RWX42" s="178"/>
      <c r="RWY42" s="178"/>
      <c r="RWZ42" s="178"/>
      <c r="RXA42" s="178"/>
      <c r="RXB42" s="178"/>
      <c r="RXC42" s="178"/>
      <c r="RXD42" s="178"/>
      <c r="RXE42" s="178"/>
      <c r="RXF42" s="178"/>
      <c r="RXG42" s="178"/>
      <c r="RXH42" s="178"/>
      <c r="RXI42" s="178"/>
      <c r="RXJ42" s="178"/>
      <c r="RXK42" s="178"/>
      <c r="RXL42" s="178"/>
      <c r="RXM42" s="178"/>
      <c r="RXN42" s="178"/>
      <c r="RXO42" s="178"/>
      <c r="RXP42" s="178"/>
      <c r="RXQ42" s="178"/>
      <c r="RXR42" s="178"/>
      <c r="RXS42" s="178"/>
      <c r="RXT42" s="178"/>
      <c r="RXU42" s="178"/>
      <c r="RXV42" s="178"/>
      <c r="RXW42" s="178"/>
      <c r="RXX42" s="178"/>
      <c r="RXY42" s="178"/>
      <c r="RXZ42" s="178"/>
      <c r="RYA42" s="178"/>
      <c r="RYB42" s="178"/>
      <c r="RYC42" s="178"/>
      <c r="RYD42" s="178"/>
      <c r="RYE42" s="178"/>
      <c r="RYF42" s="178"/>
      <c r="RYG42" s="178"/>
      <c r="RYH42" s="178"/>
      <c r="RYI42" s="178"/>
      <c r="RYJ42" s="178"/>
      <c r="RYK42" s="178"/>
      <c r="RYL42" s="178"/>
      <c r="RYM42" s="178"/>
      <c r="RYN42" s="178"/>
      <c r="RYO42" s="178"/>
      <c r="RYP42" s="178"/>
      <c r="RYQ42" s="178"/>
      <c r="RYR42" s="178"/>
      <c r="RYS42" s="178"/>
      <c r="RYT42" s="178"/>
      <c r="RYU42" s="178"/>
      <c r="RYV42" s="178"/>
      <c r="RYW42" s="178"/>
      <c r="RYX42" s="178"/>
      <c r="RYY42" s="178"/>
      <c r="RYZ42" s="178"/>
      <c r="RZA42" s="178"/>
      <c r="RZB42" s="178"/>
      <c r="RZC42" s="178"/>
      <c r="RZD42" s="178"/>
      <c r="RZE42" s="178"/>
      <c r="RZF42" s="178"/>
      <c r="RZG42" s="178"/>
      <c r="RZH42" s="178"/>
      <c r="RZI42" s="178"/>
      <c r="RZJ42" s="178"/>
      <c r="RZK42" s="178"/>
      <c r="RZL42" s="178"/>
      <c r="RZM42" s="178"/>
      <c r="RZN42" s="178"/>
      <c r="RZO42" s="178"/>
      <c r="RZP42" s="178"/>
      <c r="RZQ42" s="178"/>
      <c r="RZR42" s="178"/>
      <c r="RZS42" s="178"/>
      <c r="RZT42" s="178"/>
      <c r="RZU42" s="178"/>
      <c r="RZV42" s="178"/>
      <c r="RZW42" s="178"/>
      <c r="RZX42" s="178"/>
      <c r="RZY42" s="178"/>
      <c r="RZZ42" s="178"/>
      <c r="SAA42" s="178"/>
      <c r="SAB42" s="178"/>
      <c r="SAC42" s="178"/>
      <c r="SAD42" s="178"/>
      <c r="SAE42" s="178"/>
      <c r="SAF42" s="178"/>
      <c r="SAG42" s="178"/>
      <c r="SAH42" s="178"/>
      <c r="SAI42" s="178"/>
      <c r="SAJ42" s="178"/>
      <c r="SAK42" s="178"/>
      <c r="SAL42" s="178"/>
      <c r="SAM42" s="178"/>
      <c r="SAN42" s="178"/>
      <c r="SAO42" s="178"/>
      <c r="SAP42" s="178"/>
      <c r="SAQ42" s="178"/>
      <c r="SAR42" s="178"/>
      <c r="SAS42" s="178"/>
      <c r="SAT42" s="178"/>
      <c r="SAU42" s="178"/>
      <c r="SAV42" s="178"/>
      <c r="SAW42" s="178"/>
      <c r="SAX42" s="178"/>
      <c r="SAY42" s="178"/>
      <c r="SAZ42" s="178"/>
      <c r="SBA42" s="178"/>
      <c r="SBB42" s="178"/>
      <c r="SBC42" s="178"/>
      <c r="SBD42" s="178"/>
      <c r="SBE42" s="178"/>
      <c r="SBF42" s="178"/>
      <c r="SBG42" s="178"/>
      <c r="SBH42" s="178"/>
      <c r="SBI42" s="178"/>
      <c r="SBJ42" s="178"/>
      <c r="SBK42" s="178"/>
      <c r="SBL42" s="178"/>
      <c r="SBM42" s="178"/>
      <c r="SBN42" s="178"/>
      <c r="SBO42" s="178"/>
      <c r="SBP42" s="178"/>
      <c r="SBQ42" s="178"/>
      <c r="SBR42" s="178"/>
      <c r="SBS42" s="178"/>
      <c r="SBT42" s="178"/>
      <c r="SBU42" s="178"/>
      <c r="SBV42" s="178"/>
      <c r="SBW42" s="178"/>
      <c r="SBX42" s="178"/>
      <c r="SBY42" s="178"/>
      <c r="SBZ42" s="178"/>
      <c r="SCA42" s="178"/>
      <c r="SCB42" s="178"/>
      <c r="SCC42" s="178"/>
      <c r="SCD42" s="178"/>
      <c r="SCE42" s="178"/>
      <c r="SCF42" s="178"/>
      <c r="SCG42" s="178"/>
      <c r="SCH42" s="178"/>
      <c r="SCI42" s="178"/>
      <c r="SCJ42" s="178"/>
      <c r="SCK42" s="178"/>
      <c r="SCL42" s="178"/>
      <c r="SCM42" s="178"/>
      <c r="SCN42" s="178"/>
      <c r="SCO42" s="178"/>
      <c r="SCP42" s="178"/>
      <c r="SCQ42" s="178"/>
      <c r="SCR42" s="178"/>
      <c r="SCS42" s="178"/>
      <c r="SCT42" s="178"/>
      <c r="SCU42" s="178"/>
      <c r="SCV42" s="178"/>
      <c r="SCW42" s="178"/>
      <c r="SCX42" s="178"/>
      <c r="SCY42" s="178"/>
      <c r="SCZ42" s="178"/>
      <c r="SDA42" s="178"/>
      <c r="SDB42" s="178"/>
      <c r="SDC42" s="178"/>
      <c r="SDD42" s="178"/>
      <c r="SDE42" s="178"/>
      <c r="SDF42" s="178"/>
      <c r="SDG42" s="178"/>
      <c r="SDH42" s="178"/>
      <c r="SDI42" s="178"/>
      <c r="SDJ42" s="178"/>
      <c r="SDK42" s="178"/>
      <c r="SDL42" s="178"/>
      <c r="SDM42" s="178"/>
      <c r="SDN42" s="178"/>
      <c r="SDO42" s="178"/>
      <c r="SDP42" s="178"/>
      <c r="SDQ42" s="178"/>
      <c r="SDR42" s="178"/>
      <c r="SDS42" s="178"/>
      <c r="SDT42" s="178"/>
      <c r="SDU42" s="178"/>
      <c r="SDV42" s="178"/>
      <c r="SDW42" s="178"/>
      <c r="SDX42" s="178"/>
      <c r="SDY42" s="178"/>
      <c r="SDZ42" s="178"/>
      <c r="SEA42" s="178"/>
      <c r="SEB42" s="178"/>
      <c r="SEC42" s="178"/>
      <c r="SED42" s="178"/>
      <c r="SEE42" s="178"/>
      <c r="SEF42" s="178"/>
      <c r="SEG42" s="178"/>
      <c r="SEH42" s="178"/>
      <c r="SEI42" s="178"/>
      <c r="SEJ42" s="178"/>
      <c r="SEK42" s="178"/>
      <c r="SEL42" s="178"/>
      <c r="SEM42" s="178"/>
      <c r="SEN42" s="178"/>
      <c r="SEO42" s="178"/>
      <c r="SEP42" s="178"/>
      <c r="SEQ42" s="178"/>
      <c r="SER42" s="178"/>
      <c r="SES42" s="178"/>
      <c r="SET42" s="178"/>
      <c r="SEU42" s="178"/>
      <c r="SEV42" s="178"/>
      <c r="SEW42" s="178"/>
      <c r="SEX42" s="178"/>
      <c r="SEY42" s="178"/>
      <c r="SEZ42" s="178"/>
      <c r="SFA42" s="178"/>
      <c r="SFB42" s="178"/>
      <c r="SFC42" s="178"/>
      <c r="SFD42" s="178"/>
      <c r="SFE42" s="178"/>
      <c r="SFF42" s="178"/>
      <c r="SFG42" s="178"/>
      <c r="SFH42" s="178"/>
      <c r="SFI42" s="178"/>
      <c r="SFJ42" s="178"/>
      <c r="SFK42" s="178"/>
      <c r="SFL42" s="178"/>
      <c r="SFM42" s="178"/>
      <c r="SFN42" s="178"/>
      <c r="SFO42" s="178"/>
      <c r="SFP42" s="178"/>
      <c r="SFQ42" s="178"/>
      <c r="SFR42" s="178"/>
      <c r="SFS42" s="178"/>
      <c r="SFT42" s="178"/>
      <c r="SFU42" s="178"/>
      <c r="SFV42" s="178"/>
      <c r="SFW42" s="178"/>
      <c r="SFX42" s="178"/>
      <c r="SFY42" s="178"/>
      <c r="SFZ42" s="178"/>
      <c r="SGA42" s="178"/>
      <c r="SGB42" s="178"/>
      <c r="SGC42" s="178"/>
      <c r="SGD42" s="178"/>
      <c r="SGE42" s="178"/>
      <c r="SGF42" s="178"/>
      <c r="SGG42" s="178"/>
      <c r="SGH42" s="178"/>
      <c r="SGI42" s="178"/>
      <c r="SGJ42" s="178"/>
      <c r="SGK42" s="178"/>
      <c r="SGL42" s="178"/>
      <c r="SGM42" s="178"/>
      <c r="SGN42" s="178"/>
      <c r="SGO42" s="178"/>
      <c r="SGP42" s="178"/>
      <c r="SGQ42" s="178"/>
      <c r="SGR42" s="178"/>
      <c r="SGS42" s="178"/>
      <c r="SGT42" s="178"/>
      <c r="SGU42" s="178"/>
      <c r="SGV42" s="178"/>
      <c r="SGW42" s="178"/>
      <c r="SGX42" s="178"/>
      <c r="SGY42" s="178"/>
      <c r="SGZ42" s="178"/>
      <c r="SHA42" s="178"/>
      <c r="SHB42" s="178"/>
      <c r="SHC42" s="178"/>
      <c r="SHD42" s="178"/>
      <c r="SHE42" s="178"/>
      <c r="SHF42" s="178"/>
      <c r="SHG42" s="178"/>
      <c r="SHH42" s="178"/>
      <c r="SHI42" s="178"/>
      <c r="SHJ42" s="178"/>
      <c r="SHK42" s="178"/>
      <c r="SHL42" s="178"/>
      <c r="SHM42" s="178"/>
      <c r="SHN42" s="178"/>
      <c r="SHO42" s="178"/>
      <c r="SHP42" s="178"/>
      <c r="SHQ42" s="178"/>
      <c r="SHR42" s="178"/>
      <c r="SHS42" s="178"/>
      <c r="SHT42" s="178"/>
      <c r="SHU42" s="178"/>
      <c r="SHV42" s="178"/>
      <c r="SHW42" s="178"/>
      <c r="SHX42" s="178"/>
      <c r="SHY42" s="178"/>
      <c r="SHZ42" s="178"/>
      <c r="SIA42" s="178"/>
      <c r="SIB42" s="178"/>
      <c r="SIC42" s="178"/>
      <c r="SID42" s="178"/>
      <c r="SIE42" s="178"/>
      <c r="SIF42" s="178"/>
      <c r="SIG42" s="178"/>
      <c r="SIH42" s="178"/>
      <c r="SII42" s="178"/>
      <c r="SIJ42" s="178"/>
      <c r="SIK42" s="178"/>
      <c r="SIL42" s="178"/>
      <c r="SIM42" s="178"/>
      <c r="SIN42" s="178"/>
      <c r="SIO42" s="178"/>
      <c r="SIP42" s="178"/>
      <c r="SIQ42" s="178"/>
      <c r="SIR42" s="178"/>
      <c r="SIS42" s="178"/>
      <c r="SIT42" s="178"/>
      <c r="SIU42" s="178"/>
      <c r="SIV42" s="178"/>
      <c r="SIW42" s="178"/>
      <c r="SIX42" s="178"/>
      <c r="SIY42" s="178"/>
      <c r="SIZ42" s="178"/>
      <c r="SJA42" s="178"/>
      <c r="SJB42" s="178"/>
      <c r="SJC42" s="178"/>
      <c r="SJD42" s="178"/>
      <c r="SJE42" s="178"/>
      <c r="SJF42" s="178"/>
      <c r="SJG42" s="178"/>
      <c r="SJH42" s="178"/>
      <c r="SJI42" s="178"/>
      <c r="SJJ42" s="178"/>
      <c r="SJK42" s="178"/>
      <c r="SJL42" s="178"/>
      <c r="SJM42" s="178"/>
      <c r="SJN42" s="178"/>
      <c r="SJO42" s="178"/>
      <c r="SJP42" s="178"/>
      <c r="SJQ42" s="178"/>
      <c r="SJR42" s="178"/>
      <c r="SJS42" s="178"/>
      <c r="SJT42" s="178"/>
      <c r="SJU42" s="178"/>
      <c r="SJV42" s="178"/>
      <c r="SJW42" s="178"/>
      <c r="SJX42" s="178"/>
      <c r="SJY42" s="178"/>
      <c r="SJZ42" s="178"/>
      <c r="SKA42" s="178"/>
      <c r="SKB42" s="178"/>
      <c r="SKC42" s="178"/>
      <c r="SKD42" s="178"/>
      <c r="SKE42" s="178"/>
      <c r="SKF42" s="178"/>
      <c r="SKG42" s="178"/>
      <c r="SKH42" s="178"/>
      <c r="SKI42" s="178"/>
      <c r="SKJ42" s="178"/>
      <c r="SKK42" s="178"/>
      <c r="SKL42" s="178"/>
      <c r="SKM42" s="178"/>
      <c r="SKN42" s="178"/>
      <c r="SKO42" s="178"/>
      <c r="SKP42" s="178"/>
      <c r="SKQ42" s="178"/>
      <c r="SKR42" s="178"/>
      <c r="SKS42" s="178"/>
      <c r="SKT42" s="178"/>
      <c r="SKU42" s="178"/>
      <c r="SKV42" s="178"/>
      <c r="SKW42" s="178"/>
      <c r="SKX42" s="178"/>
      <c r="SKY42" s="178"/>
      <c r="SKZ42" s="178"/>
      <c r="SLA42" s="178"/>
      <c r="SLB42" s="178"/>
      <c r="SLC42" s="178"/>
      <c r="SLD42" s="178"/>
      <c r="SLE42" s="178"/>
      <c r="SLF42" s="178"/>
      <c r="SLG42" s="178"/>
      <c r="SLH42" s="178"/>
      <c r="SLI42" s="178"/>
      <c r="SLJ42" s="178"/>
      <c r="SLK42" s="178"/>
      <c r="SLL42" s="178"/>
      <c r="SLM42" s="178"/>
      <c r="SLN42" s="178"/>
      <c r="SLO42" s="178"/>
      <c r="SLP42" s="178"/>
      <c r="SLQ42" s="178"/>
      <c r="SLR42" s="178"/>
      <c r="SLS42" s="178"/>
      <c r="SLT42" s="178"/>
      <c r="SLU42" s="178"/>
      <c r="SLV42" s="178"/>
      <c r="SLW42" s="178"/>
      <c r="SLX42" s="178"/>
      <c r="SLY42" s="178"/>
      <c r="SLZ42" s="178"/>
      <c r="SMA42" s="178"/>
      <c r="SMB42" s="178"/>
      <c r="SMC42" s="178"/>
      <c r="SMD42" s="178"/>
      <c r="SME42" s="178"/>
      <c r="SMF42" s="178"/>
      <c r="SMG42" s="178"/>
      <c r="SMH42" s="178"/>
      <c r="SMI42" s="178"/>
      <c r="SMJ42" s="178"/>
      <c r="SMK42" s="178"/>
      <c r="SML42" s="178"/>
      <c r="SMM42" s="178"/>
      <c r="SMN42" s="178"/>
      <c r="SMO42" s="178"/>
      <c r="SMP42" s="178"/>
      <c r="SMQ42" s="178"/>
      <c r="SMR42" s="178"/>
      <c r="SMS42" s="178"/>
      <c r="SMT42" s="178"/>
      <c r="SMU42" s="178"/>
      <c r="SMV42" s="178"/>
      <c r="SMW42" s="178"/>
      <c r="SMX42" s="178"/>
      <c r="SMY42" s="178"/>
      <c r="SMZ42" s="178"/>
      <c r="SNA42" s="178"/>
      <c r="SNB42" s="178"/>
      <c r="SNC42" s="178"/>
      <c r="SND42" s="178"/>
      <c r="SNE42" s="178"/>
      <c r="SNF42" s="178"/>
      <c r="SNG42" s="178"/>
      <c r="SNH42" s="178"/>
      <c r="SNI42" s="178"/>
      <c r="SNJ42" s="178"/>
      <c r="SNK42" s="178"/>
      <c r="SNL42" s="178"/>
      <c r="SNM42" s="178"/>
      <c r="SNN42" s="178"/>
      <c r="SNO42" s="178"/>
      <c r="SNP42" s="178"/>
      <c r="SNQ42" s="178"/>
      <c r="SNR42" s="178"/>
      <c r="SNS42" s="178"/>
      <c r="SNT42" s="178"/>
      <c r="SNU42" s="178"/>
      <c r="SNV42" s="178"/>
      <c r="SNW42" s="178"/>
      <c r="SNX42" s="178"/>
      <c r="SNY42" s="178"/>
      <c r="SNZ42" s="178"/>
      <c r="SOA42" s="178"/>
      <c r="SOB42" s="178"/>
      <c r="SOC42" s="178"/>
      <c r="SOD42" s="178"/>
      <c r="SOE42" s="178"/>
      <c r="SOF42" s="178"/>
      <c r="SOG42" s="178"/>
      <c r="SOH42" s="178"/>
      <c r="SOI42" s="178"/>
      <c r="SOJ42" s="178"/>
      <c r="SOK42" s="178"/>
      <c r="SOL42" s="178"/>
      <c r="SOM42" s="178"/>
      <c r="SON42" s="178"/>
      <c r="SOO42" s="178"/>
      <c r="SOP42" s="178"/>
      <c r="SOQ42" s="178"/>
      <c r="SOR42" s="178"/>
      <c r="SOS42" s="178"/>
      <c r="SOT42" s="178"/>
      <c r="SOU42" s="178"/>
      <c r="SOV42" s="178"/>
      <c r="SOW42" s="178"/>
      <c r="SOX42" s="178"/>
      <c r="SOY42" s="178"/>
      <c r="SOZ42" s="178"/>
      <c r="SPA42" s="178"/>
      <c r="SPB42" s="178"/>
      <c r="SPC42" s="178"/>
      <c r="SPD42" s="178"/>
      <c r="SPE42" s="178"/>
      <c r="SPF42" s="178"/>
      <c r="SPG42" s="178"/>
      <c r="SPH42" s="178"/>
      <c r="SPI42" s="178"/>
      <c r="SPJ42" s="178"/>
      <c r="SPK42" s="178"/>
      <c r="SPL42" s="178"/>
      <c r="SPM42" s="178"/>
      <c r="SPN42" s="178"/>
      <c r="SPO42" s="178"/>
      <c r="SPP42" s="178"/>
      <c r="SPQ42" s="178"/>
      <c r="SPR42" s="178"/>
      <c r="SPS42" s="178"/>
      <c r="SPT42" s="178"/>
      <c r="SPU42" s="178"/>
      <c r="SPV42" s="178"/>
      <c r="SPW42" s="178"/>
      <c r="SPX42" s="178"/>
      <c r="SPY42" s="178"/>
      <c r="SPZ42" s="178"/>
      <c r="SQA42" s="178"/>
      <c r="SQB42" s="178"/>
      <c r="SQC42" s="178"/>
      <c r="SQD42" s="178"/>
      <c r="SQE42" s="178"/>
      <c r="SQF42" s="178"/>
      <c r="SQG42" s="178"/>
      <c r="SQH42" s="178"/>
      <c r="SQI42" s="178"/>
      <c r="SQJ42" s="178"/>
      <c r="SQK42" s="178"/>
      <c r="SQL42" s="178"/>
      <c r="SQM42" s="178"/>
      <c r="SQN42" s="178"/>
      <c r="SQO42" s="178"/>
      <c r="SQP42" s="178"/>
      <c r="SQQ42" s="178"/>
      <c r="SQR42" s="178"/>
      <c r="SQS42" s="178"/>
      <c r="SQT42" s="178"/>
      <c r="SQU42" s="178"/>
      <c r="SQV42" s="178"/>
      <c r="SQW42" s="178"/>
      <c r="SQX42" s="178"/>
      <c r="SQY42" s="178"/>
      <c r="SQZ42" s="178"/>
      <c r="SRA42" s="178"/>
      <c r="SRB42" s="178"/>
      <c r="SRC42" s="178"/>
      <c r="SRD42" s="178"/>
      <c r="SRE42" s="178"/>
      <c r="SRF42" s="178"/>
      <c r="SRG42" s="178"/>
      <c r="SRH42" s="178"/>
      <c r="SRI42" s="178"/>
      <c r="SRJ42" s="178"/>
      <c r="SRK42" s="178"/>
      <c r="SRL42" s="178"/>
      <c r="SRM42" s="178"/>
      <c r="SRN42" s="178"/>
      <c r="SRO42" s="178"/>
      <c r="SRP42" s="178"/>
      <c r="SRQ42" s="178"/>
      <c r="SRR42" s="178"/>
      <c r="SRS42" s="178"/>
      <c r="SRT42" s="178"/>
      <c r="SRU42" s="178"/>
      <c r="SRV42" s="178"/>
      <c r="SRW42" s="178"/>
      <c r="SRX42" s="178"/>
      <c r="SRY42" s="178"/>
      <c r="SRZ42" s="178"/>
      <c r="SSA42" s="178"/>
      <c r="SSB42" s="178"/>
      <c r="SSC42" s="178"/>
      <c r="SSD42" s="178"/>
      <c r="SSE42" s="178"/>
      <c r="SSF42" s="178"/>
      <c r="SSG42" s="178"/>
      <c r="SSH42" s="178"/>
      <c r="SSI42" s="178"/>
      <c r="SSJ42" s="178"/>
      <c r="SSK42" s="178"/>
      <c r="SSL42" s="178"/>
      <c r="SSM42" s="178"/>
      <c r="SSN42" s="178"/>
      <c r="SSO42" s="178"/>
      <c r="SSP42" s="178"/>
      <c r="SSQ42" s="178"/>
      <c r="SSR42" s="178"/>
      <c r="SSS42" s="178"/>
      <c r="SST42" s="178"/>
      <c r="SSU42" s="178"/>
      <c r="SSV42" s="178"/>
      <c r="SSW42" s="178"/>
      <c r="SSX42" s="178"/>
      <c r="SSY42" s="178"/>
      <c r="SSZ42" s="178"/>
      <c r="STA42" s="178"/>
      <c r="STB42" s="178"/>
      <c r="STC42" s="178"/>
      <c r="STD42" s="178"/>
      <c r="STE42" s="178"/>
      <c r="STF42" s="178"/>
      <c r="STG42" s="178"/>
      <c r="STH42" s="178"/>
      <c r="STI42" s="178"/>
      <c r="STJ42" s="178"/>
      <c r="STK42" s="178"/>
      <c r="STL42" s="178"/>
      <c r="STM42" s="178"/>
      <c r="STN42" s="178"/>
      <c r="STO42" s="178"/>
      <c r="STP42" s="178"/>
      <c r="STQ42" s="178"/>
      <c r="STR42" s="178"/>
      <c r="STS42" s="178"/>
      <c r="STT42" s="178"/>
      <c r="STU42" s="178"/>
      <c r="STV42" s="178"/>
      <c r="STW42" s="178"/>
      <c r="STX42" s="178"/>
      <c r="STY42" s="178"/>
      <c r="STZ42" s="178"/>
      <c r="SUA42" s="178"/>
      <c r="SUB42" s="178"/>
      <c r="SUC42" s="178"/>
      <c r="SUD42" s="178"/>
      <c r="SUE42" s="178"/>
      <c r="SUF42" s="178"/>
      <c r="SUG42" s="178"/>
      <c r="SUH42" s="178"/>
      <c r="SUI42" s="178"/>
      <c r="SUJ42" s="178"/>
      <c r="SUK42" s="178"/>
      <c r="SUL42" s="178"/>
      <c r="SUM42" s="178"/>
      <c r="SUN42" s="178"/>
      <c r="SUO42" s="178"/>
      <c r="SUP42" s="178"/>
      <c r="SUQ42" s="178"/>
      <c r="SUR42" s="178"/>
      <c r="SUS42" s="178"/>
      <c r="SUT42" s="178"/>
      <c r="SUU42" s="178"/>
      <c r="SUV42" s="178"/>
      <c r="SUW42" s="178"/>
      <c r="SUX42" s="178"/>
      <c r="SUY42" s="178"/>
      <c r="SUZ42" s="178"/>
      <c r="SVA42" s="178"/>
      <c r="SVB42" s="178"/>
      <c r="SVC42" s="178"/>
      <c r="SVD42" s="178"/>
      <c r="SVE42" s="178"/>
      <c r="SVF42" s="178"/>
      <c r="SVG42" s="178"/>
      <c r="SVH42" s="178"/>
      <c r="SVI42" s="178"/>
      <c r="SVJ42" s="178"/>
      <c r="SVK42" s="178"/>
      <c r="SVL42" s="178"/>
      <c r="SVM42" s="178"/>
      <c r="SVN42" s="178"/>
      <c r="SVO42" s="178"/>
      <c r="SVP42" s="178"/>
      <c r="SVQ42" s="178"/>
      <c r="SVR42" s="178"/>
      <c r="SVS42" s="178"/>
      <c r="SVT42" s="178"/>
      <c r="SVU42" s="178"/>
      <c r="SVV42" s="178"/>
      <c r="SVW42" s="178"/>
      <c r="SVX42" s="178"/>
      <c r="SVY42" s="178"/>
      <c r="SVZ42" s="178"/>
      <c r="SWA42" s="178"/>
      <c r="SWB42" s="178"/>
      <c r="SWC42" s="178"/>
      <c r="SWD42" s="178"/>
      <c r="SWE42" s="178"/>
      <c r="SWF42" s="178"/>
      <c r="SWG42" s="178"/>
      <c r="SWH42" s="178"/>
      <c r="SWI42" s="178"/>
      <c r="SWJ42" s="178"/>
      <c r="SWK42" s="178"/>
      <c r="SWL42" s="178"/>
      <c r="SWM42" s="178"/>
      <c r="SWN42" s="178"/>
      <c r="SWO42" s="178"/>
      <c r="SWP42" s="178"/>
      <c r="SWQ42" s="178"/>
      <c r="SWR42" s="178"/>
      <c r="SWS42" s="178"/>
      <c r="SWT42" s="178"/>
      <c r="SWU42" s="178"/>
      <c r="SWV42" s="178"/>
      <c r="SWW42" s="178"/>
      <c r="SWX42" s="178"/>
      <c r="SWY42" s="178"/>
      <c r="SWZ42" s="178"/>
      <c r="SXA42" s="178"/>
      <c r="SXB42" s="178"/>
      <c r="SXC42" s="178"/>
      <c r="SXD42" s="178"/>
      <c r="SXE42" s="178"/>
      <c r="SXF42" s="178"/>
      <c r="SXG42" s="178"/>
      <c r="SXH42" s="178"/>
      <c r="SXI42" s="178"/>
      <c r="SXJ42" s="178"/>
      <c r="SXK42" s="178"/>
      <c r="SXL42" s="178"/>
      <c r="SXM42" s="178"/>
      <c r="SXN42" s="178"/>
      <c r="SXO42" s="178"/>
      <c r="SXP42" s="178"/>
      <c r="SXQ42" s="178"/>
      <c r="SXR42" s="178"/>
      <c r="SXS42" s="178"/>
      <c r="SXT42" s="178"/>
      <c r="SXU42" s="178"/>
      <c r="SXV42" s="178"/>
      <c r="SXW42" s="178"/>
      <c r="SXX42" s="178"/>
      <c r="SXY42" s="178"/>
      <c r="SXZ42" s="178"/>
      <c r="SYA42" s="178"/>
      <c r="SYB42" s="178"/>
      <c r="SYC42" s="178"/>
      <c r="SYD42" s="178"/>
      <c r="SYE42" s="178"/>
      <c r="SYF42" s="178"/>
      <c r="SYG42" s="178"/>
      <c r="SYH42" s="178"/>
      <c r="SYI42" s="178"/>
      <c r="SYJ42" s="178"/>
      <c r="SYK42" s="178"/>
      <c r="SYL42" s="178"/>
      <c r="SYM42" s="178"/>
      <c r="SYN42" s="178"/>
      <c r="SYO42" s="178"/>
      <c r="SYP42" s="178"/>
      <c r="SYQ42" s="178"/>
      <c r="SYR42" s="178"/>
      <c r="SYS42" s="178"/>
      <c r="SYT42" s="178"/>
      <c r="SYU42" s="178"/>
      <c r="SYV42" s="178"/>
      <c r="SYW42" s="178"/>
      <c r="SYX42" s="178"/>
      <c r="SYY42" s="178"/>
      <c r="SYZ42" s="178"/>
      <c r="SZA42" s="178"/>
      <c r="SZB42" s="178"/>
      <c r="SZC42" s="178"/>
      <c r="SZD42" s="178"/>
      <c r="SZE42" s="178"/>
      <c r="SZF42" s="178"/>
      <c r="SZG42" s="178"/>
      <c r="SZH42" s="178"/>
      <c r="SZI42" s="178"/>
      <c r="SZJ42" s="178"/>
      <c r="SZK42" s="178"/>
      <c r="SZL42" s="178"/>
      <c r="SZM42" s="178"/>
      <c r="SZN42" s="178"/>
      <c r="SZO42" s="178"/>
      <c r="SZP42" s="178"/>
      <c r="SZQ42" s="178"/>
      <c r="SZR42" s="178"/>
      <c r="SZS42" s="178"/>
      <c r="SZT42" s="178"/>
      <c r="SZU42" s="178"/>
      <c r="SZV42" s="178"/>
      <c r="SZW42" s="178"/>
      <c r="SZX42" s="178"/>
      <c r="SZY42" s="178"/>
      <c r="SZZ42" s="178"/>
      <c r="TAA42" s="178"/>
      <c r="TAB42" s="178"/>
      <c r="TAC42" s="178"/>
      <c r="TAD42" s="178"/>
      <c r="TAE42" s="178"/>
      <c r="TAF42" s="178"/>
      <c r="TAG42" s="178"/>
      <c r="TAH42" s="178"/>
      <c r="TAI42" s="178"/>
      <c r="TAJ42" s="178"/>
      <c r="TAK42" s="178"/>
      <c r="TAL42" s="178"/>
      <c r="TAM42" s="178"/>
      <c r="TAN42" s="178"/>
      <c r="TAO42" s="178"/>
      <c r="TAP42" s="178"/>
      <c r="TAQ42" s="178"/>
      <c r="TAR42" s="178"/>
      <c r="TAS42" s="178"/>
      <c r="TAT42" s="178"/>
      <c r="TAU42" s="178"/>
      <c r="TAV42" s="178"/>
      <c r="TAW42" s="178"/>
      <c r="TAX42" s="178"/>
      <c r="TAY42" s="178"/>
      <c r="TAZ42" s="178"/>
      <c r="TBA42" s="178"/>
      <c r="TBB42" s="178"/>
      <c r="TBC42" s="178"/>
      <c r="TBD42" s="178"/>
      <c r="TBE42" s="178"/>
      <c r="TBF42" s="178"/>
      <c r="TBG42" s="178"/>
      <c r="TBH42" s="178"/>
      <c r="TBI42" s="178"/>
      <c r="TBJ42" s="178"/>
      <c r="TBK42" s="178"/>
      <c r="TBL42" s="178"/>
      <c r="TBM42" s="178"/>
      <c r="TBN42" s="178"/>
      <c r="TBO42" s="178"/>
      <c r="TBP42" s="178"/>
      <c r="TBQ42" s="178"/>
      <c r="TBR42" s="178"/>
      <c r="TBS42" s="178"/>
      <c r="TBT42" s="178"/>
      <c r="TBU42" s="178"/>
      <c r="TBV42" s="178"/>
      <c r="TBW42" s="178"/>
      <c r="TBX42" s="178"/>
      <c r="TBY42" s="178"/>
      <c r="TBZ42" s="178"/>
      <c r="TCA42" s="178"/>
      <c r="TCB42" s="178"/>
      <c r="TCC42" s="178"/>
      <c r="TCD42" s="178"/>
      <c r="TCE42" s="178"/>
      <c r="TCF42" s="178"/>
      <c r="TCG42" s="178"/>
      <c r="TCH42" s="178"/>
      <c r="TCI42" s="178"/>
      <c r="TCJ42" s="178"/>
      <c r="TCK42" s="178"/>
      <c r="TCL42" s="178"/>
      <c r="TCM42" s="178"/>
      <c r="TCN42" s="178"/>
      <c r="TCO42" s="178"/>
      <c r="TCP42" s="178"/>
      <c r="TCQ42" s="178"/>
      <c r="TCR42" s="178"/>
      <c r="TCS42" s="178"/>
      <c r="TCT42" s="178"/>
      <c r="TCU42" s="178"/>
      <c r="TCV42" s="178"/>
      <c r="TCW42" s="178"/>
      <c r="TCX42" s="178"/>
      <c r="TCY42" s="178"/>
      <c r="TCZ42" s="178"/>
      <c r="TDA42" s="178"/>
      <c r="TDB42" s="178"/>
      <c r="TDC42" s="178"/>
      <c r="TDD42" s="178"/>
      <c r="TDE42" s="178"/>
      <c r="TDF42" s="178"/>
      <c r="TDG42" s="178"/>
      <c r="TDH42" s="178"/>
      <c r="TDI42" s="178"/>
      <c r="TDJ42" s="178"/>
      <c r="TDK42" s="178"/>
      <c r="TDL42" s="178"/>
      <c r="TDM42" s="178"/>
      <c r="TDN42" s="178"/>
      <c r="TDO42" s="178"/>
      <c r="TDP42" s="178"/>
      <c r="TDQ42" s="178"/>
      <c r="TDR42" s="178"/>
      <c r="TDS42" s="178"/>
      <c r="TDT42" s="178"/>
      <c r="TDU42" s="178"/>
      <c r="TDV42" s="178"/>
      <c r="TDW42" s="178"/>
      <c r="TDX42" s="178"/>
      <c r="TDY42" s="178"/>
      <c r="TDZ42" s="178"/>
      <c r="TEA42" s="178"/>
      <c r="TEB42" s="178"/>
      <c r="TEC42" s="178"/>
      <c r="TED42" s="178"/>
      <c r="TEE42" s="178"/>
      <c r="TEF42" s="178"/>
      <c r="TEG42" s="178"/>
      <c r="TEH42" s="178"/>
      <c r="TEI42" s="178"/>
      <c r="TEJ42" s="178"/>
      <c r="TEK42" s="178"/>
      <c r="TEL42" s="178"/>
      <c r="TEM42" s="178"/>
      <c r="TEN42" s="178"/>
      <c r="TEO42" s="178"/>
      <c r="TEP42" s="178"/>
      <c r="TEQ42" s="178"/>
      <c r="TER42" s="178"/>
      <c r="TES42" s="178"/>
      <c r="TET42" s="178"/>
      <c r="TEU42" s="178"/>
      <c r="TEV42" s="178"/>
      <c r="TEW42" s="178"/>
      <c r="TEX42" s="178"/>
      <c r="TEY42" s="178"/>
      <c r="TEZ42" s="178"/>
      <c r="TFA42" s="178"/>
      <c r="TFB42" s="178"/>
      <c r="TFC42" s="178"/>
      <c r="TFD42" s="178"/>
      <c r="TFE42" s="178"/>
      <c r="TFF42" s="178"/>
      <c r="TFG42" s="178"/>
      <c r="TFH42" s="178"/>
      <c r="TFI42" s="178"/>
      <c r="TFJ42" s="178"/>
      <c r="TFK42" s="178"/>
      <c r="TFL42" s="178"/>
      <c r="TFM42" s="178"/>
      <c r="TFN42" s="178"/>
      <c r="TFO42" s="178"/>
      <c r="TFP42" s="178"/>
      <c r="TFQ42" s="178"/>
      <c r="TFR42" s="178"/>
      <c r="TFS42" s="178"/>
      <c r="TFT42" s="178"/>
      <c r="TFU42" s="178"/>
      <c r="TFV42" s="178"/>
      <c r="TFW42" s="178"/>
      <c r="TFX42" s="178"/>
      <c r="TFY42" s="178"/>
      <c r="TFZ42" s="178"/>
      <c r="TGA42" s="178"/>
      <c r="TGB42" s="178"/>
      <c r="TGC42" s="178"/>
      <c r="TGD42" s="178"/>
      <c r="TGE42" s="178"/>
      <c r="TGF42" s="178"/>
      <c r="TGG42" s="178"/>
      <c r="TGH42" s="178"/>
      <c r="TGI42" s="178"/>
      <c r="TGJ42" s="178"/>
      <c r="TGK42" s="178"/>
      <c r="TGL42" s="178"/>
      <c r="TGM42" s="178"/>
      <c r="TGN42" s="178"/>
      <c r="TGO42" s="178"/>
      <c r="TGP42" s="178"/>
      <c r="TGQ42" s="178"/>
      <c r="TGR42" s="178"/>
      <c r="TGS42" s="178"/>
      <c r="TGT42" s="178"/>
      <c r="TGU42" s="178"/>
      <c r="TGV42" s="178"/>
      <c r="TGW42" s="178"/>
      <c r="TGX42" s="178"/>
      <c r="TGY42" s="178"/>
      <c r="TGZ42" s="178"/>
      <c r="THA42" s="178"/>
      <c r="THB42" s="178"/>
      <c r="THC42" s="178"/>
      <c r="THD42" s="178"/>
      <c r="THE42" s="178"/>
      <c r="THF42" s="178"/>
      <c r="THG42" s="178"/>
      <c r="THH42" s="178"/>
      <c r="THI42" s="178"/>
      <c r="THJ42" s="178"/>
      <c r="THK42" s="178"/>
      <c r="THL42" s="178"/>
      <c r="THM42" s="178"/>
      <c r="THN42" s="178"/>
      <c r="THO42" s="178"/>
      <c r="THP42" s="178"/>
      <c r="THQ42" s="178"/>
      <c r="THR42" s="178"/>
      <c r="THS42" s="178"/>
      <c r="THT42" s="178"/>
      <c r="THU42" s="178"/>
      <c r="THV42" s="178"/>
      <c r="THW42" s="178"/>
      <c r="THX42" s="178"/>
      <c r="THY42" s="178"/>
      <c r="THZ42" s="178"/>
      <c r="TIA42" s="178"/>
      <c r="TIB42" s="178"/>
      <c r="TIC42" s="178"/>
      <c r="TID42" s="178"/>
      <c r="TIE42" s="178"/>
      <c r="TIF42" s="178"/>
      <c r="TIG42" s="178"/>
      <c r="TIH42" s="178"/>
      <c r="TII42" s="178"/>
      <c r="TIJ42" s="178"/>
      <c r="TIK42" s="178"/>
      <c r="TIL42" s="178"/>
      <c r="TIM42" s="178"/>
      <c r="TIN42" s="178"/>
      <c r="TIO42" s="178"/>
      <c r="TIP42" s="178"/>
      <c r="TIQ42" s="178"/>
      <c r="TIR42" s="178"/>
      <c r="TIS42" s="178"/>
      <c r="TIT42" s="178"/>
      <c r="TIU42" s="178"/>
      <c r="TIV42" s="178"/>
      <c r="TIW42" s="178"/>
      <c r="TIX42" s="178"/>
      <c r="TIY42" s="178"/>
      <c r="TIZ42" s="178"/>
      <c r="TJA42" s="178"/>
      <c r="TJB42" s="178"/>
      <c r="TJC42" s="178"/>
      <c r="TJD42" s="178"/>
      <c r="TJE42" s="178"/>
      <c r="TJF42" s="178"/>
      <c r="TJG42" s="178"/>
      <c r="TJH42" s="178"/>
      <c r="TJI42" s="178"/>
      <c r="TJJ42" s="178"/>
      <c r="TJK42" s="178"/>
      <c r="TJL42" s="178"/>
      <c r="TJM42" s="178"/>
      <c r="TJN42" s="178"/>
      <c r="TJO42" s="178"/>
      <c r="TJP42" s="178"/>
      <c r="TJQ42" s="178"/>
      <c r="TJR42" s="178"/>
      <c r="TJS42" s="178"/>
      <c r="TJT42" s="178"/>
      <c r="TJU42" s="178"/>
      <c r="TJV42" s="178"/>
      <c r="TJW42" s="178"/>
      <c r="TJX42" s="178"/>
      <c r="TJY42" s="178"/>
      <c r="TJZ42" s="178"/>
      <c r="TKA42" s="178"/>
      <c r="TKB42" s="178"/>
      <c r="TKC42" s="178"/>
      <c r="TKD42" s="178"/>
      <c r="TKE42" s="178"/>
      <c r="TKF42" s="178"/>
      <c r="TKG42" s="178"/>
      <c r="TKH42" s="178"/>
      <c r="TKI42" s="178"/>
      <c r="TKJ42" s="178"/>
      <c r="TKK42" s="178"/>
      <c r="TKL42" s="178"/>
      <c r="TKM42" s="178"/>
      <c r="TKN42" s="178"/>
      <c r="TKO42" s="178"/>
      <c r="TKP42" s="178"/>
      <c r="TKQ42" s="178"/>
      <c r="TKR42" s="178"/>
      <c r="TKS42" s="178"/>
      <c r="TKT42" s="178"/>
      <c r="TKU42" s="178"/>
      <c r="TKV42" s="178"/>
      <c r="TKW42" s="178"/>
      <c r="TKX42" s="178"/>
      <c r="TKY42" s="178"/>
      <c r="TKZ42" s="178"/>
      <c r="TLA42" s="178"/>
      <c r="TLB42" s="178"/>
      <c r="TLC42" s="178"/>
      <c r="TLD42" s="178"/>
      <c r="TLE42" s="178"/>
      <c r="TLF42" s="178"/>
      <c r="TLG42" s="178"/>
      <c r="TLH42" s="178"/>
      <c r="TLI42" s="178"/>
      <c r="TLJ42" s="178"/>
      <c r="TLK42" s="178"/>
      <c r="TLL42" s="178"/>
      <c r="TLM42" s="178"/>
      <c r="TLN42" s="178"/>
      <c r="TLO42" s="178"/>
      <c r="TLP42" s="178"/>
      <c r="TLQ42" s="178"/>
      <c r="TLR42" s="178"/>
      <c r="TLS42" s="178"/>
      <c r="TLT42" s="178"/>
      <c r="TLU42" s="178"/>
      <c r="TLV42" s="178"/>
      <c r="TLW42" s="178"/>
      <c r="TLX42" s="178"/>
      <c r="TLY42" s="178"/>
      <c r="TLZ42" s="178"/>
      <c r="TMA42" s="178"/>
      <c r="TMB42" s="178"/>
      <c r="TMC42" s="178"/>
      <c r="TMD42" s="178"/>
      <c r="TME42" s="178"/>
      <c r="TMF42" s="178"/>
      <c r="TMG42" s="178"/>
      <c r="TMH42" s="178"/>
      <c r="TMI42" s="178"/>
      <c r="TMJ42" s="178"/>
      <c r="TMK42" s="178"/>
      <c r="TML42" s="178"/>
      <c r="TMM42" s="178"/>
      <c r="TMN42" s="178"/>
      <c r="TMO42" s="178"/>
      <c r="TMP42" s="178"/>
      <c r="TMQ42" s="178"/>
      <c r="TMR42" s="178"/>
      <c r="TMS42" s="178"/>
      <c r="TMT42" s="178"/>
      <c r="TMU42" s="178"/>
      <c r="TMV42" s="178"/>
      <c r="TMW42" s="178"/>
      <c r="TMX42" s="178"/>
      <c r="TMY42" s="178"/>
      <c r="TMZ42" s="178"/>
      <c r="TNA42" s="178"/>
      <c r="TNB42" s="178"/>
      <c r="TNC42" s="178"/>
      <c r="TND42" s="178"/>
      <c r="TNE42" s="178"/>
      <c r="TNF42" s="178"/>
      <c r="TNG42" s="178"/>
      <c r="TNH42" s="178"/>
      <c r="TNI42" s="178"/>
      <c r="TNJ42" s="178"/>
      <c r="TNK42" s="178"/>
      <c r="TNL42" s="178"/>
      <c r="TNM42" s="178"/>
      <c r="TNN42" s="178"/>
      <c r="TNO42" s="178"/>
      <c r="TNP42" s="178"/>
      <c r="TNQ42" s="178"/>
      <c r="TNR42" s="178"/>
      <c r="TNS42" s="178"/>
      <c r="TNT42" s="178"/>
      <c r="TNU42" s="178"/>
      <c r="TNV42" s="178"/>
      <c r="TNW42" s="178"/>
      <c r="TNX42" s="178"/>
      <c r="TNY42" s="178"/>
      <c r="TNZ42" s="178"/>
      <c r="TOA42" s="178"/>
      <c r="TOB42" s="178"/>
      <c r="TOC42" s="178"/>
      <c r="TOD42" s="178"/>
      <c r="TOE42" s="178"/>
      <c r="TOF42" s="178"/>
      <c r="TOG42" s="178"/>
      <c r="TOH42" s="178"/>
      <c r="TOI42" s="178"/>
      <c r="TOJ42" s="178"/>
      <c r="TOK42" s="178"/>
      <c r="TOL42" s="178"/>
      <c r="TOM42" s="178"/>
      <c r="TON42" s="178"/>
      <c r="TOO42" s="178"/>
      <c r="TOP42" s="178"/>
      <c r="TOQ42" s="178"/>
      <c r="TOR42" s="178"/>
      <c r="TOS42" s="178"/>
      <c r="TOT42" s="178"/>
      <c r="TOU42" s="178"/>
      <c r="TOV42" s="178"/>
      <c r="TOW42" s="178"/>
      <c r="TOX42" s="178"/>
      <c r="TOY42" s="178"/>
      <c r="TOZ42" s="178"/>
      <c r="TPA42" s="178"/>
      <c r="TPB42" s="178"/>
      <c r="TPC42" s="178"/>
      <c r="TPD42" s="178"/>
      <c r="TPE42" s="178"/>
      <c r="TPF42" s="178"/>
      <c r="TPG42" s="178"/>
      <c r="TPH42" s="178"/>
      <c r="TPI42" s="178"/>
      <c r="TPJ42" s="178"/>
      <c r="TPK42" s="178"/>
      <c r="TPL42" s="178"/>
      <c r="TPM42" s="178"/>
      <c r="TPN42" s="178"/>
      <c r="TPO42" s="178"/>
      <c r="TPP42" s="178"/>
      <c r="TPQ42" s="178"/>
      <c r="TPR42" s="178"/>
      <c r="TPS42" s="178"/>
      <c r="TPT42" s="178"/>
      <c r="TPU42" s="178"/>
      <c r="TPV42" s="178"/>
      <c r="TPW42" s="178"/>
      <c r="TPX42" s="178"/>
      <c r="TPY42" s="178"/>
      <c r="TPZ42" s="178"/>
      <c r="TQA42" s="178"/>
      <c r="TQB42" s="178"/>
      <c r="TQC42" s="178"/>
      <c r="TQD42" s="178"/>
      <c r="TQE42" s="178"/>
      <c r="TQF42" s="178"/>
      <c r="TQG42" s="178"/>
      <c r="TQH42" s="178"/>
      <c r="TQI42" s="178"/>
      <c r="TQJ42" s="178"/>
      <c r="TQK42" s="178"/>
      <c r="TQL42" s="178"/>
      <c r="TQM42" s="178"/>
      <c r="TQN42" s="178"/>
      <c r="TQO42" s="178"/>
      <c r="TQP42" s="178"/>
      <c r="TQQ42" s="178"/>
      <c r="TQR42" s="178"/>
      <c r="TQS42" s="178"/>
      <c r="TQT42" s="178"/>
      <c r="TQU42" s="178"/>
      <c r="TQV42" s="178"/>
      <c r="TQW42" s="178"/>
      <c r="TQX42" s="178"/>
      <c r="TQY42" s="178"/>
      <c r="TQZ42" s="178"/>
      <c r="TRA42" s="178"/>
      <c r="TRB42" s="178"/>
      <c r="TRC42" s="178"/>
      <c r="TRD42" s="178"/>
      <c r="TRE42" s="178"/>
      <c r="TRF42" s="178"/>
      <c r="TRG42" s="178"/>
      <c r="TRH42" s="178"/>
      <c r="TRI42" s="178"/>
      <c r="TRJ42" s="178"/>
      <c r="TRK42" s="178"/>
      <c r="TRL42" s="178"/>
      <c r="TRM42" s="178"/>
      <c r="TRN42" s="178"/>
      <c r="TRO42" s="178"/>
      <c r="TRP42" s="178"/>
      <c r="TRQ42" s="178"/>
      <c r="TRR42" s="178"/>
      <c r="TRS42" s="178"/>
      <c r="TRT42" s="178"/>
      <c r="TRU42" s="178"/>
      <c r="TRV42" s="178"/>
      <c r="TRW42" s="178"/>
      <c r="TRX42" s="178"/>
      <c r="TRY42" s="178"/>
      <c r="TRZ42" s="178"/>
      <c r="TSA42" s="178"/>
      <c r="TSB42" s="178"/>
      <c r="TSC42" s="178"/>
      <c r="TSD42" s="178"/>
      <c r="TSE42" s="178"/>
      <c r="TSF42" s="178"/>
      <c r="TSG42" s="178"/>
      <c r="TSH42" s="178"/>
      <c r="TSI42" s="178"/>
      <c r="TSJ42" s="178"/>
      <c r="TSK42" s="178"/>
      <c r="TSL42" s="178"/>
      <c r="TSM42" s="178"/>
      <c r="TSN42" s="178"/>
      <c r="TSO42" s="178"/>
      <c r="TSP42" s="178"/>
      <c r="TSQ42" s="178"/>
      <c r="TSR42" s="178"/>
      <c r="TSS42" s="178"/>
      <c r="TST42" s="178"/>
      <c r="TSU42" s="178"/>
      <c r="TSV42" s="178"/>
      <c r="TSW42" s="178"/>
      <c r="TSX42" s="178"/>
      <c r="TSY42" s="178"/>
      <c r="TSZ42" s="178"/>
      <c r="TTA42" s="178"/>
      <c r="TTB42" s="178"/>
      <c r="TTC42" s="178"/>
      <c r="TTD42" s="178"/>
      <c r="TTE42" s="178"/>
      <c r="TTF42" s="178"/>
      <c r="TTG42" s="178"/>
      <c r="TTH42" s="178"/>
      <c r="TTI42" s="178"/>
      <c r="TTJ42" s="178"/>
      <c r="TTK42" s="178"/>
      <c r="TTL42" s="178"/>
      <c r="TTM42" s="178"/>
      <c r="TTN42" s="178"/>
      <c r="TTO42" s="178"/>
      <c r="TTP42" s="178"/>
      <c r="TTQ42" s="178"/>
      <c r="TTR42" s="178"/>
      <c r="TTS42" s="178"/>
      <c r="TTT42" s="178"/>
      <c r="TTU42" s="178"/>
      <c r="TTV42" s="178"/>
      <c r="TTW42" s="178"/>
      <c r="TTX42" s="178"/>
      <c r="TTY42" s="178"/>
      <c r="TTZ42" s="178"/>
      <c r="TUA42" s="178"/>
      <c r="TUB42" s="178"/>
      <c r="TUC42" s="178"/>
      <c r="TUD42" s="178"/>
      <c r="TUE42" s="178"/>
      <c r="TUF42" s="178"/>
      <c r="TUG42" s="178"/>
      <c r="TUH42" s="178"/>
      <c r="TUI42" s="178"/>
      <c r="TUJ42" s="178"/>
      <c r="TUK42" s="178"/>
      <c r="TUL42" s="178"/>
      <c r="TUM42" s="178"/>
      <c r="TUN42" s="178"/>
      <c r="TUO42" s="178"/>
      <c r="TUP42" s="178"/>
      <c r="TUQ42" s="178"/>
      <c r="TUR42" s="178"/>
      <c r="TUS42" s="178"/>
      <c r="TUT42" s="178"/>
      <c r="TUU42" s="178"/>
      <c r="TUV42" s="178"/>
      <c r="TUW42" s="178"/>
      <c r="TUX42" s="178"/>
      <c r="TUY42" s="178"/>
      <c r="TUZ42" s="178"/>
      <c r="TVA42" s="178"/>
      <c r="TVB42" s="178"/>
      <c r="TVC42" s="178"/>
      <c r="TVD42" s="178"/>
      <c r="TVE42" s="178"/>
      <c r="TVF42" s="178"/>
      <c r="TVG42" s="178"/>
      <c r="TVH42" s="178"/>
      <c r="TVI42" s="178"/>
      <c r="TVJ42" s="178"/>
      <c r="TVK42" s="178"/>
      <c r="TVL42" s="178"/>
      <c r="TVM42" s="178"/>
      <c r="TVN42" s="178"/>
      <c r="TVO42" s="178"/>
      <c r="TVP42" s="178"/>
      <c r="TVQ42" s="178"/>
      <c r="TVR42" s="178"/>
      <c r="TVS42" s="178"/>
      <c r="TVT42" s="178"/>
      <c r="TVU42" s="178"/>
      <c r="TVV42" s="178"/>
      <c r="TVW42" s="178"/>
      <c r="TVX42" s="178"/>
      <c r="TVY42" s="178"/>
      <c r="TVZ42" s="178"/>
      <c r="TWA42" s="178"/>
      <c r="TWB42" s="178"/>
      <c r="TWC42" s="178"/>
      <c r="TWD42" s="178"/>
      <c r="TWE42" s="178"/>
      <c r="TWF42" s="178"/>
      <c r="TWG42" s="178"/>
      <c r="TWH42" s="178"/>
      <c r="TWI42" s="178"/>
      <c r="TWJ42" s="178"/>
      <c r="TWK42" s="178"/>
      <c r="TWL42" s="178"/>
      <c r="TWM42" s="178"/>
      <c r="TWN42" s="178"/>
      <c r="TWO42" s="178"/>
      <c r="TWP42" s="178"/>
      <c r="TWQ42" s="178"/>
      <c r="TWR42" s="178"/>
      <c r="TWS42" s="178"/>
      <c r="TWT42" s="178"/>
      <c r="TWU42" s="178"/>
      <c r="TWV42" s="178"/>
      <c r="TWW42" s="178"/>
      <c r="TWX42" s="178"/>
      <c r="TWY42" s="178"/>
      <c r="TWZ42" s="178"/>
      <c r="TXA42" s="178"/>
      <c r="TXB42" s="178"/>
      <c r="TXC42" s="178"/>
      <c r="TXD42" s="178"/>
      <c r="TXE42" s="178"/>
      <c r="TXF42" s="178"/>
      <c r="TXG42" s="178"/>
      <c r="TXH42" s="178"/>
      <c r="TXI42" s="178"/>
      <c r="TXJ42" s="178"/>
      <c r="TXK42" s="178"/>
      <c r="TXL42" s="178"/>
      <c r="TXM42" s="178"/>
      <c r="TXN42" s="178"/>
      <c r="TXO42" s="178"/>
      <c r="TXP42" s="178"/>
      <c r="TXQ42" s="178"/>
      <c r="TXR42" s="178"/>
      <c r="TXS42" s="178"/>
      <c r="TXT42" s="178"/>
      <c r="TXU42" s="178"/>
      <c r="TXV42" s="178"/>
      <c r="TXW42" s="178"/>
      <c r="TXX42" s="178"/>
      <c r="TXY42" s="178"/>
      <c r="TXZ42" s="178"/>
      <c r="TYA42" s="178"/>
      <c r="TYB42" s="178"/>
      <c r="TYC42" s="178"/>
      <c r="TYD42" s="178"/>
      <c r="TYE42" s="178"/>
      <c r="TYF42" s="178"/>
      <c r="TYG42" s="178"/>
      <c r="TYH42" s="178"/>
      <c r="TYI42" s="178"/>
      <c r="TYJ42" s="178"/>
      <c r="TYK42" s="178"/>
      <c r="TYL42" s="178"/>
      <c r="TYM42" s="178"/>
      <c r="TYN42" s="178"/>
      <c r="TYO42" s="178"/>
      <c r="TYP42" s="178"/>
      <c r="TYQ42" s="178"/>
      <c r="TYR42" s="178"/>
      <c r="TYS42" s="178"/>
      <c r="TYT42" s="178"/>
      <c r="TYU42" s="178"/>
      <c r="TYV42" s="178"/>
      <c r="TYW42" s="178"/>
      <c r="TYX42" s="178"/>
      <c r="TYY42" s="178"/>
      <c r="TYZ42" s="178"/>
      <c r="TZA42" s="178"/>
      <c r="TZB42" s="178"/>
      <c r="TZC42" s="178"/>
      <c r="TZD42" s="178"/>
      <c r="TZE42" s="178"/>
      <c r="TZF42" s="178"/>
      <c r="TZG42" s="178"/>
      <c r="TZH42" s="178"/>
      <c r="TZI42" s="178"/>
      <c r="TZJ42" s="178"/>
      <c r="TZK42" s="178"/>
      <c r="TZL42" s="178"/>
      <c r="TZM42" s="178"/>
      <c r="TZN42" s="178"/>
      <c r="TZO42" s="178"/>
      <c r="TZP42" s="178"/>
      <c r="TZQ42" s="178"/>
      <c r="TZR42" s="178"/>
      <c r="TZS42" s="178"/>
      <c r="TZT42" s="178"/>
      <c r="TZU42" s="178"/>
      <c r="TZV42" s="178"/>
      <c r="TZW42" s="178"/>
      <c r="TZX42" s="178"/>
      <c r="TZY42" s="178"/>
      <c r="TZZ42" s="178"/>
      <c r="UAA42" s="178"/>
      <c r="UAB42" s="178"/>
      <c r="UAC42" s="178"/>
      <c r="UAD42" s="178"/>
      <c r="UAE42" s="178"/>
      <c r="UAF42" s="178"/>
      <c r="UAG42" s="178"/>
      <c r="UAH42" s="178"/>
      <c r="UAI42" s="178"/>
      <c r="UAJ42" s="178"/>
      <c r="UAK42" s="178"/>
      <c r="UAL42" s="178"/>
      <c r="UAM42" s="178"/>
      <c r="UAN42" s="178"/>
      <c r="UAO42" s="178"/>
      <c r="UAP42" s="178"/>
      <c r="UAQ42" s="178"/>
      <c r="UAR42" s="178"/>
      <c r="UAS42" s="178"/>
      <c r="UAT42" s="178"/>
      <c r="UAU42" s="178"/>
      <c r="UAV42" s="178"/>
      <c r="UAW42" s="178"/>
      <c r="UAX42" s="178"/>
      <c r="UAY42" s="178"/>
      <c r="UAZ42" s="178"/>
      <c r="UBA42" s="178"/>
      <c r="UBB42" s="178"/>
      <c r="UBC42" s="178"/>
      <c r="UBD42" s="178"/>
      <c r="UBE42" s="178"/>
      <c r="UBF42" s="178"/>
      <c r="UBG42" s="178"/>
      <c r="UBH42" s="178"/>
      <c r="UBI42" s="178"/>
      <c r="UBJ42" s="178"/>
      <c r="UBK42" s="178"/>
      <c r="UBL42" s="178"/>
      <c r="UBM42" s="178"/>
      <c r="UBN42" s="178"/>
      <c r="UBO42" s="178"/>
      <c r="UBP42" s="178"/>
      <c r="UBQ42" s="178"/>
      <c r="UBR42" s="178"/>
      <c r="UBS42" s="178"/>
      <c r="UBT42" s="178"/>
      <c r="UBU42" s="178"/>
      <c r="UBV42" s="178"/>
      <c r="UBW42" s="178"/>
      <c r="UBX42" s="178"/>
      <c r="UBY42" s="178"/>
      <c r="UBZ42" s="178"/>
      <c r="UCA42" s="178"/>
      <c r="UCB42" s="178"/>
      <c r="UCC42" s="178"/>
      <c r="UCD42" s="178"/>
      <c r="UCE42" s="178"/>
      <c r="UCF42" s="178"/>
      <c r="UCG42" s="178"/>
      <c r="UCH42" s="178"/>
      <c r="UCI42" s="178"/>
      <c r="UCJ42" s="178"/>
      <c r="UCK42" s="178"/>
      <c r="UCL42" s="178"/>
      <c r="UCM42" s="178"/>
      <c r="UCN42" s="178"/>
      <c r="UCO42" s="178"/>
      <c r="UCP42" s="178"/>
      <c r="UCQ42" s="178"/>
      <c r="UCR42" s="178"/>
      <c r="UCS42" s="178"/>
      <c r="UCT42" s="178"/>
      <c r="UCU42" s="178"/>
      <c r="UCV42" s="178"/>
      <c r="UCW42" s="178"/>
      <c r="UCX42" s="178"/>
      <c r="UCY42" s="178"/>
      <c r="UCZ42" s="178"/>
      <c r="UDA42" s="178"/>
      <c r="UDB42" s="178"/>
      <c r="UDC42" s="178"/>
      <c r="UDD42" s="178"/>
      <c r="UDE42" s="178"/>
      <c r="UDF42" s="178"/>
      <c r="UDG42" s="178"/>
      <c r="UDH42" s="178"/>
      <c r="UDI42" s="178"/>
      <c r="UDJ42" s="178"/>
      <c r="UDK42" s="178"/>
      <c r="UDL42" s="178"/>
      <c r="UDM42" s="178"/>
      <c r="UDN42" s="178"/>
      <c r="UDO42" s="178"/>
      <c r="UDP42" s="178"/>
      <c r="UDQ42" s="178"/>
      <c r="UDR42" s="178"/>
      <c r="UDS42" s="178"/>
      <c r="UDT42" s="178"/>
      <c r="UDU42" s="178"/>
      <c r="UDV42" s="178"/>
      <c r="UDW42" s="178"/>
      <c r="UDX42" s="178"/>
      <c r="UDY42" s="178"/>
      <c r="UDZ42" s="178"/>
      <c r="UEA42" s="178"/>
      <c r="UEB42" s="178"/>
      <c r="UEC42" s="178"/>
      <c r="UED42" s="178"/>
      <c r="UEE42" s="178"/>
      <c r="UEF42" s="178"/>
      <c r="UEG42" s="178"/>
      <c r="UEH42" s="178"/>
      <c r="UEI42" s="178"/>
      <c r="UEJ42" s="178"/>
      <c r="UEK42" s="178"/>
      <c r="UEL42" s="178"/>
      <c r="UEM42" s="178"/>
      <c r="UEN42" s="178"/>
      <c r="UEO42" s="178"/>
      <c r="UEP42" s="178"/>
      <c r="UEQ42" s="178"/>
      <c r="UER42" s="178"/>
      <c r="UES42" s="178"/>
      <c r="UET42" s="178"/>
      <c r="UEU42" s="178"/>
      <c r="UEV42" s="178"/>
      <c r="UEW42" s="178"/>
      <c r="UEX42" s="178"/>
      <c r="UEY42" s="178"/>
      <c r="UEZ42" s="178"/>
      <c r="UFA42" s="178"/>
      <c r="UFB42" s="178"/>
      <c r="UFC42" s="178"/>
      <c r="UFD42" s="178"/>
      <c r="UFE42" s="178"/>
      <c r="UFF42" s="178"/>
      <c r="UFG42" s="178"/>
      <c r="UFH42" s="178"/>
      <c r="UFI42" s="178"/>
      <c r="UFJ42" s="178"/>
      <c r="UFK42" s="178"/>
      <c r="UFL42" s="178"/>
      <c r="UFM42" s="178"/>
      <c r="UFN42" s="178"/>
      <c r="UFO42" s="178"/>
      <c r="UFP42" s="178"/>
      <c r="UFQ42" s="178"/>
      <c r="UFR42" s="178"/>
      <c r="UFS42" s="178"/>
      <c r="UFT42" s="178"/>
      <c r="UFU42" s="178"/>
      <c r="UFV42" s="178"/>
      <c r="UFW42" s="178"/>
      <c r="UFX42" s="178"/>
      <c r="UFY42" s="178"/>
      <c r="UFZ42" s="178"/>
      <c r="UGA42" s="178"/>
      <c r="UGB42" s="178"/>
      <c r="UGC42" s="178"/>
      <c r="UGD42" s="178"/>
      <c r="UGE42" s="178"/>
      <c r="UGF42" s="178"/>
      <c r="UGG42" s="178"/>
      <c r="UGH42" s="178"/>
      <c r="UGI42" s="178"/>
      <c r="UGJ42" s="178"/>
      <c r="UGK42" s="178"/>
      <c r="UGL42" s="178"/>
      <c r="UGM42" s="178"/>
      <c r="UGN42" s="178"/>
      <c r="UGO42" s="178"/>
      <c r="UGP42" s="178"/>
      <c r="UGQ42" s="178"/>
      <c r="UGR42" s="178"/>
      <c r="UGS42" s="178"/>
      <c r="UGT42" s="178"/>
      <c r="UGU42" s="178"/>
      <c r="UGV42" s="178"/>
      <c r="UGW42" s="178"/>
      <c r="UGX42" s="178"/>
      <c r="UGY42" s="178"/>
      <c r="UGZ42" s="178"/>
      <c r="UHA42" s="178"/>
      <c r="UHB42" s="178"/>
      <c r="UHC42" s="178"/>
      <c r="UHD42" s="178"/>
      <c r="UHE42" s="178"/>
      <c r="UHF42" s="178"/>
      <c r="UHG42" s="178"/>
      <c r="UHH42" s="178"/>
      <c r="UHI42" s="178"/>
      <c r="UHJ42" s="178"/>
      <c r="UHK42" s="178"/>
      <c r="UHL42" s="178"/>
      <c r="UHM42" s="178"/>
      <c r="UHN42" s="178"/>
      <c r="UHO42" s="178"/>
      <c r="UHP42" s="178"/>
      <c r="UHQ42" s="178"/>
      <c r="UHR42" s="178"/>
      <c r="UHS42" s="178"/>
      <c r="UHT42" s="178"/>
      <c r="UHU42" s="178"/>
      <c r="UHV42" s="178"/>
      <c r="UHW42" s="178"/>
      <c r="UHX42" s="178"/>
      <c r="UHY42" s="178"/>
      <c r="UHZ42" s="178"/>
      <c r="UIA42" s="178"/>
      <c r="UIB42" s="178"/>
      <c r="UIC42" s="178"/>
      <c r="UID42" s="178"/>
      <c r="UIE42" s="178"/>
      <c r="UIF42" s="178"/>
      <c r="UIG42" s="178"/>
      <c r="UIH42" s="178"/>
      <c r="UII42" s="178"/>
      <c r="UIJ42" s="178"/>
      <c r="UIK42" s="178"/>
      <c r="UIL42" s="178"/>
      <c r="UIM42" s="178"/>
      <c r="UIN42" s="178"/>
      <c r="UIO42" s="178"/>
      <c r="UIP42" s="178"/>
      <c r="UIQ42" s="178"/>
      <c r="UIR42" s="178"/>
      <c r="UIS42" s="178"/>
      <c r="UIT42" s="178"/>
      <c r="UIU42" s="178"/>
      <c r="UIV42" s="178"/>
      <c r="UIW42" s="178"/>
      <c r="UIX42" s="178"/>
      <c r="UIY42" s="178"/>
      <c r="UIZ42" s="178"/>
      <c r="UJA42" s="178"/>
      <c r="UJB42" s="178"/>
      <c r="UJC42" s="178"/>
      <c r="UJD42" s="178"/>
      <c r="UJE42" s="178"/>
      <c r="UJF42" s="178"/>
      <c r="UJG42" s="178"/>
      <c r="UJH42" s="178"/>
      <c r="UJI42" s="178"/>
      <c r="UJJ42" s="178"/>
      <c r="UJK42" s="178"/>
      <c r="UJL42" s="178"/>
      <c r="UJM42" s="178"/>
      <c r="UJN42" s="178"/>
      <c r="UJO42" s="178"/>
      <c r="UJP42" s="178"/>
      <c r="UJQ42" s="178"/>
      <c r="UJR42" s="178"/>
      <c r="UJS42" s="178"/>
      <c r="UJT42" s="178"/>
      <c r="UJU42" s="178"/>
      <c r="UJV42" s="178"/>
      <c r="UJW42" s="178"/>
      <c r="UJX42" s="178"/>
      <c r="UJY42" s="178"/>
      <c r="UJZ42" s="178"/>
      <c r="UKA42" s="178"/>
      <c r="UKB42" s="178"/>
      <c r="UKC42" s="178"/>
      <c r="UKD42" s="178"/>
      <c r="UKE42" s="178"/>
      <c r="UKF42" s="178"/>
      <c r="UKG42" s="178"/>
      <c r="UKH42" s="178"/>
      <c r="UKI42" s="178"/>
      <c r="UKJ42" s="178"/>
      <c r="UKK42" s="178"/>
      <c r="UKL42" s="178"/>
      <c r="UKM42" s="178"/>
      <c r="UKN42" s="178"/>
      <c r="UKO42" s="178"/>
      <c r="UKP42" s="178"/>
      <c r="UKQ42" s="178"/>
      <c r="UKR42" s="178"/>
      <c r="UKS42" s="178"/>
      <c r="UKT42" s="178"/>
      <c r="UKU42" s="178"/>
      <c r="UKV42" s="178"/>
      <c r="UKW42" s="178"/>
      <c r="UKX42" s="178"/>
      <c r="UKY42" s="178"/>
      <c r="UKZ42" s="178"/>
      <c r="ULA42" s="178"/>
      <c r="ULB42" s="178"/>
      <c r="ULC42" s="178"/>
      <c r="ULD42" s="178"/>
      <c r="ULE42" s="178"/>
      <c r="ULF42" s="178"/>
      <c r="ULG42" s="178"/>
      <c r="ULH42" s="178"/>
      <c r="ULI42" s="178"/>
      <c r="ULJ42" s="178"/>
      <c r="ULK42" s="178"/>
      <c r="ULL42" s="178"/>
      <c r="ULM42" s="178"/>
      <c r="ULN42" s="178"/>
      <c r="ULO42" s="178"/>
      <c r="ULP42" s="178"/>
      <c r="ULQ42" s="178"/>
      <c r="ULR42" s="178"/>
      <c r="ULS42" s="178"/>
      <c r="ULT42" s="178"/>
      <c r="ULU42" s="178"/>
      <c r="ULV42" s="178"/>
      <c r="ULW42" s="178"/>
      <c r="ULX42" s="178"/>
      <c r="ULY42" s="178"/>
      <c r="ULZ42" s="178"/>
      <c r="UMA42" s="178"/>
      <c r="UMB42" s="178"/>
      <c r="UMC42" s="178"/>
      <c r="UMD42" s="178"/>
      <c r="UME42" s="178"/>
      <c r="UMF42" s="178"/>
      <c r="UMG42" s="178"/>
      <c r="UMH42" s="178"/>
      <c r="UMI42" s="178"/>
      <c r="UMJ42" s="178"/>
      <c r="UMK42" s="178"/>
      <c r="UML42" s="178"/>
      <c r="UMM42" s="178"/>
      <c r="UMN42" s="178"/>
      <c r="UMO42" s="178"/>
      <c r="UMP42" s="178"/>
      <c r="UMQ42" s="178"/>
      <c r="UMR42" s="178"/>
      <c r="UMS42" s="178"/>
      <c r="UMT42" s="178"/>
      <c r="UMU42" s="178"/>
      <c r="UMV42" s="178"/>
      <c r="UMW42" s="178"/>
      <c r="UMX42" s="178"/>
      <c r="UMY42" s="178"/>
      <c r="UMZ42" s="178"/>
      <c r="UNA42" s="178"/>
      <c r="UNB42" s="178"/>
      <c r="UNC42" s="178"/>
      <c r="UND42" s="178"/>
      <c r="UNE42" s="178"/>
      <c r="UNF42" s="178"/>
      <c r="UNG42" s="178"/>
      <c r="UNH42" s="178"/>
      <c r="UNI42" s="178"/>
      <c r="UNJ42" s="178"/>
      <c r="UNK42" s="178"/>
      <c r="UNL42" s="178"/>
      <c r="UNM42" s="178"/>
      <c r="UNN42" s="178"/>
      <c r="UNO42" s="178"/>
      <c r="UNP42" s="178"/>
      <c r="UNQ42" s="178"/>
      <c r="UNR42" s="178"/>
      <c r="UNS42" s="178"/>
      <c r="UNT42" s="178"/>
      <c r="UNU42" s="178"/>
      <c r="UNV42" s="178"/>
      <c r="UNW42" s="178"/>
      <c r="UNX42" s="178"/>
      <c r="UNY42" s="178"/>
      <c r="UNZ42" s="178"/>
      <c r="UOA42" s="178"/>
      <c r="UOB42" s="178"/>
      <c r="UOC42" s="178"/>
      <c r="UOD42" s="178"/>
      <c r="UOE42" s="178"/>
      <c r="UOF42" s="178"/>
      <c r="UOG42" s="178"/>
      <c r="UOH42" s="178"/>
      <c r="UOI42" s="178"/>
      <c r="UOJ42" s="178"/>
      <c r="UOK42" s="178"/>
      <c r="UOL42" s="178"/>
      <c r="UOM42" s="178"/>
      <c r="UON42" s="178"/>
      <c r="UOO42" s="178"/>
      <c r="UOP42" s="178"/>
      <c r="UOQ42" s="178"/>
      <c r="UOR42" s="178"/>
      <c r="UOS42" s="178"/>
      <c r="UOT42" s="178"/>
      <c r="UOU42" s="178"/>
      <c r="UOV42" s="178"/>
      <c r="UOW42" s="178"/>
      <c r="UOX42" s="178"/>
      <c r="UOY42" s="178"/>
      <c r="UOZ42" s="178"/>
      <c r="UPA42" s="178"/>
      <c r="UPB42" s="178"/>
      <c r="UPC42" s="178"/>
      <c r="UPD42" s="178"/>
      <c r="UPE42" s="178"/>
      <c r="UPF42" s="178"/>
      <c r="UPG42" s="178"/>
      <c r="UPH42" s="178"/>
      <c r="UPI42" s="178"/>
      <c r="UPJ42" s="178"/>
      <c r="UPK42" s="178"/>
      <c r="UPL42" s="178"/>
      <c r="UPM42" s="178"/>
      <c r="UPN42" s="178"/>
      <c r="UPO42" s="178"/>
      <c r="UPP42" s="178"/>
      <c r="UPQ42" s="178"/>
      <c r="UPR42" s="178"/>
      <c r="UPS42" s="178"/>
      <c r="UPT42" s="178"/>
      <c r="UPU42" s="178"/>
      <c r="UPV42" s="178"/>
      <c r="UPW42" s="178"/>
      <c r="UPX42" s="178"/>
      <c r="UPY42" s="178"/>
      <c r="UPZ42" s="178"/>
      <c r="UQA42" s="178"/>
      <c r="UQB42" s="178"/>
      <c r="UQC42" s="178"/>
      <c r="UQD42" s="178"/>
      <c r="UQE42" s="178"/>
      <c r="UQF42" s="178"/>
      <c r="UQG42" s="178"/>
      <c r="UQH42" s="178"/>
      <c r="UQI42" s="178"/>
      <c r="UQJ42" s="178"/>
      <c r="UQK42" s="178"/>
      <c r="UQL42" s="178"/>
      <c r="UQM42" s="178"/>
      <c r="UQN42" s="178"/>
      <c r="UQO42" s="178"/>
      <c r="UQP42" s="178"/>
      <c r="UQQ42" s="178"/>
      <c r="UQR42" s="178"/>
      <c r="UQS42" s="178"/>
      <c r="UQT42" s="178"/>
      <c r="UQU42" s="178"/>
      <c r="UQV42" s="178"/>
      <c r="UQW42" s="178"/>
      <c r="UQX42" s="178"/>
      <c r="UQY42" s="178"/>
      <c r="UQZ42" s="178"/>
      <c r="URA42" s="178"/>
      <c r="URB42" s="178"/>
      <c r="URC42" s="178"/>
      <c r="URD42" s="178"/>
      <c r="URE42" s="178"/>
      <c r="URF42" s="178"/>
      <c r="URG42" s="178"/>
      <c r="URH42" s="178"/>
      <c r="URI42" s="178"/>
      <c r="URJ42" s="178"/>
      <c r="URK42" s="178"/>
      <c r="URL42" s="178"/>
      <c r="URM42" s="178"/>
      <c r="URN42" s="178"/>
      <c r="URO42" s="178"/>
      <c r="URP42" s="178"/>
      <c r="URQ42" s="178"/>
      <c r="URR42" s="178"/>
      <c r="URS42" s="178"/>
      <c r="URT42" s="178"/>
      <c r="URU42" s="178"/>
      <c r="URV42" s="178"/>
      <c r="URW42" s="178"/>
      <c r="URX42" s="178"/>
      <c r="URY42" s="178"/>
      <c r="URZ42" s="178"/>
      <c r="USA42" s="178"/>
      <c r="USB42" s="178"/>
      <c r="USC42" s="178"/>
      <c r="USD42" s="178"/>
      <c r="USE42" s="178"/>
      <c r="USF42" s="178"/>
      <c r="USG42" s="178"/>
      <c r="USH42" s="178"/>
      <c r="USI42" s="178"/>
      <c r="USJ42" s="178"/>
      <c r="USK42" s="178"/>
      <c r="USL42" s="178"/>
      <c r="USM42" s="178"/>
      <c r="USN42" s="178"/>
      <c r="USO42" s="178"/>
      <c r="USP42" s="178"/>
      <c r="USQ42" s="178"/>
      <c r="USR42" s="178"/>
      <c r="USS42" s="178"/>
      <c r="UST42" s="178"/>
      <c r="USU42" s="178"/>
      <c r="USV42" s="178"/>
      <c r="USW42" s="178"/>
      <c r="USX42" s="178"/>
      <c r="USY42" s="178"/>
      <c r="USZ42" s="178"/>
      <c r="UTA42" s="178"/>
      <c r="UTB42" s="178"/>
      <c r="UTC42" s="178"/>
      <c r="UTD42" s="178"/>
      <c r="UTE42" s="178"/>
      <c r="UTF42" s="178"/>
      <c r="UTG42" s="178"/>
      <c r="UTH42" s="178"/>
      <c r="UTI42" s="178"/>
      <c r="UTJ42" s="178"/>
      <c r="UTK42" s="178"/>
      <c r="UTL42" s="178"/>
      <c r="UTM42" s="178"/>
      <c r="UTN42" s="178"/>
      <c r="UTO42" s="178"/>
      <c r="UTP42" s="178"/>
      <c r="UTQ42" s="178"/>
      <c r="UTR42" s="178"/>
      <c r="UTS42" s="178"/>
      <c r="UTT42" s="178"/>
      <c r="UTU42" s="178"/>
      <c r="UTV42" s="178"/>
      <c r="UTW42" s="178"/>
      <c r="UTX42" s="178"/>
      <c r="UTY42" s="178"/>
      <c r="UTZ42" s="178"/>
      <c r="UUA42" s="178"/>
      <c r="UUB42" s="178"/>
      <c r="UUC42" s="178"/>
      <c r="UUD42" s="178"/>
      <c r="UUE42" s="178"/>
      <c r="UUF42" s="178"/>
      <c r="UUG42" s="178"/>
      <c r="UUH42" s="178"/>
      <c r="UUI42" s="178"/>
      <c r="UUJ42" s="178"/>
      <c r="UUK42" s="178"/>
      <c r="UUL42" s="178"/>
      <c r="UUM42" s="178"/>
      <c r="UUN42" s="178"/>
      <c r="UUO42" s="178"/>
      <c r="UUP42" s="178"/>
      <c r="UUQ42" s="178"/>
      <c r="UUR42" s="178"/>
      <c r="UUS42" s="178"/>
      <c r="UUT42" s="178"/>
      <c r="UUU42" s="178"/>
      <c r="UUV42" s="178"/>
      <c r="UUW42" s="178"/>
      <c r="UUX42" s="178"/>
      <c r="UUY42" s="178"/>
      <c r="UUZ42" s="178"/>
      <c r="UVA42" s="178"/>
      <c r="UVB42" s="178"/>
      <c r="UVC42" s="178"/>
      <c r="UVD42" s="178"/>
      <c r="UVE42" s="178"/>
      <c r="UVF42" s="178"/>
      <c r="UVG42" s="178"/>
      <c r="UVH42" s="178"/>
      <c r="UVI42" s="178"/>
      <c r="UVJ42" s="178"/>
      <c r="UVK42" s="178"/>
      <c r="UVL42" s="178"/>
      <c r="UVM42" s="178"/>
      <c r="UVN42" s="178"/>
      <c r="UVO42" s="178"/>
      <c r="UVP42" s="178"/>
      <c r="UVQ42" s="178"/>
      <c r="UVR42" s="178"/>
      <c r="UVS42" s="178"/>
      <c r="UVT42" s="178"/>
      <c r="UVU42" s="178"/>
      <c r="UVV42" s="178"/>
      <c r="UVW42" s="178"/>
      <c r="UVX42" s="178"/>
      <c r="UVY42" s="178"/>
      <c r="UVZ42" s="178"/>
      <c r="UWA42" s="178"/>
      <c r="UWB42" s="178"/>
      <c r="UWC42" s="178"/>
      <c r="UWD42" s="178"/>
      <c r="UWE42" s="178"/>
      <c r="UWF42" s="178"/>
      <c r="UWG42" s="178"/>
      <c r="UWH42" s="178"/>
      <c r="UWI42" s="178"/>
      <c r="UWJ42" s="178"/>
      <c r="UWK42" s="178"/>
      <c r="UWL42" s="178"/>
      <c r="UWM42" s="178"/>
      <c r="UWN42" s="178"/>
      <c r="UWO42" s="178"/>
      <c r="UWP42" s="178"/>
      <c r="UWQ42" s="178"/>
      <c r="UWR42" s="178"/>
      <c r="UWS42" s="178"/>
      <c r="UWT42" s="178"/>
      <c r="UWU42" s="178"/>
      <c r="UWV42" s="178"/>
      <c r="UWW42" s="178"/>
      <c r="UWX42" s="178"/>
      <c r="UWY42" s="178"/>
      <c r="UWZ42" s="178"/>
      <c r="UXA42" s="178"/>
      <c r="UXB42" s="178"/>
      <c r="UXC42" s="178"/>
      <c r="UXD42" s="178"/>
      <c r="UXE42" s="178"/>
      <c r="UXF42" s="178"/>
      <c r="UXG42" s="178"/>
      <c r="UXH42" s="178"/>
      <c r="UXI42" s="178"/>
      <c r="UXJ42" s="178"/>
      <c r="UXK42" s="178"/>
      <c r="UXL42" s="178"/>
      <c r="UXM42" s="178"/>
      <c r="UXN42" s="178"/>
      <c r="UXO42" s="178"/>
      <c r="UXP42" s="178"/>
      <c r="UXQ42" s="178"/>
      <c r="UXR42" s="178"/>
      <c r="UXS42" s="178"/>
      <c r="UXT42" s="178"/>
      <c r="UXU42" s="178"/>
      <c r="UXV42" s="178"/>
      <c r="UXW42" s="178"/>
      <c r="UXX42" s="178"/>
      <c r="UXY42" s="178"/>
      <c r="UXZ42" s="178"/>
      <c r="UYA42" s="178"/>
      <c r="UYB42" s="178"/>
      <c r="UYC42" s="178"/>
      <c r="UYD42" s="178"/>
      <c r="UYE42" s="178"/>
      <c r="UYF42" s="178"/>
      <c r="UYG42" s="178"/>
      <c r="UYH42" s="178"/>
      <c r="UYI42" s="178"/>
      <c r="UYJ42" s="178"/>
      <c r="UYK42" s="178"/>
      <c r="UYL42" s="178"/>
      <c r="UYM42" s="178"/>
      <c r="UYN42" s="178"/>
      <c r="UYO42" s="178"/>
      <c r="UYP42" s="178"/>
      <c r="UYQ42" s="178"/>
      <c r="UYR42" s="178"/>
      <c r="UYS42" s="178"/>
      <c r="UYT42" s="178"/>
      <c r="UYU42" s="178"/>
      <c r="UYV42" s="178"/>
      <c r="UYW42" s="178"/>
      <c r="UYX42" s="178"/>
      <c r="UYY42" s="178"/>
      <c r="UYZ42" s="178"/>
      <c r="UZA42" s="178"/>
      <c r="UZB42" s="178"/>
      <c r="UZC42" s="178"/>
      <c r="UZD42" s="178"/>
      <c r="UZE42" s="178"/>
      <c r="UZF42" s="178"/>
      <c r="UZG42" s="178"/>
      <c r="UZH42" s="178"/>
      <c r="UZI42" s="178"/>
      <c r="UZJ42" s="178"/>
      <c r="UZK42" s="178"/>
      <c r="UZL42" s="178"/>
      <c r="UZM42" s="178"/>
      <c r="UZN42" s="178"/>
      <c r="UZO42" s="178"/>
      <c r="UZP42" s="178"/>
      <c r="UZQ42" s="178"/>
      <c r="UZR42" s="178"/>
      <c r="UZS42" s="178"/>
      <c r="UZT42" s="178"/>
      <c r="UZU42" s="178"/>
      <c r="UZV42" s="178"/>
      <c r="UZW42" s="178"/>
      <c r="UZX42" s="178"/>
      <c r="UZY42" s="178"/>
      <c r="UZZ42" s="178"/>
      <c r="VAA42" s="178"/>
      <c r="VAB42" s="178"/>
      <c r="VAC42" s="178"/>
      <c r="VAD42" s="178"/>
      <c r="VAE42" s="178"/>
      <c r="VAF42" s="178"/>
      <c r="VAG42" s="178"/>
      <c r="VAH42" s="178"/>
      <c r="VAI42" s="178"/>
      <c r="VAJ42" s="178"/>
      <c r="VAK42" s="178"/>
      <c r="VAL42" s="178"/>
      <c r="VAM42" s="178"/>
      <c r="VAN42" s="178"/>
      <c r="VAO42" s="178"/>
      <c r="VAP42" s="178"/>
      <c r="VAQ42" s="178"/>
      <c r="VAR42" s="178"/>
      <c r="VAS42" s="178"/>
      <c r="VAT42" s="178"/>
      <c r="VAU42" s="178"/>
      <c r="VAV42" s="178"/>
      <c r="VAW42" s="178"/>
      <c r="VAX42" s="178"/>
      <c r="VAY42" s="178"/>
      <c r="VAZ42" s="178"/>
      <c r="VBA42" s="178"/>
      <c r="VBB42" s="178"/>
      <c r="VBC42" s="178"/>
      <c r="VBD42" s="178"/>
      <c r="VBE42" s="178"/>
      <c r="VBF42" s="178"/>
      <c r="VBG42" s="178"/>
      <c r="VBH42" s="178"/>
      <c r="VBI42" s="178"/>
      <c r="VBJ42" s="178"/>
      <c r="VBK42" s="178"/>
      <c r="VBL42" s="178"/>
      <c r="VBM42" s="178"/>
      <c r="VBN42" s="178"/>
      <c r="VBO42" s="178"/>
      <c r="VBP42" s="178"/>
      <c r="VBQ42" s="178"/>
      <c r="VBR42" s="178"/>
      <c r="VBS42" s="178"/>
      <c r="VBT42" s="178"/>
      <c r="VBU42" s="178"/>
      <c r="VBV42" s="178"/>
      <c r="VBW42" s="178"/>
      <c r="VBX42" s="178"/>
      <c r="VBY42" s="178"/>
      <c r="VBZ42" s="178"/>
      <c r="VCA42" s="178"/>
      <c r="VCB42" s="178"/>
      <c r="VCC42" s="178"/>
      <c r="VCD42" s="178"/>
      <c r="VCE42" s="178"/>
      <c r="VCF42" s="178"/>
      <c r="VCG42" s="178"/>
      <c r="VCH42" s="178"/>
      <c r="VCI42" s="178"/>
      <c r="VCJ42" s="178"/>
      <c r="VCK42" s="178"/>
      <c r="VCL42" s="178"/>
      <c r="VCM42" s="178"/>
      <c r="VCN42" s="178"/>
      <c r="VCO42" s="178"/>
      <c r="VCP42" s="178"/>
      <c r="VCQ42" s="178"/>
      <c r="VCR42" s="178"/>
      <c r="VCS42" s="178"/>
      <c r="VCT42" s="178"/>
      <c r="VCU42" s="178"/>
      <c r="VCV42" s="178"/>
      <c r="VCW42" s="178"/>
      <c r="VCX42" s="178"/>
      <c r="VCY42" s="178"/>
      <c r="VCZ42" s="178"/>
      <c r="VDA42" s="178"/>
      <c r="VDB42" s="178"/>
      <c r="VDC42" s="178"/>
      <c r="VDD42" s="178"/>
      <c r="VDE42" s="178"/>
      <c r="VDF42" s="178"/>
      <c r="VDG42" s="178"/>
      <c r="VDH42" s="178"/>
      <c r="VDI42" s="178"/>
      <c r="VDJ42" s="178"/>
      <c r="VDK42" s="178"/>
      <c r="VDL42" s="178"/>
      <c r="VDM42" s="178"/>
      <c r="VDN42" s="178"/>
      <c r="VDO42" s="178"/>
      <c r="VDP42" s="178"/>
      <c r="VDQ42" s="178"/>
      <c r="VDR42" s="178"/>
      <c r="VDS42" s="178"/>
      <c r="VDT42" s="178"/>
      <c r="VDU42" s="178"/>
      <c r="VDV42" s="178"/>
      <c r="VDW42" s="178"/>
      <c r="VDX42" s="178"/>
      <c r="VDY42" s="178"/>
      <c r="VDZ42" s="178"/>
      <c r="VEA42" s="178"/>
      <c r="VEB42" s="178"/>
      <c r="VEC42" s="178"/>
      <c r="VED42" s="178"/>
      <c r="VEE42" s="178"/>
      <c r="VEF42" s="178"/>
      <c r="VEG42" s="178"/>
      <c r="VEH42" s="178"/>
      <c r="VEI42" s="178"/>
      <c r="VEJ42" s="178"/>
      <c r="VEK42" s="178"/>
      <c r="VEL42" s="178"/>
      <c r="VEM42" s="178"/>
      <c r="VEN42" s="178"/>
      <c r="VEO42" s="178"/>
      <c r="VEP42" s="178"/>
      <c r="VEQ42" s="178"/>
      <c r="VER42" s="178"/>
      <c r="VES42" s="178"/>
      <c r="VET42" s="178"/>
      <c r="VEU42" s="178"/>
      <c r="VEV42" s="178"/>
      <c r="VEW42" s="178"/>
      <c r="VEX42" s="178"/>
      <c r="VEY42" s="178"/>
      <c r="VEZ42" s="178"/>
      <c r="VFA42" s="178"/>
      <c r="VFB42" s="178"/>
      <c r="VFC42" s="178"/>
      <c r="VFD42" s="178"/>
      <c r="VFE42" s="178"/>
      <c r="VFF42" s="178"/>
      <c r="VFG42" s="178"/>
      <c r="VFH42" s="178"/>
      <c r="VFI42" s="178"/>
      <c r="VFJ42" s="178"/>
      <c r="VFK42" s="178"/>
      <c r="VFL42" s="178"/>
      <c r="VFM42" s="178"/>
      <c r="VFN42" s="178"/>
      <c r="VFO42" s="178"/>
      <c r="VFP42" s="178"/>
      <c r="VFQ42" s="178"/>
      <c r="VFR42" s="178"/>
      <c r="VFS42" s="178"/>
      <c r="VFT42" s="178"/>
      <c r="VFU42" s="178"/>
      <c r="VFV42" s="178"/>
      <c r="VFW42" s="178"/>
      <c r="VFX42" s="178"/>
      <c r="VFY42" s="178"/>
      <c r="VFZ42" s="178"/>
      <c r="VGA42" s="178"/>
      <c r="VGB42" s="178"/>
      <c r="VGC42" s="178"/>
      <c r="VGD42" s="178"/>
      <c r="VGE42" s="178"/>
      <c r="VGF42" s="178"/>
      <c r="VGG42" s="178"/>
      <c r="VGH42" s="178"/>
      <c r="VGI42" s="178"/>
      <c r="VGJ42" s="178"/>
      <c r="VGK42" s="178"/>
      <c r="VGL42" s="178"/>
      <c r="VGM42" s="178"/>
      <c r="VGN42" s="178"/>
      <c r="VGO42" s="178"/>
      <c r="VGP42" s="178"/>
      <c r="VGQ42" s="178"/>
      <c r="VGR42" s="178"/>
      <c r="VGS42" s="178"/>
      <c r="VGT42" s="178"/>
      <c r="VGU42" s="178"/>
      <c r="VGV42" s="178"/>
      <c r="VGW42" s="178"/>
      <c r="VGX42" s="178"/>
      <c r="VGY42" s="178"/>
      <c r="VGZ42" s="178"/>
      <c r="VHA42" s="178"/>
      <c r="VHB42" s="178"/>
      <c r="VHC42" s="178"/>
      <c r="VHD42" s="178"/>
      <c r="VHE42" s="178"/>
      <c r="VHF42" s="178"/>
      <c r="VHG42" s="178"/>
      <c r="VHH42" s="178"/>
      <c r="VHI42" s="178"/>
      <c r="VHJ42" s="178"/>
      <c r="VHK42" s="178"/>
      <c r="VHL42" s="178"/>
      <c r="VHM42" s="178"/>
      <c r="VHN42" s="178"/>
      <c r="VHO42" s="178"/>
      <c r="VHP42" s="178"/>
      <c r="VHQ42" s="178"/>
      <c r="VHR42" s="178"/>
      <c r="VHS42" s="178"/>
      <c r="VHT42" s="178"/>
      <c r="VHU42" s="178"/>
      <c r="VHV42" s="178"/>
      <c r="VHW42" s="178"/>
      <c r="VHX42" s="178"/>
      <c r="VHY42" s="178"/>
      <c r="VHZ42" s="178"/>
      <c r="VIA42" s="178"/>
      <c r="VIB42" s="178"/>
      <c r="VIC42" s="178"/>
      <c r="VID42" s="178"/>
      <c r="VIE42" s="178"/>
      <c r="VIF42" s="178"/>
      <c r="VIG42" s="178"/>
      <c r="VIH42" s="178"/>
      <c r="VII42" s="178"/>
      <c r="VIJ42" s="178"/>
      <c r="VIK42" s="178"/>
      <c r="VIL42" s="178"/>
      <c r="VIM42" s="178"/>
      <c r="VIN42" s="178"/>
      <c r="VIO42" s="178"/>
      <c r="VIP42" s="178"/>
      <c r="VIQ42" s="178"/>
      <c r="VIR42" s="178"/>
      <c r="VIS42" s="178"/>
      <c r="VIT42" s="178"/>
      <c r="VIU42" s="178"/>
      <c r="VIV42" s="178"/>
      <c r="VIW42" s="178"/>
      <c r="VIX42" s="178"/>
      <c r="VIY42" s="178"/>
      <c r="VIZ42" s="178"/>
      <c r="VJA42" s="178"/>
      <c r="VJB42" s="178"/>
      <c r="VJC42" s="178"/>
      <c r="VJD42" s="178"/>
      <c r="VJE42" s="178"/>
      <c r="VJF42" s="178"/>
      <c r="VJG42" s="178"/>
      <c r="VJH42" s="178"/>
      <c r="VJI42" s="178"/>
      <c r="VJJ42" s="178"/>
      <c r="VJK42" s="178"/>
      <c r="VJL42" s="178"/>
      <c r="VJM42" s="178"/>
      <c r="VJN42" s="178"/>
      <c r="VJO42" s="178"/>
      <c r="VJP42" s="178"/>
      <c r="VJQ42" s="178"/>
      <c r="VJR42" s="178"/>
      <c r="VJS42" s="178"/>
      <c r="VJT42" s="178"/>
      <c r="VJU42" s="178"/>
      <c r="VJV42" s="178"/>
      <c r="VJW42" s="178"/>
      <c r="VJX42" s="178"/>
      <c r="VJY42" s="178"/>
      <c r="VJZ42" s="178"/>
      <c r="VKA42" s="178"/>
      <c r="VKB42" s="178"/>
      <c r="VKC42" s="178"/>
      <c r="VKD42" s="178"/>
      <c r="VKE42" s="178"/>
      <c r="VKF42" s="178"/>
      <c r="VKG42" s="178"/>
      <c r="VKH42" s="178"/>
      <c r="VKI42" s="178"/>
      <c r="VKJ42" s="178"/>
      <c r="VKK42" s="178"/>
      <c r="VKL42" s="178"/>
      <c r="VKM42" s="178"/>
      <c r="VKN42" s="178"/>
      <c r="VKO42" s="178"/>
      <c r="VKP42" s="178"/>
      <c r="VKQ42" s="178"/>
      <c r="VKR42" s="178"/>
      <c r="VKS42" s="178"/>
      <c r="VKT42" s="178"/>
      <c r="VKU42" s="178"/>
      <c r="VKV42" s="178"/>
      <c r="VKW42" s="178"/>
      <c r="VKX42" s="178"/>
      <c r="VKY42" s="178"/>
      <c r="VKZ42" s="178"/>
      <c r="VLA42" s="178"/>
      <c r="VLB42" s="178"/>
      <c r="VLC42" s="178"/>
      <c r="VLD42" s="178"/>
      <c r="VLE42" s="178"/>
      <c r="VLF42" s="178"/>
      <c r="VLG42" s="178"/>
      <c r="VLH42" s="178"/>
      <c r="VLI42" s="178"/>
      <c r="VLJ42" s="178"/>
      <c r="VLK42" s="178"/>
      <c r="VLL42" s="178"/>
      <c r="VLM42" s="178"/>
      <c r="VLN42" s="178"/>
      <c r="VLO42" s="178"/>
      <c r="VLP42" s="178"/>
      <c r="VLQ42" s="178"/>
      <c r="VLR42" s="178"/>
      <c r="VLS42" s="178"/>
      <c r="VLT42" s="178"/>
      <c r="VLU42" s="178"/>
      <c r="VLV42" s="178"/>
      <c r="VLW42" s="178"/>
      <c r="VLX42" s="178"/>
      <c r="VLY42" s="178"/>
      <c r="VLZ42" s="178"/>
      <c r="VMA42" s="178"/>
      <c r="VMB42" s="178"/>
      <c r="VMC42" s="178"/>
      <c r="VMD42" s="178"/>
      <c r="VME42" s="178"/>
      <c r="VMF42" s="178"/>
      <c r="VMG42" s="178"/>
      <c r="VMH42" s="178"/>
      <c r="VMI42" s="178"/>
      <c r="VMJ42" s="178"/>
      <c r="VMK42" s="178"/>
      <c r="VML42" s="178"/>
      <c r="VMM42" s="178"/>
      <c r="VMN42" s="178"/>
      <c r="VMO42" s="178"/>
      <c r="VMP42" s="178"/>
      <c r="VMQ42" s="178"/>
      <c r="VMR42" s="178"/>
      <c r="VMS42" s="178"/>
      <c r="VMT42" s="178"/>
      <c r="VMU42" s="178"/>
      <c r="VMV42" s="178"/>
      <c r="VMW42" s="178"/>
      <c r="VMX42" s="178"/>
      <c r="VMY42" s="178"/>
      <c r="VMZ42" s="178"/>
      <c r="VNA42" s="178"/>
      <c r="VNB42" s="178"/>
      <c r="VNC42" s="178"/>
      <c r="VND42" s="178"/>
      <c r="VNE42" s="178"/>
      <c r="VNF42" s="178"/>
      <c r="VNG42" s="178"/>
      <c r="VNH42" s="178"/>
      <c r="VNI42" s="178"/>
      <c r="VNJ42" s="178"/>
      <c r="VNK42" s="178"/>
      <c r="VNL42" s="178"/>
      <c r="VNM42" s="178"/>
      <c r="VNN42" s="178"/>
      <c r="VNO42" s="178"/>
      <c r="VNP42" s="178"/>
      <c r="VNQ42" s="178"/>
      <c r="VNR42" s="178"/>
      <c r="VNS42" s="178"/>
      <c r="VNT42" s="178"/>
      <c r="VNU42" s="178"/>
      <c r="VNV42" s="178"/>
      <c r="VNW42" s="178"/>
      <c r="VNX42" s="178"/>
      <c r="VNY42" s="178"/>
      <c r="VNZ42" s="178"/>
      <c r="VOA42" s="178"/>
      <c r="VOB42" s="178"/>
      <c r="VOC42" s="178"/>
      <c r="VOD42" s="178"/>
      <c r="VOE42" s="178"/>
      <c r="VOF42" s="178"/>
      <c r="VOG42" s="178"/>
      <c r="VOH42" s="178"/>
      <c r="VOI42" s="178"/>
      <c r="VOJ42" s="178"/>
      <c r="VOK42" s="178"/>
      <c r="VOL42" s="178"/>
      <c r="VOM42" s="178"/>
      <c r="VON42" s="178"/>
      <c r="VOO42" s="178"/>
      <c r="VOP42" s="178"/>
      <c r="VOQ42" s="178"/>
      <c r="VOR42" s="178"/>
      <c r="VOS42" s="178"/>
      <c r="VOT42" s="178"/>
      <c r="VOU42" s="178"/>
      <c r="VOV42" s="178"/>
      <c r="VOW42" s="178"/>
      <c r="VOX42" s="178"/>
      <c r="VOY42" s="178"/>
      <c r="VOZ42" s="178"/>
      <c r="VPA42" s="178"/>
      <c r="VPB42" s="178"/>
      <c r="VPC42" s="178"/>
      <c r="VPD42" s="178"/>
      <c r="VPE42" s="178"/>
      <c r="VPF42" s="178"/>
      <c r="VPG42" s="178"/>
      <c r="VPH42" s="178"/>
      <c r="VPI42" s="178"/>
      <c r="VPJ42" s="178"/>
      <c r="VPK42" s="178"/>
      <c r="VPL42" s="178"/>
      <c r="VPM42" s="178"/>
      <c r="VPN42" s="178"/>
      <c r="VPO42" s="178"/>
      <c r="VPP42" s="178"/>
      <c r="VPQ42" s="178"/>
      <c r="VPR42" s="178"/>
      <c r="VPS42" s="178"/>
      <c r="VPT42" s="178"/>
      <c r="VPU42" s="178"/>
      <c r="VPV42" s="178"/>
      <c r="VPW42" s="178"/>
      <c r="VPX42" s="178"/>
      <c r="VPY42" s="178"/>
      <c r="VPZ42" s="178"/>
      <c r="VQA42" s="178"/>
      <c r="VQB42" s="178"/>
      <c r="VQC42" s="178"/>
      <c r="VQD42" s="178"/>
      <c r="VQE42" s="178"/>
      <c r="VQF42" s="178"/>
      <c r="VQG42" s="178"/>
      <c r="VQH42" s="178"/>
      <c r="VQI42" s="178"/>
      <c r="VQJ42" s="178"/>
      <c r="VQK42" s="178"/>
      <c r="VQL42" s="178"/>
      <c r="VQM42" s="178"/>
      <c r="VQN42" s="178"/>
      <c r="VQO42" s="178"/>
      <c r="VQP42" s="178"/>
      <c r="VQQ42" s="178"/>
      <c r="VQR42" s="178"/>
      <c r="VQS42" s="178"/>
      <c r="VQT42" s="178"/>
      <c r="VQU42" s="178"/>
      <c r="VQV42" s="178"/>
      <c r="VQW42" s="178"/>
      <c r="VQX42" s="178"/>
      <c r="VQY42" s="178"/>
      <c r="VQZ42" s="178"/>
      <c r="VRA42" s="178"/>
      <c r="VRB42" s="178"/>
      <c r="VRC42" s="178"/>
      <c r="VRD42" s="178"/>
      <c r="VRE42" s="178"/>
      <c r="VRF42" s="178"/>
      <c r="VRG42" s="178"/>
      <c r="VRH42" s="178"/>
      <c r="VRI42" s="178"/>
      <c r="VRJ42" s="178"/>
      <c r="VRK42" s="178"/>
      <c r="VRL42" s="178"/>
      <c r="VRM42" s="178"/>
      <c r="VRN42" s="178"/>
      <c r="VRO42" s="178"/>
      <c r="VRP42" s="178"/>
      <c r="VRQ42" s="178"/>
      <c r="VRR42" s="178"/>
      <c r="VRS42" s="178"/>
      <c r="VRT42" s="178"/>
      <c r="VRU42" s="178"/>
      <c r="VRV42" s="178"/>
      <c r="VRW42" s="178"/>
      <c r="VRX42" s="178"/>
      <c r="VRY42" s="178"/>
      <c r="VRZ42" s="178"/>
      <c r="VSA42" s="178"/>
      <c r="VSB42" s="178"/>
      <c r="VSC42" s="178"/>
      <c r="VSD42" s="178"/>
      <c r="VSE42" s="178"/>
      <c r="VSF42" s="178"/>
      <c r="VSG42" s="178"/>
      <c r="VSH42" s="178"/>
      <c r="VSI42" s="178"/>
      <c r="VSJ42" s="178"/>
      <c r="VSK42" s="178"/>
      <c r="VSL42" s="178"/>
      <c r="VSM42" s="178"/>
      <c r="VSN42" s="178"/>
      <c r="VSO42" s="178"/>
      <c r="VSP42" s="178"/>
      <c r="VSQ42" s="178"/>
      <c r="VSR42" s="178"/>
      <c r="VSS42" s="178"/>
      <c r="VST42" s="178"/>
      <c r="VSU42" s="178"/>
      <c r="VSV42" s="178"/>
      <c r="VSW42" s="178"/>
      <c r="VSX42" s="178"/>
      <c r="VSY42" s="178"/>
      <c r="VSZ42" s="178"/>
      <c r="VTA42" s="178"/>
      <c r="VTB42" s="178"/>
      <c r="VTC42" s="178"/>
      <c r="VTD42" s="178"/>
      <c r="VTE42" s="178"/>
      <c r="VTF42" s="178"/>
      <c r="VTG42" s="178"/>
      <c r="VTH42" s="178"/>
      <c r="VTI42" s="178"/>
      <c r="VTJ42" s="178"/>
      <c r="VTK42" s="178"/>
      <c r="VTL42" s="178"/>
      <c r="VTM42" s="178"/>
      <c r="VTN42" s="178"/>
      <c r="VTO42" s="178"/>
      <c r="VTP42" s="178"/>
      <c r="VTQ42" s="178"/>
      <c r="VTR42" s="178"/>
      <c r="VTS42" s="178"/>
      <c r="VTT42" s="178"/>
      <c r="VTU42" s="178"/>
      <c r="VTV42" s="178"/>
      <c r="VTW42" s="178"/>
      <c r="VTX42" s="178"/>
      <c r="VTY42" s="178"/>
      <c r="VTZ42" s="178"/>
      <c r="VUA42" s="178"/>
      <c r="VUB42" s="178"/>
      <c r="VUC42" s="178"/>
      <c r="VUD42" s="178"/>
      <c r="VUE42" s="178"/>
      <c r="VUF42" s="178"/>
      <c r="VUG42" s="178"/>
      <c r="VUH42" s="178"/>
      <c r="VUI42" s="178"/>
      <c r="VUJ42" s="178"/>
      <c r="VUK42" s="178"/>
      <c r="VUL42" s="178"/>
      <c r="VUM42" s="178"/>
      <c r="VUN42" s="178"/>
      <c r="VUO42" s="178"/>
      <c r="VUP42" s="178"/>
      <c r="VUQ42" s="178"/>
      <c r="VUR42" s="178"/>
      <c r="VUS42" s="178"/>
      <c r="VUT42" s="178"/>
      <c r="VUU42" s="178"/>
      <c r="VUV42" s="178"/>
      <c r="VUW42" s="178"/>
      <c r="VUX42" s="178"/>
      <c r="VUY42" s="178"/>
      <c r="VUZ42" s="178"/>
      <c r="VVA42" s="178"/>
      <c r="VVB42" s="178"/>
      <c r="VVC42" s="178"/>
      <c r="VVD42" s="178"/>
      <c r="VVE42" s="178"/>
      <c r="VVF42" s="178"/>
      <c r="VVG42" s="178"/>
      <c r="VVH42" s="178"/>
      <c r="VVI42" s="178"/>
      <c r="VVJ42" s="178"/>
      <c r="VVK42" s="178"/>
      <c r="VVL42" s="178"/>
      <c r="VVM42" s="178"/>
      <c r="VVN42" s="178"/>
      <c r="VVO42" s="178"/>
      <c r="VVP42" s="178"/>
      <c r="VVQ42" s="178"/>
      <c r="VVR42" s="178"/>
      <c r="VVS42" s="178"/>
      <c r="VVT42" s="178"/>
      <c r="VVU42" s="178"/>
      <c r="VVV42" s="178"/>
      <c r="VVW42" s="178"/>
      <c r="VVX42" s="178"/>
      <c r="VVY42" s="178"/>
      <c r="VVZ42" s="178"/>
      <c r="VWA42" s="178"/>
      <c r="VWB42" s="178"/>
      <c r="VWC42" s="178"/>
      <c r="VWD42" s="178"/>
      <c r="VWE42" s="178"/>
      <c r="VWF42" s="178"/>
      <c r="VWG42" s="178"/>
      <c r="VWH42" s="178"/>
      <c r="VWI42" s="178"/>
      <c r="VWJ42" s="178"/>
      <c r="VWK42" s="178"/>
      <c r="VWL42" s="178"/>
      <c r="VWM42" s="178"/>
      <c r="VWN42" s="178"/>
      <c r="VWO42" s="178"/>
      <c r="VWP42" s="178"/>
      <c r="VWQ42" s="178"/>
      <c r="VWR42" s="178"/>
      <c r="VWS42" s="178"/>
      <c r="VWT42" s="178"/>
      <c r="VWU42" s="178"/>
      <c r="VWV42" s="178"/>
      <c r="VWW42" s="178"/>
      <c r="VWX42" s="178"/>
      <c r="VWY42" s="178"/>
      <c r="VWZ42" s="178"/>
      <c r="VXA42" s="178"/>
      <c r="VXB42" s="178"/>
      <c r="VXC42" s="178"/>
      <c r="VXD42" s="178"/>
      <c r="VXE42" s="178"/>
      <c r="VXF42" s="178"/>
      <c r="VXG42" s="178"/>
      <c r="VXH42" s="178"/>
      <c r="VXI42" s="178"/>
      <c r="VXJ42" s="178"/>
      <c r="VXK42" s="178"/>
      <c r="VXL42" s="178"/>
      <c r="VXM42" s="178"/>
      <c r="VXN42" s="178"/>
      <c r="VXO42" s="178"/>
      <c r="VXP42" s="178"/>
      <c r="VXQ42" s="178"/>
      <c r="VXR42" s="178"/>
      <c r="VXS42" s="178"/>
      <c r="VXT42" s="178"/>
      <c r="VXU42" s="178"/>
      <c r="VXV42" s="178"/>
      <c r="VXW42" s="178"/>
      <c r="VXX42" s="178"/>
      <c r="VXY42" s="178"/>
      <c r="VXZ42" s="178"/>
      <c r="VYA42" s="178"/>
      <c r="VYB42" s="178"/>
      <c r="VYC42" s="178"/>
      <c r="VYD42" s="178"/>
      <c r="VYE42" s="178"/>
      <c r="VYF42" s="178"/>
      <c r="VYG42" s="178"/>
      <c r="VYH42" s="178"/>
      <c r="VYI42" s="178"/>
      <c r="VYJ42" s="178"/>
      <c r="VYK42" s="178"/>
      <c r="VYL42" s="178"/>
      <c r="VYM42" s="178"/>
      <c r="VYN42" s="178"/>
      <c r="VYO42" s="178"/>
      <c r="VYP42" s="178"/>
      <c r="VYQ42" s="178"/>
      <c r="VYR42" s="178"/>
      <c r="VYS42" s="178"/>
      <c r="VYT42" s="178"/>
      <c r="VYU42" s="178"/>
      <c r="VYV42" s="178"/>
      <c r="VYW42" s="178"/>
      <c r="VYX42" s="178"/>
      <c r="VYY42" s="178"/>
      <c r="VYZ42" s="178"/>
      <c r="VZA42" s="178"/>
      <c r="VZB42" s="178"/>
      <c r="VZC42" s="178"/>
      <c r="VZD42" s="178"/>
      <c r="VZE42" s="178"/>
      <c r="VZF42" s="178"/>
      <c r="VZG42" s="178"/>
      <c r="VZH42" s="178"/>
      <c r="VZI42" s="178"/>
      <c r="VZJ42" s="178"/>
      <c r="VZK42" s="178"/>
      <c r="VZL42" s="178"/>
      <c r="VZM42" s="178"/>
      <c r="VZN42" s="178"/>
      <c r="VZO42" s="178"/>
      <c r="VZP42" s="178"/>
      <c r="VZQ42" s="178"/>
      <c r="VZR42" s="178"/>
      <c r="VZS42" s="178"/>
      <c r="VZT42" s="178"/>
      <c r="VZU42" s="178"/>
      <c r="VZV42" s="178"/>
      <c r="VZW42" s="178"/>
      <c r="VZX42" s="178"/>
      <c r="VZY42" s="178"/>
      <c r="VZZ42" s="178"/>
      <c r="WAA42" s="178"/>
      <c r="WAB42" s="178"/>
      <c r="WAC42" s="178"/>
      <c r="WAD42" s="178"/>
      <c r="WAE42" s="178"/>
      <c r="WAF42" s="178"/>
      <c r="WAG42" s="178"/>
      <c r="WAH42" s="178"/>
      <c r="WAI42" s="178"/>
      <c r="WAJ42" s="178"/>
      <c r="WAK42" s="178"/>
      <c r="WAL42" s="178"/>
      <c r="WAM42" s="178"/>
      <c r="WAN42" s="178"/>
      <c r="WAO42" s="178"/>
      <c r="WAP42" s="178"/>
      <c r="WAQ42" s="178"/>
      <c r="WAR42" s="178"/>
      <c r="WAS42" s="178"/>
      <c r="WAT42" s="178"/>
      <c r="WAU42" s="178"/>
      <c r="WAV42" s="178"/>
      <c r="WAW42" s="178"/>
      <c r="WAX42" s="178"/>
      <c r="WAY42" s="178"/>
      <c r="WAZ42" s="178"/>
      <c r="WBA42" s="178"/>
      <c r="WBB42" s="178"/>
      <c r="WBC42" s="178"/>
      <c r="WBD42" s="178"/>
      <c r="WBE42" s="178"/>
      <c r="WBF42" s="178"/>
      <c r="WBG42" s="178"/>
      <c r="WBH42" s="178"/>
      <c r="WBI42" s="178"/>
      <c r="WBJ42" s="178"/>
      <c r="WBK42" s="178"/>
      <c r="WBL42" s="178"/>
      <c r="WBM42" s="178"/>
      <c r="WBN42" s="178"/>
      <c r="WBO42" s="178"/>
      <c r="WBP42" s="178"/>
      <c r="WBQ42" s="178"/>
      <c r="WBR42" s="178"/>
      <c r="WBS42" s="178"/>
      <c r="WBT42" s="178"/>
      <c r="WBU42" s="178"/>
      <c r="WBV42" s="178"/>
      <c r="WBW42" s="178"/>
      <c r="WBX42" s="178"/>
      <c r="WBY42" s="178"/>
      <c r="WBZ42" s="178"/>
      <c r="WCA42" s="178"/>
      <c r="WCB42" s="178"/>
      <c r="WCC42" s="178"/>
      <c r="WCD42" s="178"/>
      <c r="WCE42" s="178"/>
      <c r="WCF42" s="178"/>
      <c r="WCG42" s="178"/>
      <c r="WCH42" s="178"/>
      <c r="WCI42" s="178"/>
      <c r="WCJ42" s="178"/>
      <c r="WCK42" s="178"/>
      <c r="WCL42" s="178"/>
      <c r="WCM42" s="178"/>
      <c r="WCN42" s="178"/>
      <c r="WCO42" s="178"/>
      <c r="WCP42" s="178"/>
      <c r="WCQ42" s="178"/>
      <c r="WCR42" s="178"/>
      <c r="WCS42" s="178"/>
      <c r="WCT42" s="178"/>
      <c r="WCU42" s="178"/>
      <c r="WCV42" s="178"/>
      <c r="WCW42" s="178"/>
      <c r="WCX42" s="178"/>
      <c r="WCY42" s="178"/>
      <c r="WCZ42" s="178"/>
      <c r="WDA42" s="178"/>
      <c r="WDB42" s="178"/>
      <c r="WDC42" s="178"/>
      <c r="WDD42" s="178"/>
      <c r="WDE42" s="178"/>
      <c r="WDF42" s="178"/>
      <c r="WDG42" s="178"/>
      <c r="WDH42" s="178"/>
      <c r="WDI42" s="178"/>
      <c r="WDJ42" s="178"/>
      <c r="WDK42" s="178"/>
      <c r="WDL42" s="178"/>
      <c r="WDM42" s="178"/>
      <c r="WDN42" s="178"/>
      <c r="WDO42" s="178"/>
      <c r="WDP42" s="178"/>
      <c r="WDQ42" s="178"/>
      <c r="WDR42" s="178"/>
      <c r="WDS42" s="178"/>
      <c r="WDT42" s="178"/>
      <c r="WDU42" s="178"/>
      <c r="WDV42" s="178"/>
      <c r="WDW42" s="178"/>
      <c r="WDX42" s="178"/>
      <c r="WDY42" s="178"/>
      <c r="WDZ42" s="178"/>
      <c r="WEA42" s="178"/>
      <c r="WEB42" s="178"/>
      <c r="WEC42" s="178"/>
      <c r="WED42" s="178"/>
      <c r="WEE42" s="178"/>
      <c r="WEF42" s="178"/>
      <c r="WEG42" s="178"/>
      <c r="WEH42" s="178"/>
      <c r="WEI42" s="178"/>
      <c r="WEJ42" s="178"/>
      <c r="WEK42" s="178"/>
      <c r="WEL42" s="178"/>
      <c r="WEM42" s="178"/>
      <c r="WEN42" s="178"/>
      <c r="WEO42" s="178"/>
      <c r="WEP42" s="178"/>
      <c r="WEQ42" s="178"/>
      <c r="WER42" s="178"/>
      <c r="WES42" s="178"/>
      <c r="WET42" s="178"/>
      <c r="WEU42" s="178"/>
      <c r="WEV42" s="178"/>
      <c r="WEW42" s="178"/>
      <c r="WEX42" s="178"/>
      <c r="WEY42" s="178"/>
      <c r="WEZ42" s="178"/>
      <c r="WFA42" s="178"/>
      <c r="WFB42" s="178"/>
      <c r="WFC42" s="178"/>
      <c r="WFD42" s="178"/>
      <c r="WFE42" s="178"/>
      <c r="WFF42" s="178"/>
      <c r="WFG42" s="178"/>
      <c r="WFH42" s="178"/>
      <c r="WFI42" s="178"/>
      <c r="WFJ42" s="178"/>
      <c r="WFK42" s="178"/>
      <c r="WFL42" s="178"/>
      <c r="WFM42" s="178"/>
      <c r="WFN42" s="178"/>
      <c r="WFO42" s="178"/>
      <c r="WFP42" s="178"/>
      <c r="WFQ42" s="178"/>
      <c r="WFR42" s="178"/>
      <c r="WFS42" s="178"/>
      <c r="WFT42" s="178"/>
      <c r="WFU42" s="178"/>
      <c r="WFV42" s="178"/>
      <c r="WFW42" s="178"/>
      <c r="WFX42" s="178"/>
      <c r="WFY42" s="178"/>
      <c r="WFZ42" s="178"/>
      <c r="WGA42" s="178"/>
      <c r="WGB42" s="178"/>
      <c r="WGC42" s="178"/>
      <c r="WGD42" s="178"/>
      <c r="WGE42" s="178"/>
      <c r="WGF42" s="178"/>
      <c r="WGG42" s="178"/>
      <c r="WGH42" s="178"/>
      <c r="WGI42" s="178"/>
      <c r="WGJ42" s="178"/>
      <c r="WGK42" s="178"/>
      <c r="WGL42" s="178"/>
      <c r="WGM42" s="178"/>
      <c r="WGN42" s="178"/>
      <c r="WGO42" s="178"/>
      <c r="WGP42" s="178"/>
      <c r="WGQ42" s="178"/>
      <c r="WGR42" s="178"/>
      <c r="WGS42" s="178"/>
      <c r="WGT42" s="178"/>
      <c r="WGU42" s="178"/>
      <c r="WGV42" s="178"/>
      <c r="WGW42" s="178"/>
      <c r="WGX42" s="178"/>
      <c r="WGY42" s="178"/>
      <c r="WGZ42" s="178"/>
      <c r="WHA42" s="178"/>
      <c r="WHB42" s="178"/>
      <c r="WHC42" s="178"/>
      <c r="WHD42" s="178"/>
      <c r="WHE42" s="178"/>
      <c r="WHF42" s="178"/>
      <c r="WHG42" s="178"/>
      <c r="WHH42" s="178"/>
      <c r="WHI42" s="178"/>
      <c r="WHJ42" s="178"/>
      <c r="WHK42" s="178"/>
      <c r="WHL42" s="178"/>
      <c r="WHM42" s="178"/>
      <c r="WHN42" s="178"/>
      <c r="WHO42" s="178"/>
      <c r="WHP42" s="178"/>
      <c r="WHQ42" s="178"/>
      <c r="WHR42" s="178"/>
      <c r="WHS42" s="178"/>
      <c r="WHT42" s="178"/>
      <c r="WHU42" s="178"/>
      <c r="WHV42" s="178"/>
      <c r="WHW42" s="178"/>
      <c r="WHX42" s="178"/>
      <c r="WHY42" s="178"/>
      <c r="WHZ42" s="178"/>
      <c r="WIA42" s="178"/>
      <c r="WIB42" s="178"/>
      <c r="WIC42" s="178"/>
      <c r="WID42" s="178"/>
      <c r="WIE42" s="178"/>
      <c r="WIF42" s="178"/>
      <c r="WIG42" s="178"/>
      <c r="WIH42" s="178"/>
      <c r="WII42" s="178"/>
      <c r="WIJ42" s="178"/>
      <c r="WIK42" s="178"/>
      <c r="WIL42" s="178"/>
      <c r="WIM42" s="178"/>
      <c r="WIN42" s="178"/>
      <c r="WIO42" s="178"/>
      <c r="WIP42" s="178"/>
      <c r="WIQ42" s="178"/>
      <c r="WIR42" s="178"/>
      <c r="WIS42" s="178"/>
      <c r="WIT42" s="178"/>
      <c r="WIU42" s="178"/>
      <c r="WIV42" s="178"/>
      <c r="WIW42" s="178"/>
      <c r="WIX42" s="178"/>
      <c r="WIY42" s="178"/>
      <c r="WIZ42" s="178"/>
      <c r="WJA42" s="178"/>
      <c r="WJB42" s="178"/>
      <c r="WJC42" s="178"/>
      <c r="WJD42" s="178"/>
      <c r="WJE42" s="178"/>
      <c r="WJF42" s="178"/>
      <c r="WJG42" s="178"/>
      <c r="WJH42" s="178"/>
      <c r="WJI42" s="178"/>
      <c r="WJJ42" s="178"/>
      <c r="WJK42" s="178"/>
      <c r="WJL42" s="178"/>
      <c r="WJM42" s="178"/>
      <c r="WJN42" s="178"/>
      <c r="WJO42" s="178"/>
      <c r="WJP42" s="178"/>
      <c r="WJQ42" s="178"/>
      <c r="WJR42" s="178"/>
      <c r="WJS42" s="178"/>
      <c r="WJT42" s="178"/>
      <c r="WJU42" s="178"/>
      <c r="WJV42" s="178"/>
      <c r="WJW42" s="178"/>
      <c r="WJX42" s="178"/>
      <c r="WJY42" s="178"/>
      <c r="WJZ42" s="178"/>
      <c r="WKA42" s="178"/>
      <c r="WKB42" s="178"/>
      <c r="WKC42" s="178"/>
      <c r="WKD42" s="178"/>
      <c r="WKE42" s="178"/>
      <c r="WKF42" s="178"/>
      <c r="WKG42" s="178"/>
      <c r="WKH42" s="178"/>
      <c r="WKI42" s="178"/>
      <c r="WKJ42" s="178"/>
      <c r="WKK42" s="178"/>
      <c r="WKL42" s="178"/>
      <c r="WKM42" s="178"/>
      <c r="WKN42" s="178"/>
      <c r="WKO42" s="178"/>
      <c r="WKP42" s="178"/>
      <c r="WKQ42" s="178"/>
      <c r="WKR42" s="178"/>
      <c r="WKS42" s="178"/>
      <c r="WKT42" s="178"/>
      <c r="WKU42" s="178"/>
      <c r="WKV42" s="178"/>
      <c r="WKW42" s="178"/>
      <c r="WKX42" s="178"/>
      <c r="WKY42" s="178"/>
      <c r="WKZ42" s="178"/>
      <c r="WLA42" s="178"/>
      <c r="WLB42" s="178"/>
      <c r="WLC42" s="178"/>
      <c r="WLD42" s="178"/>
      <c r="WLE42" s="178"/>
      <c r="WLF42" s="178"/>
      <c r="WLG42" s="178"/>
      <c r="WLH42" s="178"/>
      <c r="WLI42" s="178"/>
      <c r="WLJ42" s="178"/>
      <c r="WLK42" s="178"/>
      <c r="WLL42" s="178"/>
      <c r="WLM42" s="178"/>
      <c r="WLN42" s="178"/>
      <c r="WLO42" s="178"/>
      <c r="WLP42" s="178"/>
      <c r="WLQ42" s="178"/>
      <c r="WLR42" s="178"/>
      <c r="WLS42" s="178"/>
      <c r="WLT42" s="178"/>
      <c r="WLU42" s="178"/>
      <c r="WLV42" s="178"/>
      <c r="WLW42" s="178"/>
      <c r="WLX42" s="178"/>
      <c r="WLY42" s="178"/>
      <c r="WLZ42" s="178"/>
      <c r="WMA42" s="178"/>
      <c r="WMB42" s="178"/>
      <c r="WMC42" s="178"/>
      <c r="WMD42" s="178"/>
      <c r="WME42" s="178"/>
      <c r="WMF42" s="178"/>
      <c r="WMG42" s="178"/>
      <c r="WMH42" s="178"/>
      <c r="WMI42" s="178"/>
      <c r="WMJ42" s="178"/>
      <c r="WMK42" s="178"/>
      <c r="WML42" s="178"/>
      <c r="WMM42" s="178"/>
      <c r="WMN42" s="178"/>
      <c r="WMO42" s="178"/>
      <c r="WMP42" s="178"/>
      <c r="WMQ42" s="178"/>
      <c r="WMR42" s="178"/>
      <c r="WMS42" s="178"/>
      <c r="WMT42" s="178"/>
      <c r="WMU42" s="178"/>
      <c r="WMV42" s="178"/>
      <c r="WMW42" s="178"/>
      <c r="WMX42" s="178"/>
      <c r="WMY42" s="178"/>
      <c r="WMZ42" s="178"/>
      <c r="WNA42" s="178"/>
      <c r="WNB42" s="178"/>
      <c r="WNC42" s="178"/>
      <c r="WND42" s="178"/>
      <c r="WNE42" s="178"/>
      <c r="WNF42" s="178"/>
      <c r="WNG42" s="178"/>
      <c r="WNH42" s="178"/>
      <c r="WNI42" s="178"/>
      <c r="WNJ42" s="178"/>
      <c r="WNK42" s="178"/>
      <c r="WNL42" s="178"/>
      <c r="WNM42" s="178"/>
      <c r="WNN42" s="178"/>
      <c r="WNO42" s="178"/>
      <c r="WNP42" s="178"/>
      <c r="WNQ42" s="178"/>
      <c r="WNR42" s="178"/>
      <c r="WNS42" s="178"/>
      <c r="WNT42" s="178"/>
      <c r="WNU42" s="178"/>
      <c r="WNV42" s="178"/>
      <c r="WNW42" s="178"/>
      <c r="WNX42" s="178"/>
      <c r="WNY42" s="178"/>
      <c r="WNZ42" s="178"/>
      <c r="WOA42" s="178"/>
      <c r="WOB42" s="178"/>
      <c r="WOC42" s="178"/>
      <c r="WOD42" s="178"/>
      <c r="WOE42" s="178"/>
      <c r="WOF42" s="178"/>
      <c r="WOG42" s="178"/>
      <c r="WOH42" s="178"/>
      <c r="WOI42" s="178"/>
      <c r="WOJ42" s="178"/>
      <c r="WOK42" s="178"/>
      <c r="WOL42" s="178"/>
      <c r="WOM42" s="178"/>
      <c r="WON42" s="178"/>
      <c r="WOO42" s="178"/>
      <c r="WOP42" s="178"/>
      <c r="WOQ42" s="178"/>
      <c r="WOR42" s="178"/>
      <c r="WOS42" s="178"/>
      <c r="WOT42" s="178"/>
      <c r="WOU42" s="178"/>
      <c r="WOV42" s="178"/>
      <c r="WOW42" s="178"/>
      <c r="WOX42" s="178"/>
      <c r="WOY42" s="178"/>
      <c r="WOZ42" s="178"/>
      <c r="WPA42" s="178"/>
      <c r="WPB42" s="178"/>
      <c r="WPC42" s="178"/>
      <c r="WPD42" s="178"/>
      <c r="WPE42" s="178"/>
      <c r="WPF42" s="178"/>
      <c r="WPG42" s="178"/>
      <c r="WPH42" s="178"/>
      <c r="WPI42" s="178"/>
      <c r="WPJ42" s="178"/>
      <c r="WPK42" s="178"/>
      <c r="WPL42" s="178"/>
      <c r="WPM42" s="178"/>
      <c r="WPN42" s="178"/>
      <c r="WPO42" s="178"/>
      <c r="WPP42" s="178"/>
      <c r="WPQ42" s="178"/>
      <c r="WPR42" s="178"/>
      <c r="WPS42" s="178"/>
      <c r="WPT42" s="178"/>
      <c r="WPU42" s="178"/>
      <c r="WPV42" s="178"/>
      <c r="WPW42" s="178"/>
      <c r="WPX42" s="178"/>
      <c r="WPY42" s="178"/>
      <c r="WPZ42" s="178"/>
      <c r="WQA42" s="178"/>
      <c r="WQB42" s="178"/>
      <c r="WQC42" s="178"/>
      <c r="WQD42" s="178"/>
      <c r="WQE42" s="178"/>
      <c r="WQF42" s="178"/>
      <c r="WQG42" s="178"/>
      <c r="WQH42" s="178"/>
      <c r="WQI42" s="178"/>
      <c r="WQJ42" s="178"/>
      <c r="WQK42" s="178"/>
      <c r="WQL42" s="178"/>
      <c r="WQM42" s="178"/>
      <c r="WQN42" s="178"/>
      <c r="WQO42" s="178"/>
      <c r="WQP42" s="178"/>
      <c r="WQQ42" s="178"/>
      <c r="WQR42" s="178"/>
      <c r="WQS42" s="178"/>
      <c r="WQT42" s="178"/>
      <c r="WQU42" s="178"/>
      <c r="WQV42" s="178"/>
      <c r="WQW42" s="178"/>
      <c r="WQX42" s="178"/>
      <c r="WQY42" s="178"/>
      <c r="WQZ42" s="178"/>
      <c r="WRA42" s="178"/>
      <c r="WRB42" s="178"/>
      <c r="WRC42" s="178"/>
      <c r="WRD42" s="178"/>
      <c r="WRE42" s="178"/>
      <c r="WRF42" s="178"/>
      <c r="WRG42" s="178"/>
      <c r="WRH42" s="178"/>
      <c r="WRI42" s="178"/>
      <c r="WRJ42" s="178"/>
      <c r="WRK42" s="178"/>
      <c r="WRL42" s="178"/>
      <c r="WRM42" s="178"/>
      <c r="WRN42" s="178"/>
      <c r="WRO42" s="178"/>
      <c r="WRP42" s="178"/>
      <c r="WRQ42" s="178"/>
      <c r="WRR42" s="178"/>
      <c r="WRS42" s="178"/>
      <c r="WRT42" s="178"/>
      <c r="WRU42" s="178"/>
      <c r="WRV42" s="178"/>
      <c r="WRW42" s="178"/>
      <c r="WRX42" s="178"/>
      <c r="WRY42" s="178"/>
      <c r="WRZ42" s="178"/>
      <c r="WSA42" s="178"/>
      <c r="WSB42" s="178"/>
      <c r="WSC42" s="178"/>
      <c r="WSD42" s="178"/>
      <c r="WSE42" s="178"/>
      <c r="WSF42" s="178"/>
      <c r="WSG42" s="178"/>
      <c r="WSH42" s="178"/>
      <c r="WSI42" s="178"/>
      <c r="WSJ42" s="178"/>
      <c r="WSK42" s="178"/>
      <c r="WSL42" s="178"/>
      <c r="WSM42" s="178"/>
      <c r="WSN42" s="178"/>
      <c r="WSO42" s="178"/>
      <c r="WSP42" s="178"/>
      <c r="WSQ42" s="178"/>
      <c r="WSR42" s="178"/>
      <c r="WSS42" s="178"/>
      <c r="WST42" s="178"/>
      <c r="WSU42" s="178"/>
      <c r="WSV42" s="178"/>
      <c r="WSW42" s="178"/>
      <c r="WSX42" s="178"/>
      <c r="WSY42" s="178"/>
      <c r="WSZ42" s="178"/>
      <c r="WTA42" s="178"/>
      <c r="WTB42" s="178"/>
      <c r="WTC42" s="178"/>
      <c r="WTD42" s="178"/>
      <c r="WTE42" s="178"/>
      <c r="WTF42" s="178"/>
      <c r="WTG42" s="178"/>
      <c r="WTH42" s="178"/>
      <c r="WTI42" s="178"/>
      <c r="WTJ42" s="178"/>
      <c r="WTK42" s="178"/>
      <c r="WTL42" s="178"/>
      <c r="WTM42" s="178"/>
      <c r="WTN42" s="178"/>
      <c r="WTO42" s="178"/>
      <c r="WTP42" s="178"/>
      <c r="WTQ42" s="178"/>
      <c r="WTR42" s="178"/>
      <c r="WTS42" s="178"/>
      <c r="WTT42" s="178"/>
      <c r="WTU42" s="178"/>
      <c r="WTV42" s="178"/>
      <c r="WTW42" s="178"/>
      <c r="WTX42" s="178"/>
      <c r="WTY42" s="178"/>
      <c r="WTZ42" s="178"/>
      <c r="WUA42" s="178"/>
      <c r="WUB42" s="178"/>
      <c r="WUC42" s="178"/>
      <c r="WUD42" s="178"/>
      <c r="WUE42" s="178"/>
      <c r="WUF42" s="178"/>
      <c r="WUG42" s="178"/>
      <c r="WUH42" s="178"/>
      <c r="WUI42" s="178"/>
      <c r="WUJ42" s="178"/>
      <c r="WUK42" s="178"/>
      <c r="WUL42" s="178"/>
      <c r="WUM42" s="178"/>
      <c r="WUN42" s="178"/>
      <c r="WUO42" s="178"/>
      <c r="WUP42" s="178"/>
      <c r="WUQ42" s="178"/>
      <c r="WUR42" s="178"/>
      <c r="WUS42" s="178"/>
      <c r="WUT42" s="178"/>
      <c r="WUU42" s="178"/>
      <c r="WUV42" s="178"/>
      <c r="WUW42" s="178"/>
      <c r="WUX42" s="178"/>
      <c r="WUY42" s="178"/>
      <c r="WUZ42" s="178"/>
      <c r="WVA42" s="178"/>
      <c r="WVB42" s="178"/>
      <c r="WVC42" s="178"/>
      <c r="WVD42" s="178"/>
      <c r="WVE42" s="178"/>
      <c r="WVF42" s="178"/>
      <c r="WVG42" s="178"/>
      <c r="WVH42" s="178"/>
      <c r="WVI42" s="178"/>
      <c r="WVJ42" s="178"/>
      <c r="WVK42" s="178"/>
      <c r="WVL42" s="178"/>
      <c r="WVM42" s="178"/>
      <c r="WVN42" s="178"/>
      <c r="WVO42" s="178"/>
      <c r="WVP42" s="178"/>
      <c r="WVQ42" s="178"/>
      <c r="WVR42" s="178"/>
      <c r="WVS42" s="178"/>
      <c r="WVT42" s="178"/>
      <c r="WVU42" s="178"/>
      <c r="WVV42" s="178"/>
      <c r="WVW42" s="178"/>
      <c r="WVX42" s="178"/>
      <c r="WVY42" s="178"/>
      <c r="WVZ42" s="178"/>
      <c r="WWA42" s="178"/>
      <c r="WWB42" s="178"/>
      <c r="WWC42" s="178"/>
      <c r="WWD42" s="178"/>
      <c r="WWE42" s="178"/>
      <c r="WWF42" s="178"/>
      <c r="WWG42" s="178"/>
      <c r="WWH42" s="178"/>
      <c r="WWI42" s="178"/>
      <c r="WWJ42" s="178"/>
      <c r="WWK42" s="178"/>
      <c r="WWL42" s="178"/>
      <c r="WWM42" s="178"/>
      <c r="WWN42" s="178"/>
      <c r="WWO42" s="178"/>
      <c r="WWP42" s="178"/>
      <c r="WWQ42" s="178"/>
      <c r="WWR42" s="178"/>
      <c r="WWS42" s="178"/>
      <c r="WWT42" s="178"/>
      <c r="WWU42" s="178"/>
      <c r="WWV42" s="178"/>
      <c r="WWW42" s="178"/>
      <c r="WWX42" s="178"/>
      <c r="WWY42" s="178"/>
      <c r="WWZ42" s="178"/>
      <c r="WXA42" s="178"/>
      <c r="WXB42" s="178"/>
      <c r="WXC42" s="178"/>
      <c r="WXD42" s="178"/>
      <c r="WXE42" s="178"/>
      <c r="WXF42" s="178"/>
      <c r="WXG42" s="178"/>
      <c r="WXH42" s="178"/>
      <c r="WXI42" s="178"/>
      <c r="WXJ42" s="178"/>
      <c r="WXK42" s="178"/>
      <c r="WXL42" s="178"/>
      <c r="WXM42" s="178"/>
      <c r="WXN42" s="178"/>
      <c r="WXO42" s="178"/>
      <c r="WXP42" s="178"/>
      <c r="WXQ42" s="178"/>
      <c r="WXR42" s="178"/>
      <c r="WXS42" s="178"/>
      <c r="WXT42" s="178"/>
      <c r="WXU42" s="178"/>
      <c r="WXV42" s="178"/>
      <c r="WXW42" s="178"/>
      <c r="WXX42" s="178"/>
      <c r="WXY42" s="178"/>
      <c r="WXZ42" s="178"/>
      <c r="WYA42" s="178"/>
      <c r="WYB42" s="178"/>
      <c r="WYC42" s="178"/>
      <c r="WYD42" s="178"/>
      <c r="WYE42" s="178"/>
      <c r="WYF42" s="178"/>
      <c r="WYG42" s="178"/>
      <c r="WYH42" s="178"/>
      <c r="WYI42" s="178"/>
      <c r="WYJ42" s="178"/>
      <c r="WYK42" s="178"/>
      <c r="WYL42" s="178"/>
      <c r="WYM42" s="178"/>
      <c r="WYN42" s="178"/>
      <c r="WYO42" s="178"/>
      <c r="WYP42" s="178"/>
      <c r="WYQ42" s="178"/>
      <c r="WYR42" s="178"/>
      <c r="WYS42" s="178"/>
      <c r="WYT42" s="178"/>
      <c r="WYU42" s="178"/>
      <c r="WYV42" s="178"/>
      <c r="WYW42" s="178"/>
      <c r="WYX42" s="178"/>
      <c r="WYY42" s="178"/>
      <c r="WYZ42" s="178"/>
      <c r="WZA42" s="178"/>
      <c r="WZB42" s="178"/>
      <c r="WZC42" s="178"/>
      <c r="WZD42" s="178"/>
      <c r="WZE42" s="178"/>
      <c r="WZF42" s="178"/>
      <c r="WZG42" s="178"/>
      <c r="WZH42" s="178"/>
      <c r="WZI42" s="178"/>
      <c r="WZJ42" s="178"/>
      <c r="WZK42" s="178"/>
      <c r="WZL42" s="178"/>
      <c r="WZM42" s="178"/>
      <c r="WZN42" s="178"/>
      <c r="WZO42" s="178"/>
      <c r="WZP42" s="178"/>
      <c r="WZQ42" s="178"/>
      <c r="WZR42" s="178"/>
      <c r="WZS42" s="178"/>
      <c r="WZT42" s="178"/>
      <c r="WZU42" s="178"/>
      <c r="WZV42" s="178"/>
      <c r="WZW42" s="178"/>
      <c r="WZX42" s="178"/>
      <c r="WZY42" s="178"/>
      <c r="WZZ42" s="178"/>
      <c r="XAA42" s="178"/>
      <c r="XAB42" s="178"/>
      <c r="XAC42" s="178"/>
      <c r="XAD42" s="178"/>
      <c r="XAE42" s="178"/>
      <c r="XAF42" s="178"/>
      <c r="XAG42" s="178"/>
      <c r="XAH42" s="178"/>
      <c r="XAI42" s="178"/>
      <c r="XAJ42" s="178"/>
      <c r="XAK42" s="178"/>
      <c r="XAL42" s="178"/>
      <c r="XAM42" s="178"/>
      <c r="XAN42" s="178"/>
      <c r="XAO42" s="178"/>
      <c r="XAP42" s="178"/>
      <c r="XAQ42" s="178"/>
      <c r="XAR42" s="178"/>
      <c r="XAS42" s="178"/>
      <c r="XAT42" s="178"/>
      <c r="XAU42" s="178"/>
      <c r="XAV42" s="178"/>
      <c r="XAW42" s="178"/>
      <c r="XAX42" s="178"/>
      <c r="XAY42" s="178"/>
      <c r="XAZ42" s="178"/>
      <c r="XBA42" s="178"/>
      <c r="XBB42" s="178"/>
      <c r="XBC42" s="178"/>
      <c r="XBD42" s="178"/>
      <c r="XBE42" s="178"/>
      <c r="XBF42" s="178"/>
      <c r="XBG42" s="178"/>
      <c r="XBH42" s="178"/>
      <c r="XBI42" s="178"/>
      <c r="XBJ42" s="178"/>
      <c r="XBK42" s="178"/>
      <c r="XBL42" s="178"/>
      <c r="XBM42" s="178"/>
      <c r="XBN42" s="178"/>
      <c r="XBO42" s="178"/>
      <c r="XBP42" s="178"/>
      <c r="XBQ42" s="178"/>
      <c r="XBR42" s="178"/>
      <c r="XBS42" s="178"/>
      <c r="XBT42" s="178"/>
      <c r="XBU42" s="178"/>
      <c r="XBV42" s="178"/>
      <c r="XBW42" s="178"/>
      <c r="XBX42" s="178"/>
      <c r="XBY42" s="178"/>
      <c r="XBZ42" s="178"/>
      <c r="XCA42" s="178"/>
      <c r="XCB42" s="178"/>
      <c r="XCC42" s="178"/>
      <c r="XCD42" s="178"/>
      <c r="XCE42" s="178"/>
      <c r="XCF42" s="178"/>
      <c r="XCG42" s="178"/>
      <c r="XCH42" s="178"/>
      <c r="XCI42" s="178"/>
      <c r="XCJ42" s="178"/>
      <c r="XCK42" s="178"/>
      <c r="XCL42" s="178"/>
      <c r="XCM42" s="178"/>
      <c r="XCN42" s="178"/>
      <c r="XCO42" s="178"/>
      <c r="XCP42" s="178"/>
      <c r="XCQ42" s="178"/>
      <c r="XCR42" s="178"/>
      <c r="XCS42" s="178"/>
      <c r="XCT42" s="178"/>
      <c r="XCU42" s="178"/>
      <c r="XCV42" s="178"/>
      <c r="XCW42" s="178"/>
      <c r="XCX42" s="178"/>
      <c r="XCY42" s="178"/>
      <c r="XCZ42" s="178"/>
      <c r="XDA42" s="178"/>
      <c r="XDB42" s="178"/>
      <c r="XDC42" s="178"/>
      <c r="XDD42" s="178"/>
      <c r="XDE42" s="178"/>
      <c r="XDF42" s="178"/>
      <c r="XDG42" s="178"/>
      <c r="XDH42" s="178"/>
      <c r="XDI42" s="178"/>
      <c r="XDJ42" s="178"/>
      <c r="XDK42" s="178"/>
      <c r="XDL42" s="178"/>
      <c r="XDM42" s="178"/>
      <c r="XDN42" s="178"/>
      <c r="XDO42" s="178"/>
      <c r="XDP42" s="178"/>
      <c r="XDQ42" s="178"/>
      <c r="XDR42" s="178"/>
      <c r="XDS42" s="178"/>
      <c r="XDT42" s="178"/>
      <c r="XDU42" s="178"/>
      <c r="XDV42" s="178"/>
      <c r="XDW42" s="178"/>
      <c r="XDX42" s="178"/>
      <c r="XDY42" s="178"/>
      <c r="XDZ42" s="178"/>
      <c r="XEA42" s="178"/>
      <c r="XEB42" s="178"/>
      <c r="XEC42" s="178"/>
      <c r="XED42" s="178"/>
      <c r="XEE42" s="178"/>
      <c r="XEF42" s="178"/>
      <c r="XEG42" s="178"/>
      <c r="XEH42" s="178"/>
      <c r="XEI42" s="178"/>
      <c r="XEJ42" s="178"/>
    </row>
    <row r="43" spans="1:16364">
      <c r="A43" s="152"/>
      <c r="B43" s="152"/>
      <c r="C43" s="152"/>
      <c r="D43" s="152"/>
      <c r="E43" s="152"/>
      <c r="F43" s="152"/>
      <c r="G43" s="152"/>
      <c r="H43" s="152"/>
    </row>
    <row r="44" spans="1:16364">
      <c r="A44" s="63"/>
      <c r="B44" s="63"/>
      <c r="C44" s="63"/>
      <c r="D44" s="63"/>
      <c r="E44" s="63"/>
      <c r="F44" s="63"/>
      <c r="G44" s="63"/>
      <c r="H44" s="63"/>
    </row>
    <row r="45" spans="1:16364" ht="15" thickBot="1">
      <c r="A45" s="24" t="s">
        <v>43</v>
      </c>
      <c r="G45" s="59"/>
      <c r="H45" s="63"/>
    </row>
    <row r="46" spans="1:16364" s="121" customFormat="1" ht="24.75" customHeight="1">
      <c r="A46" s="175" t="s">
        <v>88</v>
      </c>
      <c r="B46" s="176"/>
      <c r="C46" s="176"/>
      <c r="D46" s="176"/>
      <c r="E46" s="176"/>
      <c r="F46" s="176"/>
      <c r="G46" s="176"/>
      <c r="H46" s="177"/>
    </row>
    <row r="47" spans="1:16364" ht="12.75" customHeight="1">
      <c r="A47" s="128"/>
      <c r="B47" s="63"/>
      <c r="C47" s="63"/>
      <c r="D47" s="63"/>
      <c r="E47" s="63"/>
      <c r="F47" s="63"/>
      <c r="H47" s="129"/>
    </row>
    <row r="48" spans="1:16364" ht="18.75" customHeight="1">
      <c r="A48" s="172" t="s">
        <v>1</v>
      </c>
      <c r="B48" s="173"/>
      <c r="C48" s="173"/>
      <c r="D48" s="173"/>
      <c r="E48" s="173"/>
      <c r="F48" s="173"/>
      <c r="G48" s="173"/>
      <c r="H48" s="174"/>
    </row>
    <row r="49" spans="1:8" ht="13.5" customHeight="1">
      <c r="A49" s="128"/>
      <c r="B49" s="63"/>
      <c r="C49" s="63"/>
      <c r="D49" s="63"/>
      <c r="E49" s="63"/>
      <c r="F49" s="63"/>
      <c r="H49" s="129"/>
    </row>
    <row r="50" spans="1:8" ht="47.25" customHeight="1" thickBot="1">
      <c r="A50" s="169" t="s">
        <v>140</v>
      </c>
      <c r="B50" s="170"/>
      <c r="C50" s="170"/>
      <c r="D50" s="170"/>
      <c r="E50" s="170"/>
      <c r="F50" s="170"/>
      <c r="G50" s="170"/>
      <c r="H50" s="171"/>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58">
    <mergeCell ref="XDU42:XEB42"/>
    <mergeCell ref="XEC42:XEJ42"/>
    <mergeCell ref="A43:H43"/>
    <mergeCell ref="A46:H46"/>
    <mergeCell ref="A48:H48"/>
    <mergeCell ref="A50:H50"/>
    <mergeCell ref="XBY42:XCF42"/>
    <mergeCell ref="XCG42:XCN42"/>
    <mergeCell ref="XCO42:XCV42"/>
    <mergeCell ref="XCW42:XDD42"/>
    <mergeCell ref="XDE42:XDL42"/>
    <mergeCell ref="XDM42:XDT42"/>
    <mergeCell ref="XAC42:XAJ42"/>
    <mergeCell ref="XAK42:XAR42"/>
    <mergeCell ref="XAS42:XAZ42"/>
    <mergeCell ref="XBA42:XBH42"/>
    <mergeCell ref="XBI42:XBP42"/>
    <mergeCell ref="XBQ42:XBX42"/>
    <mergeCell ref="WYG42:WYN42"/>
    <mergeCell ref="WYO42:WYV42"/>
    <mergeCell ref="WYW42:WZD42"/>
    <mergeCell ref="WZE42:WZL42"/>
    <mergeCell ref="WZM42:WZT42"/>
    <mergeCell ref="WZU42:XAB42"/>
    <mergeCell ref="WWK42:WWR42"/>
    <mergeCell ref="WWS42:WWZ42"/>
    <mergeCell ref="WXA42:WXH42"/>
    <mergeCell ref="WXI42:WXP42"/>
    <mergeCell ref="WXQ42:WXX42"/>
    <mergeCell ref="WXY42:WYF42"/>
    <mergeCell ref="WUO42:WUV42"/>
    <mergeCell ref="WUW42:WVD42"/>
    <mergeCell ref="WVE42:WVL42"/>
    <mergeCell ref="WVM42:WVT42"/>
    <mergeCell ref="WVU42:WWB42"/>
    <mergeCell ref="WWC42:WWJ42"/>
    <mergeCell ref="WSS42:WSZ42"/>
    <mergeCell ref="WTA42:WTH42"/>
    <mergeCell ref="WTI42:WTP42"/>
    <mergeCell ref="WTQ42:WTX42"/>
    <mergeCell ref="WTY42:WUF42"/>
    <mergeCell ref="WUG42:WUN42"/>
    <mergeCell ref="WQW42:WRD42"/>
    <mergeCell ref="WRE42:WRL42"/>
    <mergeCell ref="WRM42:WRT42"/>
    <mergeCell ref="WRU42:WSB42"/>
    <mergeCell ref="WSC42:WSJ42"/>
    <mergeCell ref="WSK42:WSR42"/>
    <mergeCell ref="WPA42:WPH42"/>
    <mergeCell ref="WPI42:WPP42"/>
    <mergeCell ref="WPQ42:WPX42"/>
    <mergeCell ref="WPY42:WQF42"/>
    <mergeCell ref="WQG42:WQN42"/>
    <mergeCell ref="WQO42:WQV42"/>
    <mergeCell ref="WNE42:WNL42"/>
    <mergeCell ref="WNM42:WNT42"/>
    <mergeCell ref="WNU42:WOB42"/>
    <mergeCell ref="WOC42:WOJ42"/>
    <mergeCell ref="WOK42:WOR42"/>
    <mergeCell ref="WOS42:WOZ42"/>
    <mergeCell ref="WLI42:WLP42"/>
    <mergeCell ref="WLQ42:WLX42"/>
    <mergeCell ref="WLY42:WMF42"/>
    <mergeCell ref="WMG42:WMN42"/>
    <mergeCell ref="WMO42:WMV42"/>
    <mergeCell ref="WMW42:WND42"/>
    <mergeCell ref="WJM42:WJT42"/>
    <mergeCell ref="WJU42:WKB42"/>
    <mergeCell ref="WKC42:WKJ42"/>
    <mergeCell ref="WKK42:WKR42"/>
    <mergeCell ref="WKS42:WKZ42"/>
    <mergeCell ref="WLA42:WLH42"/>
    <mergeCell ref="WHQ42:WHX42"/>
    <mergeCell ref="WHY42:WIF42"/>
    <mergeCell ref="WIG42:WIN42"/>
    <mergeCell ref="WIO42:WIV42"/>
    <mergeCell ref="WIW42:WJD42"/>
    <mergeCell ref="WJE42:WJL42"/>
    <mergeCell ref="WFU42:WGB42"/>
    <mergeCell ref="WGC42:WGJ42"/>
    <mergeCell ref="WGK42:WGR42"/>
    <mergeCell ref="WGS42:WGZ42"/>
    <mergeCell ref="WHA42:WHH42"/>
    <mergeCell ref="WHI42:WHP42"/>
    <mergeCell ref="WDY42:WEF42"/>
    <mergeCell ref="WEG42:WEN42"/>
    <mergeCell ref="WEO42:WEV42"/>
    <mergeCell ref="WEW42:WFD42"/>
    <mergeCell ref="WFE42:WFL42"/>
    <mergeCell ref="WFM42:WFT42"/>
    <mergeCell ref="WCC42:WCJ42"/>
    <mergeCell ref="WCK42:WCR42"/>
    <mergeCell ref="WCS42:WCZ42"/>
    <mergeCell ref="WDA42:WDH42"/>
    <mergeCell ref="WDI42:WDP42"/>
    <mergeCell ref="WDQ42:WDX42"/>
    <mergeCell ref="WAG42:WAN42"/>
    <mergeCell ref="WAO42:WAV42"/>
    <mergeCell ref="WAW42:WBD42"/>
    <mergeCell ref="WBE42:WBL42"/>
    <mergeCell ref="WBM42:WBT42"/>
    <mergeCell ref="WBU42:WCB42"/>
    <mergeCell ref="VYK42:VYR42"/>
    <mergeCell ref="VYS42:VYZ42"/>
    <mergeCell ref="VZA42:VZH42"/>
    <mergeCell ref="VZI42:VZP42"/>
    <mergeCell ref="VZQ42:VZX42"/>
    <mergeCell ref="VZY42:WAF42"/>
    <mergeCell ref="VWO42:VWV42"/>
    <mergeCell ref="VWW42:VXD42"/>
    <mergeCell ref="VXE42:VXL42"/>
    <mergeCell ref="VXM42:VXT42"/>
    <mergeCell ref="VXU42:VYB42"/>
    <mergeCell ref="VYC42:VYJ42"/>
    <mergeCell ref="VUS42:VUZ42"/>
    <mergeCell ref="VVA42:VVH42"/>
    <mergeCell ref="VVI42:VVP42"/>
    <mergeCell ref="VVQ42:VVX42"/>
    <mergeCell ref="VVY42:VWF42"/>
    <mergeCell ref="VWG42:VWN42"/>
    <mergeCell ref="VSW42:VTD42"/>
    <mergeCell ref="VTE42:VTL42"/>
    <mergeCell ref="VTM42:VTT42"/>
    <mergeCell ref="VTU42:VUB42"/>
    <mergeCell ref="VUC42:VUJ42"/>
    <mergeCell ref="VUK42:VUR42"/>
    <mergeCell ref="VRA42:VRH42"/>
    <mergeCell ref="VRI42:VRP42"/>
    <mergeCell ref="VRQ42:VRX42"/>
    <mergeCell ref="VRY42:VSF42"/>
    <mergeCell ref="VSG42:VSN42"/>
    <mergeCell ref="VSO42:VSV42"/>
    <mergeCell ref="VPE42:VPL42"/>
    <mergeCell ref="VPM42:VPT42"/>
    <mergeCell ref="VPU42:VQB42"/>
    <mergeCell ref="VQC42:VQJ42"/>
    <mergeCell ref="VQK42:VQR42"/>
    <mergeCell ref="VQS42:VQZ42"/>
    <mergeCell ref="VNI42:VNP42"/>
    <mergeCell ref="VNQ42:VNX42"/>
    <mergeCell ref="VNY42:VOF42"/>
    <mergeCell ref="VOG42:VON42"/>
    <mergeCell ref="VOO42:VOV42"/>
    <mergeCell ref="VOW42:VPD42"/>
    <mergeCell ref="VLM42:VLT42"/>
    <mergeCell ref="VLU42:VMB42"/>
    <mergeCell ref="VMC42:VMJ42"/>
    <mergeCell ref="VMK42:VMR42"/>
    <mergeCell ref="VMS42:VMZ42"/>
    <mergeCell ref="VNA42:VNH42"/>
    <mergeCell ref="VJQ42:VJX42"/>
    <mergeCell ref="VJY42:VKF42"/>
    <mergeCell ref="VKG42:VKN42"/>
    <mergeCell ref="VKO42:VKV42"/>
    <mergeCell ref="VKW42:VLD42"/>
    <mergeCell ref="VLE42:VLL42"/>
    <mergeCell ref="VHU42:VIB42"/>
    <mergeCell ref="VIC42:VIJ42"/>
    <mergeCell ref="VIK42:VIR42"/>
    <mergeCell ref="VIS42:VIZ42"/>
    <mergeCell ref="VJA42:VJH42"/>
    <mergeCell ref="VJI42:VJP42"/>
    <mergeCell ref="VFY42:VGF42"/>
    <mergeCell ref="VGG42:VGN42"/>
    <mergeCell ref="VGO42:VGV42"/>
    <mergeCell ref="VGW42:VHD42"/>
    <mergeCell ref="VHE42:VHL42"/>
    <mergeCell ref="VHM42:VHT42"/>
    <mergeCell ref="VEC42:VEJ42"/>
    <mergeCell ref="VEK42:VER42"/>
    <mergeCell ref="VES42:VEZ42"/>
    <mergeCell ref="VFA42:VFH42"/>
    <mergeCell ref="VFI42:VFP42"/>
    <mergeCell ref="VFQ42:VFX42"/>
    <mergeCell ref="VCG42:VCN42"/>
    <mergeCell ref="VCO42:VCV42"/>
    <mergeCell ref="VCW42:VDD42"/>
    <mergeCell ref="VDE42:VDL42"/>
    <mergeCell ref="VDM42:VDT42"/>
    <mergeCell ref="VDU42:VEB42"/>
    <mergeCell ref="VAK42:VAR42"/>
    <mergeCell ref="VAS42:VAZ42"/>
    <mergeCell ref="VBA42:VBH42"/>
    <mergeCell ref="VBI42:VBP42"/>
    <mergeCell ref="VBQ42:VBX42"/>
    <mergeCell ref="VBY42:VCF42"/>
    <mergeCell ref="UYO42:UYV42"/>
    <mergeCell ref="UYW42:UZD42"/>
    <mergeCell ref="UZE42:UZL42"/>
    <mergeCell ref="UZM42:UZT42"/>
    <mergeCell ref="UZU42:VAB42"/>
    <mergeCell ref="VAC42:VAJ42"/>
    <mergeCell ref="UWS42:UWZ42"/>
    <mergeCell ref="UXA42:UXH42"/>
    <mergeCell ref="UXI42:UXP42"/>
    <mergeCell ref="UXQ42:UXX42"/>
    <mergeCell ref="UXY42:UYF42"/>
    <mergeCell ref="UYG42:UYN42"/>
    <mergeCell ref="UUW42:UVD42"/>
    <mergeCell ref="UVE42:UVL42"/>
    <mergeCell ref="UVM42:UVT42"/>
    <mergeCell ref="UVU42:UWB42"/>
    <mergeCell ref="UWC42:UWJ42"/>
    <mergeCell ref="UWK42:UWR42"/>
    <mergeCell ref="UTA42:UTH42"/>
    <mergeCell ref="UTI42:UTP42"/>
    <mergeCell ref="UTQ42:UTX42"/>
    <mergeCell ref="UTY42:UUF42"/>
    <mergeCell ref="UUG42:UUN42"/>
    <mergeCell ref="UUO42:UUV42"/>
    <mergeCell ref="URE42:URL42"/>
    <mergeCell ref="URM42:URT42"/>
    <mergeCell ref="URU42:USB42"/>
    <mergeCell ref="USC42:USJ42"/>
    <mergeCell ref="USK42:USR42"/>
    <mergeCell ref="USS42:USZ42"/>
    <mergeCell ref="UPI42:UPP42"/>
    <mergeCell ref="UPQ42:UPX42"/>
    <mergeCell ref="UPY42:UQF42"/>
    <mergeCell ref="UQG42:UQN42"/>
    <mergeCell ref="UQO42:UQV42"/>
    <mergeCell ref="UQW42:URD42"/>
    <mergeCell ref="UNM42:UNT42"/>
    <mergeCell ref="UNU42:UOB42"/>
    <mergeCell ref="UOC42:UOJ42"/>
    <mergeCell ref="UOK42:UOR42"/>
    <mergeCell ref="UOS42:UOZ42"/>
    <mergeCell ref="UPA42:UPH42"/>
    <mergeCell ref="ULQ42:ULX42"/>
    <mergeCell ref="ULY42:UMF42"/>
    <mergeCell ref="UMG42:UMN42"/>
    <mergeCell ref="UMO42:UMV42"/>
    <mergeCell ref="UMW42:UND42"/>
    <mergeCell ref="UNE42:UNL42"/>
    <mergeCell ref="UJU42:UKB42"/>
    <mergeCell ref="UKC42:UKJ42"/>
    <mergeCell ref="UKK42:UKR42"/>
    <mergeCell ref="UKS42:UKZ42"/>
    <mergeCell ref="ULA42:ULH42"/>
    <mergeCell ref="ULI42:ULP42"/>
    <mergeCell ref="UHY42:UIF42"/>
    <mergeCell ref="UIG42:UIN42"/>
    <mergeCell ref="UIO42:UIV42"/>
    <mergeCell ref="UIW42:UJD42"/>
    <mergeCell ref="UJE42:UJL42"/>
    <mergeCell ref="UJM42:UJT42"/>
    <mergeCell ref="UGC42:UGJ42"/>
    <mergeCell ref="UGK42:UGR42"/>
    <mergeCell ref="UGS42:UGZ42"/>
    <mergeCell ref="UHA42:UHH42"/>
    <mergeCell ref="UHI42:UHP42"/>
    <mergeCell ref="UHQ42:UHX42"/>
    <mergeCell ref="UEG42:UEN42"/>
    <mergeCell ref="UEO42:UEV42"/>
    <mergeCell ref="UEW42:UFD42"/>
    <mergeCell ref="UFE42:UFL42"/>
    <mergeCell ref="UFM42:UFT42"/>
    <mergeCell ref="UFU42:UGB42"/>
    <mergeCell ref="UCK42:UCR42"/>
    <mergeCell ref="UCS42:UCZ42"/>
    <mergeCell ref="UDA42:UDH42"/>
    <mergeCell ref="UDI42:UDP42"/>
    <mergeCell ref="UDQ42:UDX42"/>
    <mergeCell ref="UDY42:UEF42"/>
    <mergeCell ref="UAO42:UAV42"/>
    <mergeCell ref="UAW42:UBD42"/>
    <mergeCell ref="UBE42:UBL42"/>
    <mergeCell ref="UBM42:UBT42"/>
    <mergeCell ref="UBU42:UCB42"/>
    <mergeCell ref="UCC42:UCJ42"/>
    <mergeCell ref="TYS42:TYZ42"/>
    <mergeCell ref="TZA42:TZH42"/>
    <mergeCell ref="TZI42:TZP42"/>
    <mergeCell ref="TZQ42:TZX42"/>
    <mergeCell ref="TZY42:UAF42"/>
    <mergeCell ref="UAG42:UAN42"/>
    <mergeCell ref="TWW42:TXD42"/>
    <mergeCell ref="TXE42:TXL42"/>
    <mergeCell ref="TXM42:TXT42"/>
    <mergeCell ref="TXU42:TYB42"/>
    <mergeCell ref="TYC42:TYJ42"/>
    <mergeCell ref="TYK42:TYR42"/>
    <mergeCell ref="TVA42:TVH42"/>
    <mergeCell ref="TVI42:TVP42"/>
    <mergeCell ref="TVQ42:TVX42"/>
    <mergeCell ref="TVY42:TWF42"/>
    <mergeCell ref="TWG42:TWN42"/>
    <mergeCell ref="TWO42:TWV42"/>
    <mergeCell ref="TTE42:TTL42"/>
    <mergeCell ref="TTM42:TTT42"/>
    <mergeCell ref="TTU42:TUB42"/>
    <mergeCell ref="TUC42:TUJ42"/>
    <mergeCell ref="TUK42:TUR42"/>
    <mergeCell ref="TUS42:TUZ42"/>
    <mergeCell ref="TRI42:TRP42"/>
    <mergeCell ref="TRQ42:TRX42"/>
    <mergeCell ref="TRY42:TSF42"/>
    <mergeCell ref="TSG42:TSN42"/>
    <mergeCell ref="TSO42:TSV42"/>
    <mergeCell ref="TSW42:TTD42"/>
    <mergeCell ref="TPM42:TPT42"/>
    <mergeCell ref="TPU42:TQB42"/>
    <mergeCell ref="TQC42:TQJ42"/>
    <mergeCell ref="TQK42:TQR42"/>
    <mergeCell ref="TQS42:TQZ42"/>
    <mergeCell ref="TRA42:TRH42"/>
    <mergeCell ref="TNQ42:TNX42"/>
    <mergeCell ref="TNY42:TOF42"/>
    <mergeCell ref="TOG42:TON42"/>
    <mergeCell ref="TOO42:TOV42"/>
    <mergeCell ref="TOW42:TPD42"/>
    <mergeCell ref="TPE42:TPL42"/>
    <mergeCell ref="TLU42:TMB42"/>
    <mergeCell ref="TMC42:TMJ42"/>
    <mergeCell ref="TMK42:TMR42"/>
    <mergeCell ref="TMS42:TMZ42"/>
    <mergeCell ref="TNA42:TNH42"/>
    <mergeCell ref="TNI42:TNP42"/>
    <mergeCell ref="TJY42:TKF42"/>
    <mergeCell ref="TKG42:TKN42"/>
    <mergeCell ref="TKO42:TKV42"/>
    <mergeCell ref="TKW42:TLD42"/>
    <mergeCell ref="TLE42:TLL42"/>
    <mergeCell ref="TLM42:TLT42"/>
    <mergeCell ref="TIC42:TIJ42"/>
    <mergeCell ref="TIK42:TIR42"/>
    <mergeCell ref="TIS42:TIZ42"/>
    <mergeCell ref="TJA42:TJH42"/>
    <mergeCell ref="TJI42:TJP42"/>
    <mergeCell ref="TJQ42:TJX42"/>
    <mergeCell ref="TGG42:TGN42"/>
    <mergeCell ref="TGO42:TGV42"/>
    <mergeCell ref="TGW42:THD42"/>
    <mergeCell ref="THE42:THL42"/>
    <mergeCell ref="THM42:THT42"/>
    <mergeCell ref="THU42:TIB42"/>
    <mergeCell ref="TEK42:TER42"/>
    <mergeCell ref="TES42:TEZ42"/>
    <mergeCell ref="TFA42:TFH42"/>
    <mergeCell ref="TFI42:TFP42"/>
    <mergeCell ref="TFQ42:TFX42"/>
    <mergeCell ref="TFY42:TGF42"/>
    <mergeCell ref="TCO42:TCV42"/>
    <mergeCell ref="TCW42:TDD42"/>
    <mergeCell ref="TDE42:TDL42"/>
    <mergeCell ref="TDM42:TDT42"/>
    <mergeCell ref="TDU42:TEB42"/>
    <mergeCell ref="TEC42:TEJ42"/>
    <mergeCell ref="TAS42:TAZ42"/>
    <mergeCell ref="TBA42:TBH42"/>
    <mergeCell ref="TBI42:TBP42"/>
    <mergeCell ref="TBQ42:TBX42"/>
    <mergeCell ref="TBY42:TCF42"/>
    <mergeCell ref="TCG42:TCN42"/>
    <mergeCell ref="SYW42:SZD42"/>
    <mergeCell ref="SZE42:SZL42"/>
    <mergeCell ref="SZM42:SZT42"/>
    <mergeCell ref="SZU42:TAB42"/>
    <mergeCell ref="TAC42:TAJ42"/>
    <mergeCell ref="TAK42:TAR42"/>
    <mergeCell ref="SXA42:SXH42"/>
    <mergeCell ref="SXI42:SXP42"/>
    <mergeCell ref="SXQ42:SXX42"/>
    <mergeCell ref="SXY42:SYF42"/>
    <mergeCell ref="SYG42:SYN42"/>
    <mergeCell ref="SYO42:SYV42"/>
    <mergeCell ref="SVE42:SVL42"/>
    <mergeCell ref="SVM42:SVT42"/>
    <mergeCell ref="SVU42:SWB42"/>
    <mergeCell ref="SWC42:SWJ42"/>
    <mergeCell ref="SWK42:SWR42"/>
    <mergeCell ref="SWS42:SWZ42"/>
    <mergeCell ref="STI42:STP42"/>
    <mergeCell ref="STQ42:STX42"/>
    <mergeCell ref="STY42:SUF42"/>
    <mergeCell ref="SUG42:SUN42"/>
    <mergeCell ref="SUO42:SUV42"/>
    <mergeCell ref="SUW42:SVD42"/>
    <mergeCell ref="SRM42:SRT42"/>
    <mergeCell ref="SRU42:SSB42"/>
    <mergeCell ref="SSC42:SSJ42"/>
    <mergeCell ref="SSK42:SSR42"/>
    <mergeCell ref="SSS42:SSZ42"/>
    <mergeCell ref="STA42:STH42"/>
    <mergeCell ref="SPQ42:SPX42"/>
    <mergeCell ref="SPY42:SQF42"/>
    <mergeCell ref="SQG42:SQN42"/>
    <mergeCell ref="SQO42:SQV42"/>
    <mergeCell ref="SQW42:SRD42"/>
    <mergeCell ref="SRE42:SRL42"/>
    <mergeCell ref="SNU42:SOB42"/>
    <mergeCell ref="SOC42:SOJ42"/>
    <mergeCell ref="SOK42:SOR42"/>
    <mergeCell ref="SOS42:SOZ42"/>
    <mergeCell ref="SPA42:SPH42"/>
    <mergeCell ref="SPI42:SPP42"/>
    <mergeCell ref="SLY42:SMF42"/>
    <mergeCell ref="SMG42:SMN42"/>
    <mergeCell ref="SMO42:SMV42"/>
    <mergeCell ref="SMW42:SND42"/>
    <mergeCell ref="SNE42:SNL42"/>
    <mergeCell ref="SNM42:SNT42"/>
    <mergeCell ref="SKC42:SKJ42"/>
    <mergeCell ref="SKK42:SKR42"/>
    <mergeCell ref="SKS42:SKZ42"/>
    <mergeCell ref="SLA42:SLH42"/>
    <mergeCell ref="SLI42:SLP42"/>
    <mergeCell ref="SLQ42:SLX42"/>
    <mergeCell ref="SIG42:SIN42"/>
    <mergeCell ref="SIO42:SIV42"/>
    <mergeCell ref="SIW42:SJD42"/>
    <mergeCell ref="SJE42:SJL42"/>
    <mergeCell ref="SJM42:SJT42"/>
    <mergeCell ref="SJU42:SKB42"/>
    <mergeCell ref="SGK42:SGR42"/>
    <mergeCell ref="SGS42:SGZ42"/>
    <mergeCell ref="SHA42:SHH42"/>
    <mergeCell ref="SHI42:SHP42"/>
    <mergeCell ref="SHQ42:SHX42"/>
    <mergeCell ref="SHY42:SIF42"/>
    <mergeCell ref="SEO42:SEV42"/>
    <mergeCell ref="SEW42:SFD42"/>
    <mergeCell ref="SFE42:SFL42"/>
    <mergeCell ref="SFM42:SFT42"/>
    <mergeCell ref="SFU42:SGB42"/>
    <mergeCell ref="SGC42:SGJ42"/>
    <mergeCell ref="SCS42:SCZ42"/>
    <mergeCell ref="SDA42:SDH42"/>
    <mergeCell ref="SDI42:SDP42"/>
    <mergeCell ref="SDQ42:SDX42"/>
    <mergeCell ref="SDY42:SEF42"/>
    <mergeCell ref="SEG42:SEN42"/>
    <mergeCell ref="SAW42:SBD42"/>
    <mergeCell ref="SBE42:SBL42"/>
    <mergeCell ref="SBM42:SBT42"/>
    <mergeCell ref="SBU42:SCB42"/>
    <mergeCell ref="SCC42:SCJ42"/>
    <mergeCell ref="SCK42:SCR42"/>
    <mergeCell ref="RZA42:RZH42"/>
    <mergeCell ref="RZI42:RZP42"/>
    <mergeCell ref="RZQ42:RZX42"/>
    <mergeCell ref="RZY42:SAF42"/>
    <mergeCell ref="SAG42:SAN42"/>
    <mergeCell ref="SAO42:SAV42"/>
    <mergeCell ref="RXE42:RXL42"/>
    <mergeCell ref="RXM42:RXT42"/>
    <mergeCell ref="RXU42:RYB42"/>
    <mergeCell ref="RYC42:RYJ42"/>
    <mergeCell ref="RYK42:RYR42"/>
    <mergeCell ref="RYS42:RYZ42"/>
    <mergeCell ref="RVI42:RVP42"/>
    <mergeCell ref="RVQ42:RVX42"/>
    <mergeCell ref="RVY42:RWF42"/>
    <mergeCell ref="RWG42:RWN42"/>
    <mergeCell ref="RWO42:RWV42"/>
    <mergeCell ref="RWW42:RXD42"/>
    <mergeCell ref="RTM42:RTT42"/>
    <mergeCell ref="RTU42:RUB42"/>
    <mergeCell ref="RUC42:RUJ42"/>
    <mergeCell ref="RUK42:RUR42"/>
    <mergeCell ref="RUS42:RUZ42"/>
    <mergeCell ref="RVA42:RVH42"/>
    <mergeCell ref="RRQ42:RRX42"/>
    <mergeCell ref="RRY42:RSF42"/>
    <mergeCell ref="RSG42:RSN42"/>
    <mergeCell ref="RSO42:RSV42"/>
    <mergeCell ref="RSW42:RTD42"/>
    <mergeCell ref="RTE42:RTL42"/>
    <mergeCell ref="RPU42:RQB42"/>
    <mergeCell ref="RQC42:RQJ42"/>
    <mergeCell ref="RQK42:RQR42"/>
    <mergeCell ref="RQS42:RQZ42"/>
    <mergeCell ref="RRA42:RRH42"/>
    <mergeCell ref="RRI42:RRP42"/>
    <mergeCell ref="RNY42:ROF42"/>
    <mergeCell ref="ROG42:RON42"/>
    <mergeCell ref="ROO42:ROV42"/>
    <mergeCell ref="ROW42:RPD42"/>
    <mergeCell ref="RPE42:RPL42"/>
    <mergeCell ref="RPM42:RPT42"/>
    <mergeCell ref="RMC42:RMJ42"/>
    <mergeCell ref="RMK42:RMR42"/>
    <mergeCell ref="RMS42:RMZ42"/>
    <mergeCell ref="RNA42:RNH42"/>
    <mergeCell ref="RNI42:RNP42"/>
    <mergeCell ref="RNQ42:RNX42"/>
    <mergeCell ref="RKG42:RKN42"/>
    <mergeCell ref="RKO42:RKV42"/>
    <mergeCell ref="RKW42:RLD42"/>
    <mergeCell ref="RLE42:RLL42"/>
    <mergeCell ref="RLM42:RLT42"/>
    <mergeCell ref="RLU42:RMB42"/>
    <mergeCell ref="RIK42:RIR42"/>
    <mergeCell ref="RIS42:RIZ42"/>
    <mergeCell ref="RJA42:RJH42"/>
    <mergeCell ref="RJI42:RJP42"/>
    <mergeCell ref="RJQ42:RJX42"/>
    <mergeCell ref="RJY42:RKF42"/>
    <mergeCell ref="RGO42:RGV42"/>
    <mergeCell ref="RGW42:RHD42"/>
    <mergeCell ref="RHE42:RHL42"/>
    <mergeCell ref="RHM42:RHT42"/>
    <mergeCell ref="RHU42:RIB42"/>
    <mergeCell ref="RIC42:RIJ42"/>
    <mergeCell ref="RES42:REZ42"/>
    <mergeCell ref="RFA42:RFH42"/>
    <mergeCell ref="RFI42:RFP42"/>
    <mergeCell ref="RFQ42:RFX42"/>
    <mergeCell ref="RFY42:RGF42"/>
    <mergeCell ref="RGG42:RGN42"/>
    <mergeCell ref="RCW42:RDD42"/>
    <mergeCell ref="RDE42:RDL42"/>
    <mergeCell ref="RDM42:RDT42"/>
    <mergeCell ref="RDU42:REB42"/>
    <mergeCell ref="REC42:REJ42"/>
    <mergeCell ref="REK42:RER42"/>
    <mergeCell ref="RBA42:RBH42"/>
    <mergeCell ref="RBI42:RBP42"/>
    <mergeCell ref="RBQ42:RBX42"/>
    <mergeCell ref="RBY42:RCF42"/>
    <mergeCell ref="RCG42:RCN42"/>
    <mergeCell ref="RCO42:RCV42"/>
    <mergeCell ref="QZE42:QZL42"/>
    <mergeCell ref="QZM42:QZT42"/>
    <mergeCell ref="QZU42:RAB42"/>
    <mergeCell ref="RAC42:RAJ42"/>
    <mergeCell ref="RAK42:RAR42"/>
    <mergeCell ref="RAS42:RAZ42"/>
    <mergeCell ref="QXI42:QXP42"/>
    <mergeCell ref="QXQ42:QXX42"/>
    <mergeCell ref="QXY42:QYF42"/>
    <mergeCell ref="QYG42:QYN42"/>
    <mergeCell ref="QYO42:QYV42"/>
    <mergeCell ref="QYW42:QZD42"/>
    <mergeCell ref="QVM42:QVT42"/>
    <mergeCell ref="QVU42:QWB42"/>
    <mergeCell ref="QWC42:QWJ42"/>
    <mergeCell ref="QWK42:QWR42"/>
    <mergeCell ref="QWS42:QWZ42"/>
    <mergeCell ref="QXA42:QXH42"/>
    <mergeCell ref="QTQ42:QTX42"/>
    <mergeCell ref="QTY42:QUF42"/>
    <mergeCell ref="QUG42:QUN42"/>
    <mergeCell ref="QUO42:QUV42"/>
    <mergeCell ref="QUW42:QVD42"/>
    <mergeCell ref="QVE42:QVL42"/>
    <mergeCell ref="QRU42:QSB42"/>
    <mergeCell ref="QSC42:QSJ42"/>
    <mergeCell ref="QSK42:QSR42"/>
    <mergeCell ref="QSS42:QSZ42"/>
    <mergeCell ref="QTA42:QTH42"/>
    <mergeCell ref="QTI42:QTP42"/>
    <mergeCell ref="QPY42:QQF42"/>
    <mergeCell ref="QQG42:QQN42"/>
    <mergeCell ref="QQO42:QQV42"/>
    <mergeCell ref="QQW42:QRD42"/>
    <mergeCell ref="QRE42:QRL42"/>
    <mergeCell ref="QRM42:QRT42"/>
    <mergeCell ref="QOC42:QOJ42"/>
    <mergeCell ref="QOK42:QOR42"/>
    <mergeCell ref="QOS42:QOZ42"/>
    <mergeCell ref="QPA42:QPH42"/>
    <mergeCell ref="QPI42:QPP42"/>
    <mergeCell ref="QPQ42:QPX42"/>
    <mergeCell ref="QMG42:QMN42"/>
    <mergeCell ref="QMO42:QMV42"/>
    <mergeCell ref="QMW42:QND42"/>
    <mergeCell ref="QNE42:QNL42"/>
    <mergeCell ref="QNM42:QNT42"/>
    <mergeCell ref="QNU42:QOB42"/>
    <mergeCell ref="QKK42:QKR42"/>
    <mergeCell ref="QKS42:QKZ42"/>
    <mergeCell ref="QLA42:QLH42"/>
    <mergeCell ref="QLI42:QLP42"/>
    <mergeCell ref="QLQ42:QLX42"/>
    <mergeCell ref="QLY42:QMF42"/>
    <mergeCell ref="QIO42:QIV42"/>
    <mergeCell ref="QIW42:QJD42"/>
    <mergeCell ref="QJE42:QJL42"/>
    <mergeCell ref="QJM42:QJT42"/>
    <mergeCell ref="QJU42:QKB42"/>
    <mergeCell ref="QKC42:QKJ42"/>
    <mergeCell ref="QGS42:QGZ42"/>
    <mergeCell ref="QHA42:QHH42"/>
    <mergeCell ref="QHI42:QHP42"/>
    <mergeCell ref="QHQ42:QHX42"/>
    <mergeCell ref="QHY42:QIF42"/>
    <mergeCell ref="QIG42:QIN42"/>
    <mergeCell ref="QEW42:QFD42"/>
    <mergeCell ref="QFE42:QFL42"/>
    <mergeCell ref="QFM42:QFT42"/>
    <mergeCell ref="QFU42:QGB42"/>
    <mergeCell ref="QGC42:QGJ42"/>
    <mergeCell ref="QGK42:QGR42"/>
    <mergeCell ref="QDA42:QDH42"/>
    <mergeCell ref="QDI42:QDP42"/>
    <mergeCell ref="QDQ42:QDX42"/>
    <mergeCell ref="QDY42:QEF42"/>
    <mergeCell ref="QEG42:QEN42"/>
    <mergeCell ref="QEO42:QEV42"/>
    <mergeCell ref="QBE42:QBL42"/>
    <mergeCell ref="QBM42:QBT42"/>
    <mergeCell ref="QBU42:QCB42"/>
    <mergeCell ref="QCC42:QCJ42"/>
    <mergeCell ref="QCK42:QCR42"/>
    <mergeCell ref="QCS42:QCZ42"/>
    <mergeCell ref="PZI42:PZP42"/>
    <mergeCell ref="PZQ42:PZX42"/>
    <mergeCell ref="PZY42:QAF42"/>
    <mergeCell ref="QAG42:QAN42"/>
    <mergeCell ref="QAO42:QAV42"/>
    <mergeCell ref="QAW42:QBD42"/>
    <mergeCell ref="PXM42:PXT42"/>
    <mergeCell ref="PXU42:PYB42"/>
    <mergeCell ref="PYC42:PYJ42"/>
    <mergeCell ref="PYK42:PYR42"/>
    <mergeCell ref="PYS42:PYZ42"/>
    <mergeCell ref="PZA42:PZH42"/>
    <mergeCell ref="PVQ42:PVX42"/>
    <mergeCell ref="PVY42:PWF42"/>
    <mergeCell ref="PWG42:PWN42"/>
    <mergeCell ref="PWO42:PWV42"/>
    <mergeCell ref="PWW42:PXD42"/>
    <mergeCell ref="PXE42:PXL42"/>
    <mergeCell ref="PTU42:PUB42"/>
    <mergeCell ref="PUC42:PUJ42"/>
    <mergeCell ref="PUK42:PUR42"/>
    <mergeCell ref="PUS42:PUZ42"/>
    <mergeCell ref="PVA42:PVH42"/>
    <mergeCell ref="PVI42:PVP42"/>
    <mergeCell ref="PRY42:PSF42"/>
    <mergeCell ref="PSG42:PSN42"/>
    <mergeCell ref="PSO42:PSV42"/>
    <mergeCell ref="PSW42:PTD42"/>
    <mergeCell ref="PTE42:PTL42"/>
    <mergeCell ref="PTM42:PTT42"/>
    <mergeCell ref="PQC42:PQJ42"/>
    <mergeCell ref="PQK42:PQR42"/>
    <mergeCell ref="PQS42:PQZ42"/>
    <mergeCell ref="PRA42:PRH42"/>
    <mergeCell ref="PRI42:PRP42"/>
    <mergeCell ref="PRQ42:PRX42"/>
    <mergeCell ref="POG42:PON42"/>
    <mergeCell ref="POO42:POV42"/>
    <mergeCell ref="POW42:PPD42"/>
    <mergeCell ref="PPE42:PPL42"/>
    <mergeCell ref="PPM42:PPT42"/>
    <mergeCell ref="PPU42:PQB42"/>
    <mergeCell ref="PMK42:PMR42"/>
    <mergeCell ref="PMS42:PMZ42"/>
    <mergeCell ref="PNA42:PNH42"/>
    <mergeCell ref="PNI42:PNP42"/>
    <mergeCell ref="PNQ42:PNX42"/>
    <mergeCell ref="PNY42:POF42"/>
    <mergeCell ref="PKO42:PKV42"/>
    <mergeCell ref="PKW42:PLD42"/>
    <mergeCell ref="PLE42:PLL42"/>
    <mergeCell ref="PLM42:PLT42"/>
    <mergeCell ref="PLU42:PMB42"/>
    <mergeCell ref="PMC42:PMJ42"/>
    <mergeCell ref="PIS42:PIZ42"/>
    <mergeCell ref="PJA42:PJH42"/>
    <mergeCell ref="PJI42:PJP42"/>
    <mergeCell ref="PJQ42:PJX42"/>
    <mergeCell ref="PJY42:PKF42"/>
    <mergeCell ref="PKG42:PKN42"/>
    <mergeCell ref="PGW42:PHD42"/>
    <mergeCell ref="PHE42:PHL42"/>
    <mergeCell ref="PHM42:PHT42"/>
    <mergeCell ref="PHU42:PIB42"/>
    <mergeCell ref="PIC42:PIJ42"/>
    <mergeCell ref="PIK42:PIR42"/>
    <mergeCell ref="PFA42:PFH42"/>
    <mergeCell ref="PFI42:PFP42"/>
    <mergeCell ref="PFQ42:PFX42"/>
    <mergeCell ref="PFY42:PGF42"/>
    <mergeCell ref="PGG42:PGN42"/>
    <mergeCell ref="PGO42:PGV42"/>
    <mergeCell ref="PDE42:PDL42"/>
    <mergeCell ref="PDM42:PDT42"/>
    <mergeCell ref="PDU42:PEB42"/>
    <mergeCell ref="PEC42:PEJ42"/>
    <mergeCell ref="PEK42:PER42"/>
    <mergeCell ref="PES42:PEZ42"/>
    <mergeCell ref="PBI42:PBP42"/>
    <mergeCell ref="PBQ42:PBX42"/>
    <mergeCell ref="PBY42:PCF42"/>
    <mergeCell ref="PCG42:PCN42"/>
    <mergeCell ref="PCO42:PCV42"/>
    <mergeCell ref="PCW42:PDD42"/>
    <mergeCell ref="OZM42:OZT42"/>
    <mergeCell ref="OZU42:PAB42"/>
    <mergeCell ref="PAC42:PAJ42"/>
    <mergeCell ref="PAK42:PAR42"/>
    <mergeCell ref="PAS42:PAZ42"/>
    <mergeCell ref="PBA42:PBH42"/>
    <mergeCell ref="OXQ42:OXX42"/>
    <mergeCell ref="OXY42:OYF42"/>
    <mergeCell ref="OYG42:OYN42"/>
    <mergeCell ref="OYO42:OYV42"/>
    <mergeCell ref="OYW42:OZD42"/>
    <mergeCell ref="OZE42:OZL42"/>
    <mergeCell ref="OVU42:OWB42"/>
    <mergeCell ref="OWC42:OWJ42"/>
    <mergeCell ref="OWK42:OWR42"/>
    <mergeCell ref="OWS42:OWZ42"/>
    <mergeCell ref="OXA42:OXH42"/>
    <mergeCell ref="OXI42:OXP42"/>
    <mergeCell ref="OTY42:OUF42"/>
    <mergeCell ref="OUG42:OUN42"/>
    <mergeCell ref="OUO42:OUV42"/>
    <mergeCell ref="OUW42:OVD42"/>
    <mergeCell ref="OVE42:OVL42"/>
    <mergeCell ref="OVM42:OVT42"/>
    <mergeCell ref="OSC42:OSJ42"/>
    <mergeCell ref="OSK42:OSR42"/>
    <mergeCell ref="OSS42:OSZ42"/>
    <mergeCell ref="OTA42:OTH42"/>
    <mergeCell ref="OTI42:OTP42"/>
    <mergeCell ref="OTQ42:OTX42"/>
    <mergeCell ref="OQG42:OQN42"/>
    <mergeCell ref="OQO42:OQV42"/>
    <mergeCell ref="OQW42:ORD42"/>
    <mergeCell ref="ORE42:ORL42"/>
    <mergeCell ref="ORM42:ORT42"/>
    <mergeCell ref="ORU42:OSB42"/>
    <mergeCell ref="OOK42:OOR42"/>
    <mergeCell ref="OOS42:OOZ42"/>
    <mergeCell ref="OPA42:OPH42"/>
    <mergeCell ref="OPI42:OPP42"/>
    <mergeCell ref="OPQ42:OPX42"/>
    <mergeCell ref="OPY42:OQF42"/>
    <mergeCell ref="OMO42:OMV42"/>
    <mergeCell ref="OMW42:OND42"/>
    <mergeCell ref="ONE42:ONL42"/>
    <mergeCell ref="ONM42:ONT42"/>
    <mergeCell ref="ONU42:OOB42"/>
    <mergeCell ref="OOC42:OOJ42"/>
    <mergeCell ref="OKS42:OKZ42"/>
    <mergeCell ref="OLA42:OLH42"/>
    <mergeCell ref="OLI42:OLP42"/>
    <mergeCell ref="OLQ42:OLX42"/>
    <mergeCell ref="OLY42:OMF42"/>
    <mergeCell ref="OMG42:OMN42"/>
    <mergeCell ref="OIW42:OJD42"/>
    <mergeCell ref="OJE42:OJL42"/>
    <mergeCell ref="OJM42:OJT42"/>
    <mergeCell ref="OJU42:OKB42"/>
    <mergeCell ref="OKC42:OKJ42"/>
    <mergeCell ref="OKK42:OKR42"/>
    <mergeCell ref="OHA42:OHH42"/>
    <mergeCell ref="OHI42:OHP42"/>
    <mergeCell ref="OHQ42:OHX42"/>
    <mergeCell ref="OHY42:OIF42"/>
    <mergeCell ref="OIG42:OIN42"/>
    <mergeCell ref="OIO42:OIV42"/>
    <mergeCell ref="OFE42:OFL42"/>
    <mergeCell ref="OFM42:OFT42"/>
    <mergeCell ref="OFU42:OGB42"/>
    <mergeCell ref="OGC42:OGJ42"/>
    <mergeCell ref="OGK42:OGR42"/>
    <mergeCell ref="OGS42:OGZ42"/>
    <mergeCell ref="ODI42:ODP42"/>
    <mergeCell ref="ODQ42:ODX42"/>
    <mergeCell ref="ODY42:OEF42"/>
    <mergeCell ref="OEG42:OEN42"/>
    <mergeCell ref="OEO42:OEV42"/>
    <mergeCell ref="OEW42:OFD42"/>
    <mergeCell ref="OBM42:OBT42"/>
    <mergeCell ref="OBU42:OCB42"/>
    <mergeCell ref="OCC42:OCJ42"/>
    <mergeCell ref="OCK42:OCR42"/>
    <mergeCell ref="OCS42:OCZ42"/>
    <mergeCell ref="ODA42:ODH42"/>
    <mergeCell ref="NZQ42:NZX42"/>
    <mergeCell ref="NZY42:OAF42"/>
    <mergeCell ref="OAG42:OAN42"/>
    <mergeCell ref="OAO42:OAV42"/>
    <mergeCell ref="OAW42:OBD42"/>
    <mergeCell ref="OBE42:OBL42"/>
    <mergeCell ref="NXU42:NYB42"/>
    <mergeCell ref="NYC42:NYJ42"/>
    <mergeCell ref="NYK42:NYR42"/>
    <mergeCell ref="NYS42:NYZ42"/>
    <mergeCell ref="NZA42:NZH42"/>
    <mergeCell ref="NZI42:NZP42"/>
    <mergeCell ref="NVY42:NWF42"/>
    <mergeCell ref="NWG42:NWN42"/>
    <mergeCell ref="NWO42:NWV42"/>
    <mergeCell ref="NWW42:NXD42"/>
    <mergeCell ref="NXE42:NXL42"/>
    <mergeCell ref="NXM42:NXT42"/>
    <mergeCell ref="NUC42:NUJ42"/>
    <mergeCell ref="NUK42:NUR42"/>
    <mergeCell ref="NUS42:NUZ42"/>
    <mergeCell ref="NVA42:NVH42"/>
    <mergeCell ref="NVI42:NVP42"/>
    <mergeCell ref="NVQ42:NVX42"/>
    <mergeCell ref="NSG42:NSN42"/>
    <mergeCell ref="NSO42:NSV42"/>
    <mergeCell ref="NSW42:NTD42"/>
    <mergeCell ref="NTE42:NTL42"/>
    <mergeCell ref="NTM42:NTT42"/>
    <mergeCell ref="NTU42:NUB42"/>
    <mergeCell ref="NQK42:NQR42"/>
    <mergeCell ref="NQS42:NQZ42"/>
    <mergeCell ref="NRA42:NRH42"/>
    <mergeCell ref="NRI42:NRP42"/>
    <mergeCell ref="NRQ42:NRX42"/>
    <mergeCell ref="NRY42:NSF42"/>
    <mergeCell ref="NOO42:NOV42"/>
    <mergeCell ref="NOW42:NPD42"/>
    <mergeCell ref="NPE42:NPL42"/>
    <mergeCell ref="NPM42:NPT42"/>
    <mergeCell ref="NPU42:NQB42"/>
    <mergeCell ref="NQC42:NQJ42"/>
    <mergeCell ref="NMS42:NMZ42"/>
    <mergeCell ref="NNA42:NNH42"/>
    <mergeCell ref="NNI42:NNP42"/>
    <mergeCell ref="NNQ42:NNX42"/>
    <mergeCell ref="NNY42:NOF42"/>
    <mergeCell ref="NOG42:NON42"/>
    <mergeCell ref="NKW42:NLD42"/>
    <mergeCell ref="NLE42:NLL42"/>
    <mergeCell ref="NLM42:NLT42"/>
    <mergeCell ref="NLU42:NMB42"/>
    <mergeCell ref="NMC42:NMJ42"/>
    <mergeCell ref="NMK42:NMR42"/>
    <mergeCell ref="NJA42:NJH42"/>
    <mergeCell ref="NJI42:NJP42"/>
    <mergeCell ref="NJQ42:NJX42"/>
    <mergeCell ref="NJY42:NKF42"/>
    <mergeCell ref="NKG42:NKN42"/>
    <mergeCell ref="NKO42:NKV42"/>
    <mergeCell ref="NHE42:NHL42"/>
    <mergeCell ref="NHM42:NHT42"/>
    <mergeCell ref="NHU42:NIB42"/>
    <mergeCell ref="NIC42:NIJ42"/>
    <mergeCell ref="NIK42:NIR42"/>
    <mergeCell ref="NIS42:NIZ42"/>
    <mergeCell ref="NFI42:NFP42"/>
    <mergeCell ref="NFQ42:NFX42"/>
    <mergeCell ref="NFY42:NGF42"/>
    <mergeCell ref="NGG42:NGN42"/>
    <mergeCell ref="NGO42:NGV42"/>
    <mergeCell ref="NGW42:NHD42"/>
    <mergeCell ref="NDM42:NDT42"/>
    <mergeCell ref="NDU42:NEB42"/>
    <mergeCell ref="NEC42:NEJ42"/>
    <mergeCell ref="NEK42:NER42"/>
    <mergeCell ref="NES42:NEZ42"/>
    <mergeCell ref="NFA42:NFH42"/>
    <mergeCell ref="NBQ42:NBX42"/>
    <mergeCell ref="NBY42:NCF42"/>
    <mergeCell ref="NCG42:NCN42"/>
    <mergeCell ref="NCO42:NCV42"/>
    <mergeCell ref="NCW42:NDD42"/>
    <mergeCell ref="NDE42:NDL42"/>
    <mergeCell ref="MZU42:NAB42"/>
    <mergeCell ref="NAC42:NAJ42"/>
    <mergeCell ref="NAK42:NAR42"/>
    <mergeCell ref="NAS42:NAZ42"/>
    <mergeCell ref="NBA42:NBH42"/>
    <mergeCell ref="NBI42:NBP42"/>
    <mergeCell ref="MXY42:MYF42"/>
    <mergeCell ref="MYG42:MYN42"/>
    <mergeCell ref="MYO42:MYV42"/>
    <mergeCell ref="MYW42:MZD42"/>
    <mergeCell ref="MZE42:MZL42"/>
    <mergeCell ref="MZM42:MZT42"/>
    <mergeCell ref="MWC42:MWJ42"/>
    <mergeCell ref="MWK42:MWR42"/>
    <mergeCell ref="MWS42:MWZ42"/>
    <mergeCell ref="MXA42:MXH42"/>
    <mergeCell ref="MXI42:MXP42"/>
    <mergeCell ref="MXQ42:MXX42"/>
    <mergeCell ref="MUG42:MUN42"/>
    <mergeCell ref="MUO42:MUV42"/>
    <mergeCell ref="MUW42:MVD42"/>
    <mergeCell ref="MVE42:MVL42"/>
    <mergeCell ref="MVM42:MVT42"/>
    <mergeCell ref="MVU42:MWB42"/>
    <mergeCell ref="MSK42:MSR42"/>
    <mergeCell ref="MSS42:MSZ42"/>
    <mergeCell ref="MTA42:MTH42"/>
    <mergeCell ref="MTI42:MTP42"/>
    <mergeCell ref="MTQ42:MTX42"/>
    <mergeCell ref="MTY42:MUF42"/>
    <mergeCell ref="MQO42:MQV42"/>
    <mergeCell ref="MQW42:MRD42"/>
    <mergeCell ref="MRE42:MRL42"/>
    <mergeCell ref="MRM42:MRT42"/>
    <mergeCell ref="MRU42:MSB42"/>
    <mergeCell ref="MSC42:MSJ42"/>
    <mergeCell ref="MOS42:MOZ42"/>
    <mergeCell ref="MPA42:MPH42"/>
    <mergeCell ref="MPI42:MPP42"/>
    <mergeCell ref="MPQ42:MPX42"/>
    <mergeCell ref="MPY42:MQF42"/>
    <mergeCell ref="MQG42:MQN42"/>
    <mergeCell ref="MMW42:MND42"/>
    <mergeCell ref="MNE42:MNL42"/>
    <mergeCell ref="MNM42:MNT42"/>
    <mergeCell ref="MNU42:MOB42"/>
    <mergeCell ref="MOC42:MOJ42"/>
    <mergeCell ref="MOK42:MOR42"/>
    <mergeCell ref="MLA42:MLH42"/>
    <mergeCell ref="MLI42:MLP42"/>
    <mergeCell ref="MLQ42:MLX42"/>
    <mergeCell ref="MLY42:MMF42"/>
    <mergeCell ref="MMG42:MMN42"/>
    <mergeCell ref="MMO42:MMV42"/>
    <mergeCell ref="MJE42:MJL42"/>
    <mergeCell ref="MJM42:MJT42"/>
    <mergeCell ref="MJU42:MKB42"/>
    <mergeCell ref="MKC42:MKJ42"/>
    <mergeCell ref="MKK42:MKR42"/>
    <mergeCell ref="MKS42:MKZ42"/>
    <mergeCell ref="MHI42:MHP42"/>
    <mergeCell ref="MHQ42:MHX42"/>
    <mergeCell ref="MHY42:MIF42"/>
    <mergeCell ref="MIG42:MIN42"/>
    <mergeCell ref="MIO42:MIV42"/>
    <mergeCell ref="MIW42:MJD42"/>
    <mergeCell ref="MFM42:MFT42"/>
    <mergeCell ref="MFU42:MGB42"/>
    <mergeCell ref="MGC42:MGJ42"/>
    <mergeCell ref="MGK42:MGR42"/>
    <mergeCell ref="MGS42:MGZ42"/>
    <mergeCell ref="MHA42:MHH42"/>
    <mergeCell ref="MDQ42:MDX42"/>
    <mergeCell ref="MDY42:MEF42"/>
    <mergeCell ref="MEG42:MEN42"/>
    <mergeCell ref="MEO42:MEV42"/>
    <mergeCell ref="MEW42:MFD42"/>
    <mergeCell ref="MFE42:MFL42"/>
    <mergeCell ref="MBU42:MCB42"/>
    <mergeCell ref="MCC42:MCJ42"/>
    <mergeCell ref="MCK42:MCR42"/>
    <mergeCell ref="MCS42:MCZ42"/>
    <mergeCell ref="MDA42:MDH42"/>
    <mergeCell ref="MDI42:MDP42"/>
    <mergeCell ref="LZY42:MAF42"/>
    <mergeCell ref="MAG42:MAN42"/>
    <mergeCell ref="MAO42:MAV42"/>
    <mergeCell ref="MAW42:MBD42"/>
    <mergeCell ref="MBE42:MBL42"/>
    <mergeCell ref="MBM42:MBT42"/>
    <mergeCell ref="LYC42:LYJ42"/>
    <mergeCell ref="LYK42:LYR42"/>
    <mergeCell ref="LYS42:LYZ42"/>
    <mergeCell ref="LZA42:LZH42"/>
    <mergeCell ref="LZI42:LZP42"/>
    <mergeCell ref="LZQ42:LZX42"/>
    <mergeCell ref="LWG42:LWN42"/>
    <mergeCell ref="LWO42:LWV42"/>
    <mergeCell ref="LWW42:LXD42"/>
    <mergeCell ref="LXE42:LXL42"/>
    <mergeCell ref="LXM42:LXT42"/>
    <mergeCell ref="LXU42:LYB42"/>
    <mergeCell ref="LUK42:LUR42"/>
    <mergeCell ref="LUS42:LUZ42"/>
    <mergeCell ref="LVA42:LVH42"/>
    <mergeCell ref="LVI42:LVP42"/>
    <mergeCell ref="LVQ42:LVX42"/>
    <mergeCell ref="LVY42:LWF42"/>
    <mergeCell ref="LSO42:LSV42"/>
    <mergeCell ref="LSW42:LTD42"/>
    <mergeCell ref="LTE42:LTL42"/>
    <mergeCell ref="LTM42:LTT42"/>
    <mergeCell ref="LTU42:LUB42"/>
    <mergeCell ref="LUC42:LUJ42"/>
    <mergeCell ref="LQS42:LQZ42"/>
    <mergeCell ref="LRA42:LRH42"/>
    <mergeCell ref="LRI42:LRP42"/>
    <mergeCell ref="LRQ42:LRX42"/>
    <mergeCell ref="LRY42:LSF42"/>
    <mergeCell ref="LSG42:LSN42"/>
    <mergeCell ref="LOW42:LPD42"/>
    <mergeCell ref="LPE42:LPL42"/>
    <mergeCell ref="LPM42:LPT42"/>
    <mergeCell ref="LPU42:LQB42"/>
    <mergeCell ref="LQC42:LQJ42"/>
    <mergeCell ref="LQK42:LQR42"/>
    <mergeCell ref="LNA42:LNH42"/>
    <mergeCell ref="LNI42:LNP42"/>
    <mergeCell ref="LNQ42:LNX42"/>
    <mergeCell ref="LNY42:LOF42"/>
    <mergeCell ref="LOG42:LON42"/>
    <mergeCell ref="LOO42:LOV42"/>
    <mergeCell ref="LLE42:LLL42"/>
    <mergeCell ref="LLM42:LLT42"/>
    <mergeCell ref="LLU42:LMB42"/>
    <mergeCell ref="LMC42:LMJ42"/>
    <mergeCell ref="LMK42:LMR42"/>
    <mergeCell ref="LMS42:LMZ42"/>
    <mergeCell ref="LJI42:LJP42"/>
    <mergeCell ref="LJQ42:LJX42"/>
    <mergeCell ref="LJY42:LKF42"/>
    <mergeCell ref="LKG42:LKN42"/>
    <mergeCell ref="LKO42:LKV42"/>
    <mergeCell ref="LKW42:LLD42"/>
    <mergeCell ref="LHM42:LHT42"/>
    <mergeCell ref="LHU42:LIB42"/>
    <mergeCell ref="LIC42:LIJ42"/>
    <mergeCell ref="LIK42:LIR42"/>
    <mergeCell ref="LIS42:LIZ42"/>
    <mergeCell ref="LJA42:LJH42"/>
    <mergeCell ref="LFQ42:LFX42"/>
    <mergeCell ref="LFY42:LGF42"/>
    <mergeCell ref="LGG42:LGN42"/>
    <mergeCell ref="LGO42:LGV42"/>
    <mergeCell ref="LGW42:LHD42"/>
    <mergeCell ref="LHE42:LHL42"/>
    <mergeCell ref="LDU42:LEB42"/>
    <mergeCell ref="LEC42:LEJ42"/>
    <mergeCell ref="LEK42:LER42"/>
    <mergeCell ref="LES42:LEZ42"/>
    <mergeCell ref="LFA42:LFH42"/>
    <mergeCell ref="LFI42:LFP42"/>
    <mergeCell ref="LBY42:LCF42"/>
    <mergeCell ref="LCG42:LCN42"/>
    <mergeCell ref="LCO42:LCV42"/>
    <mergeCell ref="LCW42:LDD42"/>
    <mergeCell ref="LDE42:LDL42"/>
    <mergeCell ref="LDM42:LDT42"/>
    <mergeCell ref="LAC42:LAJ42"/>
    <mergeCell ref="LAK42:LAR42"/>
    <mergeCell ref="LAS42:LAZ42"/>
    <mergeCell ref="LBA42:LBH42"/>
    <mergeCell ref="LBI42:LBP42"/>
    <mergeCell ref="LBQ42:LBX42"/>
    <mergeCell ref="KYG42:KYN42"/>
    <mergeCell ref="KYO42:KYV42"/>
    <mergeCell ref="KYW42:KZD42"/>
    <mergeCell ref="KZE42:KZL42"/>
    <mergeCell ref="KZM42:KZT42"/>
    <mergeCell ref="KZU42:LAB42"/>
    <mergeCell ref="KWK42:KWR42"/>
    <mergeCell ref="KWS42:KWZ42"/>
    <mergeCell ref="KXA42:KXH42"/>
    <mergeCell ref="KXI42:KXP42"/>
    <mergeCell ref="KXQ42:KXX42"/>
    <mergeCell ref="KXY42:KYF42"/>
    <mergeCell ref="KUO42:KUV42"/>
    <mergeCell ref="KUW42:KVD42"/>
    <mergeCell ref="KVE42:KVL42"/>
    <mergeCell ref="KVM42:KVT42"/>
    <mergeCell ref="KVU42:KWB42"/>
    <mergeCell ref="KWC42:KWJ42"/>
    <mergeCell ref="KSS42:KSZ42"/>
    <mergeCell ref="KTA42:KTH42"/>
    <mergeCell ref="KTI42:KTP42"/>
    <mergeCell ref="KTQ42:KTX42"/>
    <mergeCell ref="KTY42:KUF42"/>
    <mergeCell ref="KUG42:KUN42"/>
    <mergeCell ref="KQW42:KRD42"/>
    <mergeCell ref="KRE42:KRL42"/>
    <mergeCell ref="KRM42:KRT42"/>
    <mergeCell ref="KRU42:KSB42"/>
    <mergeCell ref="KSC42:KSJ42"/>
    <mergeCell ref="KSK42:KSR42"/>
    <mergeCell ref="KPA42:KPH42"/>
    <mergeCell ref="KPI42:KPP42"/>
    <mergeCell ref="KPQ42:KPX42"/>
    <mergeCell ref="KPY42:KQF42"/>
    <mergeCell ref="KQG42:KQN42"/>
    <mergeCell ref="KQO42:KQV42"/>
    <mergeCell ref="KNE42:KNL42"/>
    <mergeCell ref="KNM42:KNT42"/>
    <mergeCell ref="KNU42:KOB42"/>
    <mergeCell ref="KOC42:KOJ42"/>
    <mergeCell ref="KOK42:KOR42"/>
    <mergeCell ref="KOS42:KOZ42"/>
    <mergeCell ref="KLI42:KLP42"/>
    <mergeCell ref="KLQ42:KLX42"/>
    <mergeCell ref="KLY42:KMF42"/>
    <mergeCell ref="KMG42:KMN42"/>
    <mergeCell ref="KMO42:KMV42"/>
    <mergeCell ref="KMW42:KND42"/>
    <mergeCell ref="KJM42:KJT42"/>
    <mergeCell ref="KJU42:KKB42"/>
    <mergeCell ref="KKC42:KKJ42"/>
    <mergeCell ref="KKK42:KKR42"/>
    <mergeCell ref="KKS42:KKZ42"/>
    <mergeCell ref="KLA42:KLH42"/>
    <mergeCell ref="KHQ42:KHX42"/>
    <mergeCell ref="KHY42:KIF42"/>
    <mergeCell ref="KIG42:KIN42"/>
    <mergeCell ref="KIO42:KIV42"/>
    <mergeCell ref="KIW42:KJD42"/>
    <mergeCell ref="KJE42:KJL42"/>
    <mergeCell ref="KFU42:KGB42"/>
    <mergeCell ref="KGC42:KGJ42"/>
    <mergeCell ref="KGK42:KGR42"/>
    <mergeCell ref="KGS42:KGZ42"/>
    <mergeCell ref="KHA42:KHH42"/>
    <mergeCell ref="KHI42:KHP42"/>
    <mergeCell ref="KDY42:KEF42"/>
    <mergeCell ref="KEG42:KEN42"/>
    <mergeCell ref="KEO42:KEV42"/>
    <mergeCell ref="KEW42:KFD42"/>
    <mergeCell ref="KFE42:KFL42"/>
    <mergeCell ref="KFM42:KFT42"/>
    <mergeCell ref="KCC42:KCJ42"/>
    <mergeCell ref="KCK42:KCR42"/>
    <mergeCell ref="KCS42:KCZ42"/>
    <mergeCell ref="KDA42:KDH42"/>
    <mergeCell ref="KDI42:KDP42"/>
    <mergeCell ref="KDQ42:KDX42"/>
    <mergeCell ref="KAG42:KAN42"/>
    <mergeCell ref="KAO42:KAV42"/>
    <mergeCell ref="KAW42:KBD42"/>
    <mergeCell ref="KBE42:KBL42"/>
    <mergeCell ref="KBM42:KBT42"/>
    <mergeCell ref="KBU42:KCB42"/>
    <mergeCell ref="JYK42:JYR42"/>
    <mergeCell ref="JYS42:JYZ42"/>
    <mergeCell ref="JZA42:JZH42"/>
    <mergeCell ref="JZI42:JZP42"/>
    <mergeCell ref="JZQ42:JZX42"/>
    <mergeCell ref="JZY42:KAF42"/>
    <mergeCell ref="JWO42:JWV42"/>
    <mergeCell ref="JWW42:JXD42"/>
    <mergeCell ref="JXE42:JXL42"/>
    <mergeCell ref="JXM42:JXT42"/>
    <mergeCell ref="JXU42:JYB42"/>
    <mergeCell ref="JYC42:JYJ42"/>
    <mergeCell ref="JUS42:JUZ42"/>
    <mergeCell ref="JVA42:JVH42"/>
    <mergeCell ref="JVI42:JVP42"/>
    <mergeCell ref="JVQ42:JVX42"/>
    <mergeCell ref="JVY42:JWF42"/>
    <mergeCell ref="JWG42:JWN42"/>
    <mergeCell ref="JSW42:JTD42"/>
    <mergeCell ref="JTE42:JTL42"/>
    <mergeCell ref="JTM42:JTT42"/>
    <mergeCell ref="JTU42:JUB42"/>
    <mergeCell ref="JUC42:JUJ42"/>
    <mergeCell ref="JUK42:JUR42"/>
    <mergeCell ref="JRA42:JRH42"/>
    <mergeCell ref="JRI42:JRP42"/>
    <mergeCell ref="JRQ42:JRX42"/>
    <mergeCell ref="JRY42:JSF42"/>
    <mergeCell ref="JSG42:JSN42"/>
    <mergeCell ref="JSO42:JSV42"/>
    <mergeCell ref="JPE42:JPL42"/>
    <mergeCell ref="JPM42:JPT42"/>
    <mergeCell ref="JPU42:JQB42"/>
    <mergeCell ref="JQC42:JQJ42"/>
    <mergeCell ref="JQK42:JQR42"/>
    <mergeCell ref="JQS42:JQZ42"/>
    <mergeCell ref="JNI42:JNP42"/>
    <mergeCell ref="JNQ42:JNX42"/>
    <mergeCell ref="JNY42:JOF42"/>
    <mergeCell ref="JOG42:JON42"/>
    <mergeCell ref="JOO42:JOV42"/>
    <mergeCell ref="JOW42:JPD42"/>
    <mergeCell ref="JLM42:JLT42"/>
    <mergeCell ref="JLU42:JMB42"/>
    <mergeCell ref="JMC42:JMJ42"/>
    <mergeCell ref="JMK42:JMR42"/>
    <mergeCell ref="JMS42:JMZ42"/>
    <mergeCell ref="JNA42:JNH42"/>
    <mergeCell ref="JJQ42:JJX42"/>
    <mergeCell ref="JJY42:JKF42"/>
    <mergeCell ref="JKG42:JKN42"/>
    <mergeCell ref="JKO42:JKV42"/>
    <mergeCell ref="JKW42:JLD42"/>
    <mergeCell ref="JLE42:JLL42"/>
    <mergeCell ref="JHU42:JIB42"/>
    <mergeCell ref="JIC42:JIJ42"/>
    <mergeCell ref="JIK42:JIR42"/>
    <mergeCell ref="JIS42:JIZ42"/>
    <mergeCell ref="JJA42:JJH42"/>
    <mergeCell ref="JJI42:JJP42"/>
    <mergeCell ref="JFY42:JGF42"/>
    <mergeCell ref="JGG42:JGN42"/>
    <mergeCell ref="JGO42:JGV42"/>
    <mergeCell ref="JGW42:JHD42"/>
    <mergeCell ref="JHE42:JHL42"/>
    <mergeCell ref="JHM42:JHT42"/>
    <mergeCell ref="JEC42:JEJ42"/>
    <mergeCell ref="JEK42:JER42"/>
    <mergeCell ref="JES42:JEZ42"/>
    <mergeCell ref="JFA42:JFH42"/>
    <mergeCell ref="JFI42:JFP42"/>
    <mergeCell ref="JFQ42:JFX42"/>
    <mergeCell ref="JCG42:JCN42"/>
    <mergeCell ref="JCO42:JCV42"/>
    <mergeCell ref="JCW42:JDD42"/>
    <mergeCell ref="JDE42:JDL42"/>
    <mergeCell ref="JDM42:JDT42"/>
    <mergeCell ref="JDU42:JEB42"/>
    <mergeCell ref="JAK42:JAR42"/>
    <mergeCell ref="JAS42:JAZ42"/>
    <mergeCell ref="JBA42:JBH42"/>
    <mergeCell ref="JBI42:JBP42"/>
    <mergeCell ref="JBQ42:JBX42"/>
    <mergeCell ref="JBY42:JCF42"/>
    <mergeCell ref="IYO42:IYV42"/>
    <mergeCell ref="IYW42:IZD42"/>
    <mergeCell ref="IZE42:IZL42"/>
    <mergeCell ref="IZM42:IZT42"/>
    <mergeCell ref="IZU42:JAB42"/>
    <mergeCell ref="JAC42:JAJ42"/>
    <mergeCell ref="IWS42:IWZ42"/>
    <mergeCell ref="IXA42:IXH42"/>
    <mergeCell ref="IXI42:IXP42"/>
    <mergeCell ref="IXQ42:IXX42"/>
    <mergeCell ref="IXY42:IYF42"/>
    <mergeCell ref="IYG42:IYN42"/>
    <mergeCell ref="IUW42:IVD42"/>
    <mergeCell ref="IVE42:IVL42"/>
    <mergeCell ref="IVM42:IVT42"/>
    <mergeCell ref="IVU42:IWB42"/>
    <mergeCell ref="IWC42:IWJ42"/>
    <mergeCell ref="IWK42:IWR42"/>
    <mergeCell ref="ITA42:ITH42"/>
    <mergeCell ref="ITI42:ITP42"/>
    <mergeCell ref="ITQ42:ITX42"/>
    <mergeCell ref="ITY42:IUF42"/>
    <mergeCell ref="IUG42:IUN42"/>
    <mergeCell ref="IUO42:IUV42"/>
    <mergeCell ref="IRE42:IRL42"/>
    <mergeCell ref="IRM42:IRT42"/>
    <mergeCell ref="IRU42:ISB42"/>
    <mergeCell ref="ISC42:ISJ42"/>
    <mergeCell ref="ISK42:ISR42"/>
    <mergeCell ref="ISS42:ISZ42"/>
    <mergeCell ref="IPI42:IPP42"/>
    <mergeCell ref="IPQ42:IPX42"/>
    <mergeCell ref="IPY42:IQF42"/>
    <mergeCell ref="IQG42:IQN42"/>
    <mergeCell ref="IQO42:IQV42"/>
    <mergeCell ref="IQW42:IRD42"/>
    <mergeCell ref="INM42:INT42"/>
    <mergeCell ref="INU42:IOB42"/>
    <mergeCell ref="IOC42:IOJ42"/>
    <mergeCell ref="IOK42:IOR42"/>
    <mergeCell ref="IOS42:IOZ42"/>
    <mergeCell ref="IPA42:IPH42"/>
    <mergeCell ref="ILQ42:ILX42"/>
    <mergeCell ref="ILY42:IMF42"/>
    <mergeCell ref="IMG42:IMN42"/>
    <mergeCell ref="IMO42:IMV42"/>
    <mergeCell ref="IMW42:IND42"/>
    <mergeCell ref="INE42:INL42"/>
    <mergeCell ref="IJU42:IKB42"/>
    <mergeCell ref="IKC42:IKJ42"/>
    <mergeCell ref="IKK42:IKR42"/>
    <mergeCell ref="IKS42:IKZ42"/>
    <mergeCell ref="ILA42:ILH42"/>
    <mergeCell ref="ILI42:ILP42"/>
    <mergeCell ref="IHY42:IIF42"/>
    <mergeCell ref="IIG42:IIN42"/>
    <mergeCell ref="IIO42:IIV42"/>
    <mergeCell ref="IIW42:IJD42"/>
    <mergeCell ref="IJE42:IJL42"/>
    <mergeCell ref="IJM42:IJT42"/>
    <mergeCell ref="IGC42:IGJ42"/>
    <mergeCell ref="IGK42:IGR42"/>
    <mergeCell ref="IGS42:IGZ42"/>
    <mergeCell ref="IHA42:IHH42"/>
    <mergeCell ref="IHI42:IHP42"/>
    <mergeCell ref="IHQ42:IHX42"/>
    <mergeCell ref="IEG42:IEN42"/>
    <mergeCell ref="IEO42:IEV42"/>
    <mergeCell ref="IEW42:IFD42"/>
    <mergeCell ref="IFE42:IFL42"/>
    <mergeCell ref="IFM42:IFT42"/>
    <mergeCell ref="IFU42:IGB42"/>
    <mergeCell ref="ICK42:ICR42"/>
    <mergeCell ref="ICS42:ICZ42"/>
    <mergeCell ref="IDA42:IDH42"/>
    <mergeCell ref="IDI42:IDP42"/>
    <mergeCell ref="IDQ42:IDX42"/>
    <mergeCell ref="IDY42:IEF42"/>
    <mergeCell ref="IAO42:IAV42"/>
    <mergeCell ref="IAW42:IBD42"/>
    <mergeCell ref="IBE42:IBL42"/>
    <mergeCell ref="IBM42:IBT42"/>
    <mergeCell ref="IBU42:ICB42"/>
    <mergeCell ref="ICC42:ICJ42"/>
    <mergeCell ref="HYS42:HYZ42"/>
    <mergeCell ref="HZA42:HZH42"/>
    <mergeCell ref="HZI42:HZP42"/>
    <mergeCell ref="HZQ42:HZX42"/>
    <mergeCell ref="HZY42:IAF42"/>
    <mergeCell ref="IAG42:IAN42"/>
    <mergeCell ref="HWW42:HXD42"/>
    <mergeCell ref="HXE42:HXL42"/>
    <mergeCell ref="HXM42:HXT42"/>
    <mergeCell ref="HXU42:HYB42"/>
    <mergeCell ref="HYC42:HYJ42"/>
    <mergeCell ref="HYK42:HYR42"/>
    <mergeCell ref="HVA42:HVH42"/>
    <mergeCell ref="HVI42:HVP42"/>
    <mergeCell ref="HVQ42:HVX42"/>
    <mergeCell ref="HVY42:HWF42"/>
    <mergeCell ref="HWG42:HWN42"/>
    <mergeCell ref="HWO42:HWV42"/>
    <mergeCell ref="HTE42:HTL42"/>
    <mergeCell ref="HTM42:HTT42"/>
    <mergeCell ref="HTU42:HUB42"/>
    <mergeCell ref="HUC42:HUJ42"/>
    <mergeCell ref="HUK42:HUR42"/>
    <mergeCell ref="HUS42:HUZ42"/>
    <mergeCell ref="HRI42:HRP42"/>
    <mergeCell ref="HRQ42:HRX42"/>
    <mergeCell ref="HRY42:HSF42"/>
    <mergeCell ref="HSG42:HSN42"/>
    <mergeCell ref="HSO42:HSV42"/>
    <mergeCell ref="HSW42:HTD42"/>
    <mergeCell ref="HPM42:HPT42"/>
    <mergeCell ref="HPU42:HQB42"/>
    <mergeCell ref="HQC42:HQJ42"/>
    <mergeCell ref="HQK42:HQR42"/>
    <mergeCell ref="HQS42:HQZ42"/>
    <mergeCell ref="HRA42:HRH42"/>
    <mergeCell ref="HNQ42:HNX42"/>
    <mergeCell ref="HNY42:HOF42"/>
    <mergeCell ref="HOG42:HON42"/>
    <mergeCell ref="HOO42:HOV42"/>
    <mergeCell ref="HOW42:HPD42"/>
    <mergeCell ref="HPE42:HPL42"/>
    <mergeCell ref="HLU42:HMB42"/>
    <mergeCell ref="HMC42:HMJ42"/>
    <mergeCell ref="HMK42:HMR42"/>
    <mergeCell ref="HMS42:HMZ42"/>
    <mergeCell ref="HNA42:HNH42"/>
    <mergeCell ref="HNI42:HNP42"/>
    <mergeCell ref="HJY42:HKF42"/>
    <mergeCell ref="HKG42:HKN42"/>
    <mergeCell ref="HKO42:HKV42"/>
    <mergeCell ref="HKW42:HLD42"/>
    <mergeCell ref="HLE42:HLL42"/>
    <mergeCell ref="HLM42:HLT42"/>
    <mergeCell ref="HIC42:HIJ42"/>
    <mergeCell ref="HIK42:HIR42"/>
    <mergeCell ref="HIS42:HIZ42"/>
    <mergeCell ref="HJA42:HJH42"/>
    <mergeCell ref="HJI42:HJP42"/>
    <mergeCell ref="HJQ42:HJX42"/>
    <mergeCell ref="HGG42:HGN42"/>
    <mergeCell ref="HGO42:HGV42"/>
    <mergeCell ref="HGW42:HHD42"/>
    <mergeCell ref="HHE42:HHL42"/>
    <mergeCell ref="HHM42:HHT42"/>
    <mergeCell ref="HHU42:HIB42"/>
    <mergeCell ref="HEK42:HER42"/>
    <mergeCell ref="HES42:HEZ42"/>
    <mergeCell ref="HFA42:HFH42"/>
    <mergeCell ref="HFI42:HFP42"/>
    <mergeCell ref="HFQ42:HFX42"/>
    <mergeCell ref="HFY42:HGF42"/>
    <mergeCell ref="HCO42:HCV42"/>
    <mergeCell ref="HCW42:HDD42"/>
    <mergeCell ref="HDE42:HDL42"/>
    <mergeCell ref="HDM42:HDT42"/>
    <mergeCell ref="HDU42:HEB42"/>
    <mergeCell ref="HEC42:HEJ42"/>
    <mergeCell ref="HAS42:HAZ42"/>
    <mergeCell ref="HBA42:HBH42"/>
    <mergeCell ref="HBI42:HBP42"/>
    <mergeCell ref="HBQ42:HBX42"/>
    <mergeCell ref="HBY42:HCF42"/>
    <mergeCell ref="HCG42:HCN42"/>
    <mergeCell ref="GYW42:GZD42"/>
    <mergeCell ref="GZE42:GZL42"/>
    <mergeCell ref="GZM42:GZT42"/>
    <mergeCell ref="GZU42:HAB42"/>
    <mergeCell ref="HAC42:HAJ42"/>
    <mergeCell ref="HAK42:HAR42"/>
    <mergeCell ref="GXA42:GXH42"/>
    <mergeCell ref="GXI42:GXP42"/>
    <mergeCell ref="GXQ42:GXX42"/>
    <mergeCell ref="GXY42:GYF42"/>
    <mergeCell ref="GYG42:GYN42"/>
    <mergeCell ref="GYO42:GYV42"/>
    <mergeCell ref="GVE42:GVL42"/>
    <mergeCell ref="GVM42:GVT42"/>
    <mergeCell ref="GVU42:GWB42"/>
    <mergeCell ref="GWC42:GWJ42"/>
    <mergeCell ref="GWK42:GWR42"/>
    <mergeCell ref="GWS42:GWZ42"/>
    <mergeCell ref="GTI42:GTP42"/>
    <mergeCell ref="GTQ42:GTX42"/>
    <mergeCell ref="GTY42:GUF42"/>
    <mergeCell ref="GUG42:GUN42"/>
    <mergeCell ref="GUO42:GUV42"/>
    <mergeCell ref="GUW42:GVD42"/>
    <mergeCell ref="GRM42:GRT42"/>
    <mergeCell ref="GRU42:GSB42"/>
    <mergeCell ref="GSC42:GSJ42"/>
    <mergeCell ref="GSK42:GSR42"/>
    <mergeCell ref="GSS42:GSZ42"/>
    <mergeCell ref="GTA42:GTH42"/>
    <mergeCell ref="GPQ42:GPX42"/>
    <mergeCell ref="GPY42:GQF42"/>
    <mergeCell ref="GQG42:GQN42"/>
    <mergeCell ref="GQO42:GQV42"/>
    <mergeCell ref="GQW42:GRD42"/>
    <mergeCell ref="GRE42:GRL42"/>
    <mergeCell ref="GNU42:GOB42"/>
    <mergeCell ref="GOC42:GOJ42"/>
    <mergeCell ref="GOK42:GOR42"/>
    <mergeCell ref="GOS42:GOZ42"/>
    <mergeCell ref="GPA42:GPH42"/>
    <mergeCell ref="GPI42:GPP42"/>
    <mergeCell ref="GLY42:GMF42"/>
    <mergeCell ref="GMG42:GMN42"/>
    <mergeCell ref="GMO42:GMV42"/>
    <mergeCell ref="GMW42:GND42"/>
    <mergeCell ref="GNE42:GNL42"/>
    <mergeCell ref="GNM42:GNT42"/>
    <mergeCell ref="GKC42:GKJ42"/>
    <mergeCell ref="GKK42:GKR42"/>
    <mergeCell ref="GKS42:GKZ42"/>
    <mergeCell ref="GLA42:GLH42"/>
    <mergeCell ref="GLI42:GLP42"/>
    <mergeCell ref="GLQ42:GLX42"/>
    <mergeCell ref="GIG42:GIN42"/>
    <mergeCell ref="GIO42:GIV42"/>
    <mergeCell ref="GIW42:GJD42"/>
    <mergeCell ref="GJE42:GJL42"/>
    <mergeCell ref="GJM42:GJT42"/>
    <mergeCell ref="GJU42:GKB42"/>
    <mergeCell ref="GGK42:GGR42"/>
    <mergeCell ref="GGS42:GGZ42"/>
    <mergeCell ref="GHA42:GHH42"/>
    <mergeCell ref="GHI42:GHP42"/>
    <mergeCell ref="GHQ42:GHX42"/>
    <mergeCell ref="GHY42:GIF42"/>
    <mergeCell ref="GEO42:GEV42"/>
    <mergeCell ref="GEW42:GFD42"/>
    <mergeCell ref="GFE42:GFL42"/>
    <mergeCell ref="GFM42:GFT42"/>
    <mergeCell ref="GFU42:GGB42"/>
    <mergeCell ref="GGC42:GGJ42"/>
    <mergeCell ref="GCS42:GCZ42"/>
    <mergeCell ref="GDA42:GDH42"/>
    <mergeCell ref="GDI42:GDP42"/>
    <mergeCell ref="GDQ42:GDX42"/>
    <mergeCell ref="GDY42:GEF42"/>
    <mergeCell ref="GEG42:GEN42"/>
    <mergeCell ref="GAW42:GBD42"/>
    <mergeCell ref="GBE42:GBL42"/>
    <mergeCell ref="GBM42:GBT42"/>
    <mergeCell ref="GBU42:GCB42"/>
    <mergeCell ref="GCC42:GCJ42"/>
    <mergeCell ref="GCK42:GCR42"/>
    <mergeCell ref="FZA42:FZH42"/>
    <mergeCell ref="FZI42:FZP42"/>
    <mergeCell ref="FZQ42:FZX42"/>
    <mergeCell ref="FZY42:GAF42"/>
    <mergeCell ref="GAG42:GAN42"/>
    <mergeCell ref="GAO42:GAV42"/>
    <mergeCell ref="FXE42:FXL42"/>
    <mergeCell ref="FXM42:FXT42"/>
    <mergeCell ref="FXU42:FYB42"/>
    <mergeCell ref="FYC42:FYJ42"/>
    <mergeCell ref="FYK42:FYR42"/>
    <mergeCell ref="FYS42:FYZ42"/>
    <mergeCell ref="FVI42:FVP42"/>
    <mergeCell ref="FVQ42:FVX42"/>
    <mergeCell ref="FVY42:FWF42"/>
    <mergeCell ref="FWG42:FWN42"/>
    <mergeCell ref="FWO42:FWV42"/>
    <mergeCell ref="FWW42:FXD42"/>
    <mergeCell ref="FTM42:FTT42"/>
    <mergeCell ref="FTU42:FUB42"/>
    <mergeCell ref="FUC42:FUJ42"/>
    <mergeCell ref="FUK42:FUR42"/>
    <mergeCell ref="FUS42:FUZ42"/>
    <mergeCell ref="FVA42:FVH42"/>
    <mergeCell ref="FRQ42:FRX42"/>
    <mergeCell ref="FRY42:FSF42"/>
    <mergeCell ref="FSG42:FSN42"/>
    <mergeCell ref="FSO42:FSV42"/>
    <mergeCell ref="FSW42:FTD42"/>
    <mergeCell ref="FTE42:FTL42"/>
    <mergeCell ref="FPU42:FQB42"/>
    <mergeCell ref="FQC42:FQJ42"/>
    <mergeCell ref="FQK42:FQR42"/>
    <mergeCell ref="FQS42:FQZ42"/>
    <mergeCell ref="FRA42:FRH42"/>
    <mergeCell ref="FRI42:FRP42"/>
    <mergeCell ref="FNY42:FOF42"/>
    <mergeCell ref="FOG42:FON42"/>
    <mergeCell ref="FOO42:FOV42"/>
    <mergeCell ref="FOW42:FPD42"/>
    <mergeCell ref="FPE42:FPL42"/>
    <mergeCell ref="FPM42:FPT42"/>
    <mergeCell ref="FMC42:FMJ42"/>
    <mergeCell ref="FMK42:FMR42"/>
    <mergeCell ref="FMS42:FMZ42"/>
    <mergeCell ref="FNA42:FNH42"/>
    <mergeCell ref="FNI42:FNP42"/>
    <mergeCell ref="FNQ42:FNX42"/>
    <mergeCell ref="FKG42:FKN42"/>
    <mergeCell ref="FKO42:FKV42"/>
    <mergeCell ref="FKW42:FLD42"/>
    <mergeCell ref="FLE42:FLL42"/>
    <mergeCell ref="FLM42:FLT42"/>
    <mergeCell ref="FLU42:FMB42"/>
    <mergeCell ref="FIK42:FIR42"/>
    <mergeCell ref="FIS42:FIZ42"/>
    <mergeCell ref="FJA42:FJH42"/>
    <mergeCell ref="FJI42:FJP42"/>
    <mergeCell ref="FJQ42:FJX42"/>
    <mergeCell ref="FJY42:FKF42"/>
    <mergeCell ref="FGO42:FGV42"/>
    <mergeCell ref="FGW42:FHD42"/>
    <mergeCell ref="FHE42:FHL42"/>
    <mergeCell ref="FHM42:FHT42"/>
    <mergeCell ref="FHU42:FIB42"/>
    <mergeCell ref="FIC42:FIJ42"/>
    <mergeCell ref="FES42:FEZ42"/>
    <mergeCell ref="FFA42:FFH42"/>
    <mergeCell ref="FFI42:FFP42"/>
    <mergeCell ref="FFQ42:FFX42"/>
    <mergeCell ref="FFY42:FGF42"/>
    <mergeCell ref="FGG42:FGN42"/>
    <mergeCell ref="FCW42:FDD42"/>
    <mergeCell ref="FDE42:FDL42"/>
    <mergeCell ref="FDM42:FDT42"/>
    <mergeCell ref="FDU42:FEB42"/>
    <mergeCell ref="FEC42:FEJ42"/>
    <mergeCell ref="FEK42:FER42"/>
    <mergeCell ref="FBA42:FBH42"/>
    <mergeCell ref="FBI42:FBP42"/>
    <mergeCell ref="FBQ42:FBX42"/>
    <mergeCell ref="FBY42:FCF42"/>
    <mergeCell ref="FCG42:FCN42"/>
    <mergeCell ref="FCO42:FCV42"/>
    <mergeCell ref="EZE42:EZL42"/>
    <mergeCell ref="EZM42:EZT42"/>
    <mergeCell ref="EZU42:FAB42"/>
    <mergeCell ref="FAC42:FAJ42"/>
    <mergeCell ref="FAK42:FAR42"/>
    <mergeCell ref="FAS42:FAZ42"/>
    <mergeCell ref="EXI42:EXP42"/>
    <mergeCell ref="EXQ42:EXX42"/>
    <mergeCell ref="EXY42:EYF42"/>
    <mergeCell ref="EYG42:EYN42"/>
    <mergeCell ref="EYO42:EYV42"/>
    <mergeCell ref="EYW42:EZD42"/>
    <mergeCell ref="EVM42:EVT42"/>
    <mergeCell ref="EVU42:EWB42"/>
    <mergeCell ref="EWC42:EWJ42"/>
    <mergeCell ref="EWK42:EWR42"/>
    <mergeCell ref="EWS42:EWZ42"/>
    <mergeCell ref="EXA42:EXH42"/>
    <mergeCell ref="ETQ42:ETX42"/>
    <mergeCell ref="ETY42:EUF42"/>
    <mergeCell ref="EUG42:EUN42"/>
    <mergeCell ref="EUO42:EUV42"/>
    <mergeCell ref="EUW42:EVD42"/>
    <mergeCell ref="EVE42:EVL42"/>
    <mergeCell ref="ERU42:ESB42"/>
    <mergeCell ref="ESC42:ESJ42"/>
    <mergeCell ref="ESK42:ESR42"/>
    <mergeCell ref="ESS42:ESZ42"/>
    <mergeCell ref="ETA42:ETH42"/>
    <mergeCell ref="ETI42:ETP42"/>
    <mergeCell ref="EPY42:EQF42"/>
    <mergeCell ref="EQG42:EQN42"/>
    <mergeCell ref="EQO42:EQV42"/>
    <mergeCell ref="EQW42:ERD42"/>
    <mergeCell ref="ERE42:ERL42"/>
    <mergeCell ref="ERM42:ERT42"/>
    <mergeCell ref="EOC42:EOJ42"/>
    <mergeCell ref="EOK42:EOR42"/>
    <mergeCell ref="EOS42:EOZ42"/>
    <mergeCell ref="EPA42:EPH42"/>
    <mergeCell ref="EPI42:EPP42"/>
    <mergeCell ref="EPQ42:EPX42"/>
    <mergeCell ref="EMG42:EMN42"/>
    <mergeCell ref="EMO42:EMV42"/>
    <mergeCell ref="EMW42:END42"/>
    <mergeCell ref="ENE42:ENL42"/>
    <mergeCell ref="ENM42:ENT42"/>
    <mergeCell ref="ENU42:EOB42"/>
    <mergeCell ref="EKK42:EKR42"/>
    <mergeCell ref="EKS42:EKZ42"/>
    <mergeCell ref="ELA42:ELH42"/>
    <mergeCell ref="ELI42:ELP42"/>
    <mergeCell ref="ELQ42:ELX42"/>
    <mergeCell ref="ELY42:EMF42"/>
    <mergeCell ref="EIO42:EIV42"/>
    <mergeCell ref="EIW42:EJD42"/>
    <mergeCell ref="EJE42:EJL42"/>
    <mergeCell ref="EJM42:EJT42"/>
    <mergeCell ref="EJU42:EKB42"/>
    <mergeCell ref="EKC42:EKJ42"/>
    <mergeCell ref="EGS42:EGZ42"/>
    <mergeCell ref="EHA42:EHH42"/>
    <mergeCell ref="EHI42:EHP42"/>
    <mergeCell ref="EHQ42:EHX42"/>
    <mergeCell ref="EHY42:EIF42"/>
    <mergeCell ref="EIG42:EIN42"/>
    <mergeCell ref="EEW42:EFD42"/>
    <mergeCell ref="EFE42:EFL42"/>
    <mergeCell ref="EFM42:EFT42"/>
    <mergeCell ref="EFU42:EGB42"/>
    <mergeCell ref="EGC42:EGJ42"/>
    <mergeCell ref="EGK42:EGR42"/>
    <mergeCell ref="EDA42:EDH42"/>
    <mergeCell ref="EDI42:EDP42"/>
    <mergeCell ref="EDQ42:EDX42"/>
    <mergeCell ref="EDY42:EEF42"/>
    <mergeCell ref="EEG42:EEN42"/>
    <mergeCell ref="EEO42:EEV42"/>
    <mergeCell ref="EBE42:EBL42"/>
    <mergeCell ref="EBM42:EBT42"/>
    <mergeCell ref="EBU42:ECB42"/>
    <mergeCell ref="ECC42:ECJ42"/>
    <mergeCell ref="ECK42:ECR42"/>
    <mergeCell ref="ECS42:ECZ42"/>
    <mergeCell ref="DZI42:DZP42"/>
    <mergeCell ref="DZQ42:DZX42"/>
    <mergeCell ref="DZY42:EAF42"/>
    <mergeCell ref="EAG42:EAN42"/>
    <mergeCell ref="EAO42:EAV42"/>
    <mergeCell ref="EAW42:EBD42"/>
    <mergeCell ref="DXM42:DXT42"/>
    <mergeCell ref="DXU42:DYB42"/>
    <mergeCell ref="DYC42:DYJ42"/>
    <mergeCell ref="DYK42:DYR42"/>
    <mergeCell ref="DYS42:DYZ42"/>
    <mergeCell ref="DZA42:DZH42"/>
    <mergeCell ref="DVQ42:DVX42"/>
    <mergeCell ref="DVY42:DWF42"/>
    <mergeCell ref="DWG42:DWN42"/>
    <mergeCell ref="DWO42:DWV42"/>
    <mergeCell ref="DWW42:DXD42"/>
    <mergeCell ref="DXE42:DXL42"/>
    <mergeCell ref="DTU42:DUB42"/>
    <mergeCell ref="DUC42:DUJ42"/>
    <mergeCell ref="DUK42:DUR42"/>
    <mergeCell ref="DUS42:DUZ42"/>
    <mergeCell ref="DVA42:DVH42"/>
    <mergeCell ref="DVI42:DVP42"/>
    <mergeCell ref="DRY42:DSF42"/>
    <mergeCell ref="DSG42:DSN42"/>
    <mergeCell ref="DSO42:DSV42"/>
    <mergeCell ref="DSW42:DTD42"/>
    <mergeCell ref="DTE42:DTL42"/>
    <mergeCell ref="DTM42:DTT42"/>
    <mergeCell ref="DQC42:DQJ42"/>
    <mergeCell ref="DQK42:DQR42"/>
    <mergeCell ref="DQS42:DQZ42"/>
    <mergeCell ref="DRA42:DRH42"/>
    <mergeCell ref="DRI42:DRP42"/>
    <mergeCell ref="DRQ42:DRX42"/>
    <mergeCell ref="DOG42:DON42"/>
    <mergeCell ref="DOO42:DOV42"/>
    <mergeCell ref="DOW42:DPD42"/>
    <mergeCell ref="DPE42:DPL42"/>
    <mergeCell ref="DPM42:DPT42"/>
    <mergeCell ref="DPU42:DQB42"/>
    <mergeCell ref="DMK42:DMR42"/>
    <mergeCell ref="DMS42:DMZ42"/>
    <mergeCell ref="DNA42:DNH42"/>
    <mergeCell ref="DNI42:DNP42"/>
    <mergeCell ref="DNQ42:DNX42"/>
    <mergeCell ref="DNY42:DOF42"/>
    <mergeCell ref="DKO42:DKV42"/>
    <mergeCell ref="DKW42:DLD42"/>
    <mergeCell ref="DLE42:DLL42"/>
    <mergeCell ref="DLM42:DLT42"/>
    <mergeCell ref="DLU42:DMB42"/>
    <mergeCell ref="DMC42:DMJ42"/>
    <mergeCell ref="DIS42:DIZ42"/>
    <mergeCell ref="DJA42:DJH42"/>
    <mergeCell ref="DJI42:DJP42"/>
    <mergeCell ref="DJQ42:DJX42"/>
    <mergeCell ref="DJY42:DKF42"/>
    <mergeCell ref="DKG42:DKN42"/>
    <mergeCell ref="DGW42:DHD42"/>
    <mergeCell ref="DHE42:DHL42"/>
    <mergeCell ref="DHM42:DHT42"/>
    <mergeCell ref="DHU42:DIB42"/>
    <mergeCell ref="DIC42:DIJ42"/>
    <mergeCell ref="DIK42:DIR42"/>
    <mergeCell ref="DFA42:DFH42"/>
    <mergeCell ref="DFI42:DFP42"/>
    <mergeCell ref="DFQ42:DFX42"/>
    <mergeCell ref="DFY42:DGF42"/>
    <mergeCell ref="DGG42:DGN42"/>
    <mergeCell ref="DGO42:DGV42"/>
    <mergeCell ref="DDE42:DDL42"/>
    <mergeCell ref="DDM42:DDT42"/>
    <mergeCell ref="DDU42:DEB42"/>
    <mergeCell ref="DEC42:DEJ42"/>
    <mergeCell ref="DEK42:DER42"/>
    <mergeCell ref="DES42:DEZ42"/>
    <mergeCell ref="DBI42:DBP42"/>
    <mergeCell ref="DBQ42:DBX42"/>
    <mergeCell ref="DBY42:DCF42"/>
    <mergeCell ref="DCG42:DCN42"/>
    <mergeCell ref="DCO42:DCV42"/>
    <mergeCell ref="DCW42:DDD42"/>
    <mergeCell ref="CZM42:CZT42"/>
    <mergeCell ref="CZU42:DAB42"/>
    <mergeCell ref="DAC42:DAJ42"/>
    <mergeCell ref="DAK42:DAR42"/>
    <mergeCell ref="DAS42:DAZ42"/>
    <mergeCell ref="DBA42:DBH42"/>
    <mergeCell ref="CXQ42:CXX42"/>
    <mergeCell ref="CXY42:CYF42"/>
    <mergeCell ref="CYG42:CYN42"/>
    <mergeCell ref="CYO42:CYV42"/>
    <mergeCell ref="CYW42:CZD42"/>
    <mergeCell ref="CZE42:CZL42"/>
    <mergeCell ref="CVU42:CWB42"/>
    <mergeCell ref="CWC42:CWJ42"/>
    <mergeCell ref="CWK42:CWR42"/>
    <mergeCell ref="CWS42:CWZ42"/>
    <mergeCell ref="CXA42:CXH42"/>
    <mergeCell ref="CXI42:CXP42"/>
    <mergeCell ref="CTY42:CUF42"/>
    <mergeCell ref="CUG42:CUN42"/>
    <mergeCell ref="CUO42:CUV42"/>
    <mergeCell ref="CUW42:CVD42"/>
    <mergeCell ref="CVE42:CVL42"/>
    <mergeCell ref="CVM42:CVT42"/>
    <mergeCell ref="CSC42:CSJ42"/>
    <mergeCell ref="CSK42:CSR42"/>
    <mergeCell ref="CSS42:CSZ42"/>
    <mergeCell ref="CTA42:CTH42"/>
    <mergeCell ref="CTI42:CTP42"/>
    <mergeCell ref="CTQ42:CTX42"/>
    <mergeCell ref="CQG42:CQN42"/>
    <mergeCell ref="CQO42:CQV42"/>
    <mergeCell ref="CQW42:CRD42"/>
    <mergeCell ref="CRE42:CRL42"/>
    <mergeCell ref="CRM42:CRT42"/>
    <mergeCell ref="CRU42:CSB42"/>
    <mergeCell ref="COK42:COR42"/>
    <mergeCell ref="COS42:COZ42"/>
    <mergeCell ref="CPA42:CPH42"/>
    <mergeCell ref="CPI42:CPP42"/>
    <mergeCell ref="CPQ42:CPX42"/>
    <mergeCell ref="CPY42:CQF42"/>
    <mergeCell ref="CMO42:CMV42"/>
    <mergeCell ref="CMW42:CND42"/>
    <mergeCell ref="CNE42:CNL42"/>
    <mergeCell ref="CNM42:CNT42"/>
    <mergeCell ref="CNU42:COB42"/>
    <mergeCell ref="COC42:COJ42"/>
    <mergeCell ref="CKS42:CKZ42"/>
    <mergeCell ref="CLA42:CLH42"/>
    <mergeCell ref="CLI42:CLP42"/>
    <mergeCell ref="CLQ42:CLX42"/>
    <mergeCell ref="CLY42:CMF42"/>
    <mergeCell ref="CMG42:CMN42"/>
    <mergeCell ref="CIW42:CJD42"/>
    <mergeCell ref="CJE42:CJL42"/>
    <mergeCell ref="CJM42:CJT42"/>
    <mergeCell ref="CJU42:CKB42"/>
    <mergeCell ref="CKC42:CKJ42"/>
    <mergeCell ref="CKK42:CKR42"/>
    <mergeCell ref="CHA42:CHH42"/>
    <mergeCell ref="CHI42:CHP42"/>
    <mergeCell ref="CHQ42:CHX42"/>
    <mergeCell ref="CHY42:CIF42"/>
    <mergeCell ref="CIG42:CIN42"/>
    <mergeCell ref="CIO42:CIV42"/>
    <mergeCell ref="CFE42:CFL42"/>
    <mergeCell ref="CFM42:CFT42"/>
    <mergeCell ref="CFU42:CGB42"/>
    <mergeCell ref="CGC42:CGJ42"/>
    <mergeCell ref="CGK42:CGR42"/>
    <mergeCell ref="CGS42:CGZ42"/>
    <mergeCell ref="CDI42:CDP42"/>
    <mergeCell ref="CDQ42:CDX42"/>
    <mergeCell ref="CDY42:CEF42"/>
    <mergeCell ref="CEG42:CEN42"/>
    <mergeCell ref="CEO42:CEV42"/>
    <mergeCell ref="CEW42:CFD42"/>
    <mergeCell ref="CBM42:CBT42"/>
    <mergeCell ref="CBU42:CCB42"/>
    <mergeCell ref="CCC42:CCJ42"/>
    <mergeCell ref="CCK42:CCR42"/>
    <mergeCell ref="CCS42:CCZ42"/>
    <mergeCell ref="CDA42:CDH42"/>
    <mergeCell ref="BZQ42:BZX42"/>
    <mergeCell ref="BZY42:CAF42"/>
    <mergeCell ref="CAG42:CAN42"/>
    <mergeCell ref="CAO42:CAV42"/>
    <mergeCell ref="CAW42:CBD42"/>
    <mergeCell ref="CBE42:CBL42"/>
    <mergeCell ref="BXU42:BYB42"/>
    <mergeCell ref="BYC42:BYJ42"/>
    <mergeCell ref="BYK42:BYR42"/>
    <mergeCell ref="BYS42:BYZ42"/>
    <mergeCell ref="BZA42:BZH42"/>
    <mergeCell ref="BZI42:BZP42"/>
    <mergeCell ref="BVY42:BWF42"/>
    <mergeCell ref="BWG42:BWN42"/>
    <mergeCell ref="BWO42:BWV42"/>
    <mergeCell ref="BWW42:BXD42"/>
    <mergeCell ref="BXE42:BXL42"/>
    <mergeCell ref="BXM42:BXT42"/>
    <mergeCell ref="BUC42:BUJ42"/>
    <mergeCell ref="BUK42:BUR42"/>
    <mergeCell ref="BUS42:BUZ42"/>
    <mergeCell ref="BVA42:BVH42"/>
    <mergeCell ref="BVI42:BVP42"/>
    <mergeCell ref="BVQ42:BVX42"/>
    <mergeCell ref="BSG42:BSN42"/>
    <mergeCell ref="BSO42:BSV42"/>
    <mergeCell ref="BSW42:BTD42"/>
    <mergeCell ref="BTE42:BTL42"/>
    <mergeCell ref="BTM42:BTT42"/>
    <mergeCell ref="BTU42:BUB42"/>
    <mergeCell ref="BQK42:BQR42"/>
    <mergeCell ref="BQS42:BQZ42"/>
    <mergeCell ref="BRA42:BRH42"/>
    <mergeCell ref="BRI42:BRP42"/>
    <mergeCell ref="BRQ42:BRX42"/>
    <mergeCell ref="BRY42:BSF42"/>
    <mergeCell ref="BOO42:BOV42"/>
    <mergeCell ref="BOW42:BPD42"/>
    <mergeCell ref="BPE42:BPL42"/>
    <mergeCell ref="BPM42:BPT42"/>
    <mergeCell ref="BPU42:BQB42"/>
    <mergeCell ref="BQC42:BQJ42"/>
    <mergeCell ref="BMS42:BMZ42"/>
    <mergeCell ref="BNA42:BNH42"/>
    <mergeCell ref="BNI42:BNP42"/>
    <mergeCell ref="BNQ42:BNX42"/>
    <mergeCell ref="BNY42:BOF42"/>
    <mergeCell ref="BOG42:BON42"/>
    <mergeCell ref="BKW42:BLD42"/>
    <mergeCell ref="BLE42:BLL42"/>
    <mergeCell ref="BLM42:BLT42"/>
    <mergeCell ref="BLU42:BMB42"/>
    <mergeCell ref="BMC42:BMJ42"/>
    <mergeCell ref="BMK42:BMR42"/>
    <mergeCell ref="BJA42:BJH42"/>
    <mergeCell ref="BJI42:BJP42"/>
    <mergeCell ref="BJQ42:BJX42"/>
    <mergeCell ref="BJY42:BKF42"/>
    <mergeCell ref="BKG42:BKN42"/>
    <mergeCell ref="BKO42:BKV42"/>
    <mergeCell ref="BHE42:BHL42"/>
    <mergeCell ref="BHM42:BHT42"/>
    <mergeCell ref="BHU42:BIB42"/>
    <mergeCell ref="BIC42:BIJ42"/>
    <mergeCell ref="BIK42:BIR42"/>
    <mergeCell ref="BIS42:BIZ42"/>
    <mergeCell ref="BFI42:BFP42"/>
    <mergeCell ref="BFQ42:BFX42"/>
    <mergeCell ref="BFY42:BGF42"/>
    <mergeCell ref="BGG42:BGN42"/>
    <mergeCell ref="BGO42:BGV42"/>
    <mergeCell ref="BGW42:BHD42"/>
    <mergeCell ref="BDM42:BDT42"/>
    <mergeCell ref="BDU42:BEB42"/>
    <mergeCell ref="BEC42:BEJ42"/>
    <mergeCell ref="BEK42:BER42"/>
    <mergeCell ref="BES42:BEZ42"/>
    <mergeCell ref="BFA42:BFH42"/>
    <mergeCell ref="BBQ42:BBX42"/>
    <mergeCell ref="BBY42:BCF42"/>
    <mergeCell ref="BCG42:BCN42"/>
    <mergeCell ref="BCO42:BCV42"/>
    <mergeCell ref="BCW42:BDD42"/>
    <mergeCell ref="BDE42:BDL42"/>
    <mergeCell ref="AZU42:BAB42"/>
    <mergeCell ref="BAC42:BAJ42"/>
    <mergeCell ref="BAK42:BAR42"/>
    <mergeCell ref="BAS42:BAZ42"/>
    <mergeCell ref="BBA42:BBH42"/>
    <mergeCell ref="BBI42:BBP42"/>
    <mergeCell ref="AXY42:AYF42"/>
    <mergeCell ref="AYG42:AYN42"/>
    <mergeCell ref="AYO42:AYV42"/>
    <mergeCell ref="AYW42:AZD42"/>
    <mergeCell ref="AZE42:AZL42"/>
    <mergeCell ref="AZM42:AZT42"/>
    <mergeCell ref="AWC42:AWJ42"/>
    <mergeCell ref="AWK42:AWR42"/>
    <mergeCell ref="AWS42:AWZ42"/>
    <mergeCell ref="AXA42:AXH42"/>
    <mergeCell ref="AXI42:AXP42"/>
    <mergeCell ref="AXQ42:AXX42"/>
    <mergeCell ref="AUG42:AUN42"/>
    <mergeCell ref="AUO42:AUV42"/>
    <mergeCell ref="AUW42:AVD42"/>
    <mergeCell ref="AVE42:AVL42"/>
    <mergeCell ref="AVM42:AVT42"/>
    <mergeCell ref="AVU42:AWB42"/>
    <mergeCell ref="ASK42:ASR42"/>
    <mergeCell ref="ASS42:ASZ42"/>
    <mergeCell ref="ATA42:ATH42"/>
    <mergeCell ref="ATI42:ATP42"/>
    <mergeCell ref="ATQ42:ATX42"/>
    <mergeCell ref="ATY42:AUF42"/>
    <mergeCell ref="AQO42:AQV42"/>
    <mergeCell ref="AQW42:ARD42"/>
    <mergeCell ref="ARE42:ARL42"/>
    <mergeCell ref="ARM42:ART42"/>
    <mergeCell ref="ARU42:ASB42"/>
    <mergeCell ref="ASC42:ASJ42"/>
    <mergeCell ref="AOS42:AOZ42"/>
    <mergeCell ref="APA42:APH42"/>
    <mergeCell ref="API42:APP42"/>
    <mergeCell ref="APQ42:APX42"/>
    <mergeCell ref="APY42:AQF42"/>
    <mergeCell ref="AQG42:AQN42"/>
    <mergeCell ref="AMW42:AND42"/>
    <mergeCell ref="ANE42:ANL42"/>
    <mergeCell ref="ANM42:ANT42"/>
    <mergeCell ref="ANU42:AOB42"/>
    <mergeCell ref="AOC42:AOJ42"/>
    <mergeCell ref="AOK42:AOR42"/>
    <mergeCell ref="ALA42:ALH42"/>
    <mergeCell ref="ALI42:ALP42"/>
    <mergeCell ref="ALQ42:ALX42"/>
    <mergeCell ref="ALY42:AMF42"/>
    <mergeCell ref="AMG42:AMN42"/>
    <mergeCell ref="AMO42:AMV42"/>
    <mergeCell ref="AJE42:AJL42"/>
    <mergeCell ref="AJM42:AJT42"/>
    <mergeCell ref="AJU42:AKB42"/>
    <mergeCell ref="AKC42:AKJ42"/>
    <mergeCell ref="AKK42:AKR42"/>
    <mergeCell ref="AKS42:AKZ42"/>
    <mergeCell ref="AHI42:AHP42"/>
    <mergeCell ref="AHQ42:AHX42"/>
    <mergeCell ref="AHY42:AIF42"/>
    <mergeCell ref="AIG42:AIN42"/>
    <mergeCell ref="AIO42:AIV42"/>
    <mergeCell ref="AIW42:AJD42"/>
    <mergeCell ref="AFM42:AFT42"/>
    <mergeCell ref="AFU42:AGB42"/>
    <mergeCell ref="AGC42:AGJ42"/>
    <mergeCell ref="AGK42:AGR42"/>
    <mergeCell ref="AGS42:AGZ42"/>
    <mergeCell ref="AHA42:AHH42"/>
    <mergeCell ref="ADQ42:ADX42"/>
    <mergeCell ref="ADY42:AEF42"/>
    <mergeCell ref="AEG42:AEN42"/>
    <mergeCell ref="AEO42:AEV42"/>
    <mergeCell ref="AEW42:AFD42"/>
    <mergeCell ref="AFE42:AFL42"/>
    <mergeCell ref="ABU42:ACB42"/>
    <mergeCell ref="ACC42:ACJ42"/>
    <mergeCell ref="ACK42:ACR42"/>
    <mergeCell ref="ACS42:ACZ42"/>
    <mergeCell ref="ADA42:ADH42"/>
    <mergeCell ref="ADI42:ADP42"/>
    <mergeCell ref="ZY42:AAF42"/>
    <mergeCell ref="AAG42:AAN42"/>
    <mergeCell ref="AAO42:AAV42"/>
    <mergeCell ref="AAW42:ABD42"/>
    <mergeCell ref="ABE42:ABL42"/>
    <mergeCell ref="ABM42:ABT42"/>
    <mergeCell ref="YC42:YJ42"/>
    <mergeCell ref="YK42:YR42"/>
    <mergeCell ref="YS42:YZ42"/>
    <mergeCell ref="ZA42:ZH42"/>
    <mergeCell ref="ZI42:ZP42"/>
    <mergeCell ref="ZQ42:ZX42"/>
    <mergeCell ref="WG42:WN42"/>
    <mergeCell ref="WO42:WV42"/>
    <mergeCell ref="WW42:XD42"/>
    <mergeCell ref="XE42:XL42"/>
    <mergeCell ref="XM42:XT42"/>
    <mergeCell ref="XU42:YB42"/>
    <mergeCell ref="UK42:UR42"/>
    <mergeCell ref="US42:UZ42"/>
    <mergeCell ref="VA42:VH42"/>
    <mergeCell ref="VI42:VP42"/>
    <mergeCell ref="VQ42:VX42"/>
    <mergeCell ref="VY42:WF42"/>
    <mergeCell ref="SO42:SV42"/>
    <mergeCell ref="SW42:TD42"/>
    <mergeCell ref="TE42:TL42"/>
    <mergeCell ref="TM42:TT42"/>
    <mergeCell ref="TU42:UB42"/>
    <mergeCell ref="UC42:UJ42"/>
    <mergeCell ref="QS42:QZ42"/>
    <mergeCell ref="RA42:RH42"/>
    <mergeCell ref="RI42:RP42"/>
    <mergeCell ref="RQ42:RX42"/>
    <mergeCell ref="RY42:SF42"/>
    <mergeCell ref="SG42:SN42"/>
    <mergeCell ref="OW42:PD42"/>
    <mergeCell ref="PE42:PL42"/>
    <mergeCell ref="PM42:PT42"/>
    <mergeCell ref="PU42:QB42"/>
    <mergeCell ref="QC42:QJ42"/>
    <mergeCell ref="QK42:QR42"/>
    <mergeCell ref="NA42:NH42"/>
    <mergeCell ref="NI42:NP42"/>
    <mergeCell ref="NQ42:NX42"/>
    <mergeCell ref="NY42:OF42"/>
    <mergeCell ref="OG42:ON42"/>
    <mergeCell ref="OO42:OV42"/>
    <mergeCell ref="LE42:LL42"/>
    <mergeCell ref="LM42:LT42"/>
    <mergeCell ref="LU42:MB42"/>
    <mergeCell ref="MC42:MJ42"/>
    <mergeCell ref="MK42:MR42"/>
    <mergeCell ref="MS42:MZ42"/>
    <mergeCell ref="JI42:JP42"/>
    <mergeCell ref="JQ42:JX42"/>
    <mergeCell ref="JY42:KF42"/>
    <mergeCell ref="KG42:KN42"/>
    <mergeCell ref="KO42:KV42"/>
    <mergeCell ref="KW42:LD42"/>
    <mergeCell ref="HM42:HT42"/>
    <mergeCell ref="HU42:IB42"/>
    <mergeCell ref="IC42:IJ42"/>
    <mergeCell ref="IK42:IR42"/>
    <mergeCell ref="IS42:IZ42"/>
    <mergeCell ref="JA42:JH42"/>
    <mergeCell ref="FQ42:FX42"/>
    <mergeCell ref="FY42:GF42"/>
    <mergeCell ref="GG42:GN42"/>
    <mergeCell ref="GO42:GV42"/>
    <mergeCell ref="GW42:HD42"/>
    <mergeCell ref="HE42:HL42"/>
    <mergeCell ref="DU42:EB42"/>
    <mergeCell ref="EC42:EJ42"/>
    <mergeCell ref="EK42:ER42"/>
    <mergeCell ref="ES42:EZ42"/>
    <mergeCell ref="FA42:FH42"/>
    <mergeCell ref="FI42:FP42"/>
    <mergeCell ref="C3:F3"/>
    <mergeCell ref="C6:C7"/>
    <mergeCell ref="D6:D7"/>
    <mergeCell ref="E6:E7"/>
    <mergeCell ref="F6:F7"/>
    <mergeCell ref="H27:H29"/>
    <mergeCell ref="BY42:CF42"/>
    <mergeCell ref="CG42:CN42"/>
    <mergeCell ref="CO42:CV42"/>
    <mergeCell ref="CW42:DD42"/>
    <mergeCell ref="DE42:DL42"/>
    <mergeCell ref="DM42:DT42"/>
    <mergeCell ref="AC42:AJ42"/>
    <mergeCell ref="AK42:AR42"/>
    <mergeCell ref="AS42:AZ42"/>
    <mergeCell ref="BA42:BH42"/>
    <mergeCell ref="BI42:BP42"/>
    <mergeCell ref="BQ42:BX42"/>
    <mergeCell ref="H35:H36"/>
    <mergeCell ref="H38:H39"/>
    <mergeCell ref="A42:H42"/>
    <mergeCell ref="J42:L42"/>
    <mergeCell ref="M42:T42"/>
    <mergeCell ref="U42:AB42"/>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1"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A8837-9ECF-4EDE-A4D0-BFFF94218BE4}">
  <dimension ref="A1:XEI58"/>
  <sheetViews>
    <sheetView view="pageBreakPreview" zoomScale="77" zoomScaleNormal="77" zoomScaleSheetLayoutView="77" workbookViewId="0">
      <pane xSplit="3" ySplit="7" topLeftCell="D8" activePane="bottomRight" state="frozen"/>
      <selection pane="topRight" activeCell="D1" sqref="D1"/>
      <selection pane="bottomLeft" activeCell="A8" sqref="A8"/>
      <selection pane="bottomRight" activeCell="C4" sqref="C4"/>
    </sheetView>
  </sheetViews>
  <sheetFormatPr defaultColWidth="8.85546875" defaultRowHeight="12.75"/>
  <cols>
    <col min="1" max="1" width="32.42578125" style="1" customWidth="1"/>
    <col min="2" max="2" width="8.85546875" style="1"/>
    <col min="3" max="3" width="12.85546875" style="38" customWidth="1"/>
    <col min="4" max="4" width="13.8554687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0" hidden="1" customWidth="1"/>
    <col min="11" max="11" width="12.5703125" hidden="1" customWidth="1"/>
  </cols>
  <sheetData>
    <row r="1" spans="1:11" ht="18.75">
      <c r="A1" s="5" t="s">
        <v>64</v>
      </c>
      <c r="H1" s="10"/>
    </row>
    <row r="2" spans="1:11" ht="18.75" thickBot="1">
      <c r="A2" s="36" t="s">
        <v>135</v>
      </c>
      <c r="H2" s="10"/>
    </row>
    <row r="3" spans="1:11" ht="46.5" customHeight="1" thickBot="1">
      <c r="A3" s="44"/>
      <c r="B3" s="138"/>
      <c r="C3" s="154" t="s">
        <v>146</v>
      </c>
      <c r="D3" s="155"/>
      <c r="E3" s="155"/>
      <c r="F3" s="156"/>
      <c r="G3" s="64"/>
      <c r="H3" s="10"/>
    </row>
    <row r="4" spans="1:11" ht="127.5" customHeight="1" thickBot="1">
      <c r="A4" s="46"/>
      <c r="B4" s="139"/>
      <c r="C4" s="51" t="s">
        <v>46</v>
      </c>
      <c r="D4" s="52" t="s">
        <v>45</v>
      </c>
      <c r="E4" s="52" t="s">
        <v>45</v>
      </c>
      <c r="F4" s="53" t="s">
        <v>23</v>
      </c>
      <c r="G4" s="56"/>
      <c r="H4" s="54" t="s">
        <v>53</v>
      </c>
      <c r="I4" s="3"/>
    </row>
    <row r="5" spans="1:11" ht="16.5" customHeight="1" thickBot="1">
      <c r="A5" s="82" t="s">
        <v>17</v>
      </c>
      <c r="B5" s="83"/>
      <c r="C5" s="7" t="s">
        <v>18</v>
      </c>
      <c r="D5" s="47" t="s">
        <v>19</v>
      </c>
      <c r="E5" s="47" t="s">
        <v>19</v>
      </c>
      <c r="F5" s="74" t="s">
        <v>20</v>
      </c>
      <c r="G5" s="57"/>
      <c r="H5" s="11"/>
    </row>
    <row r="6" spans="1:11" ht="20.45" customHeight="1">
      <c r="A6" s="110" t="s">
        <v>22</v>
      </c>
      <c r="B6" s="6"/>
      <c r="C6" s="157" t="s">
        <v>21</v>
      </c>
      <c r="D6" s="159" t="s">
        <v>111</v>
      </c>
      <c r="E6" s="159" t="s">
        <v>112</v>
      </c>
      <c r="F6" s="161" t="s">
        <v>2</v>
      </c>
      <c r="G6" s="58"/>
      <c r="H6" s="23" t="s">
        <v>42</v>
      </c>
    </row>
    <row r="7" spans="1:11" s="4" customFormat="1" ht="39" thickBot="1">
      <c r="A7" s="25"/>
      <c r="B7" s="8"/>
      <c r="C7" s="158"/>
      <c r="D7" s="160"/>
      <c r="E7" s="160"/>
      <c r="F7" s="162"/>
      <c r="G7" s="58"/>
      <c r="H7" s="102" t="s">
        <v>109</v>
      </c>
    </row>
    <row r="8" spans="1:11" s="4" customFormat="1">
      <c r="A8" s="111" t="s">
        <v>28</v>
      </c>
      <c r="B8" s="2" t="s">
        <v>3</v>
      </c>
      <c r="C8" s="65">
        <f>'Salary Scales 01.10.24'!C8+1000</f>
        <v>32961.801942166661</v>
      </c>
      <c r="D8" s="72">
        <f>C8*0.1115</f>
        <v>3675.2409165515828</v>
      </c>
      <c r="E8" s="66">
        <f t="shared" ref="E8:E20" si="0">C8*20%</f>
        <v>6592.3603884333324</v>
      </c>
      <c r="F8" s="67">
        <f>C8+D8+E8</f>
        <v>43229.403247151582</v>
      </c>
      <c r="G8" s="59"/>
      <c r="H8" s="71"/>
      <c r="J8" s="144">
        <f>C8-'Salary Scales 01.10.24'!C8</f>
        <v>1000</v>
      </c>
      <c r="K8" s="150">
        <f>J8/'Salary Scales 01.10.24'!C8</f>
        <v>3.1287347372011498E-2</v>
      </c>
    </row>
    <row r="9" spans="1:11" s="4" customFormat="1">
      <c r="A9" s="112"/>
      <c r="B9" s="2" t="s">
        <v>5</v>
      </c>
      <c r="C9" s="40">
        <f>'Salary Scales 01.10.24'!C9+1000</f>
        <v>33782.222369106574</v>
      </c>
      <c r="D9" s="68">
        <f>C9*0.1115</f>
        <v>3766.7177941553832</v>
      </c>
      <c r="E9" s="48">
        <f t="shared" si="0"/>
        <v>6756.4444738213151</v>
      </c>
      <c r="F9" s="60">
        <f t="shared" ref="F9:F20" si="1">C9+D9+E9</f>
        <v>44305.384637083269</v>
      </c>
      <c r="G9" s="59"/>
      <c r="H9" s="71"/>
      <c r="J9" s="144">
        <f>C9-'Salary Scales 01.10.24'!C9</f>
        <v>1000</v>
      </c>
      <c r="K9" s="150">
        <f>J9/'Salary Scales 01.10.24'!C9</f>
        <v>3.0504338258115885E-2</v>
      </c>
    </row>
    <row r="10" spans="1:11" s="4" customFormat="1">
      <c r="A10" s="112"/>
      <c r="B10" s="2" t="s">
        <v>6</v>
      </c>
      <c r="C10" s="40">
        <f>'Salary Scales 01.10.24'!C10+1000</f>
        <v>34202.621275456098</v>
      </c>
      <c r="D10" s="68">
        <f t="shared" ref="D10:D40" si="2">C10*0.1115</f>
        <v>3813.592272213355</v>
      </c>
      <c r="E10" s="48">
        <f t="shared" si="0"/>
        <v>6840.5242550912199</v>
      </c>
      <c r="F10" s="60">
        <f>C10+D10+E10</f>
        <v>44856.737802760676</v>
      </c>
      <c r="G10" s="59"/>
      <c r="H10" s="71"/>
      <c r="J10" s="144">
        <f>C10-'Salary Scales 01.10.24'!C10</f>
        <v>1000</v>
      </c>
      <c r="K10" s="150">
        <f>J10/'Salary Scales 01.10.24'!C10</f>
        <v>3.0118103980519628E-2</v>
      </c>
    </row>
    <row r="11" spans="1:11" s="4" customFormat="1" ht="12.75" customHeight="1">
      <c r="A11" s="113"/>
      <c r="B11" s="2" t="s">
        <v>7</v>
      </c>
      <c r="C11" s="40">
        <f>'Salary Scales 01.10.24'!C11+1000</f>
        <v>35062.22670353057</v>
      </c>
      <c r="D11" s="68">
        <f t="shared" si="2"/>
        <v>3909.4382774436585</v>
      </c>
      <c r="E11" s="48">
        <f t="shared" si="0"/>
        <v>7012.4453407061146</v>
      </c>
      <c r="F11" s="60">
        <f t="shared" si="1"/>
        <v>45984.110321680346</v>
      </c>
      <c r="G11" s="59"/>
      <c r="H11" s="80"/>
      <c r="J11" s="144">
        <f>C11-'Salary Scales 01.10.24'!C11</f>
        <v>1000</v>
      </c>
      <c r="K11" s="150">
        <f>J11/'Salary Scales 01.10.24'!C11</f>
        <v>2.9358033715874171E-2</v>
      </c>
    </row>
    <row r="12" spans="1:11" s="4" customFormat="1" ht="12.75" customHeight="1">
      <c r="A12" s="114"/>
      <c r="B12" s="2" t="s">
        <v>8</v>
      </c>
      <c r="C12" s="40">
        <f>'Salary Scales 01.10.24'!C12+1000</f>
        <v>35945.281149781651</v>
      </c>
      <c r="D12" s="68">
        <f t="shared" si="2"/>
        <v>4007.8988482006544</v>
      </c>
      <c r="E12" s="48">
        <f t="shared" si="0"/>
        <v>7189.0562299563308</v>
      </c>
      <c r="F12" s="60">
        <f t="shared" si="1"/>
        <v>47142.236227938636</v>
      </c>
      <c r="G12" s="59"/>
      <c r="H12" s="20" t="s">
        <v>76</v>
      </c>
      <c r="J12" s="144">
        <f>C12-'Salary Scales 01.10.24'!C12</f>
        <v>1000</v>
      </c>
      <c r="K12" s="150">
        <f>J12/'Salary Scales 01.10.24'!C12</f>
        <v>2.8616166964398521E-2</v>
      </c>
    </row>
    <row r="13" spans="1:11" s="4" customFormat="1" ht="12.75" customHeight="1">
      <c r="A13" s="114"/>
      <c r="B13" s="2" t="s">
        <v>9</v>
      </c>
      <c r="C13" s="40">
        <f>'Salary Scales 01.10.24'!C13+1000</f>
        <v>36855.953159838013</v>
      </c>
      <c r="D13" s="68">
        <f t="shared" si="2"/>
        <v>4109.4387773219387</v>
      </c>
      <c r="E13" s="48">
        <f t="shared" si="0"/>
        <v>7371.1906319676027</v>
      </c>
      <c r="F13" s="60">
        <f t="shared" si="1"/>
        <v>48336.582569127553</v>
      </c>
      <c r="G13" s="59"/>
      <c r="H13" s="80"/>
      <c r="J13" s="144">
        <f>C13-'Salary Scales 01.10.24'!C13</f>
        <v>1000</v>
      </c>
      <c r="K13" s="150">
        <f>J13/'Salary Scales 01.10.24'!C13</f>
        <v>2.7889371551279594E-2</v>
      </c>
    </row>
    <row r="14" spans="1:11" s="4" customFormat="1" ht="12.75" customHeight="1">
      <c r="A14" s="114"/>
      <c r="B14" s="2" t="s">
        <v>10</v>
      </c>
      <c r="C14" s="40">
        <f>'Salary Scales 01.10.24'!C14+1000</f>
        <v>37796.036878678322</v>
      </c>
      <c r="D14" s="68">
        <f t="shared" si="2"/>
        <v>4214.2581119726328</v>
      </c>
      <c r="E14" s="48">
        <f t="shared" si="0"/>
        <v>7559.2073757356648</v>
      </c>
      <c r="F14" s="60">
        <f t="shared" si="1"/>
        <v>49569.502366386616</v>
      </c>
      <c r="G14" s="59"/>
      <c r="H14" s="80"/>
      <c r="J14" s="144">
        <f>C14-'Salary Scales 01.10.24'!C14</f>
        <v>1000</v>
      </c>
      <c r="K14" s="150">
        <f>J14/'Salary Scales 01.10.24'!C14</f>
        <v>2.7176839812861908E-2</v>
      </c>
    </row>
    <row r="15" spans="1:11" s="4" customFormat="1" ht="12.75" customHeight="1">
      <c r="A15" s="114"/>
      <c r="B15" s="2" t="s">
        <v>16</v>
      </c>
      <c r="C15" s="40">
        <f>'Salary Scales 01.10.24'!C15+1000</f>
        <v>38419.255026242892</v>
      </c>
      <c r="D15" s="68">
        <f t="shared" si="2"/>
        <v>4283.7469354260829</v>
      </c>
      <c r="E15" s="48">
        <f t="shared" si="0"/>
        <v>7683.851005248579</v>
      </c>
      <c r="F15" s="60">
        <f t="shared" si="1"/>
        <v>50386.852966917555</v>
      </c>
      <c r="G15" s="59"/>
      <c r="H15" s="94" t="s">
        <v>77</v>
      </c>
      <c r="J15" s="144">
        <f>C15-'Salary Scales 01.10.24'!C15</f>
        <v>1000</v>
      </c>
      <c r="K15" s="150">
        <f>J15/'Salary Scales 01.10.24'!C15</f>
        <v>2.6724209215247055E-2</v>
      </c>
    </row>
    <row r="16" spans="1:11" s="4" customFormat="1" ht="12.75" customHeight="1">
      <c r="A16" s="114"/>
      <c r="B16" s="2" t="s">
        <v>25</v>
      </c>
      <c r="C16" s="40">
        <f>'Salary Scales 01.10.24'!C16+1000</f>
        <v>39378.510423577594</v>
      </c>
      <c r="D16" s="68">
        <f t="shared" si="2"/>
        <v>4390.7039122289016</v>
      </c>
      <c r="E16" s="48">
        <f t="shared" si="0"/>
        <v>7875.702084715519</v>
      </c>
      <c r="F16" s="60">
        <f t="shared" si="1"/>
        <v>51644.916420522015</v>
      </c>
      <c r="G16" s="59"/>
      <c r="H16" s="81"/>
      <c r="J16" s="144">
        <f>C16-'Salary Scales 01.10.24'!C16</f>
        <v>1000</v>
      </c>
      <c r="K16" s="150">
        <f>J16/'Salary Scales 01.10.24'!C16</f>
        <v>2.6056248378667046E-2</v>
      </c>
    </row>
    <row r="17" spans="1:11" s="4" customFormat="1" ht="12.75" customHeight="1">
      <c r="A17" s="114"/>
      <c r="B17" s="2" t="s">
        <v>26</v>
      </c>
      <c r="C17" s="40">
        <f>'Salary Scales 01.10.24'!C17+1000</f>
        <v>40188.087718370291</v>
      </c>
      <c r="D17" s="68">
        <f t="shared" si="2"/>
        <v>4480.9717805982873</v>
      </c>
      <c r="E17" s="48">
        <f t="shared" si="0"/>
        <v>8037.6175436740587</v>
      </c>
      <c r="F17" s="60">
        <f t="shared" si="1"/>
        <v>52706.677042642637</v>
      </c>
      <c r="G17" s="59"/>
      <c r="H17" s="17" t="s">
        <v>36</v>
      </c>
      <c r="J17" s="144">
        <f>C17-'Salary Scales 01.10.24'!C17</f>
        <v>1000</v>
      </c>
      <c r="K17" s="150">
        <f>J17/'Salary Scales 01.10.24'!C17</f>
        <v>2.5517958599731001E-2</v>
      </c>
    </row>
    <row r="18" spans="1:11" s="4" customFormat="1" ht="12.75" customHeight="1">
      <c r="A18" s="114"/>
      <c r="B18" s="2" t="s">
        <v>27</v>
      </c>
      <c r="C18" s="40">
        <f>'Salary Scales 01.10.24'!C18+1000</f>
        <v>40847.31263451666</v>
      </c>
      <c r="D18" s="68">
        <f t="shared" si="2"/>
        <v>4554.4753587486075</v>
      </c>
      <c r="E18" s="48">
        <f t="shared" si="0"/>
        <v>8169.4625269033322</v>
      </c>
      <c r="F18" s="60">
        <f t="shared" si="1"/>
        <v>53571.2505201686</v>
      </c>
      <c r="G18" s="59"/>
      <c r="H18" s="80"/>
      <c r="J18" s="144">
        <f>C18-'Salary Scales 01.10.24'!C18</f>
        <v>1000</v>
      </c>
      <c r="K18" s="150">
        <f>J18/'Salary Scales 01.10.24'!C18</f>
        <v>2.5095795271618315E-2</v>
      </c>
    </row>
    <row r="19" spans="1:11" s="4" customFormat="1" ht="12.75" customHeight="1">
      <c r="A19" s="114"/>
      <c r="B19" s="2" t="s">
        <v>29</v>
      </c>
      <c r="C19" s="40">
        <f>'Salary Scales 01.10.24'!C19+1000</f>
        <v>41879.833587517001</v>
      </c>
      <c r="D19" s="68">
        <f t="shared" si="2"/>
        <v>4669.6014450081457</v>
      </c>
      <c r="E19" s="48">
        <f t="shared" si="0"/>
        <v>8375.966717503401</v>
      </c>
      <c r="F19" s="60">
        <f t="shared" si="1"/>
        <v>54925.401750028541</v>
      </c>
      <c r="G19" s="59"/>
      <c r="H19" s="75"/>
      <c r="J19" s="144">
        <f>C19-'Salary Scales 01.10.24'!C19</f>
        <v>1000</v>
      </c>
      <c r="K19" s="150">
        <f>J19/'Salary Scales 01.10.24'!C19</f>
        <v>2.4461939108904748E-2</v>
      </c>
    </row>
    <row r="20" spans="1:11" s="100" customFormat="1" ht="19.5" customHeight="1" thickBot="1">
      <c r="A20" s="115"/>
      <c r="B20" s="140" t="s">
        <v>30</v>
      </c>
      <c r="C20" s="141">
        <f>'Salary Scales 01.10.24'!C20+1000</f>
        <v>42942.989777584415</v>
      </c>
      <c r="D20" s="133">
        <f t="shared" si="2"/>
        <v>4788.1433602006628</v>
      </c>
      <c r="E20" s="134">
        <f t="shared" si="0"/>
        <v>8588.5979555168833</v>
      </c>
      <c r="F20" s="135">
        <f t="shared" si="1"/>
        <v>56319.731093301962</v>
      </c>
      <c r="G20" s="99"/>
      <c r="H20" s="105"/>
      <c r="J20" s="144">
        <f>C20-'Salary Scales 01.10.24'!C20</f>
        <v>1000</v>
      </c>
      <c r="K20" s="150">
        <f>J20/'Salary Scales 01.10.24'!C20</f>
        <v>2.3841886458328486E-2</v>
      </c>
    </row>
    <row r="21" spans="1:11" s="4" customFormat="1" ht="12.75" customHeight="1" thickBot="1">
      <c r="A21" s="30" t="s">
        <v>90</v>
      </c>
      <c r="C21" s="142"/>
      <c r="F21" s="143"/>
      <c r="G21" s="59"/>
      <c r="H21" s="106"/>
      <c r="J21" s="144"/>
      <c r="K21" s="150"/>
    </row>
    <row r="22" spans="1:11" s="4" customFormat="1" ht="12.75" customHeight="1">
      <c r="A22" s="130" t="s">
        <v>86</v>
      </c>
      <c r="B22" s="6" t="s">
        <v>3</v>
      </c>
      <c r="C22" s="65">
        <f>'Salary Scales 01.10.24'!C22+1000</f>
        <v>45846.91535789398</v>
      </c>
      <c r="D22" s="72">
        <f t="shared" si="2"/>
        <v>5111.9310624051786</v>
      </c>
      <c r="E22" s="66">
        <f>C22*20%</f>
        <v>9169.3830715787972</v>
      </c>
      <c r="F22" s="67">
        <f>C22+D22+E22</f>
        <v>60128.229491877959</v>
      </c>
      <c r="G22" s="59"/>
      <c r="H22" s="80"/>
      <c r="J22" s="144">
        <f>C22-'Salary Scales 01.10.24'!C22</f>
        <v>1000</v>
      </c>
      <c r="K22" s="150">
        <f>J22/'Salary Scales 01.10.24'!C22</f>
        <v>2.2298077627405412E-2</v>
      </c>
    </row>
    <row r="23" spans="1:11" s="100" customFormat="1" ht="26.25" customHeight="1">
      <c r="A23" s="122"/>
      <c r="B23" s="123" t="s">
        <v>5</v>
      </c>
      <c r="C23" s="124">
        <f>'Salary Scales 01.10.24'!C23+1000</f>
        <v>46440.739603753835</v>
      </c>
      <c r="D23" s="125">
        <f t="shared" si="2"/>
        <v>5178.1424658185524</v>
      </c>
      <c r="E23" s="126">
        <f t="shared" ref="E23:E39" si="3">C23*20%</f>
        <v>9288.1479207507673</v>
      </c>
      <c r="F23" s="127">
        <f t="shared" ref="F23:F40" si="4">C23+D23+E23</f>
        <v>60907.02999032315</v>
      </c>
      <c r="G23" s="99"/>
      <c r="H23" s="103" t="s">
        <v>80</v>
      </c>
      <c r="J23" s="144">
        <f>C23-'Salary Scales 01.10.24'!C23</f>
        <v>1000</v>
      </c>
      <c r="K23" s="150">
        <f>J23/'Salary Scales 01.10.24'!C23</f>
        <v>2.20066840619247E-2</v>
      </c>
    </row>
    <row r="24" spans="1:11" s="4" customFormat="1" ht="12.75" customHeight="1">
      <c r="A24" s="31"/>
      <c r="B24" s="2" t="s">
        <v>6</v>
      </c>
      <c r="C24" s="40">
        <f>'Salary Scales 01.10.24'!C24+1000</f>
        <v>48411.946913256579</v>
      </c>
      <c r="D24" s="68">
        <f t="shared" si="2"/>
        <v>5397.9320808281091</v>
      </c>
      <c r="E24" s="48">
        <f t="shared" si="3"/>
        <v>9682.3893826513158</v>
      </c>
      <c r="F24" s="60">
        <f t="shared" si="4"/>
        <v>63492.268376736007</v>
      </c>
      <c r="G24" s="59"/>
      <c r="H24" s="80"/>
      <c r="J24" s="144">
        <f>C24-'Salary Scales 01.10.24'!C24</f>
        <v>1000</v>
      </c>
      <c r="K24" s="150">
        <f>J24/'Salary Scales 01.10.24'!C24</f>
        <v>2.1091730357109546E-2</v>
      </c>
    </row>
    <row r="25" spans="1:11" s="4" customFormat="1" ht="12.75" customHeight="1">
      <c r="A25" s="95"/>
      <c r="B25" s="2" t="s">
        <v>7</v>
      </c>
      <c r="C25" s="40">
        <f>'Salary Scales 01.10.24'!C25+1000</f>
        <v>49671.395548235014</v>
      </c>
      <c r="D25" s="68">
        <f t="shared" si="2"/>
        <v>5538.3606036282044</v>
      </c>
      <c r="E25" s="48">
        <f t="shared" si="3"/>
        <v>9934.2791096470028</v>
      </c>
      <c r="F25" s="60">
        <f t="shared" si="4"/>
        <v>65144.035261510224</v>
      </c>
      <c r="G25" s="59"/>
      <c r="H25" s="94" t="s">
        <v>78</v>
      </c>
      <c r="J25" s="144">
        <f>C25-'Salary Scales 01.10.24'!C25</f>
        <v>1000</v>
      </c>
      <c r="K25" s="150">
        <f>J25/'Salary Scales 01.10.24'!C25</f>
        <v>2.0545948780304971E-2</v>
      </c>
    </row>
    <row r="26" spans="1:11" ht="12" customHeight="1">
      <c r="A26" s="78"/>
      <c r="B26" s="2" t="s">
        <v>8</v>
      </c>
      <c r="C26" s="40">
        <f>'Salary Scales 01.10.24'!C26+1000</f>
        <v>50968.28725073985</v>
      </c>
      <c r="D26" s="68">
        <f t="shared" si="2"/>
        <v>5682.9640284574934</v>
      </c>
      <c r="E26" s="48">
        <f t="shared" si="3"/>
        <v>10193.65745014797</v>
      </c>
      <c r="F26" s="60">
        <f t="shared" si="4"/>
        <v>66844.908729345305</v>
      </c>
      <c r="G26" s="59"/>
      <c r="H26" s="80"/>
      <c r="J26" s="144">
        <f>C26-'Salary Scales 01.10.24'!C26</f>
        <v>1000</v>
      </c>
      <c r="K26" s="150">
        <f>J26/'Salary Scales 01.10.24'!C26</f>
        <v>2.0012693150397977E-2</v>
      </c>
    </row>
    <row r="27" spans="1:11" ht="12" customHeight="1">
      <c r="A27" s="78"/>
      <c r="B27" s="2" t="s">
        <v>9</v>
      </c>
      <c r="C27" s="40">
        <f>'Salary Scales 01.10.24'!C27*1.02</f>
        <v>52339.199014778103</v>
      </c>
      <c r="D27" s="68">
        <f t="shared" si="2"/>
        <v>5835.8206901477588</v>
      </c>
      <c r="E27" s="48">
        <f t="shared" si="3"/>
        <v>10467.839802955621</v>
      </c>
      <c r="F27" s="60">
        <f t="shared" si="4"/>
        <v>68642.859507881483</v>
      </c>
      <c r="G27" s="59"/>
      <c r="H27" s="166" t="s">
        <v>89</v>
      </c>
      <c r="J27" s="144">
        <f>C27-'Salary Scales 01.10.24'!C27</f>
        <v>1026.2588042113348</v>
      </c>
      <c r="K27" s="150">
        <f>J27/'Salary Scales 01.10.24'!C27</f>
        <v>1.999999999999999E-2</v>
      </c>
    </row>
    <row r="28" spans="1:11" ht="12" customHeight="1">
      <c r="A28" s="78"/>
      <c r="B28" s="2"/>
      <c r="C28" s="40"/>
      <c r="D28" s="68"/>
      <c r="E28" s="48"/>
      <c r="F28" s="60"/>
      <c r="G28" s="59"/>
      <c r="H28" s="166"/>
      <c r="J28" s="144"/>
      <c r="K28" s="150"/>
    </row>
    <row r="29" spans="1:11" ht="16.5" customHeight="1">
      <c r="A29" s="131" t="s">
        <v>87</v>
      </c>
      <c r="B29" s="2" t="s">
        <v>3</v>
      </c>
      <c r="C29" s="40">
        <f>'Salary Scales 01.10.24'!C29*1.02</f>
        <v>53769.712007736678</v>
      </c>
      <c r="D29" s="68">
        <f t="shared" si="2"/>
        <v>5995.32288886264</v>
      </c>
      <c r="E29" s="48">
        <f t="shared" si="3"/>
        <v>10753.942401547336</v>
      </c>
      <c r="F29" s="60">
        <f t="shared" si="4"/>
        <v>70518.977298146652</v>
      </c>
      <c r="G29" s="59"/>
      <c r="H29" s="166"/>
      <c r="J29" s="144">
        <f>C29-'Salary Scales 01.10.24'!C29</f>
        <v>1054.3080785830753</v>
      </c>
      <c r="K29" s="150">
        <f>J29/'Salary Scales 01.10.24'!C29</f>
        <v>2.0000000000000059E-2</v>
      </c>
    </row>
    <row r="30" spans="1:11">
      <c r="B30" s="2" t="s">
        <v>5</v>
      </c>
      <c r="C30" s="40">
        <f>'Salary Scales 01.10.24'!C30*1.02</f>
        <v>55281.687516235499</v>
      </c>
      <c r="D30" s="68">
        <f t="shared" si="2"/>
        <v>6163.9081580602578</v>
      </c>
      <c r="E30" s="48">
        <f t="shared" si="3"/>
        <v>11056.337503247101</v>
      </c>
      <c r="F30" s="60">
        <f t="shared" si="4"/>
        <v>72501.933177542858</v>
      </c>
      <c r="G30" s="59"/>
      <c r="H30" s="104"/>
      <c r="J30" s="144">
        <f>C30-'Salary Scales 01.10.24'!C30</f>
        <v>1083.9546571810861</v>
      </c>
      <c r="K30" s="150">
        <f>J30/'Salary Scales 01.10.24'!C30</f>
        <v>1.9999999999999959E-2</v>
      </c>
    </row>
    <row r="31" spans="1:11">
      <c r="A31" s="32"/>
      <c r="B31" s="2" t="s">
        <v>6</v>
      </c>
      <c r="C31" s="40">
        <f>'Salary Scales 01.10.24'!C31*1.02</f>
        <v>56855.045283960171</v>
      </c>
      <c r="D31" s="68">
        <f t="shared" si="2"/>
        <v>6339.3375491615589</v>
      </c>
      <c r="E31" s="48">
        <f>C31*20%</f>
        <v>11371.009056792034</v>
      </c>
      <c r="F31" s="60">
        <f t="shared" si="4"/>
        <v>74565.391889913764</v>
      </c>
      <c r="G31" s="59"/>
      <c r="H31" s="35" t="s">
        <v>44</v>
      </c>
      <c r="J31" s="144">
        <f>C31-'Salary Scales 01.10.24'!C31</f>
        <v>1114.8048094894184</v>
      </c>
      <c r="K31" s="150">
        <f>J31/'Salary Scales 01.10.24'!C31</f>
        <v>2.0000000000000059E-2</v>
      </c>
    </row>
    <row r="32" spans="1:11" ht="13.5" thickBot="1">
      <c r="A32" s="32"/>
      <c r="B32" s="8" t="s">
        <v>7</v>
      </c>
      <c r="C32" s="42">
        <f>'Salary Scales 01.10.24'!C32*1.02</f>
        <v>58478.520405457712</v>
      </c>
      <c r="D32" s="73">
        <f t="shared" si="2"/>
        <v>6520.3550252085352</v>
      </c>
      <c r="E32" s="50">
        <f t="shared" si="3"/>
        <v>11695.704081091542</v>
      </c>
      <c r="F32" s="62">
        <f t="shared" si="4"/>
        <v>76694.579511757795</v>
      </c>
      <c r="G32" s="59"/>
      <c r="H32" s="107"/>
      <c r="J32" s="144">
        <f>C32-'Salary Scales 01.10.24'!C32</f>
        <v>1146.6376550089772</v>
      </c>
      <c r="K32" s="150">
        <f>J32/'Salary Scales 01.10.24'!C32</f>
        <v>2.0000000000000042E-2</v>
      </c>
    </row>
    <row r="33" spans="1:16363">
      <c r="A33" s="30" t="s">
        <v>12</v>
      </c>
      <c r="B33" s="6" t="s">
        <v>3</v>
      </c>
      <c r="C33" s="65">
        <f>'Salary Scales 01.10.24'!C33*1.02</f>
        <v>65236.940113142053</v>
      </c>
      <c r="D33" s="72">
        <f t="shared" si="2"/>
        <v>7273.9188226153392</v>
      </c>
      <c r="E33" s="66">
        <f t="shared" si="3"/>
        <v>13047.388022628411</v>
      </c>
      <c r="F33" s="67">
        <f t="shared" si="4"/>
        <v>85558.246958385804</v>
      </c>
      <c r="G33" s="59"/>
      <c r="H33" s="108" t="s">
        <v>82</v>
      </c>
      <c r="J33" s="144">
        <f>C33-'Salary Scales 01.10.24'!C33</f>
        <v>1279.1556884929814</v>
      </c>
      <c r="K33" s="150">
        <f>J33/'Salary Scales 01.10.24'!C33</f>
        <v>0.02</v>
      </c>
    </row>
    <row r="34" spans="1:16363">
      <c r="A34" s="78"/>
      <c r="B34" s="2" t="s">
        <v>5</v>
      </c>
      <c r="C34" s="40">
        <f>'Salary Scales 01.10.24'!C34*1.02</f>
        <v>67129.103430408039</v>
      </c>
      <c r="D34" s="68">
        <f t="shared" si="2"/>
        <v>7484.8950324904963</v>
      </c>
      <c r="E34" s="48">
        <f t="shared" si="3"/>
        <v>13425.820686081608</v>
      </c>
      <c r="F34" s="60">
        <f t="shared" si="4"/>
        <v>88039.819148980154</v>
      </c>
      <c r="G34" s="59"/>
      <c r="H34" s="20" t="s">
        <v>83</v>
      </c>
      <c r="J34" s="144">
        <f>C34-'Salary Scales 01.10.24'!C34</f>
        <v>1316.2569300080067</v>
      </c>
      <c r="K34" s="150">
        <f>J34/'Salary Scales 01.10.24'!C34</f>
        <v>2.0000000000000094E-2</v>
      </c>
    </row>
    <row r="35" spans="1:16363" ht="15.75" customHeight="1">
      <c r="A35" s="32"/>
      <c r="B35" s="2" t="s">
        <v>6</v>
      </c>
      <c r="C35" s="40">
        <f>'Salary Scales 01.10.24'!C35*1.02</f>
        <v>69078.192524387079</v>
      </c>
      <c r="D35" s="68">
        <f t="shared" si="2"/>
        <v>7702.2184664691595</v>
      </c>
      <c r="E35" s="48">
        <f t="shared" si="3"/>
        <v>13815.638504877417</v>
      </c>
      <c r="F35" s="60">
        <f t="shared" si="4"/>
        <v>90596.049495733663</v>
      </c>
      <c r="G35" s="59"/>
      <c r="H35" s="166" t="s">
        <v>84</v>
      </c>
      <c r="J35" s="144">
        <f>C35-'Salary Scales 01.10.24'!C35</f>
        <v>1354.4743632232712</v>
      </c>
      <c r="K35" s="150">
        <f>J35/'Salary Scales 01.10.24'!C35</f>
        <v>1.9999999999999928E-2</v>
      </c>
    </row>
    <row r="36" spans="1:16363" ht="13.5" thickBot="1">
      <c r="A36" s="32"/>
      <c r="B36" s="2" t="s">
        <v>7</v>
      </c>
      <c r="C36" s="42">
        <f>'Salary Scales 01.10.24'!C36*1.02</f>
        <v>71085.444911964209</v>
      </c>
      <c r="D36" s="73">
        <f t="shared" si="2"/>
        <v>7926.027107684009</v>
      </c>
      <c r="E36" s="50">
        <f t="shared" si="3"/>
        <v>14217.088982392843</v>
      </c>
      <c r="F36" s="62">
        <f t="shared" si="4"/>
        <v>93228.561002041068</v>
      </c>
      <c r="G36" s="59"/>
      <c r="H36" s="167"/>
      <c r="J36" s="144">
        <f>C36-'Salary Scales 01.10.24'!C36</f>
        <v>1393.8322531757731</v>
      </c>
      <c r="K36" s="150">
        <f>J36/'Salary Scales 01.10.24'!C36</f>
        <v>2.0000000000000063E-2</v>
      </c>
    </row>
    <row r="37" spans="1:16363" ht="12.95" customHeight="1">
      <c r="A37" s="30" t="s">
        <v>14</v>
      </c>
      <c r="B37" s="6" t="s">
        <v>3</v>
      </c>
      <c r="C37" s="65">
        <f>'Salary Scales 01.10.24'!C37*1.02</f>
        <v>79355.770254860647</v>
      </c>
      <c r="D37" s="72">
        <f t="shared" si="2"/>
        <v>8848.1683834169617</v>
      </c>
      <c r="E37" s="66">
        <f t="shared" si="3"/>
        <v>15871.154050972131</v>
      </c>
      <c r="F37" s="67">
        <f t="shared" si="4"/>
        <v>104075.09268924975</v>
      </c>
      <c r="G37" s="59"/>
      <c r="H37" s="108"/>
      <c r="J37" s="144">
        <f>C37-'Salary Scales 01.10.24'!C37</f>
        <v>1555.9954951933469</v>
      </c>
      <c r="K37" s="150">
        <f>J37/'Salary Scales 01.10.24'!C37</f>
        <v>2.0000000000000011E-2</v>
      </c>
    </row>
    <row r="38" spans="1:16363">
      <c r="A38" s="78"/>
      <c r="B38" s="2" t="s">
        <v>5</v>
      </c>
      <c r="C38" s="40">
        <f>'Salary Scales 01.10.24'!C38*1.02</f>
        <v>81671.164346819263</v>
      </c>
      <c r="D38" s="68">
        <f t="shared" si="2"/>
        <v>9106.3348246703481</v>
      </c>
      <c r="E38" s="48">
        <f t="shared" si="3"/>
        <v>16334.232869363854</v>
      </c>
      <c r="F38" s="60">
        <f t="shared" si="4"/>
        <v>107111.73204085347</v>
      </c>
      <c r="G38" s="59"/>
      <c r="H38" s="168" t="s">
        <v>85</v>
      </c>
      <c r="J38" s="144">
        <f>C38-'Salary Scales 01.10.24'!C38</f>
        <v>1601.3953793494002</v>
      </c>
      <c r="K38" s="150">
        <f>J38/'Salary Scales 01.10.24'!C38</f>
        <v>2.0000000000000035E-2</v>
      </c>
    </row>
    <row r="39" spans="1:16363" ht="14.25" customHeight="1">
      <c r="A39" s="78"/>
      <c r="B39" s="2" t="s">
        <v>6</v>
      </c>
      <c r="C39" s="40">
        <f>'Salary Scales 01.10.24'!C39*1.02</f>
        <v>82771.316857642931</v>
      </c>
      <c r="D39" s="68">
        <f t="shared" si="2"/>
        <v>9229.0018296271865</v>
      </c>
      <c r="E39" s="48">
        <f t="shared" si="3"/>
        <v>16554.263371528588</v>
      </c>
      <c r="F39" s="60">
        <f t="shared" si="4"/>
        <v>108554.58205879871</v>
      </c>
      <c r="G39" s="59"/>
      <c r="H39" s="168"/>
      <c r="J39" s="144">
        <f>C39-'Salary Scales 01.10.24'!C39</f>
        <v>1622.9669972086849</v>
      </c>
      <c r="K39" s="150">
        <f>J39/'Salary Scales 01.10.24'!C39</f>
        <v>0.02</v>
      </c>
    </row>
    <row r="40" spans="1:16363" ht="12.75" customHeight="1" thickBot="1">
      <c r="A40" s="33"/>
      <c r="B40" s="34" t="s">
        <v>7</v>
      </c>
      <c r="C40" s="42">
        <f>'Salary Scales 01.10.24'!C40*1.02</f>
        <v>85162.199479590563</v>
      </c>
      <c r="D40" s="73">
        <f t="shared" si="2"/>
        <v>9495.5852419743478</v>
      </c>
      <c r="E40" s="50">
        <f>C40*20%</f>
        <v>17032.439895918113</v>
      </c>
      <c r="F40" s="62">
        <f t="shared" si="4"/>
        <v>111690.22461748302</v>
      </c>
      <c r="G40" s="59"/>
      <c r="H40" s="109"/>
      <c r="J40" s="144">
        <f>C40-'Salary Scales 01.10.24'!C40</f>
        <v>1669.8470486194274</v>
      </c>
      <c r="K40" s="150">
        <f>J40/'Salary Scales 01.10.24'!C40</f>
        <v>2.0000000000000056E-2</v>
      </c>
    </row>
    <row r="41" spans="1:16363" ht="12.95" customHeight="1">
      <c r="A41" s="15"/>
      <c r="G41" s="59"/>
      <c r="H41"/>
    </row>
    <row r="42" spans="1:16363" ht="107.25" customHeight="1">
      <c r="A42" s="178" t="s">
        <v>136</v>
      </c>
      <c r="B42" s="178"/>
      <c r="C42" s="178"/>
      <c r="D42" s="178"/>
      <c r="E42" s="178"/>
      <c r="F42" s="178"/>
      <c r="G42" s="178"/>
      <c r="H42" s="178"/>
      <c r="I42" s="90"/>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c r="FG42" s="178"/>
      <c r="FH42" s="178"/>
      <c r="FI42" s="178"/>
      <c r="FJ42" s="178"/>
      <c r="FK42" s="178"/>
      <c r="FL42" s="178"/>
      <c r="FM42" s="178"/>
      <c r="FN42" s="178"/>
      <c r="FO42" s="178"/>
      <c r="FP42" s="178"/>
      <c r="FQ42" s="178"/>
      <c r="FR42" s="178"/>
      <c r="FS42" s="178"/>
      <c r="FT42" s="178"/>
      <c r="FU42" s="178"/>
      <c r="FV42" s="178"/>
      <c r="FW42" s="178"/>
      <c r="FX42" s="178"/>
      <c r="FY42" s="178"/>
      <c r="FZ42" s="178"/>
      <c r="GA42" s="178"/>
      <c r="GB42" s="178"/>
      <c r="GC42" s="178"/>
      <c r="GD42" s="178"/>
      <c r="GE42" s="178"/>
      <c r="GF42" s="178"/>
      <c r="GG42" s="178"/>
      <c r="GH42" s="178"/>
      <c r="GI42" s="178"/>
      <c r="GJ42" s="178"/>
      <c r="GK42" s="178"/>
      <c r="GL42" s="178"/>
      <c r="GM42" s="178"/>
      <c r="GN42" s="178"/>
      <c r="GO42" s="178"/>
      <c r="GP42" s="178"/>
      <c r="GQ42" s="178"/>
      <c r="GR42" s="178"/>
      <c r="GS42" s="178"/>
      <c r="GT42" s="178"/>
      <c r="GU42" s="178"/>
      <c r="GV42" s="178"/>
      <c r="GW42" s="178"/>
      <c r="GX42" s="178"/>
      <c r="GY42" s="178"/>
      <c r="GZ42" s="178"/>
      <c r="HA42" s="178"/>
      <c r="HB42" s="178"/>
      <c r="HC42" s="178"/>
      <c r="HD42" s="178"/>
      <c r="HE42" s="178"/>
      <c r="HF42" s="178"/>
      <c r="HG42" s="178"/>
      <c r="HH42" s="178"/>
      <c r="HI42" s="178"/>
      <c r="HJ42" s="178"/>
      <c r="HK42" s="178"/>
      <c r="HL42" s="178"/>
      <c r="HM42" s="178"/>
      <c r="HN42" s="178"/>
      <c r="HO42" s="178"/>
      <c r="HP42" s="178"/>
      <c r="HQ42" s="178"/>
      <c r="HR42" s="178"/>
      <c r="HS42" s="178"/>
      <c r="HT42" s="178"/>
      <c r="HU42" s="178"/>
      <c r="HV42" s="178"/>
      <c r="HW42" s="178"/>
      <c r="HX42" s="178"/>
      <c r="HY42" s="178"/>
      <c r="HZ42" s="178"/>
      <c r="IA42" s="178"/>
      <c r="IB42" s="178"/>
      <c r="IC42" s="178"/>
      <c r="ID42" s="178"/>
      <c r="IE42" s="178"/>
      <c r="IF42" s="178"/>
      <c r="IG42" s="178"/>
      <c r="IH42" s="178"/>
      <c r="II42" s="178"/>
      <c r="IJ42" s="178"/>
      <c r="IK42" s="178"/>
      <c r="IL42" s="178"/>
      <c r="IM42" s="178"/>
      <c r="IN42" s="178"/>
      <c r="IO42" s="178"/>
      <c r="IP42" s="178"/>
      <c r="IQ42" s="178"/>
      <c r="IR42" s="178"/>
      <c r="IS42" s="178"/>
      <c r="IT42" s="178"/>
      <c r="IU42" s="178"/>
      <c r="IV42" s="178"/>
      <c r="IW42" s="178"/>
      <c r="IX42" s="178"/>
      <c r="IY42" s="178"/>
      <c r="IZ42" s="178"/>
      <c r="JA42" s="178"/>
      <c r="JB42" s="178"/>
      <c r="JC42" s="178"/>
      <c r="JD42" s="178"/>
      <c r="JE42" s="178"/>
      <c r="JF42" s="178"/>
      <c r="JG42" s="178"/>
      <c r="JH42" s="178"/>
      <c r="JI42" s="178"/>
      <c r="JJ42" s="178"/>
      <c r="JK42" s="178"/>
      <c r="JL42" s="178"/>
      <c r="JM42" s="178"/>
      <c r="JN42" s="178"/>
      <c r="JO42" s="178"/>
      <c r="JP42" s="178"/>
      <c r="JQ42" s="178"/>
      <c r="JR42" s="178"/>
      <c r="JS42" s="178"/>
      <c r="JT42" s="178"/>
      <c r="JU42" s="178"/>
      <c r="JV42" s="178"/>
      <c r="JW42" s="178"/>
      <c r="JX42" s="178"/>
      <c r="JY42" s="178"/>
      <c r="JZ42" s="178"/>
      <c r="KA42" s="178"/>
      <c r="KB42" s="178"/>
      <c r="KC42" s="178"/>
      <c r="KD42" s="178"/>
      <c r="KE42" s="178"/>
      <c r="KF42" s="178"/>
      <c r="KG42" s="178"/>
      <c r="KH42" s="178"/>
      <c r="KI42" s="178"/>
      <c r="KJ42" s="178"/>
      <c r="KK42" s="178"/>
      <c r="KL42" s="178"/>
      <c r="KM42" s="178"/>
      <c r="KN42" s="178"/>
      <c r="KO42" s="178"/>
      <c r="KP42" s="178"/>
      <c r="KQ42" s="178"/>
      <c r="KR42" s="178"/>
      <c r="KS42" s="178"/>
      <c r="KT42" s="178"/>
      <c r="KU42" s="178"/>
      <c r="KV42" s="178"/>
      <c r="KW42" s="178"/>
      <c r="KX42" s="178"/>
      <c r="KY42" s="178"/>
      <c r="KZ42" s="178"/>
      <c r="LA42" s="178"/>
      <c r="LB42" s="178"/>
      <c r="LC42" s="178"/>
      <c r="LD42" s="178"/>
      <c r="LE42" s="178"/>
      <c r="LF42" s="178"/>
      <c r="LG42" s="178"/>
      <c r="LH42" s="178"/>
      <c r="LI42" s="178"/>
      <c r="LJ42" s="178"/>
      <c r="LK42" s="178"/>
      <c r="LL42" s="178"/>
      <c r="LM42" s="178"/>
      <c r="LN42" s="178"/>
      <c r="LO42" s="178"/>
      <c r="LP42" s="178"/>
      <c r="LQ42" s="178"/>
      <c r="LR42" s="178"/>
      <c r="LS42" s="178"/>
      <c r="LT42" s="178"/>
      <c r="LU42" s="178"/>
      <c r="LV42" s="178"/>
      <c r="LW42" s="178"/>
      <c r="LX42" s="178"/>
      <c r="LY42" s="178"/>
      <c r="LZ42" s="178"/>
      <c r="MA42" s="178"/>
      <c r="MB42" s="178"/>
      <c r="MC42" s="178"/>
      <c r="MD42" s="178"/>
      <c r="ME42" s="178"/>
      <c r="MF42" s="178"/>
      <c r="MG42" s="178"/>
      <c r="MH42" s="178"/>
      <c r="MI42" s="178"/>
      <c r="MJ42" s="178"/>
      <c r="MK42" s="178"/>
      <c r="ML42" s="178"/>
      <c r="MM42" s="178"/>
      <c r="MN42" s="178"/>
      <c r="MO42" s="178"/>
      <c r="MP42" s="178"/>
      <c r="MQ42" s="178"/>
      <c r="MR42" s="178"/>
      <c r="MS42" s="178"/>
      <c r="MT42" s="178"/>
      <c r="MU42" s="178"/>
      <c r="MV42" s="178"/>
      <c r="MW42" s="178"/>
      <c r="MX42" s="178"/>
      <c r="MY42" s="178"/>
      <c r="MZ42" s="178"/>
      <c r="NA42" s="178"/>
      <c r="NB42" s="178"/>
      <c r="NC42" s="178"/>
      <c r="ND42" s="178"/>
      <c r="NE42" s="178"/>
      <c r="NF42" s="178"/>
      <c r="NG42" s="178"/>
      <c r="NH42" s="178"/>
      <c r="NI42" s="178"/>
      <c r="NJ42" s="178"/>
      <c r="NK42" s="178"/>
      <c r="NL42" s="178"/>
      <c r="NM42" s="178"/>
      <c r="NN42" s="178"/>
      <c r="NO42" s="178"/>
      <c r="NP42" s="178"/>
      <c r="NQ42" s="178"/>
      <c r="NR42" s="178"/>
      <c r="NS42" s="178"/>
      <c r="NT42" s="178"/>
      <c r="NU42" s="178"/>
      <c r="NV42" s="178"/>
      <c r="NW42" s="178"/>
      <c r="NX42" s="178"/>
      <c r="NY42" s="178"/>
      <c r="NZ42" s="178"/>
      <c r="OA42" s="178"/>
      <c r="OB42" s="178"/>
      <c r="OC42" s="178"/>
      <c r="OD42" s="178"/>
      <c r="OE42" s="178"/>
      <c r="OF42" s="178"/>
      <c r="OG42" s="178"/>
      <c r="OH42" s="178"/>
      <c r="OI42" s="178"/>
      <c r="OJ42" s="178"/>
      <c r="OK42" s="178"/>
      <c r="OL42" s="178"/>
      <c r="OM42" s="178"/>
      <c r="ON42" s="178"/>
      <c r="OO42" s="178"/>
      <c r="OP42" s="178"/>
      <c r="OQ42" s="178"/>
      <c r="OR42" s="178"/>
      <c r="OS42" s="178"/>
      <c r="OT42" s="178"/>
      <c r="OU42" s="178"/>
      <c r="OV42" s="178"/>
      <c r="OW42" s="178"/>
      <c r="OX42" s="178"/>
      <c r="OY42" s="178"/>
      <c r="OZ42" s="178"/>
      <c r="PA42" s="178"/>
      <c r="PB42" s="178"/>
      <c r="PC42" s="178"/>
      <c r="PD42" s="178"/>
      <c r="PE42" s="178"/>
      <c r="PF42" s="178"/>
      <c r="PG42" s="178"/>
      <c r="PH42" s="178"/>
      <c r="PI42" s="178"/>
      <c r="PJ42" s="178"/>
      <c r="PK42" s="178"/>
      <c r="PL42" s="178"/>
      <c r="PM42" s="178"/>
      <c r="PN42" s="178"/>
      <c r="PO42" s="178"/>
      <c r="PP42" s="178"/>
      <c r="PQ42" s="178"/>
      <c r="PR42" s="178"/>
      <c r="PS42" s="178"/>
      <c r="PT42" s="178"/>
      <c r="PU42" s="178"/>
      <c r="PV42" s="178"/>
      <c r="PW42" s="178"/>
      <c r="PX42" s="178"/>
      <c r="PY42" s="178"/>
      <c r="PZ42" s="178"/>
      <c r="QA42" s="178"/>
      <c r="QB42" s="178"/>
      <c r="QC42" s="178"/>
      <c r="QD42" s="178"/>
      <c r="QE42" s="178"/>
      <c r="QF42" s="178"/>
      <c r="QG42" s="178"/>
      <c r="QH42" s="178"/>
      <c r="QI42" s="178"/>
      <c r="QJ42" s="178"/>
      <c r="QK42" s="178"/>
      <c r="QL42" s="178"/>
      <c r="QM42" s="178"/>
      <c r="QN42" s="178"/>
      <c r="QO42" s="178"/>
      <c r="QP42" s="178"/>
      <c r="QQ42" s="178"/>
      <c r="QR42" s="178"/>
      <c r="QS42" s="178"/>
      <c r="QT42" s="178"/>
      <c r="QU42" s="178"/>
      <c r="QV42" s="178"/>
      <c r="QW42" s="178"/>
      <c r="QX42" s="178"/>
      <c r="QY42" s="178"/>
      <c r="QZ42" s="178"/>
      <c r="RA42" s="178"/>
      <c r="RB42" s="178"/>
      <c r="RC42" s="178"/>
      <c r="RD42" s="178"/>
      <c r="RE42" s="178"/>
      <c r="RF42" s="178"/>
      <c r="RG42" s="178"/>
      <c r="RH42" s="178"/>
      <c r="RI42" s="178"/>
      <c r="RJ42" s="178"/>
      <c r="RK42" s="178"/>
      <c r="RL42" s="178"/>
      <c r="RM42" s="178"/>
      <c r="RN42" s="178"/>
      <c r="RO42" s="178"/>
      <c r="RP42" s="178"/>
      <c r="RQ42" s="178"/>
      <c r="RR42" s="178"/>
      <c r="RS42" s="178"/>
      <c r="RT42" s="178"/>
      <c r="RU42" s="178"/>
      <c r="RV42" s="178"/>
      <c r="RW42" s="178"/>
      <c r="RX42" s="178"/>
      <c r="RY42" s="178"/>
      <c r="RZ42" s="178"/>
      <c r="SA42" s="178"/>
      <c r="SB42" s="178"/>
      <c r="SC42" s="178"/>
      <c r="SD42" s="178"/>
      <c r="SE42" s="178"/>
      <c r="SF42" s="178"/>
      <c r="SG42" s="178"/>
      <c r="SH42" s="178"/>
      <c r="SI42" s="178"/>
      <c r="SJ42" s="178"/>
      <c r="SK42" s="178"/>
      <c r="SL42" s="178"/>
      <c r="SM42" s="178"/>
      <c r="SN42" s="178"/>
      <c r="SO42" s="178"/>
      <c r="SP42" s="178"/>
      <c r="SQ42" s="178"/>
      <c r="SR42" s="178"/>
      <c r="SS42" s="178"/>
      <c r="ST42" s="178"/>
      <c r="SU42" s="178"/>
      <c r="SV42" s="178"/>
      <c r="SW42" s="178"/>
      <c r="SX42" s="178"/>
      <c r="SY42" s="178"/>
      <c r="SZ42" s="178"/>
      <c r="TA42" s="178"/>
      <c r="TB42" s="178"/>
      <c r="TC42" s="178"/>
      <c r="TD42" s="178"/>
      <c r="TE42" s="178"/>
      <c r="TF42" s="178"/>
      <c r="TG42" s="178"/>
      <c r="TH42" s="178"/>
      <c r="TI42" s="178"/>
      <c r="TJ42" s="178"/>
      <c r="TK42" s="178"/>
      <c r="TL42" s="178"/>
      <c r="TM42" s="178"/>
      <c r="TN42" s="178"/>
      <c r="TO42" s="178"/>
      <c r="TP42" s="178"/>
      <c r="TQ42" s="178"/>
      <c r="TR42" s="178"/>
      <c r="TS42" s="178"/>
      <c r="TT42" s="178"/>
      <c r="TU42" s="178"/>
      <c r="TV42" s="178"/>
      <c r="TW42" s="178"/>
      <c r="TX42" s="178"/>
      <c r="TY42" s="178"/>
      <c r="TZ42" s="178"/>
      <c r="UA42" s="178"/>
      <c r="UB42" s="178"/>
      <c r="UC42" s="178"/>
      <c r="UD42" s="178"/>
      <c r="UE42" s="178"/>
      <c r="UF42" s="178"/>
      <c r="UG42" s="178"/>
      <c r="UH42" s="178"/>
      <c r="UI42" s="178"/>
      <c r="UJ42" s="178"/>
      <c r="UK42" s="178"/>
      <c r="UL42" s="178"/>
      <c r="UM42" s="178"/>
      <c r="UN42" s="178"/>
      <c r="UO42" s="178"/>
      <c r="UP42" s="178"/>
      <c r="UQ42" s="178"/>
      <c r="UR42" s="178"/>
      <c r="US42" s="178"/>
      <c r="UT42" s="178"/>
      <c r="UU42" s="178"/>
      <c r="UV42" s="178"/>
      <c r="UW42" s="178"/>
      <c r="UX42" s="178"/>
      <c r="UY42" s="178"/>
      <c r="UZ42" s="178"/>
      <c r="VA42" s="178"/>
      <c r="VB42" s="178"/>
      <c r="VC42" s="178"/>
      <c r="VD42" s="178"/>
      <c r="VE42" s="178"/>
      <c r="VF42" s="178"/>
      <c r="VG42" s="178"/>
      <c r="VH42" s="178"/>
      <c r="VI42" s="178"/>
      <c r="VJ42" s="178"/>
      <c r="VK42" s="178"/>
      <c r="VL42" s="178"/>
      <c r="VM42" s="178"/>
      <c r="VN42" s="178"/>
      <c r="VO42" s="178"/>
      <c r="VP42" s="178"/>
      <c r="VQ42" s="178"/>
      <c r="VR42" s="178"/>
      <c r="VS42" s="178"/>
      <c r="VT42" s="178"/>
      <c r="VU42" s="178"/>
      <c r="VV42" s="178"/>
      <c r="VW42" s="178"/>
      <c r="VX42" s="178"/>
      <c r="VY42" s="178"/>
      <c r="VZ42" s="178"/>
      <c r="WA42" s="178"/>
      <c r="WB42" s="178"/>
      <c r="WC42" s="178"/>
      <c r="WD42" s="178"/>
      <c r="WE42" s="178"/>
      <c r="WF42" s="178"/>
      <c r="WG42" s="178"/>
      <c r="WH42" s="178"/>
      <c r="WI42" s="178"/>
      <c r="WJ42" s="178"/>
      <c r="WK42" s="178"/>
      <c r="WL42" s="178"/>
      <c r="WM42" s="178"/>
      <c r="WN42" s="178"/>
      <c r="WO42" s="178"/>
      <c r="WP42" s="178"/>
      <c r="WQ42" s="178"/>
      <c r="WR42" s="178"/>
      <c r="WS42" s="178"/>
      <c r="WT42" s="178"/>
      <c r="WU42" s="178"/>
      <c r="WV42" s="178"/>
      <c r="WW42" s="178"/>
      <c r="WX42" s="178"/>
      <c r="WY42" s="178"/>
      <c r="WZ42" s="178"/>
      <c r="XA42" s="178"/>
      <c r="XB42" s="178"/>
      <c r="XC42" s="178"/>
      <c r="XD42" s="178"/>
      <c r="XE42" s="178"/>
      <c r="XF42" s="178"/>
      <c r="XG42" s="178"/>
      <c r="XH42" s="178"/>
      <c r="XI42" s="178"/>
      <c r="XJ42" s="178"/>
      <c r="XK42" s="178"/>
      <c r="XL42" s="178"/>
      <c r="XM42" s="178"/>
      <c r="XN42" s="178"/>
      <c r="XO42" s="178"/>
      <c r="XP42" s="178"/>
      <c r="XQ42" s="178"/>
      <c r="XR42" s="178"/>
      <c r="XS42" s="178"/>
      <c r="XT42" s="178"/>
      <c r="XU42" s="178"/>
      <c r="XV42" s="178"/>
      <c r="XW42" s="178"/>
      <c r="XX42" s="178"/>
      <c r="XY42" s="178"/>
      <c r="XZ42" s="178"/>
      <c r="YA42" s="178"/>
      <c r="YB42" s="178"/>
      <c r="YC42" s="178"/>
      <c r="YD42" s="178"/>
      <c r="YE42" s="178"/>
      <c r="YF42" s="178"/>
      <c r="YG42" s="178"/>
      <c r="YH42" s="178"/>
      <c r="YI42" s="178"/>
      <c r="YJ42" s="178"/>
      <c r="YK42" s="178"/>
      <c r="YL42" s="178"/>
      <c r="YM42" s="178"/>
      <c r="YN42" s="178"/>
      <c r="YO42" s="178"/>
      <c r="YP42" s="178"/>
      <c r="YQ42" s="178"/>
      <c r="YR42" s="178"/>
      <c r="YS42" s="178"/>
      <c r="YT42" s="178"/>
      <c r="YU42" s="178"/>
      <c r="YV42" s="178"/>
      <c r="YW42" s="178"/>
      <c r="YX42" s="178"/>
      <c r="YY42" s="178"/>
      <c r="YZ42" s="178"/>
      <c r="ZA42" s="178"/>
      <c r="ZB42" s="178"/>
      <c r="ZC42" s="178"/>
      <c r="ZD42" s="178"/>
      <c r="ZE42" s="178"/>
      <c r="ZF42" s="178"/>
      <c r="ZG42" s="178"/>
      <c r="ZH42" s="178"/>
      <c r="ZI42" s="178"/>
      <c r="ZJ42" s="178"/>
      <c r="ZK42" s="178"/>
      <c r="ZL42" s="178"/>
      <c r="ZM42" s="178"/>
      <c r="ZN42" s="178"/>
      <c r="ZO42" s="178"/>
      <c r="ZP42" s="178"/>
      <c r="ZQ42" s="178"/>
      <c r="ZR42" s="178"/>
      <c r="ZS42" s="178"/>
      <c r="ZT42" s="178"/>
      <c r="ZU42" s="178"/>
      <c r="ZV42" s="178"/>
      <c r="ZW42" s="178"/>
      <c r="ZX42" s="178"/>
      <c r="ZY42" s="178"/>
      <c r="ZZ42" s="178"/>
      <c r="AAA42" s="178"/>
      <c r="AAB42" s="178"/>
      <c r="AAC42" s="178"/>
      <c r="AAD42" s="178"/>
      <c r="AAE42" s="178"/>
      <c r="AAF42" s="178"/>
      <c r="AAG42" s="178"/>
      <c r="AAH42" s="178"/>
      <c r="AAI42" s="178"/>
      <c r="AAJ42" s="178"/>
      <c r="AAK42" s="178"/>
      <c r="AAL42" s="178"/>
      <c r="AAM42" s="178"/>
      <c r="AAN42" s="178"/>
      <c r="AAO42" s="178"/>
      <c r="AAP42" s="178"/>
      <c r="AAQ42" s="178"/>
      <c r="AAR42" s="178"/>
      <c r="AAS42" s="178"/>
      <c r="AAT42" s="178"/>
      <c r="AAU42" s="178"/>
      <c r="AAV42" s="178"/>
      <c r="AAW42" s="178"/>
      <c r="AAX42" s="178"/>
      <c r="AAY42" s="178"/>
      <c r="AAZ42" s="178"/>
      <c r="ABA42" s="178"/>
      <c r="ABB42" s="178"/>
      <c r="ABC42" s="178"/>
      <c r="ABD42" s="178"/>
      <c r="ABE42" s="178"/>
      <c r="ABF42" s="178"/>
      <c r="ABG42" s="178"/>
      <c r="ABH42" s="178"/>
      <c r="ABI42" s="178"/>
      <c r="ABJ42" s="178"/>
      <c r="ABK42" s="178"/>
      <c r="ABL42" s="178"/>
      <c r="ABM42" s="178"/>
      <c r="ABN42" s="178"/>
      <c r="ABO42" s="178"/>
      <c r="ABP42" s="178"/>
      <c r="ABQ42" s="178"/>
      <c r="ABR42" s="178"/>
      <c r="ABS42" s="178"/>
      <c r="ABT42" s="178"/>
      <c r="ABU42" s="178"/>
      <c r="ABV42" s="178"/>
      <c r="ABW42" s="178"/>
      <c r="ABX42" s="178"/>
      <c r="ABY42" s="178"/>
      <c r="ABZ42" s="178"/>
      <c r="ACA42" s="178"/>
      <c r="ACB42" s="178"/>
      <c r="ACC42" s="178"/>
      <c r="ACD42" s="178"/>
      <c r="ACE42" s="178"/>
      <c r="ACF42" s="178"/>
      <c r="ACG42" s="178"/>
      <c r="ACH42" s="178"/>
      <c r="ACI42" s="178"/>
      <c r="ACJ42" s="178"/>
      <c r="ACK42" s="178"/>
      <c r="ACL42" s="178"/>
      <c r="ACM42" s="178"/>
      <c r="ACN42" s="178"/>
      <c r="ACO42" s="178"/>
      <c r="ACP42" s="178"/>
      <c r="ACQ42" s="178"/>
      <c r="ACR42" s="178"/>
      <c r="ACS42" s="178"/>
      <c r="ACT42" s="178"/>
      <c r="ACU42" s="178"/>
      <c r="ACV42" s="178"/>
      <c r="ACW42" s="178"/>
      <c r="ACX42" s="178"/>
      <c r="ACY42" s="178"/>
      <c r="ACZ42" s="178"/>
      <c r="ADA42" s="178"/>
      <c r="ADB42" s="178"/>
      <c r="ADC42" s="178"/>
      <c r="ADD42" s="178"/>
      <c r="ADE42" s="178"/>
      <c r="ADF42" s="178"/>
      <c r="ADG42" s="178"/>
      <c r="ADH42" s="178"/>
      <c r="ADI42" s="178"/>
      <c r="ADJ42" s="178"/>
      <c r="ADK42" s="178"/>
      <c r="ADL42" s="178"/>
      <c r="ADM42" s="178"/>
      <c r="ADN42" s="178"/>
      <c r="ADO42" s="178"/>
      <c r="ADP42" s="178"/>
      <c r="ADQ42" s="178"/>
      <c r="ADR42" s="178"/>
      <c r="ADS42" s="178"/>
      <c r="ADT42" s="178"/>
      <c r="ADU42" s="178"/>
      <c r="ADV42" s="178"/>
      <c r="ADW42" s="178"/>
      <c r="ADX42" s="178"/>
      <c r="ADY42" s="178"/>
      <c r="ADZ42" s="178"/>
      <c r="AEA42" s="178"/>
      <c r="AEB42" s="178"/>
      <c r="AEC42" s="178"/>
      <c r="AED42" s="178"/>
      <c r="AEE42" s="178"/>
      <c r="AEF42" s="178"/>
      <c r="AEG42" s="178"/>
      <c r="AEH42" s="178"/>
      <c r="AEI42" s="178"/>
      <c r="AEJ42" s="178"/>
      <c r="AEK42" s="178"/>
      <c r="AEL42" s="178"/>
      <c r="AEM42" s="178"/>
      <c r="AEN42" s="178"/>
      <c r="AEO42" s="178"/>
      <c r="AEP42" s="178"/>
      <c r="AEQ42" s="178"/>
      <c r="AER42" s="178"/>
      <c r="AES42" s="178"/>
      <c r="AET42" s="178"/>
      <c r="AEU42" s="178"/>
      <c r="AEV42" s="178"/>
      <c r="AEW42" s="178"/>
      <c r="AEX42" s="178"/>
      <c r="AEY42" s="178"/>
      <c r="AEZ42" s="178"/>
      <c r="AFA42" s="178"/>
      <c r="AFB42" s="178"/>
      <c r="AFC42" s="178"/>
      <c r="AFD42" s="178"/>
      <c r="AFE42" s="178"/>
      <c r="AFF42" s="178"/>
      <c r="AFG42" s="178"/>
      <c r="AFH42" s="178"/>
      <c r="AFI42" s="178"/>
      <c r="AFJ42" s="178"/>
      <c r="AFK42" s="178"/>
      <c r="AFL42" s="178"/>
      <c r="AFM42" s="178"/>
      <c r="AFN42" s="178"/>
      <c r="AFO42" s="178"/>
      <c r="AFP42" s="178"/>
      <c r="AFQ42" s="178"/>
      <c r="AFR42" s="178"/>
      <c r="AFS42" s="178"/>
      <c r="AFT42" s="178"/>
      <c r="AFU42" s="178"/>
      <c r="AFV42" s="178"/>
      <c r="AFW42" s="178"/>
      <c r="AFX42" s="178"/>
      <c r="AFY42" s="178"/>
      <c r="AFZ42" s="178"/>
      <c r="AGA42" s="178"/>
      <c r="AGB42" s="178"/>
      <c r="AGC42" s="178"/>
      <c r="AGD42" s="178"/>
      <c r="AGE42" s="178"/>
      <c r="AGF42" s="178"/>
      <c r="AGG42" s="178"/>
      <c r="AGH42" s="178"/>
      <c r="AGI42" s="178"/>
      <c r="AGJ42" s="178"/>
      <c r="AGK42" s="178"/>
      <c r="AGL42" s="178"/>
      <c r="AGM42" s="178"/>
      <c r="AGN42" s="178"/>
      <c r="AGO42" s="178"/>
      <c r="AGP42" s="178"/>
      <c r="AGQ42" s="178"/>
      <c r="AGR42" s="178"/>
      <c r="AGS42" s="178"/>
      <c r="AGT42" s="178"/>
      <c r="AGU42" s="178"/>
      <c r="AGV42" s="178"/>
      <c r="AGW42" s="178"/>
      <c r="AGX42" s="178"/>
      <c r="AGY42" s="178"/>
      <c r="AGZ42" s="178"/>
      <c r="AHA42" s="178"/>
      <c r="AHB42" s="178"/>
      <c r="AHC42" s="178"/>
      <c r="AHD42" s="178"/>
      <c r="AHE42" s="178"/>
      <c r="AHF42" s="178"/>
      <c r="AHG42" s="178"/>
      <c r="AHH42" s="178"/>
      <c r="AHI42" s="178"/>
      <c r="AHJ42" s="178"/>
      <c r="AHK42" s="178"/>
      <c r="AHL42" s="178"/>
      <c r="AHM42" s="178"/>
      <c r="AHN42" s="178"/>
      <c r="AHO42" s="178"/>
      <c r="AHP42" s="178"/>
      <c r="AHQ42" s="178"/>
      <c r="AHR42" s="178"/>
      <c r="AHS42" s="178"/>
      <c r="AHT42" s="178"/>
      <c r="AHU42" s="178"/>
      <c r="AHV42" s="178"/>
      <c r="AHW42" s="178"/>
      <c r="AHX42" s="178"/>
      <c r="AHY42" s="178"/>
      <c r="AHZ42" s="178"/>
      <c r="AIA42" s="178"/>
      <c r="AIB42" s="178"/>
      <c r="AIC42" s="178"/>
      <c r="AID42" s="178"/>
      <c r="AIE42" s="178"/>
      <c r="AIF42" s="178"/>
      <c r="AIG42" s="178"/>
      <c r="AIH42" s="178"/>
      <c r="AII42" s="178"/>
      <c r="AIJ42" s="178"/>
      <c r="AIK42" s="178"/>
      <c r="AIL42" s="178"/>
      <c r="AIM42" s="178"/>
      <c r="AIN42" s="178"/>
      <c r="AIO42" s="178"/>
      <c r="AIP42" s="178"/>
      <c r="AIQ42" s="178"/>
      <c r="AIR42" s="178"/>
      <c r="AIS42" s="178"/>
      <c r="AIT42" s="178"/>
      <c r="AIU42" s="178"/>
      <c r="AIV42" s="178"/>
      <c r="AIW42" s="178"/>
      <c r="AIX42" s="178"/>
      <c r="AIY42" s="178"/>
      <c r="AIZ42" s="178"/>
      <c r="AJA42" s="178"/>
      <c r="AJB42" s="178"/>
      <c r="AJC42" s="178"/>
      <c r="AJD42" s="178"/>
      <c r="AJE42" s="178"/>
      <c r="AJF42" s="178"/>
      <c r="AJG42" s="178"/>
      <c r="AJH42" s="178"/>
      <c r="AJI42" s="178"/>
      <c r="AJJ42" s="178"/>
      <c r="AJK42" s="178"/>
      <c r="AJL42" s="178"/>
      <c r="AJM42" s="178"/>
      <c r="AJN42" s="178"/>
      <c r="AJO42" s="178"/>
      <c r="AJP42" s="178"/>
      <c r="AJQ42" s="178"/>
      <c r="AJR42" s="178"/>
      <c r="AJS42" s="178"/>
      <c r="AJT42" s="178"/>
      <c r="AJU42" s="178"/>
      <c r="AJV42" s="178"/>
      <c r="AJW42" s="178"/>
      <c r="AJX42" s="178"/>
      <c r="AJY42" s="178"/>
      <c r="AJZ42" s="178"/>
      <c r="AKA42" s="178"/>
      <c r="AKB42" s="178"/>
      <c r="AKC42" s="178"/>
      <c r="AKD42" s="178"/>
      <c r="AKE42" s="178"/>
      <c r="AKF42" s="178"/>
      <c r="AKG42" s="178"/>
      <c r="AKH42" s="178"/>
      <c r="AKI42" s="178"/>
      <c r="AKJ42" s="178"/>
      <c r="AKK42" s="178"/>
      <c r="AKL42" s="178"/>
      <c r="AKM42" s="178"/>
      <c r="AKN42" s="178"/>
      <c r="AKO42" s="178"/>
      <c r="AKP42" s="178"/>
      <c r="AKQ42" s="178"/>
      <c r="AKR42" s="178"/>
      <c r="AKS42" s="178"/>
      <c r="AKT42" s="178"/>
      <c r="AKU42" s="178"/>
      <c r="AKV42" s="178"/>
      <c r="AKW42" s="178"/>
      <c r="AKX42" s="178"/>
      <c r="AKY42" s="178"/>
      <c r="AKZ42" s="178"/>
      <c r="ALA42" s="178"/>
      <c r="ALB42" s="178"/>
      <c r="ALC42" s="178"/>
      <c r="ALD42" s="178"/>
      <c r="ALE42" s="178"/>
      <c r="ALF42" s="178"/>
      <c r="ALG42" s="178"/>
      <c r="ALH42" s="178"/>
      <c r="ALI42" s="178"/>
      <c r="ALJ42" s="178"/>
      <c r="ALK42" s="178"/>
      <c r="ALL42" s="178"/>
      <c r="ALM42" s="178"/>
      <c r="ALN42" s="178"/>
      <c r="ALO42" s="178"/>
      <c r="ALP42" s="178"/>
      <c r="ALQ42" s="178"/>
      <c r="ALR42" s="178"/>
      <c r="ALS42" s="178"/>
      <c r="ALT42" s="178"/>
      <c r="ALU42" s="178"/>
      <c r="ALV42" s="178"/>
      <c r="ALW42" s="178"/>
      <c r="ALX42" s="178"/>
      <c r="ALY42" s="178"/>
      <c r="ALZ42" s="178"/>
      <c r="AMA42" s="178"/>
      <c r="AMB42" s="178"/>
      <c r="AMC42" s="178"/>
      <c r="AMD42" s="178"/>
      <c r="AME42" s="178"/>
      <c r="AMF42" s="178"/>
      <c r="AMG42" s="178"/>
      <c r="AMH42" s="178"/>
      <c r="AMI42" s="178"/>
      <c r="AMJ42" s="178"/>
      <c r="AMK42" s="178"/>
      <c r="AML42" s="178"/>
      <c r="AMM42" s="178"/>
      <c r="AMN42" s="178"/>
      <c r="AMO42" s="178"/>
      <c r="AMP42" s="178"/>
      <c r="AMQ42" s="178"/>
      <c r="AMR42" s="178"/>
      <c r="AMS42" s="178"/>
      <c r="AMT42" s="178"/>
      <c r="AMU42" s="178"/>
      <c r="AMV42" s="178"/>
      <c r="AMW42" s="178"/>
      <c r="AMX42" s="178"/>
      <c r="AMY42" s="178"/>
      <c r="AMZ42" s="178"/>
      <c r="ANA42" s="178"/>
      <c r="ANB42" s="178"/>
      <c r="ANC42" s="178"/>
      <c r="AND42" s="178"/>
      <c r="ANE42" s="178"/>
      <c r="ANF42" s="178"/>
      <c r="ANG42" s="178"/>
      <c r="ANH42" s="178"/>
      <c r="ANI42" s="178"/>
      <c r="ANJ42" s="178"/>
      <c r="ANK42" s="178"/>
      <c r="ANL42" s="178"/>
      <c r="ANM42" s="178"/>
      <c r="ANN42" s="178"/>
      <c r="ANO42" s="178"/>
      <c r="ANP42" s="178"/>
      <c r="ANQ42" s="178"/>
      <c r="ANR42" s="178"/>
      <c r="ANS42" s="178"/>
      <c r="ANT42" s="178"/>
      <c r="ANU42" s="178"/>
      <c r="ANV42" s="178"/>
      <c r="ANW42" s="178"/>
      <c r="ANX42" s="178"/>
      <c r="ANY42" s="178"/>
      <c r="ANZ42" s="178"/>
      <c r="AOA42" s="178"/>
      <c r="AOB42" s="178"/>
      <c r="AOC42" s="178"/>
      <c r="AOD42" s="178"/>
      <c r="AOE42" s="178"/>
      <c r="AOF42" s="178"/>
      <c r="AOG42" s="178"/>
      <c r="AOH42" s="178"/>
      <c r="AOI42" s="178"/>
      <c r="AOJ42" s="178"/>
      <c r="AOK42" s="178"/>
      <c r="AOL42" s="178"/>
      <c r="AOM42" s="178"/>
      <c r="AON42" s="178"/>
      <c r="AOO42" s="178"/>
      <c r="AOP42" s="178"/>
      <c r="AOQ42" s="178"/>
      <c r="AOR42" s="178"/>
      <c r="AOS42" s="178"/>
      <c r="AOT42" s="178"/>
      <c r="AOU42" s="178"/>
      <c r="AOV42" s="178"/>
      <c r="AOW42" s="178"/>
      <c r="AOX42" s="178"/>
      <c r="AOY42" s="178"/>
      <c r="AOZ42" s="178"/>
      <c r="APA42" s="178"/>
      <c r="APB42" s="178"/>
      <c r="APC42" s="178"/>
      <c r="APD42" s="178"/>
      <c r="APE42" s="178"/>
      <c r="APF42" s="178"/>
      <c r="APG42" s="178"/>
      <c r="APH42" s="178"/>
      <c r="API42" s="178"/>
      <c r="APJ42" s="178"/>
      <c r="APK42" s="178"/>
      <c r="APL42" s="178"/>
      <c r="APM42" s="178"/>
      <c r="APN42" s="178"/>
      <c r="APO42" s="178"/>
      <c r="APP42" s="178"/>
      <c r="APQ42" s="178"/>
      <c r="APR42" s="178"/>
      <c r="APS42" s="178"/>
      <c r="APT42" s="178"/>
      <c r="APU42" s="178"/>
      <c r="APV42" s="178"/>
      <c r="APW42" s="178"/>
      <c r="APX42" s="178"/>
      <c r="APY42" s="178"/>
      <c r="APZ42" s="178"/>
      <c r="AQA42" s="178"/>
      <c r="AQB42" s="178"/>
      <c r="AQC42" s="178"/>
      <c r="AQD42" s="178"/>
      <c r="AQE42" s="178"/>
      <c r="AQF42" s="178"/>
      <c r="AQG42" s="178"/>
      <c r="AQH42" s="178"/>
      <c r="AQI42" s="178"/>
      <c r="AQJ42" s="178"/>
      <c r="AQK42" s="178"/>
      <c r="AQL42" s="178"/>
      <c r="AQM42" s="178"/>
      <c r="AQN42" s="178"/>
      <c r="AQO42" s="178"/>
      <c r="AQP42" s="178"/>
      <c r="AQQ42" s="178"/>
      <c r="AQR42" s="178"/>
      <c r="AQS42" s="178"/>
      <c r="AQT42" s="178"/>
      <c r="AQU42" s="178"/>
      <c r="AQV42" s="178"/>
      <c r="AQW42" s="178"/>
      <c r="AQX42" s="178"/>
      <c r="AQY42" s="178"/>
      <c r="AQZ42" s="178"/>
      <c r="ARA42" s="178"/>
      <c r="ARB42" s="178"/>
      <c r="ARC42" s="178"/>
      <c r="ARD42" s="178"/>
      <c r="ARE42" s="178"/>
      <c r="ARF42" s="178"/>
      <c r="ARG42" s="178"/>
      <c r="ARH42" s="178"/>
      <c r="ARI42" s="178"/>
      <c r="ARJ42" s="178"/>
      <c r="ARK42" s="178"/>
      <c r="ARL42" s="178"/>
      <c r="ARM42" s="178"/>
      <c r="ARN42" s="178"/>
      <c r="ARO42" s="178"/>
      <c r="ARP42" s="178"/>
      <c r="ARQ42" s="178"/>
      <c r="ARR42" s="178"/>
      <c r="ARS42" s="178"/>
      <c r="ART42" s="178"/>
      <c r="ARU42" s="178"/>
      <c r="ARV42" s="178"/>
      <c r="ARW42" s="178"/>
      <c r="ARX42" s="178"/>
      <c r="ARY42" s="178"/>
      <c r="ARZ42" s="178"/>
      <c r="ASA42" s="178"/>
      <c r="ASB42" s="178"/>
      <c r="ASC42" s="178"/>
      <c r="ASD42" s="178"/>
      <c r="ASE42" s="178"/>
      <c r="ASF42" s="178"/>
      <c r="ASG42" s="178"/>
      <c r="ASH42" s="178"/>
      <c r="ASI42" s="178"/>
      <c r="ASJ42" s="178"/>
      <c r="ASK42" s="178"/>
      <c r="ASL42" s="178"/>
      <c r="ASM42" s="178"/>
      <c r="ASN42" s="178"/>
      <c r="ASO42" s="178"/>
      <c r="ASP42" s="178"/>
      <c r="ASQ42" s="178"/>
      <c r="ASR42" s="178"/>
      <c r="ASS42" s="178"/>
      <c r="AST42" s="178"/>
      <c r="ASU42" s="178"/>
      <c r="ASV42" s="178"/>
      <c r="ASW42" s="178"/>
      <c r="ASX42" s="178"/>
      <c r="ASY42" s="178"/>
      <c r="ASZ42" s="178"/>
      <c r="ATA42" s="178"/>
      <c r="ATB42" s="178"/>
      <c r="ATC42" s="178"/>
      <c r="ATD42" s="178"/>
      <c r="ATE42" s="178"/>
      <c r="ATF42" s="178"/>
      <c r="ATG42" s="178"/>
      <c r="ATH42" s="178"/>
      <c r="ATI42" s="178"/>
      <c r="ATJ42" s="178"/>
      <c r="ATK42" s="178"/>
      <c r="ATL42" s="178"/>
      <c r="ATM42" s="178"/>
      <c r="ATN42" s="178"/>
      <c r="ATO42" s="178"/>
      <c r="ATP42" s="178"/>
      <c r="ATQ42" s="178"/>
      <c r="ATR42" s="178"/>
      <c r="ATS42" s="178"/>
      <c r="ATT42" s="178"/>
      <c r="ATU42" s="178"/>
      <c r="ATV42" s="178"/>
      <c r="ATW42" s="178"/>
      <c r="ATX42" s="178"/>
      <c r="ATY42" s="178"/>
      <c r="ATZ42" s="178"/>
      <c r="AUA42" s="178"/>
      <c r="AUB42" s="178"/>
      <c r="AUC42" s="178"/>
      <c r="AUD42" s="178"/>
      <c r="AUE42" s="178"/>
      <c r="AUF42" s="178"/>
      <c r="AUG42" s="178"/>
      <c r="AUH42" s="178"/>
      <c r="AUI42" s="178"/>
      <c r="AUJ42" s="178"/>
      <c r="AUK42" s="178"/>
      <c r="AUL42" s="178"/>
      <c r="AUM42" s="178"/>
      <c r="AUN42" s="178"/>
      <c r="AUO42" s="178"/>
      <c r="AUP42" s="178"/>
      <c r="AUQ42" s="178"/>
      <c r="AUR42" s="178"/>
      <c r="AUS42" s="178"/>
      <c r="AUT42" s="178"/>
      <c r="AUU42" s="178"/>
      <c r="AUV42" s="178"/>
      <c r="AUW42" s="178"/>
      <c r="AUX42" s="178"/>
      <c r="AUY42" s="178"/>
      <c r="AUZ42" s="178"/>
      <c r="AVA42" s="178"/>
      <c r="AVB42" s="178"/>
      <c r="AVC42" s="178"/>
      <c r="AVD42" s="178"/>
      <c r="AVE42" s="178"/>
      <c r="AVF42" s="178"/>
      <c r="AVG42" s="178"/>
      <c r="AVH42" s="178"/>
      <c r="AVI42" s="178"/>
      <c r="AVJ42" s="178"/>
      <c r="AVK42" s="178"/>
      <c r="AVL42" s="178"/>
      <c r="AVM42" s="178"/>
      <c r="AVN42" s="178"/>
      <c r="AVO42" s="178"/>
      <c r="AVP42" s="178"/>
      <c r="AVQ42" s="178"/>
      <c r="AVR42" s="178"/>
      <c r="AVS42" s="178"/>
      <c r="AVT42" s="178"/>
      <c r="AVU42" s="178"/>
      <c r="AVV42" s="178"/>
      <c r="AVW42" s="178"/>
      <c r="AVX42" s="178"/>
      <c r="AVY42" s="178"/>
      <c r="AVZ42" s="178"/>
      <c r="AWA42" s="178"/>
      <c r="AWB42" s="178"/>
      <c r="AWC42" s="178"/>
      <c r="AWD42" s="178"/>
      <c r="AWE42" s="178"/>
      <c r="AWF42" s="178"/>
      <c r="AWG42" s="178"/>
      <c r="AWH42" s="178"/>
      <c r="AWI42" s="178"/>
      <c r="AWJ42" s="178"/>
      <c r="AWK42" s="178"/>
      <c r="AWL42" s="178"/>
      <c r="AWM42" s="178"/>
      <c r="AWN42" s="178"/>
      <c r="AWO42" s="178"/>
      <c r="AWP42" s="178"/>
      <c r="AWQ42" s="178"/>
      <c r="AWR42" s="178"/>
      <c r="AWS42" s="178"/>
      <c r="AWT42" s="178"/>
      <c r="AWU42" s="178"/>
      <c r="AWV42" s="178"/>
      <c r="AWW42" s="178"/>
      <c r="AWX42" s="178"/>
      <c r="AWY42" s="178"/>
      <c r="AWZ42" s="178"/>
      <c r="AXA42" s="178"/>
      <c r="AXB42" s="178"/>
      <c r="AXC42" s="178"/>
      <c r="AXD42" s="178"/>
      <c r="AXE42" s="178"/>
      <c r="AXF42" s="178"/>
      <c r="AXG42" s="178"/>
      <c r="AXH42" s="178"/>
      <c r="AXI42" s="178"/>
      <c r="AXJ42" s="178"/>
      <c r="AXK42" s="178"/>
      <c r="AXL42" s="178"/>
      <c r="AXM42" s="178"/>
      <c r="AXN42" s="178"/>
      <c r="AXO42" s="178"/>
      <c r="AXP42" s="178"/>
      <c r="AXQ42" s="178"/>
      <c r="AXR42" s="178"/>
      <c r="AXS42" s="178"/>
      <c r="AXT42" s="178"/>
      <c r="AXU42" s="178"/>
      <c r="AXV42" s="178"/>
      <c r="AXW42" s="178"/>
      <c r="AXX42" s="178"/>
      <c r="AXY42" s="178"/>
      <c r="AXZ42" s="178"/>
      <c r="AYA42" s="178"/>
      <c r="AYB42" s="178"/>
      <c r="AYC42" s="178"/>
      <c r="AYD42" s="178"/>
      <c r="AYE42" s="178"/>
      <c r="AYF42" s="178"/>
      <c r="AYG42" s="178"/>
      <c r="AYH42" s="178"/>
      <c r="AYI42" s="178"/>
      <c r="AYJ42" s="178"/>
      <c r="AYK42" s="178"/>
      <c r="AYL42" s="178"/>
      <c r="AYM42" s="178"/>
      <c r="AYN42" s="178"/>
      <c r="AYO42" s="178"/>
      <c r="AYP42" s="178"/>
      <c r="AYQ42" s="178"/>
      <c r="AYR42" s="178"/>
      <c r="AYS42" s="178"/>
      <c r="AYT42" s="178"/>
      <c r="AYU42" s="178"/>
      <c r="AYV42" s="178"/>
      <c r="AYW42" s="178"/>
      <c r="AYX42" s="178"/>
      <c r="AYY42" s="178"/>
      <c r="AYZ42" s="178"/>
      <c r="AZA42" s="178"/>
      <c r="AZB42" s="178"/>
      <c r="AZC42" s="178"/>
      <c r="AZD42" s="178"/>
      <c r="AZE42" s="178"/>
      <c r="AZF42" s="178"/>
      <c r="AZG42" s="178"/>
      <c r="AZH42" s="178"/>
      <c r="AZI42" s="178"/>
      <c r="AZJ42" s="178"/>
      <c r="AZK42" s="178"/>
      <c r="AZL42" s="178"/>
      <c r="AZM42" s="178"/>
      <c r="AZN42" s="178"/>
      <c r="AZO42" s="178"/>
      <c r="AZP42" s="178"/>
      <c r="AZQ42" s="178"/>
      <c r="AZR42" s="178"/>
      <c r="AZS42" s="178"/>
      <c r="AZT42" s="178"/>
      <c r="AZU42" s="178"/>
      <c r="AZV42" s="178"/>
      <c r="AZW42" s="178"/>
      <c r="AZX42" s="178"/>
      <c r="AZY42" s="178"/>
      <c r="AZZ42" s="178"/>
      <c r="BAA42" s="178"/>
      <c r="BAB42" s="178"/>
      <c r="BAC42" s="178"/>
      <c r="BAD42" s="178"/>
      <c r="BAE42" s="178"/>
      <c r="BAF42" s="178"/>
      <c r="BAG42" s="178"/>
      <c r="BAH42" s="178"/>
      <c r="BAI42" s="178"/>
      <c r="BAJ42" s="178"/>
      <c r="BAK42" s="178"/>
      <c r="BAL42" s="178"/>
      <c r="BAM42" s="178"/>
      <c r="BAN42" s="178"/>
      <c r="BAO42" s="178"/>
      <c r="BAP42" s="178"/>
      <c r="BAQ42" s="178"/>
      <c r="BAR42" s="178"/>
      <c r="BAS42" s="178"/>
      <c r="BAT42" s="178"/>
      <c r="BAU42" s="178"/>
      <c r="BAV42" s="178"/>
      <c r="BAW42" s="178"/>
      <c r="BAX42" s="178"/>
      <c r="BAY42" s="178"/>
      <c r="BAZ42" s="178"/>
      <c r="BBA42" s="178"/>
      <c r="BBB42" s="178"/>
      <c r="BBC42" s="178"/>
      <c r="BBD42" s="178"/>
      <c r="BBE42" s="178"/>
      <c r="BBF42" s="178"/>
      <c r="BBG42" s="178"/>
      <c r="BBH42" s="178"/>
      <c r="BBI42" s="178"/>
      <c r="BBJ42" s="178"/>
      <c r="BBK42" s="178"/>
      <c r="BBL42" s="178"/>
      <c r="BBM42" s="178"/>
      <c r="BBN42" s="178"/>
      <c r="BBO42" s="178"/>
      <c r="BBP42" s="178"/>
      <c r="BBQ42" s="178"/>
      <c r="BBR42" s="178"/>
      <c r="BBS42" s="178"/>
      <c r="BBT42" s="178"/>
      <c r="BBU42" s="178"/>
      <c r="BBV42" s="178"/>
      <c r="BBW42" s="178"/>
      <c r="BBX42" s="178"/>
      <c r="BBY42" s="178"/>
      <c r="BBZ42" s="178"/>
      <c r="BCA42" s="178"/>
      <c r="BCB42" s="178"/>
      <c r="BCC42" s="178"/>
      <c r="BCD42" s="178"/>
      <c r="BCE42" s="178"/>
      <c r="BCF42" s="178"/>
      <c r="BCG42" s="178"/>
      <c r="BCH42" s="178"/>
      <c r="BCI42" s="178"/>
      <c r="BCJ42" s="178"/>
      <c r="BCK42" s="178"/>
      <c r="BCL42" s="178"/>
      <c r="BCM42" s="178"/>
      <c r="BCN42" s="178"/>
      <c r="BCO42" s="178"/>
      <c r="BCP42" s="178"/>
      <c r="BCQ42" s="178"/>
      <c r="BCR42" s="178"/>
      <c r="BCS42" s="178"/>
      <c r="BCT42" s="178"/>
      <c r="BCU42" s="178"/>
      <c r="BCV42" s="178"/>
      <c r="BCW42" s="178"/>
      <c r="BCX42" s="178"/>
      <c r="BCY42" s="178"/>
      <c r="BCZ42" s="178"/>
      <c r="BDA42" s="178"/>
      <c r="BDB42" s="178"/>
      <c r="BDC42" s="178"/>
      <c r="BDD42" s="178"/>
      <c r="BDE42" s="178"/>
      <c r="BDF42" s="178"/>
      <c r="BDG42" s="178"/>
      <c r="BDH42" s="178"/>
      <c r="BDI42" s="178"/>
      <c r="BDJ42" s="178"/>
      <c r="BDK42" s="178"/>
      <c r="BDL42" s="178"/>
      <c r="BDM42" s="178"/>
      <c r="BDN42" s="178"/>
      <c r="BDO42" s="178"/>
      <c r="BDP42" s="178"/>
      <c r="BDQ42" s="178"/>
      <c r="BDR42" s="178"/>
      <c r="BDS42" s="178"/>
      <c r="BDT42" s="178"/>
      <c r="BDU42" s="178"/>
      <c r="BDV42" s="178"/>
      <c r="BDW42" s="178"/>
      <c r="BDX42" s="178"/>
      <c r="BDY42" s="178"/>
      <c r="BDZ42" s="178"/>
      <c r="BEA42" s="178"/>
      <c r="BEB42" s="178"/>
      <c r="BEC42" s="178"/>
      <c r="BED42" s="178"/>
      <c r="BEE42" s="178"/>
      <c r="BEF42" s="178"/>
      <c r="BEG42" s="178"/>
      <c r="BEH42" s="178"/>
      <c r="BEI42" s="178"/>
      <c r="BEJ42" s="178"/>
      <c r="BEK42" s="178"/>
      <c r="BEL42" s="178"/>
      <c r="BEM42" s="178"/>
      <c r="BEN42" s="178"/>
      <c r="BEO42" s="178"/>
      <c r="BEP42" s="178"/>
      <c r="BEQ42" s="178"/>
      <c r="BER42" s="178"/>
      <c r="BES42" s="178"/>
      <c r="BET42" s="178"/>
      <c r="BEU42" s="178"/>
      <c r="BEV42" s="178"/>
      <c r="BEW42" s="178"/>
      <c r="BEX42" s="178"/>
      <c r="BEY42" s="178"/>
      <c r="BEZ42" s="178"/>
      <c r="BFA42" s="178"/>
      <c r="BFB42" s="178"/>
      <c r="BFC42" s="178"/>
      <c r="BFD42" s="178"/>
      <c r="BFE42" s="178"/>
      <c r="BFF42" s="178"/>
      <c r="BFG42" s="178"/>
      <c r="BFH42" s="178"/>
      <c r="BFI42" s="178"/>
      <c r="BFJ42" s="178"/>
      <c r="BFK42" s="178"/>
      <c r="BFL42" s="178"/>
      <c r="BFM42" s="178"/>
      <c r="BFN42" s="178"/>
      <c r="BFO42" s="178"/>
      <c r="BFP42" s="178"/>
      <c r="BFQ42" s="178"/>
      <c r="BFR42" s="178"/>
      <c r="BFS42" s="178"/>
      <c r="BFT42" s="178"/>
      <c r="BFU42" s="178"/>
      <c r="BFV42" s="178"/>
      <c r="BFW42" s="178"/>
      <c r="BFX42" s="178"/>
      <c r="BFY42" s="178"/>
      <c r="BFZ42" s="178"/>
      <c r="BGA42" s="178"/>
      <c r="BGB42" s="178"/>
      <c r="BGC42" s="178"/>
      <c r="BGD42" s="178"/>
      <c r="BGE42" s="178"/>
      <c r="BGF42" s="178"/>
      <c r="BGG42" s="178"/>
      <c r="BGH42" s="178"/>
      <c r="BGI42" s="178"/>
      <c r="BGJ42" s="178"/>
      <c r="BGK42" s="178"/>
      <c r="BGL42" s="178"/>
      <c r="BGM42" s="178"/>
      <c r="BGN42" s="178"/>
      <c r="BGO42" s="178"/>
      <c r="BGP42" s="178"/>
      <c r="BGQ42" s="178"/>
      <c r="BGR42" s="178"/>
      <c r="BGS42" s="178"/>
      <c r="BGT42" s="178"/>
      <c r="BGU42" s="178"/>
      <c r="BGV42" s="178"/>
      <c r="BGW42" s="178"/>
      <c r="BGX42" s="178"/>
      <c r="BGY42" s="178"/>
      <c r="BGZ42" s="178"/>
      <c r="BHA42" s="178"/>
      <c r="BHB42" s="178"/>
      <c r="BHC42" s="178"/>
      <c r="BHD42" s="178"/>
      <c r="BHE42" s="178"/>
      <c r="BHF42" s="178"/>
      <c r="BHG42" s="178"/>
      <c r="BHH42" s="178"/>
      <c r="BHI42" s="178"/>
      <c r="BHJ42" s="178"/>
      <c r="BHK42" s="178"/>
      <c r="BHL42" s="178"/>
      <c r="BHM42" s="178"/>
      <c r="BHN42" s="178"/>
      <c r="BHO42" s="178"/>
      <c r="BHP42" s="178"/>
      <c r="BHQ42" s="178"/>
      <c r="BHR42" s="178"/>
      <c r="BHS42" s="178"/>
      <c r="BHT42" s="178"/>
      <c r="BHU42" s="178"/>
      <c r="BHV42" s="178"/>
      <c r="BHW42" s="178"/>
      <c r="BHX42" s="178"/>
      <c r="BHY42" s="178"/>
      <c r="BHZ42" s="178"/>
      <c r="BIA42" s="178"/>
      <c r="BIB42" s="178"/>
      <c r="BIC42" s="178"/>
      <c r="BID42" s="178"/>
      <c r="BIE42" s="178"/>
      <c r="BIF42" s="178"/>
      <c r="BIG42" s="178"/>
      <c r="BIH42" s="178"/>
      <c r="BII42" s="178"/>
      <c r="BIJ42" s="178"/>
      <c r="BIK42" s="178"/>
      <c r="BIL42" s="178"/>
      <c r="BIM42" s="178"/>
      <c r="BIN42" s="178"/>
      <c r="BIO42" s="178"/>
      <c r="BIP42" s="178"/>
      <c r="BIQ42" s="178"/>
      <c r="BIR42" s="178"/>
      <c r="BIS42" s="178"/>
      <c r="BIT42" s="178"/>
      <c r="BIU42" s="178"/>
      <c r="BIV42" s="178"/>
      <c r="BIW42" s="178"/>
      <c r="BIX42" s="178"/>
      <c r="BIY42" s="178"/>
      <c r="BIZ42" s="178"/>
      <c r="BJA42" s="178"/>
      <c r="BJB42" s="178"/>
      <c r="BJC42" s="178"/>
      <c r="BJD42" s="178"/>
      <c r="BJE42" s="178"/>
      <c r="BJF42" s="178"/>
      <c r="BJG42" s="178"/>
      <c r="BJH42" s="178"/>
      <c r="BJI42" s="178"/>
      <c r="BJJ42" s="178"/>
      <c r="BJK42" s="178"/>
      <c r="BJL42" s="178"/>
      <c r="BJM42" s="178"/>
      <c r="BJN42" s="178"/>
      <c r="BJO42" s="178"/>
      <c r="BJP42" s="178"/>
      <c r="BJQ42" s="178"/>
      <c r="BJR42" s="178"/>
      <c r="BJS42" s="178"/>
      <c r="BJT42" s="178"/>
      <c r="BJU42" s="178"/>
      <c r="BJV42" s="178"/>
      <c r="BJW42" s="178"/>
      <c r="BJX42" s="178"/>
      <c r="BJY42" s="178"/>
      <c r="BJZ42" s="178"/>
      <c r="BKA42" s="178"/>
      <c r="BKB42" s="178"/>
      <c r="BKC42" s="178"/>
      <c r="BKD42" s="178"/>
      <c r="BKE42" s="178"/>
      <c r="BKF42" s="178"/>
      <c r="BKG42" s="178"/>
      <c r="BKH42" s="178"/>
      <c r="BKI42" s="178"/>
      <c r="BKJ42" s="178"/>
      <c r="BKK42" s="178"/>
      <c r="BKL42" s="178"/>
      <c r="BKM42" s="178"/>
      <c r="BKN42" s="178"/>
      <c r="BKO42" s="178"/>
      <c r="BKP42" s="178"/>
      <c r="BKQ42" s="178"/>
      <c r="BKR42" s="178"/>
      <c r="BKS42" s="178"/>
      <c r="BKT42" s="178"/>
      <c r="BKU42" s="178"/>
      <c r="BKV42" s="178"/>
      <c r="BKW42" s="178"/>
      <c r="BKX42" s="178"/>
      <c r="BKY42" s="178"/>
      <c r="BKZ42" s="178"/>
      <c r="BLA42" s="178"/>
      <c r="BLB42" s="178"/>
      <c r="BLC42" s="178"/>
      <c r="BLD42" s="178"/>
      <c r="BLE42" s="178"/>
      <c r="BLF42" s="178"/>
      <c r="BLG42" s="178"/>
      <c r="BLH42" s="178"/>
      <c r="BLI42" s="178"/>
      <c r="BLJ42" s="178"/>
      <c r="BLK42" s="178"/>
      <c r="BLL42" s="178"/>
      <c r="BLM42" s="178"/>
      <c r="BLN42" s="178"/>
      <c r="BLO42" s="178"/>
      <c r="BLP42" s="178"/>
      <c r="BLQ42" s="178"/>
      <c r="BLR42" s="178"/>
      <c r="BLS42" s="178"/>
      <c r="BLT42" s="178"/>
      <c r="BLU42" s="178"/>
      <c r="BLV42" s="178"/>
      <c r="BLW42" s="178"/>
      <c r="BLX42" s="178"/>
      <c r="BLY42" s="178"/>
      <c r="BLZ42" s="178"/>
      <c r="BMA42" s="178"/>
      <c r="BMB42" s="178"/>
      <c r="BMC42" s="178"/>
      <c r="BMD42" s="178"/>
      <c r="BME42" s="178"/>
      <c r="BMF42" s="178"/>
      <c r="BMG42" s="178"/>
      <c r="BMH42" s="178"/>
      <c r="BMI42" s="178"/>
      <c r="BMJ42" s="178"/>
      <c r="BMK42" s="178"/>
      <c r="BML42" s="178"/>
      <c r="BMM42" s="178"/>
      <c r="BMN42" s="178"/>
      <c r="BMO42" s="178"/>
      <c r="BMP42" s="178"/>
      <c r="BMQ42" s="178"/>
      <c r="BMR42" s="178"/>
      <c r="BMS42" s="178"/>
      <c r="BMT42" s="178"/>
      <c r="BMU42" s="178"/>
      <c r="BMV42" s="178"/>
      <c r="BMW42" s="178"/>
      <c r="BMX42" s="178"/>
      <c r="BMY42" s="178"/>
      <c r="BMZ42" s="178"/>
      <c r="BNA42" s="178"/>
      <c r="BNB42" s="178"/>
      <c r="BNC42" s="178"/>
      <c r="BND42" s="178"/>
      <c r="BNE42" s="178"/>
      <c r="BNF42" s="178"/>
      <c r="BNG42" s="178"/>
      <c r="BNH42" s="178"/>
      <c r="BNI42" s="178"/>
      <c r="BNJ42" s="178"/>
      <c r="BNK42" s="178"/>
      <c r="BNL42" s="178"/>
      <c r="BNM42" s="178"/>
      <c r="BNN42" s="178"/>
      <c r="BNO42" s="178"/>
      <c r="BNP42" s="178"/>
      <c r="BNQ42" s="178"/>
      <c r="BNR42" s="178"/>
      <c r="BNS42" s="178"/>
      <c r="BNT42" s="178"/>
      <c r="BNU42" s="178"/>
      <c r="BNV42" s="178"/>
      <c r="BNW42" s="178"/>
      <c r="BNX42" s="178"/>
      <c r="BNY42" s="178"/>
      <c r="BNZ42" s="178"/>
      <c r="BOA42" s="178"/>
      <c r="BOB42" s="178"/>
      <c r="BOC42" s="178"/>
      <c r="BOD42" s="178"/>
      <c r="BOE42" s="178"/>
      <c r="BOF42" s="178"/>
      <c r="BOG42" s="178"/>
      <c r="BOH42" s="178"/>
      <c r="BOI42" s="178"/>
      <c r="BOJ42" s="178"/>
      <c r="BOK42" s="178"/>
      <c r="BOL42" s="178"/>
      <c r="BOM42" s="178"/>
      <c r="BON42" s="178"/>
      <c r="BOO42" s="178"/>
      <c r="BOP42" s="178"/>
      <c r="BOQ42" s="178"/>
      <c r="BOR42" s="178"/>
      <c r="BOS42" s="178"/>
      <c r="BOT42" s="178"/>
      <c r="BOU42" s="178"/>
      <c r="BOV42" s="178"/>
      <c r="BOW42" s="178"/>
      <c r="BOX42" s="178"/>
      <c r="BOY42" s="178"/>
      <c r="BOZ42" s="178"/>
      <c r="BPA42" s="178"/>
      <c r="BPB42" s="178"/>
      <c r="BPC42" s="178"/>
      <c r="BPD42" s="178"/>
      <c r="BPE42" s="178"/>
      <c r="BPF42" s="178"/>
      <c r="BPG42" s="178"/>
      <c r="BPH42" s="178"/>
      <c r="BPI42" s="178"/>
      <c r="BPJ42" s="178"/>
      <c r="BPK42" s="178"/>
      <c r="BPL42" s="178"/>
      <c r="BPM42" s="178"/>
      <c r="BPN42" s="178"/>
      <c r="BPO42" s="178"/>
      <c r="BPP42" s="178"/>
      <c r="BPQ42" s="178"/>
      <c r="BPR42" s="178"/>
      <c r="BPS42" s="178"/>
      <c r="BPT42" s="178"/>
      <c r="BPU42" s="178"/>
      <c r="BPV42" s="178"/>
      <c r="BPW42" s="178"/>
      <c r="BPX42" s="178"/>
      <c r="BPY42" s="178"/>
      <c r="BPZ42" s="178"/>
      <c r="BQA42" s="178"/>
      <c r="BQB42" s="178"/>
      <c r="BQC42" s="178"/>
      <c r="BQD42" s="178"/>
      <c r="BQE42" s="178"/>
      <c r="BQF42" s="178"/>
      <c r="BQG42" s="178"/>
      <c r="BQH42" s="178"/>
      <c r="BQI42" s="178"/>
      <c r="BQJ42" s="178"/>
      <c r="BQK42" s="178"/>
      <c r="BQL42" s="178"/>
      <c r="BQM42" s="178"/>
      <c r="BQN42" s="178"/>
      <c r="BQO42" s="178"/>
      <c r="BQP42" s="178"/>
      <c r="BQQ42" s="178"/>
      <c r="BQR42" s="178"/>
      <c r="BQS42" s="178"/>
      <c r="BQT42" s="178"/>
      <c r="BQU42" s="178"/>
      <c r="BQV42" s="178"/>
      <c r="BQW42" s="178"/>
      <c r="BQX42" s="178"/>
      <c r="BQY42" s="178"/>
      <c r="BQZ42" s="178"/>
      <c r="BRA42" s="178"/>
      <c r="BRB42" s="178"/>
      <c r="BRC42" s="178"/>
      <c r="BRD42" s="178"/>
      <c r="BRE42" s="178"/>
      <c r="BRF42" s="178"/>
      <c r="BRG42" s="178"/>
      <c r="BRH42" s="178"/>
      <c r="BRI42" s="178"/>
      <c r="BRJ42" s="178"/>
      <c r="BRK42" s="178"/>
      <c r="BRL42" s="178"/>
      <c r="BRM42" s="178"/>
      <c r="BRN42" s="178"/>
      <c r="BRO42" s="178"/>
      <c r="BRP42" s="178"/>
      <c r="BRQ42" s="178"/>
      <c r="BRR42" s="178"/>
      <c r="BRS42" s="178"/>
      <c r="BRT42" s="178"/>
      <c r="BRU42" s="178"/>
      <c r="BRV42" s="178"/>
      <c r="BRW42" s="178"/>
      <c r="BRX42" s="178"/>
      <c r="BRY42" s="178"/>
      <c r="BRZ42" s="178"/>
      <c r="BSA42" s="178"/>
      <c r="BSB42" s="178"/>
      <c r="BSC42" s="178"/>
      <c r="BSD42" s="178"/>
      <c r="BSE42" s="178"/>
      <c r="BSF42" s="178"/>
      <c r="BSG42" s="178"/>
      <c r="BSH42" s="178"/>
      <c r="BSI42" s="178"/>
      <c r="BSJ42" s="178"/>
      <c r="BSK42" s="178"/>
      <c r="BSL42" s="178"/>
      <c r="BSM42" s="178"/>
      <c r="BSN42" s="178"/>
      <c r="BSO42" s="178"/>
      <c r="BSP42" s="178"/>
      <c r="BSQ42" s="178"/>
      <c r="BSR42" s="178"/>
      <c r="BSS42" s="178"/>
      <c r="BST42" s="178"/>
      <c r="BSU42" s="178"/>
      <c r="BSV42" s="178"/>
      <c r="BSW42" s="178"/>
      <c r="BSX42" s="178"/>
      <c r="BSY42" s="178"/>
      <c r="BSZ42" s="178"/>
      <c r="BTA42" s="178"/>
      <c r="BTB42" s="178"/>
      <c r="BTC42" s="178"/>
      <c r="BTD42" s="178"/>
      <c r="BTE42" s="178"/>
      <c r="BTF42" s="178"/>
      <c r="BTG42" s="178"/>
      <c r="BTH42" s="178"/>
      <c r="BTI42" s="178"/>
      <c r="BTJ42" s="178"/>
      <c r="BTK42" s="178"/>
      <c r="BTL42" s="178"/>
      <c r="BTM42" s="178"/>
      <c r="BTN42" s="178"/>
      <c r="BTO42" s="178"/>
      <c r="BTP42" s="178"/>
      <c r="BTQ42" s="178"/>
      <c r="BTR42" s="178"/>
      <c r="BTS42" s="178"/>
      <c r="BTT42" s="178"/>
      <c r="BTU42" s="178"/>
      <c r="BTV42" s="178"/>
      <c r="BTW42" s="178"/>
      <c r="BTX42" s="178"/>
      <c r="BTY42" s="178"/>
      <c r="BTZ42" s="178"/>
      <c r="BUA42" s="178"/>
      <c r="BUB42" s="178"/>
      <c r="BUC42" s="178"/>
      <c r="BUD42" s="178"/>
      <c r="BUE42" s="178"/>
      <c r="BUF42" s="178"/>
      <c r="BUG42" s="178"/>
      <c r="BUH42" s="178"/>
      <c r="BUI42" s="178"/>
      <c r="BUJ42" s="178"/>
      <c r="BUK42" s="178"/>
      <c r="BUL42" s="178"/>
      <c r="BUM42" s="178"/>
      <c r="BUN42" s="178"/>
      <c r="BUO42" s="178"/>
      <c r="BUP42" s="178"/>
      <c r="BUQ42" s="178"/>
      <c r="BUR42" s="178"/>
      <c r="BUS42" s="178"/>
      <c r="BUT42" s="178"/>
      <c r="BUU42" s="178"/>
      <c r="BUV42" s="178"/>
      <c r="BUW42" s="178"/>
      <c r="BUX42" s="178"/>
      <c r="BUY42" s="178"/>
      <c r="BUZ42" s="178"/>
      <c r="BVA42" s="178"/>
      <c r="BVB42" s="178"/>
      <c r="BVC42" s="178"/>
      <c r="BVD42" s="178"/>
      <c r="BVE42" s="178"/>
      <c r="BVF42" s="178"/>
      <c r="BVG42" s="178"/>
      <c r="BVH42" s="178"/>
      <c r="BVI42" s="178"/>
      <c r="BVJ42" s="178"/>
      <c r="BVK42" s="178"/>
      <c r="BVL42" s="178"/>
      <c r="BVM42" s="178"/>
      <c r="BVN42" s="178"/>
      <c r="BVO42" s="178"/>
      <c r="BVP42" s="178"/>
      <c r="BVQ42" s="178"/>
      <c r="BVR42" s="178"/>
      <c r="BVS42" s="178"/>
      <c r="BVT42" s="178"/>
      <c r="BVU42" s="178"/>
      <c r="BVV42" s="178"/>
      <c r="BVW42" s="178"/>
      <c r="BVX42" s="178"/>
      <c r="BVY42" s="178"/>
      <c r="BVZ42" s="178"/>
      <c r="BWA42" s="178"/>
      <c r="BWB42" s="178"/>
      <c r="BWC42" s="178"/>
      <c r="BWD42" s="178"/>
      <c r="BWE42" s="178"/>
      <c r="BWF42" s="178"/>
      <c r="BWG42" s="178"/>
      <c r="BWH42" s="178"/>
      <c r="BWI42" s="178"/>
      <c r="BWJ42" s="178"/>
      <c r="BWK42" s="178"/>
      <c r="BWL42" s="178"/>
      <c r="BWM42" s="178"/>
      <c r="BWN42" s="178"/>
      <c r="BWO42" s="178"/>
      <c r="BWP42" s="178"/>
      <c r="BWQ42" s="178"/>
      <c r="BWR42" s="178"/>
      <c r="BWS42" s="178"/>
      <c r="BWT42" s="178"/>
      <c r="BWU42" s="178"/>
      <c r="BWV42" s="178"/>
      <c r="BWW42" s="178"/>
      <c r="BWX42" s="178"/>
      <c r="BWY42" s="178"/>
      <c r="BWZ42" s="178"/>
      <c r="BXA42" s="178"/>
      <c r="BXB42" s="178"/>
      <c r="BXC42" s="178"/>
      <c r="BXD42" s="178"/>
      <c r="BXE42" s="178"/>
      <c r="BXF42" s="178"/>
      <c r="BXG42" s="178"/>
      <c r="BXH42" s="178"/>
      <c r="BXI42" s="178"/>
      <c r="BXJ42" s="178"/>
      <c r="BXK42" s="178"/>
      <c r="BXL42" s="178"/>
      <c r="BXM42" s="178"/>
      <c r="BXN42" s="178"/>
      <c r="BXO42" s="178"/>
      <c r="BXP42" s="178"/>
      <c r="BXQ42" s="178"/>
      <c r="BXR42" s="178"/>
      <c r="BXS42" s="178"/>
      <c r="BXT42" s="178"/>
      <c r="BXU42" s="178"/>
      <c r="BXV42" s="178"/>
      <c r="BXW42" s="178"/>
      <c r="BXX42" s="178"/>
      <c r="BXY42" s="178"/>
      <c r="BXZ42" s="178"/>
      <c r="BYA42" s="178"/>
      <c r="BYB42" s="178"/>
      <c r="BYC42" s="178"/>
      <c r="BYD42" s="178"/>
      <c r="BYE42" s="178"/>
      <c r="BYF42" s="178"/>
      <c r="BYG42" s="178"/>
      <c r="BYH42" s="178"/>
      <c r="BYI42" s="178"/>
      <c r="BYJ42" s="178"/>
      <c r="BYK42" s="178"/>
      <c r="BYL42" s="178"/>
      <c r="BYM42" s="178"/>
      <c r="BYN42" s="178"/>
      <c r="BYO42" s="178"/>
      <c r="BYP42" s="178"/>
      <c r="BYQ42" s="178"/>
      <c r="BYR42" s="178"/>
      <c r="BYS42" s="178"/>
      <c r="BYT42" s="178"/>
      <c r="BYU42" s="178"/>
      <c r="BYV42" s="178"/>
      <c r="BYW42" s="178"/>
      <c r="BYX42" s="178"/>
      <c r="BYY42" s="178"/>
      <c r="BYZ42" s="178"/>
      <c r="BZA42" s="178"/>
      <c r="BZB42" s="178"/>
      <c r="BZC42" s="178"/>
      <c r="BZD42" s="178"/>
      <c r="BZE42" s="178"/>
      <c r="BZF42" s="178"/>
      <c r="BZG42" s="178"/>
      <c r="BZH42" s="178"/>
      <c r="BZI42" s="178"/>
      <c r="BZJ42" s="178"/>
      <c r="BZK42" s="178"/>
      <c r="BZL42" s="178"/>
      <c r="BZM42" s="178"/>
      <c r="BZN42" s="178"/>
      <c r="BZO42" s="178"/>
      <c r="BZP42" s="178"/>
      <c r="BZQ42" s="178"/>
      <c r="BZR42" s="178"/>
      <c r="BZS42" s="178"/>
      <c r="BZT42" s="178"/>
      <c r="BZU42" s="178"/>
      <c r="BZV42" s="178"/>
      <c r="BZW42" s="178"/>
      <c r="BZX42" s="178"/>
      <c r="BZY42" s="178"/>
      <c r="BZZ42" s="178"/>
      <c r="CAA42" s="178"/>
      <c r="CAB42" s="178"/>
      <c r="CAC42" s="178"/>
      <c r="CAD42" s="178"/>
      <c r="CAE42" s="178"/>
      <c r="CAF42" s="178"/>
      <c r="CAG42" s="178"/>
      <c r="CAH42" s="178"/>
      <c r="CAI42" s="178"/>
      <c r="CAJ42" s="178"/>
      <c r="CAK42" s="178"/>
      <c r="CAL42" s="178"/>
      <c r="CAM42" s="178"/>
      <c r="CAN42" s="178"/>
      <c r="CAO42" s="178"/>
      <c r="CAP42" s="178"/>
      <c r="CAQ42" s="178"/>
      <c r="CAR42" s="178"/>
      <c r="CAS42" s="178"/>
      <c r="CAT42" s="178"/>
      <c r="CAU42" s="178"/>
      <c r="CAV42" s="178"/>
      <c r="CAW42" s="178"/>
      <c r="CAX42" s="178"/>
      <c r="CAY42" s="178"/>
      <c r="CAZ42" s="178"/>
      <c r="CBA42" s="178"/>
      <c r="CBB42" s="178"/>
      <c r="CBC42" s="178"/>
      <c r="CBD42" s="178"/>
      <c r="CBE42" s="178"/>
      <c r="CBF42" s="178"/>
      <c r="CBG42" s="178"/>
      <c r="CBH42" s="178"/>
      <c r="CBI42" s="178"/>
      <c r="CBJ42" s="178"/>
      <c r="CBK42" s="178"/>
      <c r="CBL42" s="178"/>
      <c r="CBM42" s="178"/>
      <c r="CBN42" s="178"/>
      <c r="CBO42" s="178"/>
      <c r="CBP42" s="178"/>
      <c r="CBQ42" s="178"/>
      <c r="CBR42" s="178"/>
      <c r="CBS42" s="178"/>
      <c r="CBT42" s="178"/>
      <c r="CBU42" s="178"/>
      <c r="CBV42" s="178"/>
      <c r="CBW42" s="178"/>
      <c r="CBX42" s="178"/>
      <c r="CBY42" s="178"/>
      <c r="CBZ42" s="178"/>
      <c r="CCA42" s="178"/>
      <c r="CCB42" s="178"/>
      <c r="CCC42" s="178"/>
      <c r="CCD42" s="178"/>
      <c r="CCE42" s="178"/>
      <c r="CCF42" s="178"/>
      <c r="CCG42" s="178"/>
      <c r="CCH42" s="178"/>
      <c r="CCI42" s="178"/>
      <c r="CCJ42" s="178"/>
      <c r="CCK42" s="178"/>
      <c r="CCL42" s="178"/>
      <c r="CCM42" s="178"/>
      <c r="CCN42" s="178"/>
      <c r="CCO42" s="178"/>
      <c r="CCP42" s="178"/>
      <c r="CCQ42" s="178"/>
      <c r="CCR42" s="178"/>
      <c r="CCS42" s="178"/>
      <c r="CCT42" s="178"/>
      <c r="CCU42" s="178"/>
      <c r="CCV42" s="178"/>
      <c r="CCW42" s="178"/>
      <c r="CCX42" s="178"/>
      <c r="CCY42" s="178"/>
      <c r="CCZ42" s="178"/>
      <c r="CDA42" s="178"/>
      <c r="CDB42" s="178"/>
      <c r="CDC42" s="178"/>
      <c r="CDD42" s="178"/>
      <c r="CDE42" s="178"/>
      <c r="CDF42" s="178"/>
      <c r="CDG42" s="178"/>
      <c r="CDH42" s="178"/>
      <c r="CDI42" s="178"/>
      <c r="CDJ42" s="178"/>
      <c r="CDK42" s="178"/>
      <c r="CDL42" s="178"/>
      <c r="CDM42" s="178"/>
      <c r="CDN42" s="178"/>
      <c r="CDO42" s="178"/>
      <c r="CDP42" s="178"/>
      <c r="CDQ42" s="178"/>
      <c r="CDR42" s="178"/>
      <c r="CDS42" s="178"/>
      <c r="CDT42" s="178"/>
      <c r="CDU42" s="178"/>
      <c r="CDV42" s="178"/>
      <c r="CDW42" s="178"/>
      <c r="CDX42" s="178"/>
      <c r="CDY42" s="178"/>
      <c r="CDZ42" s="178"/>
      <c r="CEA42" s="178"/>
      <c r="CEB42" s="178"/>
      <c r="CEC42" s="178"/>
      <c r="CED42" s="178"/>
      <c r="CEE42" s="178"/>
      <c r="CEF42" s="178"/>
      <c r="CEG42" s="178"/>
      <c r="CEH42" s="178"/>
      <c r="CEI42" s="178"/>
      <c r="CEJ42" s="178"/>
      <c r="CEK42" s="178"/>
      <c r="CEL42" s="178"/>
      <c r="CEM42" s="178"/>
      <c r="CEN42" s="178"/>
      <c r="CEO42" s="178"/>
      <c r="CEP42" s="178"/>
      <c r="CEQ42" s="178"/>
      <c r="CER42" s="178"/>
      <c r="CES42" s="178"/>
      <c r="CET42" s="178"/>
      <c r="CEU42" s="178"/>
      <c r="CEV42" s="178"/>
      <c r="CEW42" s="178"/>
      <c r="CEX42" s="178"/>
      <c r="CEY42" s="178"/>
      <c r="CEZ42" s="178"/>
      <c r="CFA42" s="178"/>
      <c r="CFB42" s="178"/>
      <c r="CFC42" s="178"/>
      <c r="CFD42" s="178"/>
      <c r="CFE42" s="178"/>
      <c r="CFF42" s="178"/>
      <c r="CFG42" s="178"/>
      <c r="CFH42" s="178"/>
      <c r="CFI42" s="178"/>
      <c r="CFJ42" s="178"/>
      <c r="CFK42" s="178"/>
      <c r="CFL42" s="178"/>
      <c r="CFM42" s="178"/>
      <c r="CFN42" s="178"/>
      <c r="CFO42" s="178"/>
      <c r="CFP42" s="178"/>
      <c r="CFQ42" s="178"/>
      <c r="CFR42" s="178"/>
      <c r="CFS42" s="178"/>
      <c r="CFT42" s="178"/>
      <c r="CFU42" s="178"/>
      <c r="CFV42" s="178"/>
      <c r="CFW42" s="178"/>
      <c r="CFX42" s="178"/>
      <c r="CFY42" s="178"/>
      <c r="CFZ42" s="178"/>
      <c r="CGA42" s="178"/>
      <c r="CGB42" s="178"/>
      <c r="CGC42" s="178"/>
      <c r="CGD42" s="178"/>
      <c r="CGE42" s="178"/>
      <c r="CGF42" s="178"/>
      <c r="CGG42" s="178"/>
      <c r="CGH42" s="178"/>
      <c r="CGI42" s="178"/>
      <c r="CGJ42" s="178"/>
      <c r="CGK42" s="178"/>
      <c r="CGL42" s="178"/>
      <c r="CGM42" s="178"/>
      <c r="CGN42" s="178"/>
      <c r="CGO42" s="178"/>
      <c r="CGP42" s="178"/>
      <c r="CGQ42" s="178"/>
      <c r="CGR42" s="178"/>
      <c r="CGS42" s="178"/>
      <c r="CGT42" s="178"/>
      <c r="CGU42" s="178"/>
      <c r="CGV42" s="178"/>
      <c r="CGW42" s="178"/>
      <c r="CGX42" s="178"/>
      <c r="CGY42" s="178"/>
      <c r="CGZ42" s="178"/>
      <c r="CHA42" s="178"/>
      <c r="CHB42" s="178"/>
      <c r="CHC42" s="178"/>
      <c r="CHD42" s="178"/>
      <c r="CHE42" s="178"/>
      <c r="CHF42" s="178"/>
      <c r="CHG42" s="178"/>
      <c r="CHH42" s="178"/>
      <c r="CHI42" s="178"/>
      <c r="CHJ42" s="178"/>
      <c r="CHK42" s="178"/>
      <c r="CHL42" s="178"/>
      <c r="CHM42" s="178"/>
      <c r="CHN42" s="178"/>
      <c r="CHO42" s="178"/>
      <c r="CHP42" s="178"/>
      <c r="CHQ42" s="178"/>
      <c r="CHR42" s="178"/>
      <c r="CHS42" s="178"/>
      <c r="CHT42" s="178"/>
      <c r="CHU42" s="178"/>
      <c r="CHV42" s="178"/>
      <c r="CHW42" s="178"/>
      <c r="CHX42" s="178"/>
      <c r="CHY42" s="178"/>
      <c r="CHZ42" s="178"/>
      <c r="CIA42" s="178"/>
      <c r="CIB42" s="178"/>
      <c r="CIC42" s="178"/>
      <c r="CID42" s="178"/>
      <c r="CIE42" s="178"/>
      <c r="CIF42" s="178"/>
      <c r="CIG42" s="178"/>
      <c r="CIH42" s="178"/>
      <c r="CII42" s="178"/>
      <c r="CIJ42" s="178"/>
      <c r="CIK42" s="178"/>
      <c r="CIL42" s="178"/>
      <c r="CIM42" s="178"/>
      <c r="CIN42" s="178"/>
      <c r="CIO42" s="178"/>
      <c r="CIP42" s="178"/>
      <c r="CIQ42" s="178"/>
      <c r="CIR42" s="178"/>
      <c r="CIS42" s="178"/>
      <c r="CIT42" s="178"/>
      <c r="CIU42" s="178"/>
      <c r="CIV42" s="178"/>
      <c r="CIW42" s="178"/>
      <c r="CIX42" s="178"/>
      <c r="CIY42" s="178"/>
      <c r="CIZ42" s="178"/>
      <c r="CJA42" s="178"/>
      <c r="CJB42" s="178"/>
      <c r="CJC42" s="178"/>
      <c r="CJD42" s="178"/>
      <c r="CJE42" s="178"/>
      <c r="CJF42" s="178"/>
      <c r="CJG42" s="178"/>
      <c r="CJH42" s="178"/>
      <c r="CJI42" s="178"/>
      <c r="CJJ42" s="178"/>
      <c r="CJK42" s="178"/>
      <c r="CJL42" s="178"/>
      <c r="CJM42" s="178"/>
      <c r="CJN42" s="178"/>
      <c r="CJO42" s="178"/>
      <c r="CJP42" s="178"/>
      <c r="CJQ42" s="178"/>
      <c r="CJR42" s="178"/>
      <c r="CJS42" s="178"/>
      <c r="CJT42" s="178"/>
      <c r="CJU42" s="178"/>
      <c r="CJV42" s="178"/>
      <c r="CJW42" s="178"/>
      <c r="CJX42" s="178"/>
      <c r="CJY42" s="178"/>
      <c r="CJZ42" s="178"/>
      <c r="CKA42" s="178"/>
      <c r="CKB42" s="178"/>
      <c r="CKC42" s="178"/>
      <c r="CKD42" s="178"/>
      <c r="CKE42" s="178"/>
      <c r="CKF42" s="178"/>
      <c r="CKG42" s="178"/>
      <c r="CKH42" s="178"/>
      <c r="CKI42" s="178"/>
      <c r="CKJ42" s="178"/>
      <c r="CKK42" s="178"/>
      <c r="CKL42" s="178"/>
      <c r="CKM42" s="178"/>
      <c r="CKN42" s="178"/>
      <c r="CKO42" s="178"/>
      <c r="CKP42" s="178"/>
      <c r="CKQ42" s="178"/>
      <c r="CKR42" s="178"/>
      <c r="CKS42" s="178"/>
      <c r="CKT42" s="178"/>
      <c r="CKU42" s="178"/>
      <c r="CKV42" s="178"/>
      <c r="CKW42" s="178"/>
      <c r="CKX42" s="178"/>
      <c r="CKY42" s="178"/>
      <c r="CKZ42" s="178"/>
      <c r="CLA42" s="178"/>
      <c r="CLB42" s="178"/>
      <c r="CLC42" s="178"/>
      <c r="CLD42" s="178"/>
      <c r="CLE42" s="178"/>
      <c r="CLF42" s="178"/>
      <c r="CLG42" s="178"/>
      <c r="CLH42" s="178"/>
      <c r="CLI42" s="178"/>
      <c r="CLJ42" s="178"/>
      <c r="CLK42" s="178"/>
      <c r="CLL42" s="178"/>
      <c r="CLM42" s="178"/>
      <c r="CLN42" s="178"/>
      <c r="CLO42" s="178"/>
      <c r="CLP42" s="178"/>
      <c r="CLQ42" s="178"/>
      <c r="CLR42" s="178"/>
      <c r="CLS42" s="178"/>
      <c r="CLT42" s="178"/>
      <c r="CLU42" s="178"/>
      <c r="CLV42" s="178"/>
      <c r="CLW42" s="178"/>
      <c r="CLX42" s="178"/>
      <c r="CLY42" s="178"/>
      <c r="CLZ42" s="178"/>
      <c r="CMA42" s="178"/>
      <c r="CMB42" s="178"/>
      <c r="CMC42" s="178"/>
      <c r="CMD42" s="178"/>
      <c r="CME42" s="178"/>
      <c r="CMF42" s="178"/>
      <c r="CMG42" s="178"/>
      <c r="CMH42" s="178"/>
      <c r="CMI42" s="178"/>
      <c r="CMJ42" s="178"/>
      <c r="CMK42" s="178"/>
      <c r="CML42" s="178"/>
      <c r="CMM42" s="178"/>
      <c r="CMN42" s="178"/>
      <c r="CMO42" s="178"/>
      <c r="CMP42" s="178"/>
      <c r="CMQ42" s="178"/>
      <c r="CMR42" s="178"/>
      <c r="CMS42" s="178"/>
      <c r="CMT42" s="178"/>
      <c r="CMU42" s="178"/>
      <c r="CMV42" s="178"/>
      <c r="CMW42" s="178"/>
      <c r="CMX42" s="178"/>
      <c r="CMY42" s="178"/>
      <c r="CMZ42" s="178"/>
      <c r="CNA42" s="178"/>
      <c r="CNB42" s="178"/>
      <c r="CNC42" s="178"/>
      <c r="CND42" s="178"/>
      <c r="CNE42" s="178"/>
      <c r="CNF42" s="178"/>
      <c r="CNG42" s="178"/>
      <c r="CNH42" s="178"/>
      <c r="CNI42" s="178"/>
      <c r="CNJ42" s="178"/>
      <c r="CNK42" s="178"/>
      <c r="CNL42" s="178"/>
      <c r="CNM42" s="178"/>
      <c r="CNN42" s="178"/>
      <c r="CNO42" s="178"/>
      <c r="CNP42" s="178"/>
      <c r="CNQ42" s="178"/>
      <c r="CNR42" s="178"/>
      <c r="CNS42" s="178"/>
      <c r="CNT42" s="178"/>
      <c r="CNU42" s="178"/>
      <c r="CNV42" s="178"/>
      <c r="CNW42" s="178"/>
      <c r="CNX42" s="178"/>
      <c r="CNY42" s="178"/>
      <c r="CNZ42" s="178"/>
      <c r="COA42" s="178"/>
      <c r="COB42" s="178"/>
      <c r="COC42" s="178"/>
      <c r="COD42" s="178"/>
      <c r="COE42" s="178"/>
      <c r="COF42" s="178"/>
      <c r="COG42" s="178"/>
      <c r="COH42" s="178"/>
      <c r="COI42" s="178"/>
      <c r="COJ42" s="178"/>
      <c r="COK42" s="178"/>
      <c r="COL42" s="178"/>
      <c r="COM42" s="178"/>
      <c r="CON42" s="178"/>
      <c r="COO42" s="178"/>
      <c r="COP42" s="178"/>
      <c r="COQ42" s="178"/>
      <c r="COR42" s="178"/>
      <c r="COS42" s="178"/>
      <c r="COT42" s="178"/>
      <c r="COU42" s="178"/>
      <c r="COV42" s="178"/>
      <c r="COW42" s="178"/>
      <c r="COX42" s="178"/>
      <c r="COY42" s="178"/>
      <c r="COZ42" s="178"/>
      <c r="CPA42" s="178"/>
      <c r="CPB42" s="178"/>
      <c r="CPC42" s="178"/>
      <c r="CPD42" s="178"/>
      <c r="CPE42" s="178"/>
      <c r="CPF42" s="178"/>
      <c r="CPG42" s="178"/>
      <c r="CPH42" s="178"/>
      <c r="CPI42" s="178"/>
      <c r="CPJ42" s="178"/>
      <c r="CPK42" s="178"/>
      <c r="CPL42" s="178"/>
      <c r="CPM42" s="178"/>
      <c r="CPN42" s="178"/>
      <c r="CPO42" s="178"/>
      <c r="CPP42" s="178"/>
      <c r="CPQ42" s="178"/>
      <c r="CPR42" s="178"/>
      <c r="CPS42" s="178"/>
      <c r="CPT42" s="178"/>
      <c r="CPU42" s="178"/>
      <c r="CPV42" s="178"/>
      <c r="CPW42" s="178"/>
      <c r="CPX42" s="178"/>
      <c r="CPY42" s="178"/>
      <c r="CPZ42" s="178"/>
      <c r="CQA42" s="178"/>
      <c r="CQB42" s="178"/>
      <c r="CQC42" s="178"/>
      <c r="CQD42" s="178"/>
      <c r="CQE42" s="178"/>
      <c r="CQF42" s="178"/>
      <c r="CQG42" s="178"/>
      <c r="CQH42" s="178"/>
      <c r="CQI42" s="178"/>
      <c r="CQJ42" s="178"/>
      <c r="CQK42" s="178"/>
      <c r="CQL42" s="178"/>
      <c r="CQM42" s="178"/>
      <c r="CQN42" s="178"/>
      <c r="CQO42" s="178"/>
      <c r="CQP42" s="178"/>
      <c r="CQQ42" s="178"/>
      <c r="CQR42" s="178"/>
      <c r="CQS42" s="178"/>
      <c r="CQT42" s="178"/>
      <c r="CQU42" s="178"/>
      <c r="CQV42" s="178"/>
      <c r="CQW42" s="178"/>
      <c r="CQX42" s="178"/>
      <c r="CQY42" s="178"/>
      <c r="CQZ42" s="178"/>
      <c r="CRA42" s="178"/>
      <c r="CRB42" s="178"/>
      <c r="CRC42" s="178"/>
      <c r="CRD42" s="178"/>
      <c r="CRE42" s="178"/>
      <c r="CRF42" s="178"/>
      <c r="CRG42" s="178"/>
      <c r="CRH42" s="178"/>
      <c r="CRI42" s="178"/>
      <c r="CRJ42" s="178"/>
      <c r="CRK42" s="178"/>
      <c r="CRL42" s="178"/>
      <c r="CRM42" s="178"/>
      <c r="CRN42" s="178"/>
      <c r="CRO42" s="178"/>
      <c r="CRP42" s="178"/>
      <c r="CRQ42" s="178"/>
      <c r="CRR42" s="178"/>
      <c r="CRS42" s="178"/>
      <c r="CRT42" s="178"/>
      <c r="CRU42" s="178"/>
      <c r="CRV42" s="178"/>
      <c r="CRW42" s="178"/>
      <c r="CRX42" s="178"/>
      <c r="CRY42" s="178"/>
      <c r="CRZ42" s="178"/>
      <c r="CSA42" s="178"/>
      <c r="CSB42" s="178"/>
      <c r="CSC42" s="178"/>
      <c r="CSD42" s="178"/>
      <c r="CSE42" s="178"/>
      <c r="CSF42" s="178"/>
      <c r="CSG42" s="178"/>
      <c r="CSH42" s="178"/>
      <c r="CSI42" s="178"/>
      <c r="CSJ42" s="178"/>
      <c r="CSK42" s="178"/>
      <c r="CSL42" s="178"/>
      <c r="CSM42" s="178"/>
      <c r="CSN42" s="178"/>
      <c r="CSO42" s="178"/>
      <c r="CSP42" s="178"/>
      <c r="CSQ42" s="178"/>
      <c r="CSR42" s="178"/>
      <c r="CSS42" s="178"/>
      <c r="CST42" s="178"/>
      <c r="CSU42" s="178"/>
      <c r="CSV42" s="178"/>
      <c r="CSW42" s="178"/>
      <c r="CSX42" s="178"/>
      <c r="CSY42" s="178"/>
      <c r="CSZ42" s="178"/>
      <c r="CTA42" s="178"/>
      <c r="CTB42" s="178"/>
      <c r="CTC42" s="178"/>
      <c r="CTD42" s="178"/>
      <c r="CTE42" s="178"/>
      <c r="CTF42" s="178"/>
      <c r="CTG42" s="178"/>
      <c r="CTH42" s="178"/>
      <c r="CTI42" s="178"/>
      <c r="CTJ42" s="178"/>
      <c r="CTK42" s="178"/>
      <c r="CTL42" s="178"/>
      <c r="CTM42" s="178"/>
      <c r="CTN42" s="178"/>
      <c r="CTO42" s="178"/>
      <c r="CTP42" s="178"/>
      <c r="CTQ42" s="178"/>
      <c r="CTR42" s="178"/>
      <c r="CTS42" s="178"/>
      <c r="CTT42" s="178"/>
      <c r="CTU42" s="178"/>
      <c r="CTV42" s="178"/>
      <c r="CTW42" s="178"/>
      <c r="CTX42" s="178"/>
      <c r="CTY42" s="178"/>
      <c r="CTZ42" s="178"/>
      <c r="CUA42" s="178"/>
      <c r="CUB42" s="178"/>
      <c r="CUC42" s="178"/>
      <c r="CUD42" s="178"/>
      <c r="CUE42" s="178"/>
      <c r="CUF42" s="178"/>
      <c r="CUG42" s="178"/>
      <c r="CUH42" s="178"/>
      <c r="CUI42" s="178"/>
      <c r="CUJ42" s="178"/>
      <c r="CUK42" s="178"/>
      <c r="CUL42" s="178"/>
      <c r="CUM42" s="178"/>
      <c r="CUN42" s="178"/>
      <c r="CUO42" s="178"/>
      <c r="CUP42" s="178"/>
      <c r="CUQ42" s="178"/>
      <c r="CUR42" s="178"/>
      <c r="CUS42" s="178"/>
      <c r="CUT42" s="178"/>
      <c r="CUU42" s="178"/>
      <c r="CUV42" s="178"/>
      <c r="CUW42" s="178"/>
      <c r="CUX42" s="178"/>
      <c r="CUY42" s="178"/>
      <c r="CUZ42" s="178"/>
      <c r="CVA42" s="178"/>
      <c r="CVB42" s="178"/>
      <c r="CVC42" s="178"/>
      <c r="CVD42" s="178"/>
      <c r="CVE42" s="178"/>
      <c r="CVF42" s="178"/>
      <c r="CVG42" s="178"/>
      <c r="CVH42" s="178"/>
      <c r="CVI42" s="178"/>
      <c r="CVJ42" s="178"/>
      <c r="CVK42" s="178"/>
      <c r="CVL42" s="178"/>
      <c r="CVM42" s="178"/>
      <c r="CVN42" s="178"/>
      <c r="CVO42" s="178"/>
      <c r="CVP42" s="178"/>
      <c r="CVQ42" s="178"/>
      <c r="CVR42" s="178"/>
      <c r="CVS42" s="178"/>
      <c r="CVT42" s="178"/>
      <c r="CVU42" s="178"/>
      <c r="CVV42" s="178"/>
      <c r="CVW42" s="178"/>
      <c r="CVX42" s="178"/>
      <c r="CVY42" s="178"/>
      <c r="CVZ42" s="178"/>
      <c r="CWA42" s="178"/>
      <c r="CWB42" s="178"/>
      <c r="CWC42" s="178"/>
      <c r="CWD42" s="178"/>
      <c r="CWE42" s="178"/>
      <c r="CWF42" s="178"/>
      <c r="CWG42" s="178"/>
      <c r="CWH42" s="178"/>
      <c r="CWI42" s="178"/>
      <c r="CWJ42" s="178"/>
      <c r="CWK42" s="178"/>
      <c r="CWL42" s="178"/>
      <c r="CWM42" s="178"/>
      <c r="CWN42" s="178"/>
      <c r="CWO42" s="178"/>
      <c r="CWP42" s="178"/>
      <c r="CWQ42" s="178"/>
      <c r="CWR42" s="178"/>
      <c r="CWS42" s="178"/>
      <c r="CWT42" s="178"/>
      <c r="CWU42" s="178"/>
      <c r="CWV42" s="178"/>
      <c r="CWW42" s="178"/>
      <c r="CWX42" s="178"/>
      <c r="CWY42" s="178"/>
      <c r="CWZ42" s="178"/>
      <c r="CXA42" s="178"/>
      <c r="CXB42" s="178"/>
      <c r="CXC42" s="178"/>
      <c r="CXD42" s="178"/>
      <c r="CXE42" s="178"/>
      <c r="CXF42" s="178"/>
      <c r="CXG42" s="178"/>
      <c r="CXH42" s="178"/>
      <c r="CXI42" s="178"/>
      <c r="CXJ42" s="178"/>
      <c r="CXK42" s="178"/>
      <c r="CXL42" s="178"/>
      <c r="CXM42" s="178"/>
      <c r="CXN42" s="178"/>
      <c r="CXO42" s="178"/>
      <c r="CXP42" s="178"/>
      <c r="CXQ42" s="178"/>
      <c r="CXR42" s="178"/>
      <c r="CXS42" s="178"/>
      <c r="CXT42" s="178"/>
      <c r="CXU42" s="178"/>
      <c r="CXV42" s="178"/>
      <c r="CXW42" s="178"/>
      <c r="CXX42" s="178"/>
      <c r="CXY42" s="178"/>
      <c r="CXZ42" s="178"/>
      <c r="CYA42" s="178"/>
      <c r="CYB42" s="178"/>
      <c r="CYC42" s="178"/>
      <c r="CYD42" s="178"/>
      <c r="CYE42" s="178"/>
      <c r="CYF42" s="178"/>
      <c r="CYG42" s="178"/>
      <c r="CYH42" s="178"/>
      <c r="CYI42" s="178"/>
      <c r="CYJ42" s="178"/>
      <c r="CYK42" s="178"/>
      <c r="CYL42" s="178"/>
      <c r="CYM42" s="178"/>
      <c r="CYN42" s="178"/>
      <c r="CYO42" s="178"/>
      <c r="CYP42" s="178"/>
      <c r="CYQ42" s="178"/>
      <c r="CYR42" s="178"/>
      <c r="CYS42" s="178"/>
      <c r="CYT42" s="178"/>
      <c r="CYU42" s="178"/>
      <c r="CYV42" s="178"/>
      <c r="CYW42" s="178"/>
      <c r="CYX42" s="178"/>
      <c r="CYY42" s="178"/>
      <c r="CYZ42" s="178"/>
      <c r="CZA42" s="178"/>
      <c r="CZB42" s="178"/>
      <c r="CZC42" s="178"/>
      <c r="CZD42" s="178"/>
      <c r="CZE42" s="178"/>
      <c r="CZF42" s="178"/>
      <c r="CZG42" s="178"/>
      <c r="CZH42" s="178"/>
      <c r="CZI42" s="178"/>
      <c r="CZJ42" s="178"/>
      <c r="CZK42" s="178"/>
      <c r="CZL42" s="178"/>
      <c r="CZM42" s="178"/>
      <c r="CZN42" s="178"/>
      <c r="CZO42" s="178"/>
      <c r="CZP42" s="178"/>
      <c r="CZQ42" s="178"/>
      <c r="CZR42" s="178"/>
      <c r="CZS42" s="178"/>
      <c r="CZT42" s="178"/>
      <c r="CZU42" s="178"/>
      <c r="CZV42" s="178"/>
      <c r="CZW42" s="178"/>
      <c r="CZX42" s="178"/>
      <c r="CZY42" s="178"/>
      <c r="CZZ42" s="178"/>
      <c r="DAA42" s="178"/>
      <c r="DAB42" s="178"/>
      <c r="DAC42" s="178"/>
      <c r="DAD42" s="178"/>
      <c r="DAE42" s="178"/>
      <c r="DAF42" s="178"/>
      <c r="DAG42" s="178"/>
      <c r="DAH42" s="178"/>
      <c r="DAI42" s="178"/>
      <c r="DAJ42" s="178"/>
      <c r="DAK42" s="178"/>
      <c r="DAL42" s="178"/>
      <c r="DAM42" s="178"/>
      <c r="DAN42" s="178"/>
      <c r="DAO42" s="178"/>
      <c r="DAP42" s="178"/>
      <c r="DAQ42" s="178"/>
      <c r="DAR42" s="178"/>
      <c r="DAS42" s="178"/>
      <c r="DAT42" s="178"/>
      <c r="DAU42" s="178"/>
      <c r="DAV42" s="178"/>
      <c r="DAW42" s="178"/>
      <c r="DAX42" s="178"/>
      <c r="DAY42" s="178"/>
      <c r="DAZ42" s="178"/>
      <c r="DBA42" s="178"/>
      <c r="DBB42" s="178"/>
      <c r="DBC42" s="178"/>
      <c r="DBD42" s="178"/>
      <c r="DBE42" s="178"/>
      <c r="DBF42" s="178"/>
      <c r="DBG42" s="178"/>
      <c r="DBH42" s="178"/>
      <c r="DBI42" s="178"/>
      <c r="DBJ42" s="178"/>
      <c r="DBK42" s="178"/>
      <c r="DBL42" s="178"/>
      <c r="DBM42" s="178"/>
      <c r="DBN42" s="178"/>
      <c r="DBO42" s="178"/>
      <c r="DBP42" s="178"/>
      <c r="DBQ42" s="178"/>
      <c r="DBR42" s="178"/>
      <c r="DBS42" s="178"/>
      <c r="DBT42" s="178"/>
      <c r="DBU42" s="178"/>
      <c r="DBV42" s="178"/>
      <c r="DBW42" s="178"/>
      <c r="DBX42" s="178"/>
      <c r="DBY42" s="178"/>
      <c r="DBZ42" s="178"/>
      <c r="DCA42" s="178"/>
      <c r="DCB42" s="178"/>
      <c r="DCC42" s="178"/>
      <c r="DCD42" s="178"/>
      <c r="DCE42" s="178"/>
      <c r="DCF42" s="178"/>
      <c r="DCG42" s="178"/>
      <c r="DCH42" s="178"/>
      <c r="DCI42" s="178"/>
      <c r="DCJ42" s="178"/>
      <c r="DCK42" s="178"/>
      <c r="DCL42" s="178"/>
      <c r="DCM42" s="178"/>
      <c r="DCN42" s="178"/>
      <c r="DCO42" s="178"/>
      <c r="DCP42" s="178"/>
      <c r="DCQ42" s="178"/>
      <c r="DCR42" s="178"/>
      <c r="DCS42" s="178"/>
      <c r="DCT42" s="178"/>
      <c r="DCU42" s="178"/>
      <c r="DCV42" s="178"/>
      <c r="DCW42" s="178"/>
      <c r="DCX42" s="178"/>
      <c r="DCY42" s="178"/>
      <c r="DCZ42" s="178"/>
      <c r="DDA42" s="178"/>
      <c r="DDB42" s="178"/>
      <c r="DDC42" s="178"/>
      <c r="DDD42" s="178"/>
      <c r="DDE42" s="178"/>
      <c r="DDF42" s="178"/>
      <c r="DDG42" s="178"/>
      <c r="DDH42" s="178"/>
      <c r="DDI42" s="178"/>
      <c r="DDJ42" s="178"/>
      <c r="DDK42" s="178"/>
      <c r="DDL42" s="178"/>
      <c r="DDM42" s="178"/>
      <c r="DDN42" s="178"/>
      <c r="DDO42" s="178"/>
      <c r="DDP42" s="178"/>
      <c r="DDQ42" s="178"/>
      <c r="DDR42" s="178"/>
      <c r="DDS42" s="178"/>
      <c r="DDT42" s="178"/>
      <c r="DDU42" s="178"/>
      <c r="DDV42" s="178"/>
      <c r="DDW42" s="178"/>
      <c r="DDX42" s="178"/>
      <c r="DDY42" s="178"/>
      <c r="DDZ42" s="178"/>
      <c r="DEA42" s="178"/>
      <c r="DEB42" s="178"/>
      <c r="DEC42" s="178"/>
      <c r="DED42" s="178"/>
      <c r="DEE42" s="178"/>
      <c r="DEF42" s="178"/>
      <c r="DEG42" s="178"/>
      <c r="DEH42" s="178"/>
      <c r="DEI42" s="178"/>
      <c r="DEJ42" s="178"/>
      <c r="DEK42" s="178"/>
      <c r="DEL42" s="178"/>
      <c r="DEM42" s="178"/>
      <c r="DEN42" s="178"/>
      <c r="DEO42" s="178"/>
      <c r="DEP42" s="178"/>
      <c r="DEQ42" s="178"/>
      <c r="DER42" s="178"/>
      <c r="DES42" s="178"/>
      <c r="DET42" s="178"/>
      <c r="DEU42" s="178"/>
      <c r="DEV42" s="178"/>
      <c r="DEW42" s="178"/>
      <c r="DEX42" s="178"/>
      <c r="DEY42" s="178"/>
      <c r="DEZ42" s="178"/>
      <c r="DFA42" s="178"/>
      <c r="DFB42" s="178"/>
      <c r="DFC42" s="178"/>
      <c r="DFD42" s="178"/>
      <c r="DFE42" s="178"/>
      <c r="DFF42" s="178"/>
      <c r="DFG42" s="178"/>
      <c r="DFH42" s="178"/>
      <c r="DFI42" s="178"/>
      <c r="DFJ42" s="178"/>
      <c r="DFK42" s="178"/>
      <c r="DFL42" s="178"/>
      <c r="DFM42" s="178"/>
      <c r="DFN42" s="178"/>
      <c r="DFO42" s="178"/>
      <c r="DFP42" s="178"/>
      <c r="DFQ42" s="178"/>
      <c r="DFR42" s="178"/>
      <c r="DFS42" s="178"/>
      <c r="DFT42" s="178"/>
      <c r="DFU42" s="178"/>
      <c r="DFV42" s="178"/>
      <c r="DFW42" s="178"/>
      <c r="DFX42" s="178"/>
      <c r="DFY42" s="178"/>
      <c r="DFZ42" s="178"/>
      <c r="DGA42" s="178"/>
      <c r="DGB42" s="178"/>
      <c r="DGC42" s="178"/>
      <c r="DGD42" s="178"/>
      <c r="DGE42" s="178"/>
      <c r="DGF42" s="178"/>
      <c r="DGG42" s="178"/>
      <c r="DGH42" s="178"/>
      <c r="DGI42" s="178"/>
      <c r="DGJ42" s="178"/>
      <c r="DGK42" s="178"/>
      <c r="DGL42" s="178"/>
      <c r="DGM42" s="178"/>
      <c r="DGN42" s="178"/>
      <c r="DGO42" s="178"/>
      <c r="DGP42" s="178"/>
      <c r="DGQ42" s="178"/>
      <c r="DGR42" s="178"/>
      <c r="DGS42" s="178"/>
      <c r="DGT42" s="178"/>
      <c r="DGU42" s="178"/>
      <c r="DGV42" s="178"/>
      <c r="DGW42" s="178"/>
      <c r="DGX42" s="178"/>
      <c r="DGY42" s="178"/>
      <c r="DGZ42" s="178"/>
      <c r="DHA42" s="178"/>
      <c r="DHB42" s="178"/>
      <c r="DHC42" s="178"/>
      <c r="DHD42" s="178"/>
      <c r="DHE42" s="178"/>
      <c r="DHF42" s="178"/>
      <c r="DHG42" s="178"/>
      <c r="DHH42" s="178"/>
      <c r="DHI42" s="178"/>
      <c r="DHJ42" s="178"/>
      <c r="DHK42" s="178"/>
      <c r="DHL42" s="178"/>
      <c r="DHM42" s="178"/>
      <c r="DHN42" s="178"/>
      <c r="DHO42" s="178"/>
      <c r="DHP42" s="178"/>
      <c r="DHQ42" s="178"/>
      <c r="DHR42" s="178"/>
      <c r="DHS42" s="178"/>
      <c r="DHT42" s="178"/>
      <c r="DHU42" s="178"/>
      <c r="DHV42" s="178"/>
      <c r="DHW42" s="178"/>
      <c r="DHX42" s="178"/>
      <c r="DHY42" s="178"/>
      <c r="DHZ42" s="178"/>
      <c r="DIA42" s="178"/>
      <c r="DIB42" s="178"/>
      <c r="DIC42" s="178"/>
      <c r="DID42" s="178"/>
      <c r="DIE42" s="178"/>
      <c r="DIF42" s="178"/>
      <c r="DIG42" s="178"/>
      <c r="DIH42" s="178"/>
      <c r="DII42" s="178"/>
      <c r="DIJ42" s="178"/>
      <c r="DIK42" s="178"/>
      <c r="DIL42" s="178"/>
      <c r="DIM42" s="178"/>
      <c r="DIN42" s="178"/>
      <c r="DIO42" s="178"/>
      <c r="DIP42" s="178"/>
      <c r="DIQ42" s="178"/>
      <c r="DIR42" s="178"/>
      <c r="DIS42" s="178"/>
      <c r="DIT42" s="178"/>
      <c r="DIU42" s="178"/>
      <c r="DIV42" s="178"/>
      <c r="DIW42" s="178"/>
      <c r="DIX42" s="178"/>
      <c r="DIY42" s="178"/>
      <c r="DIZ42" s="178"/>
      <c r="DJA42" s="178"/>
      <c r="DJB42" s="178"/>
      <c r="DJC42" s="178"/>
      <c r="DJD42" s="178"/>
      <c r="DJE42" s="178"/>
      <c r="DJF42" s="178"/>
      <c r="DJG42" s="178"/>
      <c r="DJH42" s="178"/>
      <c r="DJI42" s="178"/>
      <c r="DJJ42" s="178"/>
      <c r="DJK42" s="178"/>
      <c r="DJL42" s="178"/>
      <c r="DJM42" s="178"/>
      <c r="DJN42" s="178"/>
      <c r="DJO42" s="178"/>
      <c r="DJP42" s="178"/>
      <c r="DJQ42" s="178"/>
      <c r="DJR42" s="178"/>
      <c r="DJS42" s="178"/>
      <c r="DJT42" s="178"/>
      <c r="DJU42" s="178"/>
      <c r="DJV42" s="178"/>
      <c r="DJW42" s="178"/>
      <c r="DJX42" s="178"/>
      <c r="DJY42" s="178"/>
      <c r="DJZ42" s="178"/>
      <c r="DKA42" s="178"/>
      <c r="DKB42" s="178"/>
      <c r="DKC42" s="178"/>
      <c r="DKD42" s="178"/>
      <c r="DKE42" s="178"/>
      <c r="DKF42" s="178"/>
      <c r="DKG42" s="178"/>
      <c r="DKH42" s="178"/>
      <c r="DKI42" s="178"/>
      <c r="DKJ42" s="178"/>
      <c r="DKK42" s="178"/>
      <c r="DKL42" s="178"/>
      <c r="DKM42" s="178"/>
      <c r="DKN42" s="178"/>
      <c r="DKO42" s="178"/>
      <c r="DKP42" s="178"/>
      <c r="DKQ42" s="178"/>
      <c r="DKR42" s="178"/>
      <c r="DKS42" s="178"/>
      <c r="DKT42" s="178"/>
      <c r="DKU42" s="178"/>
      <c r="DKV42" s="178"/>
      <c r="DKW42" s="178"/>
      <c r="DKX42" s="178"/>
      <c r="DKY42" s="178"/>
      <c r="DKZ42" s="178"/>
      <c r="DLA42" s="178"/>
      <c r="DLB42" s="178"/>
      <c r="DLC42" s="178"/>
      <c r="DLD42" s="178"/>
      <c r="DLE42" s="178"/>
      <c r="DLF42" s="178"/>
      <c r="DLG42" s="178"/>
      <c r="DLH42" s="178"/>
      <c r="DLI42" s="178"/>
      <c r="DLJ42" s="178"/>
      <c r="DLK42" s="178"/>
      <c r="DLL42" s="178"/>
      <c r="DLM42" s="178"/>
      <c r="DLN42" s="178"/>
      <c r="DLO42" s="178"/>
      <c r="DLP42" s="178"/>
      <c r="DLQ42" s="178"/>
      <c r="DLR42" s="178"/>
      <c r="DLS42" s="178"/>
      <c r="DLT42" s="178"/>
      <c r="DLU42" s="178"/>
      <c r="DLV42" s="178"/>
      <c r="DLW42" s="178"/>
      <c r="DLX42" s="178"/>
      <c r="DLY42" s="178"/>
      <c r="DLZ42" s="178"/>
      <c r="DMA42" s="178"/>
      <c r="DMB42" s="178"/>
      <c r="DMC42" s="178"/>
      <c r="DMD42" s="178"/>
      <c r="DME42" s="178"/>
      <c r="DMF42" s="178"/>
      <c r="DMG42" s="178"/>
      <c r="DMH42" s="178"/>
      <c r="DMI42" s="178"/>
      <c r="DMJ42" s="178"/>
      <c r="DMK42" s="178"/>
      <c r="DML42" s="178"/>
      <c r="DMM42" s="178"/>
      <c r="DMN42" s="178"/>
      <c r="DMO42" s="178"/>
      <c r="DMP42" s="178"/>
      <c r="DMQ42" s="178"/>
      <c r="DMR42" s="178"/>
      <c r="DMS42" s="178"/>
      <c r="DMT42" s="178"/>
      <c r="DMU42" s="178"/>
      <c r="DMV42" s="178"/>
      <c r="DMW42" s="178"/>
      <c r="DMX42" s="178"/>
      <c r="DMY42" s="178"/>
      <c r="DMZ42" s="178"/>
      <c r="DNA42" s="178"/>
      <c r="DNB42" s="178"/>
      <c r="DNC42" s="178"/>
      <c r="DND42" s="178"/>
      <c r="DNE42" s="178"/>
      <c r="DNF42" s="178"/>
      <c r="DNG42" s="178"/>
      <c r="DNH42" s="178"/>
      <c r="DNI42" s="178"/>
      <c r="DNJ42" s="178"/>
      <c r="DNK42" s="178"/>
      <c r="DNL42" s="178"/>
      <c r="DNM42" s="178"/>
      <c r="DNN42" s="178"/>
      <c r="DNO42" s="178"/>
      <c r="DNP42" s="178"/>
      <c r="DNQ42" s="178"/>
      <c r="DNR42" s="178"/>
      <c r="DNS42" s="178"/>
      <c r="DNT42" s="178"/>
      <c r="DNU42" s="178"/>
      <c r="DNV42" s="178"/>
      <c r="DNW42" s="178"/>
      <c r="DNX42" s="178"/>
      <c r="DNY42" s="178"/>
      <c r="DNZ42" s="178"/>
      <c r="DOA42" s="178"/>
      <c r="DOB42" s="178"/>
      <c r="DOC42" s="178"/>
      <c r="DOD42" s="178"/>
      <c r="DOE42" s="178"/>
      <c r="DOF42" s="178"/>
      <c r="DOG42" s="178"/>
      <c r="DOH42" s="178"/>
      <c r="DOI42" s="178"/>
      <c r="DOJ42" s="178"/>
      <c r="DOK42" s="178"/>
      <c r="DOL42" s="178"/>
      <c r="DOM42" s="178"/>
      <c r="DON42" s="178"/>
      <c r="DOO42" s="178"/>
      <c r="DOP42" s="178"/>
      <c r="DOQ42" s="178"/>
      <c r="DOR42" s="178"/>
      <c r="DOS42" s="178"/>
      <c r="DOT42" s="178"/>
      <c r="DOU42" s="178"/>
      <c r="DOV42" s="178"/>
      <c r="DOW42" s="178"/>
      <c r="DOX42" s="178"/>
      <c r="DOY42" s="178"/>
      <c r="DOZ42" s="178"/>
      <c r="DPA42" s="178"/>
      <c r="DPB42" s="178"/>
      <c r="DPC42" s="178"/>
      <c r="DPD42" s="178"/>
      <c r="DPE42" s="178"/>
      <c r="DPF42" s="178"/>
      <c r="DPG42" s="178"/>
      <c r="DPH42" s="178"/>
      <c r="DPI42" s="178"/>
      <c r="DPJ42" s="178"/>
      <c r="DPK42" s="178"/>
      <c r="DPL42" s="178"/>
      <c r="DPM42" s="178"/>
      <c r="DPN42" s="178"/>
      <c r="DPO42" s="178"/>
      <c r="DPP42" s="178"/>
      <c r="DPQ42" s="178"/>
      <c r="DPR42" s="178"/>
      <c r="DPS42" s="178"/>
      <c r="DPT42" s="178"/>
      <c r="DPU42" s="178"/>
      <c r="DPV42" s="178"/>
      <c r="DPW42" s="178"/>
      <c r="DPX42" s="178"/>
      <c r="DPY42" s="178"/>
      <c r="DPZ42" s="178"/>
      <c r="DQA42" s="178"/>
      <c r="DQB42" s="178"/>
      <c r="DQC42" s="178"/>
      <c r="DQD42" s="178"/>
      <c r="DQE42" s="178"/>
      <c r="DQF42" s="178"/>
      <c r="DQG42" s="178"/>
      <c r="DQH42" s="178"/>
      <c r="DQI42" s="178"/>
      <c r="DQJ42" s="178"/>
      <c r="DQK42" s="178"/>
      <c r="DQL42" s="178"/>
      <c r="DQM42" s="178"/>
      <c r="DQN42" s="178"/>
      <c r="DQO42" s="178"/>
      <c r="DQP42" s="178"/>
      <c r="DQQ42" s="178"/>
      <c r="DQR42" s="178"/>
      <c r="DQS42" s="178"/>
      <c r="DQT42" s="178"/>
      <c r="DQU42" s="178"/>
      <c r="DQV42" s="178"/>
      <c r="DQW42" s="178"/>
      <c r="DQX42" s="178"/>
      <c r="DQY42" s="178"/>
      <c r="DQZ42" s="178"/>
      <c r="DRA42" s="178"/>
      <c r="DRB42" s="178"/>
      <c r="DRC42" s="178"/>
      <c r="DRD42" s="178"/>
      <c r="DRE42" s="178"/>
      <c r="DRF42" s="178"/>
      <c r="DRG42" s="178"/>
      <c r="DRH42" s="178"/>
      <c r="DRI42" s="178"/>
      <c r="DRJ42" s="178"/>
      <c r="DRK42" s="178"/>
      <c r="DRL42" s="178"/>
      <c r="DRM42" s="178"/>
      <c r="DRN42" s="178"/>
      <c r="DRO42" s="178"/>
      <c r="DRP42" s="178"/>
      <c r="DRQ42" s="178"/>
      <c r="DRR42" s="178"/>
      <c r="DRS42" s="178"/>
      <c r="DRT42" s="178"/>
      <c r="DRU42" s="178"/>
      <c r="DRV42" s="178"/>
      <c r="DRW42" s="178"/>
      <c r="DRX42" s="178"/>
      <c r="DRY42" s="178"/>
      <c r="DRZ42" s="178"/>
      <c r="DSA42" s="178"/>
      <c r="DSB42" s="178"/>
      <c r="DSC42" s="178"/>
      <c r="DSD42" s="178"/>
      <c r="DSE42" s="178"/>
      <c r="DSF42" s="178"/>
      <c r="DSG42" s="178"/>
      <c r="DSH42" s="178"/>
      <c r="DSI42" s="178"/>
      <c r="DSJ42" s="178"/>
      <c r="DSK42" s="178"/>
      <c r="DSL42" s="178"/>
      <c r="DSM42" s="178"/>
      <c r="DSN42" s="178"/>
      <c r="DSO42" s="178"/>
      <c r="DSP42" s="178"/>
      <c r="DSQ42" s="178"/>
      <c r="DSR42" s="178"/>
      <c r="DSS42" s="178"/>
      <c r="DST42" s="178"/>
      <c r="DSU42" s="178"/>
      <c r="DSV42" s="178"/>
      <c r="DSW42" s="178"/>
      <c r="DSX42" s="178"/>
      <c r="DSY42" s="178"/>
      <c r="DSZ42" s="178"/>
      <c r="DTA42" s="178"/>
      <c r="DTB42" s="178"/>
      <c r="DTC42" s="178"/>
      <c r="DTD42" s="178"/>
      <c r="DTE42" s="178"/>
      <c r="DTF42" s="178"/>
      <c r="DTG42" s="178"/>
      <c r="DTH42" s="178"/>
      <c r="DTI42" s="178"/>
      <c r="DTJ42" s="178"/>
      <c r="DTK42" s="178"/>
      <c r="DTL42" s="178"/>
      <c r="DTM42" s="178"/>
      <c r="DTN42" s="178"/>
      <c r="DTO42" s="178"/>
      <c r="DTP42" s="178"/>
      <c r="DTQ42" s="178"/>
      <c r="DTR42" s="178"/>
      <c r="DTS42" s="178"/>
      <c r="DTT42" s="178"/>
      <c r="DTU42" s="178"/>
      <c r="DTV42" s="178"/>
      <c r="DTW42" s="178"/>
      <c r="DTX42" s="178"/>
      <c r="DTY42" s="178"/>
      <c r="DTZ42" s="178"/>
      <c r="DUA42" s="178"/>
      <c r="DUB42" s="178"/>
      <c r="DUC42" s="178"/>
      <c r="DUD42" s="178"/>
      <c r="DUE42" s="178"/>
      <c r="DUF42" s="178"/>
      <c r="DUG42" s="178"/>
      <c r="DUH42" s="178"/>
      <c r="DUI42" s="178"/>
      <c r="DUJ42" s="178"/>
      <c r="DUK42" s="178"/>
      <c r="DUL42" s="178"/>
      <c r="DUM42" s="178"/>
      <c r="DUN42" s="178"/>
      <c r="DUO42" s="178"/>
      <c r="DUP42" s="178"/>
      <c r="DUQ42" s="178"/>
      <c r="DUR42" s="178"/>
      <c r="DUS42" s="178"/>
      <c r="DUT42" s="178"/>
      <c r="DUU42" s="178"/>
      <c r="DUV42" s="178"/>
      <c r="DUW42" s="178"/>
      <c r="DUX42" s="178"/>
      <c r="DUY42" s="178"/>
      <c r="DUZ42" s="178"/>
      <c r="DVA42" s="178"/>
      <c r="DVB42" s="178"/>
      <c r="DVC42" s="178"/>
      <c r="DVD42" s="178"/>
      <c r="DVE42" s="178"/>
      <c r="DVF42" s="178"/>
      <c r="DVG42" s="178"/>
      <c r="DVH42" s="178"/>
      <c r="DVI42" s="178"/>
      <c r="DVJ42" s="178"/>
      <c r="DVK42" s="178"/>
      <c r="DVL42" s="178"/>
      <c r="DVM42" s="178"/>
      <c r="DVN42" s="178"/>
      <c r="DVO42" s="178"/>
      <c r="DVP42" s="178"/>
      <c r="DVQ42" s="178"/>
      <c r="DVR42" s="178"/>
      <c r="DVS42" s="178"/>
      <c r="DVT42" s="178"/>
      <c r="DVU42" s="178"/>
      <c r="DVV42" s="178"/>
      <c r="DVW42" s="178"/>
      <c r="DVX42" s="178"/>
      <c r="DVY42" s="178"/>
      <c r="DVZ42" s="178"/>
      <c r="DWA42" s="178"/>
      <c r="DWB42" s="178"/>
      <c r="DWC42" s="178"/>
      <c r="DWD42" s="178"/>
      <c r="DWE42" s="178"/>
      <c r="DWF42" s="178"/>
      <c r="DWG42" s="178"/>
      <c r="DWH42" s="178"/>
      <c r="DWI42" s="178"/>
      <c r="DWJ42" s="178"/>
      <c r="DWK42" s="178"/>
      <c r="DWL42" s="178"/>
      <c r="DWM42" s="178"/>
      <c r="DWN42" s="178"/>
      <c r="DWO42" s="178"/>
      <c r="DWP42" s="178"/>
      <c r="DWQ42" s="178"/>
      <c r="DWR42" s="178"/>
      <c r="DWS42" s="178"/>
      <c r="DWT42" s="178"/>
      <c r="DWU42" s="178"/>
      <c r="DWV42" s="178"/>
      <c r="DWW42" s="178"/>
      <c r="DWX42" s="178"/>
      <c r="DWY42" s="178"/>
      <c r="DWZ42" s="178"/>
      <c r="DXA42" s="178"/>
      <c r="DXB42" s="178"/>
      <c r="DXC42" s="178"/>
      <c r="DXD42" s="178"/>
      <c r="DXE42" s="178"/>
      <c r="DXF42" s="178"/>
      <c r="DXG42" s="178"/>
      <c r="DXH42" s="178"/>
      <c r="DXI42" s="178"/>
      <c r="DXJ42" s="178"/>
      <c r="DXK42" s="178"/>
      <c r="DXL42" s="178"/>
      <c r="DXM42" s="178"/>
      <c r="DXN42" s="178"/>
      <c r="DXO42" s="178"/>
      <c r="DXP42" s="178"/>
      <c r="DXQ42" s="178"/>
      <c r="DXR42" s="178"/>
      <c r="DXS42" s="178"/>
      <c r="DXT42" s="178"/>
      <c r="DXU42" s="178"/>
      <c r="DXV42" s="178"/>
      <c r="DXW42" s="178"/>
      <c r="DXX42" s="178"/>
      <c r="DXY42" s="178"/>
      <c r="DXZ42" s="178"/>
      <c r="DYA42" s="178"/>
      <c r="DYB42" s="178"/>
      <c r="DYC42" s="178"/>
      <c r="DYD42" s="178"/>
      <c r="DYE42" s="178"/>
      <c r="DYF42" s="178"/>
      <c r="DYG42" s="178"/>
      <c r="DYH42" s="178"/>
      <c r="DYI42" s="178"/>
      <c r="DYJ42" s="178"/>
      <c r="DYK42" s="178"/>
      <c r="DYL42" s="178"/>
      <c r="DYM42" s="178"/>
      <c r="DYN42" s="178"/>
      <c r="DYO42" s="178"/>
      <c r="DYP42" s="178"/>
      <c r="DYQ42" s="178"/>
      <c r="DYR42" s="178"/>
      <c r="DYS42" s="178"/>
      <c r="DYT42" s="178"/>
      <c r="DYU42" s="178"/>
      <c r="DYV42" s="178"/>
      <c r="DYW42" s="178"/>
      <c r="DYX42" s="178"/>
      <c r="DYY42" s="178"/>
      <c r="DYZ42" s="178"/>
      <c r="DZA42" s="178"/>
      <c r="DZB42" s="178"/>
      <c r="DZC42" s="178"/>
      <c r="DZD42" s="178"/>
      <c r="DZE42" s="178"/>
      <c r="DZF42" s="178"/>
      <c r="DZG42" s="178"/>
      <c r="DZH42" s="178"/>
      <c r="DZI42" s="178"/>
      <c r="DZJ42" s="178"/>
      <c r="DZK42" s="178"/>
      <c r="DZL42" s="178"/>
      <c r="DZM42" s="178"/>
      <c r="DZN42" s="178"/>
      <c r="DZO42" s="178"/>
      <c r="DZP42" s="178"/>
      <c r="DZQ42" s="178"/>
      <c r="DZR42" s="178"/>
      <c r="DZS42" s="178"/>
      <c r="DZT42" s="178"/>
      <c r="DZU42" s="178"/>
      <c r="DZV42" s="178"/>
      <c r="DZW42" s="178"/>
      <c r="DZX42" s="178"/>
      <c r="DZY42" s="178"/>
      <c r="DZZ42" s="178"/>
      <c r="EAA42" s="178"/>
      <c r="EAB42" s="178"/>
      <c r="EAC42" s="178"/>
      <c r="EAD42" s="178"/>
      <c r="EAE42" s="178"/>
      <c r="EAF42" s="178"/>
      <c r="EAG42" s="178"/>
      <c r="EAH42" s="178"/>
      <c r="EAI42" s="178"/>
      <c r="EAJ42" s="178"/>
      <c r="EAK42" s="178"/>
      <c r="EAL42" s="178"/>
      <c r="EAM42" s="178"/>
      <c r="EAN42" s="178"/>
      <c r="EAO42" s="178"/>
      <c r="EAP42" s="178"/>
      <c r="EAQ42" s="178"/>
      <c r="EAR42" s="178"/>
      <c r="EAS42" s="178"/>
      <c r="EAT42" s="178"/>
      <c r="EAU42" s="178"/>
      <c r="EAV42" s="178"/>
      <c r="EAW42" s="178"/>
      <c r="EAX42" s="178"/>
      <c r="EAY42" s="178"/>
      <c r="EAZ42" s="178"/>
      <c r="EBA42" s="178"/>
      <c r="EBB42" s="178"/>
      <c r="EBC42" s="178"/>
      <c r="EBD42" s="178"/>
      <c r="EBE42" s="178"/>
      <c r="EBF42" s="178"/>
      <c r="EBG42" s="178"/>
      <c r="EBH42" s="178"/>
      <c r="EBI42" s="178"/>
      <c r="EBJ42" s="178"/>
      <c r="EBK42" s="178"/>
      <c r="EBL42" s="178"/>
      <c r="EBM42" s="178"/>
      <c r="EBN42" s="178"/>
      <c r="EBO42" s="178"/>
      <c r="EBP42" s="178"/>
      <c r="EBQ42" s="178"/>
      <c r="EBR42" s="178"/>
      <c r="EBS42" s="178"/>
      <c r="EBT42" s="178"/>
      <c r="EBU42" s="178"/>
      <c r="EBV42" s="178"/>
      <c r="EBW42" s="178"/>
      <c r="EBX42" s="178"/>
      <c r="EBY42" s="178"/>
      <c r="EBZ42" s="178"/>
      <c r="ECA42" s="178"/>
      <c r="ECB42" s="178"/>
      <c r="ECC42" s="178"/>
      <c r="ECD42" s="178"/>
      <c r="ECE42" s="178"/>
      <c r="ECF42" s="178"/>
      <c r="ECG42" s="178"/>
      <c r="ECH42" s="178"/>
      <c r="ECI42" s="178"/>
      <c r="ECJ42" s="178"/>
      <c r="ECK42" s="178"/>
      <c r="ECL42" s="178"/>
      <c r="ECM42" s="178"/>
      <c r="ECN42" s="178"/>
      <c r="ECO42" s="178"/>
      <c r="ECP42" s="178"/>
      <c r="ECQ42" s="178"/>
      <c r="ECR42" s="178"/>
      <c r="ECS42" s="178"/>
      <c r="ECT42" s="178"/>
      <c r="ECU42" s="178"/>
      <c r="ECV42" s="178"/>
      <c r="ECW42" s="178"/>
      <c r="ECX42" s="178"/>
      <c r="ECY42" s="178"/>
      <c r="ECZ42" s="178"/>
      <c r="EDA42" s="178"/>
      <c r="EDB42" s="178"/>
      <c r="EDC42" s="178"/>
      <c r="EDD42" s="178"/>
      <c r="EDE42" s="178"/>
      <c r="EDF42" s="178"/>
      <c r="EDG42" s="178"/>
      <c r="EDH42" s="178"/>
      <c r="EDI42" s="178"/>
      <c r="EDJ42" s="178"/>
      <c r="EDK42" s="178"/>
      <c r="EDL42" s="178"/>
      <c r="EDM42" s="178"/>
      <c r="EDN42" s="178"/>
      <c r="EDO42" s="178"/>
      <c r="EDP42" s="178"/>
      <c r="EDQ42" s="178"/>
      <c r="EDR42" s="178"/>
      <c r="EDS42" s="178"/>
      <c r="EDT42" s="178"/>
      <c r="EDU42" s="178"/>
      <c r="EDV42" s="178"/>
      <c r="EDW42" s="178"/>
      <c r="EDX42" s="178"/>
      <c r="EDY42" s="178"/>
      <c r="EDZ42" s="178"/>
      <c r="EEA42" s="178"/>
      <c r="EEB42" s="178"/>
      <c r="EEC42" s="178"/>
      <c r="EED42" s="178"/>
      <c r="EEE42" s="178"/>
      <c r="EEF42" s="178"/>
      <c r="EEG42" s="178"/>
      <c r="EEH42" s="178"/>
      <c r="EEI42" s="178"/>
      <c r="EEJ42" s="178"/>
      <c r="EEK42" s="178"/>
      <c r="EEL42" s="178"/>
      <c r="EEM42" s="178"/>
      <c r="EEN42" s="178"/>
      <c r="EEO42" s="178"/>
      <c r="EEP42" s="178"/>
      <c r="EEQ42" s="178"/>
      <c r="EER42" s="178"/>
      <c r="EES42" s="178"/>
      <c r="EET42" s="178"/>
      <c r="EEU42" s="178"/>
      <c r="EEV42" s="178"/>
      <c r="EEW42" s="178"/>
      <c r="EEX42" s="178"/>
      <c r="EEY42" s="178"/>
      <c r="EEZ42" s="178"/>
      <c r="EFA42" s="178"/>
      <c r="EFB42" s="178"/>
      <c r="EFC42" s="178"/>
      <c r="EFD42" s="178"/>
      <c r="EFE42" s="178"/>
      <c r="EFF42" s="178"/>
      <c r="EFG42" s="178"/>
      <c r="EFH42" s="178"/>
      <c r="EFI42" s="178"/>
      <c r="EFJ42" s="178"/>
      <c r="EFK42" s="178"/>
      <c r="EFL42" s="178"/>
      <c r="EFM42" s="178"/>
      <c r="EFN42" s="178"/>
      <c r="EFO42" s="178"/>
      <c r="EFP42" s="178"/>
      <c r="EFQ42" s="178"/>
      <c r="EFR42" s="178"/>
      <c r="EFS42" s="178"/>
      <c r="EFT42" s="178"/>
      <c r="EFU42" s="178"/>
      <c r="EFV42" s="178"/>
      <c r="EFW42" s="178"/>
      <c r="EFX42" s="178"/>
      <c r="EFY42" s="178"/>
      <c r="EFZ42" s="178"/>
      <c r="EGA42" s="178"/>
      <c r="EGB42" s="178"/>
      <c r="EGC42" s="178"/>
      <c r="EGD42" s="178"/>
      <c r="EGE42" s="178"/>
      <c r="EGF42" s="178"/>
      <c r="EGG42" s="178"/>
      <c r="EGH42" s="178"/>
      <c r="EGI42" s="178"/>
      <c r="EGJ42" s="178"/>
      <c r="EGK42" s="178"/>
      <c r="EGL42" s="178"/>
      <c r="EGM42" s="178"/>
      <c r="EGN42" s="178"/>
      <c r="EGO42" s="178"/>
      <c r="EGP42" s="178"/>
      <c r="EGQ42" s="178"/>
      <c r="EGR42" s="178"/>
      <c r="EGS42" s="178"/>
      <c r="EGT42" s="178"/>
      <c r="EGU42" s="178"/>
      <c r="EGV42" s="178"/>
      <c r="EGW42" s="178"/>
      <c r="EGX42" s="178"/>
      <c r="EGY42" s="178"/>
      <c r="EGZ42" s="178"/>
      <c r="EHA42" s="178"/>
      <c r="EHB42" s="178"/>
      <c r="EHC42" s="178"/>
      <c r="EHD42" s="178"/>
      <c r="EHE42" s="178"/>
      <c r="EHF42" s="178"/>
      <c r="EHG42" s="178"/>
      <c r="EHH42" s="178"/>
      <c r="EHI42" s="178"/>
      <c r="EHJ42" s="178"/>
      <c r="EHK42" s="178"/>
      <c r="EHL42" s="178"/>
      <c r="EHM42" s="178"/>
      <c r="EHN42" s="178"/>
      <c r="EHO42" s="178"/>
      <c r="EHP42" s="178"/>
      <c r="EHQ42" s="178"/>
      <c r="EHR42" s="178"/>
      <c r="EHS42" s="178"/>
      <c r="EHT42" s="178"/>
      <c r="EHU42" s="178"/>
      <c r="EHV42" s="178"/>
      <c r="EHW42" s="178"/>
      <c r="EHX42" s="178"/>
      <c r="EHY42" s="178"/>
      <c r="EHZ42" s="178"/>
      <c r="EIA42" s="178"/>
      <c r="EIB42" s="178"/>
      <c r="EIC42" s="178"/>
      <c r="EID42" s="178"/>
      <c r="EIE42" s="178"/>
      <c r="EIF42" s="178"/>
      <c r="EIG42" s="178"/>
      <c r="EIH42" s="178"/>
      <c r="EII42" s="178"/>
      <c r="EIJ42" s="178"/>
      <c r="EIK42" s="178"/>
      <c r="EIL42" s="178"/>
      <c r="EIM42" s="178"/>
      <c r="EIN42" s="178"/>
      <c r="EIO42" s="178"/>
      <c r="EIP42" s="178"/>
      <c r="EIQ42" s="178"/>
      <c r="EIR42" s="178"/>
      <c r="EIS42" s="178"/>
      <c r="EIT42" s="178"/>
      <c r="EIU42" s="178"/>
      <c r="EIV42" s="178"/>
      <c r="EIW42" s="178"/>
      <c r="EIX42" s="178"/>
      <c r="EIY42" s="178"/>
      <c r="EIZ42" s="178"/>
      <c r="EJA42" s="178"/>
      <c r="EJB42" s="178"/>
      <c r="EJC42" s="178"/>
      <c r="EJD42" s="178"/>
      <c r="EJE42" s="178"/>
      <c r="EJF42" s="178"/>
      <c r="EJG42" s="178"/>
      <c r="EJH42" s="178"/>
      <c r="EJI42" s="178"/>
      <c r="EJJ42" s="178"/>
      <c r="EJK42" s="178"/>
      <c r="EJL42" s="178"/>
      <c r="EJM42" s="178"/>
      <c r="EJN42" s="178"/>
      <c r="EJO42" s="178"/>
      <c r="EJP42" s="178"/>
      <c r="EJQ42" s="178"/>
      <c r="EJR42" s="178"/>
      <c r="EJS42" s="178"/>
      <c r="EJT42" s="178"/>
      <c r="EJU42" s="178"/>
      <c r="EJV42" s="178"/>
      <c r="EJW42" s="178"/>
      <c r="EJX42" s="178"/>
      <c r="EJY42" s="178"/>
      <c r="EJZ42" s="178"/>
      <c r="EKA42" s="178"/>
      <c r="EKB42" s="178"/>
      <c r="EKC42" s="178"/>
      <c r="EKD42" s="178"/>
      <c r="EKE42" s="178"/>
      <c r="EKF42" s="178"/>
      <c r="EKG42" s="178"/>
      <c r="EKH42" s="178"/>
      <c r="EKI42" s="178"/>
      <c r="EKJ42" s="178"/>
      <c r="EKK42" s="178"/>
      <c r="EKL42" s="178"/>
      <c r="EKM42" s="178"/>
      <c r="EKN42" s="178"/>
      <c r="EKO42" s="178"/>
      <c r="EKP42" s="178"/>
      <c r="EKQ42" s="178"/>
      <c r="EKR42" s="178"/>
      <c r="EKS42" s="178"/>
      <c r="EKT42" s="178"/>
      <c r="EKU42" s="178"/>
      <c r="EKV42" s="178"/>
      <c r="EKW42" s="178"/>
      <c r="EKX42" s="178"/>
      <c r="EKY42" s="178"/>
      <c r="EKZ42" s="178"/>
      <c r="ELA42" s="178"/>
      <c r="ELB42" s="178"/>
      <c r="ELC42" s="178"/>
      <c r="ELD42" s="178"/>
      <c r="ELE42" s="178"/>
      <c r="ELF42" s="178"/>
      <c r="ELG42" s="178"/>
      <c r="ELH42" s="178"/>
      <c r="ELI42" s="178"/>
      <c r="ELJ42" s="178"/>
      <c r="ELK42" s="178"/>
      <c r="ELL42" s="178"/>
      <c r="ELM42" s="178"/>
      <c r="ELN42" s="178"/>
      <c r="ELO42" s="178"/>
      <c r="ELP42" s="178"/>
      <c r="ELQ42" s="178"/>
      <c r="ELR42" s="178"/>
      <c r="ELS42" s="178"/>
      <c r="ELT42" s="178"/>
      <c r="ELU42" s="178"/>
      <c r="ELV42" s="178"/>
      <c r="ELW42" s="178"/>
      <c r="ELX42" s="178"/>
      <c r="ELY42" s="178"/>
      <c r="ELZ42" s="178"/>
      <c r="EMA42" s="178"/>
      <c r="EMB42" s="178"/>
      <c r="EMC42" s="178"/>
      <c r="EMD42" s="178"/>
      <c r="EME42" s="178"/>
      <c r="EMF42" s="178"/>
      <c r="EMG42" s="178"/>
      <c r="EMH42" s="178"/>
      <c r="EMI42" s="178"/>
      <c r="EMJ42" s="178"/>
      <c r="EMK42" s="178"/>
      <c r="EML42" s="178"/>
      <c r="EMM42" s="178"/>
      <c r="EMN42" s="178"/>
      <c r="EMO42" s="178"/>
      <c r="EMP42" s="178"/>
      <c r="EMQ42" s="178"/>
      <c r="EMR42" s="178"/>
      <c r="EMS42" s="178"/>
      <c r="EMT42" s="178"/>
      <c r="EMU42" s="178"/>
      <c r="EMV42" s="178"/>
      <c r="EMW42" s="178"/>
      <c r="EMX42" s="178"/>
      <c r="EMY42" s="178"/>
      <c r="EMZ42" s="178"/>
      <c r="ENA42" s="178"/>
      <c r="ENB42" s="178"/>
      <c r="ENC42" s="178"/>
      <c r="END42" s="178"/>
      <c r="ENE42" s="178"/>
      <c r="ENF42" s="178"/>
      <c r="ENG42" s="178"/>
      <c r="ENH42" s="178"/>
      <c r="ENI42" s="178"/>
      <c r="ENJ42" s="178"/>
      <c r="ENK42" s="178"/>
      <c r="ENL42" s="178"/>
      <c r="ENM42" s="178"/>
      <c r="ENN42" s="178"/>
      <c r="ENO42" s="178"/>
      <c r="ENP42" s="178"/>
      <c r="ENQ42" s="178"/>
      <c r="ENR42" s="178"/>
      <c r="ENS42" s="178"/>
      <c r="ENT42" s="178"/>
      <c r="ENU42" s="178"/>
      <c r="ENV42" s="178"/>
      <c r="ENW42" s="178"/>
      <c r="ENX42" s="178"/>
      <c r="ENY42" s="178"/>
      <c r="ENZ42" s="178"/>
      <c r="EOA42" s="178"/>
      <c r="EOB42" s="178"/>
      <c r="EOC42" s="178"/>
      <c r="EOD42" s="178"/>
      <c r="EOE42" s="178"/>
      <c r="EOF42" s="178"/>
      <c r="EOG42" s="178"/>
      <c r="EOH42" s="178"/>
      <c r="EOI42" s="178"/>
      <c r="EOJ42" s="178"/>
      <c r="EOK42" s="178"/>
      <c r="EOL42" s="178"/>
      <c r="EOM42" s="178"/>
      <c r="EON42" s="178"/>
      <c r="EOO42" s="178"/>
      <c r="EOP42" s="178"/>
      <c r="EOQ42" s="178"/>
      <c r="EOR42" s="178"/>
      <c r="EOS42" s="178"/>
      <c r="EOT42" s="178"/>
      <c r="EOU42" s="178"/>
      <c r="EOV42" s="178"/>
      <c r="EOW42" s="178"/>
      <c r="EOX42" s="178"/>
      <c r="EOY42" s="178"/>
      <c r="EOZ42" s="178"/>
      <c r="EPA42" s="178"/>
      <c r="EPB42" s="178"/>
      <c r="EPC42" s="178"/>
      <c r="EPD42" s="178"/>
      <c r="EPE42" s="178"/>
      <c r="EPF42" s="178"/>
      <c r="EPG42" s="178"/>
      <c r="EPH42" s="178"/>
      <c r="EPI42" s="178"/>
      <c r="EPJ42" s="178"/>
      <c r="EPK42" s="178"/>
      <c r="EPL42" s="178"/>
      <c r="EPM42" s="178"/>
      <c r="EPN42" s="178"/>
      <c r="EPO42" s="178"/>
      <c r="EPP42" s="178"/>
      <c r="EPQ42" s="178"/>
      <c r="EPR42" s="178"/>
      <c r="EPS42" s="178"/>
      <c r="EPT42" s="178"/>
      <c r="EPU42" s="178"/>
      <c r="EPV42" s="178"/>
      <c r="EPW42" s="178"/>
      <c r="EPX42" s="178"/>
      <c r="EPY42" s="178"/>
      <c r="EPZ42" s="178"/>
      <c r="EQA42" s="178"/>
      <c r="EQB42" s="178"/>
      <c r="EQC42" s="178"/>
      <c r="EQD42" s="178"/>
      <c r="EQE42" s="178"/>
      <c r="EQF42" s="178"/>
      <c r="EQG42" s="178"/>
      <c r="EQH42" s="178"/>
      <c r="EQI42" s="178"/>
      <c r="EQJ42" s="178"/>
      <c r="EQK42" s="178"/>
      <c r="EQL42" s="178"/>
      <c r="EQM42" s="178"/>
      <c r="EQN42" s="178"/>
      <c r="EQO42" s="178"/>
      <c r="EQP42" s="178"/>
      <c r="EQQ42" s="178"/>
      <c r="EQR42" s="178"/>
      <c r="EQS42" s="178"/>
      <c r="EQT42" s="178"/>
      <c r="EQU42" s="178"/>
      <c r="EQV42" s="178"/>
      <c r="EQW42" s="178"/>
      <c r="EQX42" s="178"/>
      <c r="EQY42" s="178"/>
      <c r="EQZ42" s="178"/>
      <c r="ERA42" s="178"/>
      <c r="ERB42" s="178"/>
      <c r="ERC42" s="178"/>
      <c r="ERD42" s="178"/>
      <c r="ERE42" s="178"/>
      <c r="ERF42" s="178"/>
      <c r="ERG42" s="178"/>
      <c r="ERH42" s="178"/>
      <c r="ERI42" s="178"/>
      <c r="ERJ42" s="178"/>
      <c r="ERK42" s="178"/>
      <c r="ERL42" s="178"/>
      <c r="ERM42" s="178"/>
      <c r="ERN42" s="178"/>
      <c r="ERO42" s="178"/>
      <c r="ERP42" s="178"/>
      <c r="ERQ42" s="178"/>
      <c r="ERR42" s="178"/>
      <c r="ERS42" s="178"/>
      <c r="ERT42" s="178"/>
      <c r="ERU42" s="178"/>
      <c r="ERV42" s="178"/>
      <c r="ERW42" s="178"/>
      <c r="ERX42" s="178"/>
      <c r="ERY42" s="178"/>
      <c r="ERZ42" s="178"/>
      <c r="ESA42" s="178"/>
      <c r="ESB42" s="178"/>
      <c r="ESC42" s="178"/>
      <c r="ESD42" s="178"/>
      <c r="ESE42" s="178"/>
      <c r="ESF42" s="178"/>
      <c r="ESG42" s="178"/>
      <c r="ESH42" s="178"/>
      <c r="ESI42" s="178"/>
      <c r="ESJ42" s="178"/>
      <c r="ESK42" s="178"/>
      <c r="ESL42" s="178"/>
      <c r="ESM42" s="178"/>
      <c r="ESN42" s="178"/>
      <c r="ESO42" s="178"/>
      <c r="ESP42" s="178"/>
      <c r="ESQ42" s="178"/>
      <c r="ESR42" s="178"/>
      <c r="ESS42" s="178"/>
      <c r="EST42" s="178"/>
      <c r="ESU42" s="178"/>
      <c r="ESV42" s="178"/>
      <c r="ESW42" s="178"/>
      <c r="ESX42" s="178"/>
      <c r="ESY42" s="178"/>
      <c r="ESZ42" s="178"/>
      <c r="ETA42" s="178"/>
      <c r="ETB42" s="178"/>
      <c r="ETC42" s="178"/>
      <c r="ETD42" s="178"/>
      <c r="ETE42" s="178"/>
      <c r="ETF42" s="178"/>
      <c r="ETG42" s="178"/>
      <c r="ETH42" s="178"/>
      <c r="ETI42" s="178"/>
      <c r="ETJ42" s="178"/>
      <c r="ETK42" s="178"/>
      <c r="ETL42" s="178"/>
      <c r="ETM42" s="178"/>
      <c r="ETN42" s="178"/>
      <c r="ETO42" s="178"/>
      <c r="ETP42" s="178"/>
      <c r="ETQ42" s="178"/>
      <c r="ETR42" s="178"/>
      <c r="ETS42" s="178"/>
      <c r="ETT42" s="178"/>
      <c r="ETU42" s="178"/>
      <c r="ETV42" s="178"/>
      <c r="ETW42" s="178"/>
      <c r="ETX42" s="178"/>
      <c r="ETY42" s="178"/>
      <c r="ETZ42" s="178"/>
      <c r="EUA42" s="178"/>
      <c r="EUB42" s="178"/>
      <c r="EUC42" s="178"/>
      <c r="EUD42" s="178"/>
      <c r="EUE42" s="178"/>
      <c r="EUF42" s="178"/>
      <c r="EUG42" s="178"/>
      <c r="EUH42" s="178"/>
      <c r="EUI42" s="178"/>
      <c r="EUJ42" s="178"/>
      <c r="EUK42" s="178"/>
      <c r="EUL42" s="178"/>
      <c r="EUM42" s="178"/>
      <c r="EUN42" s="178"/>
      <c r="EUO42" s="178"/>
      <c r="EUP42" s="178"/>
      <c r="EUQ42" s="178"/>
      <c r="EUR42" s="178"/>
      <c r="EUS42" s="178"/>
      <c r="EUT42" s="178"/>
      <c r="EUU42" s="178"/>
      <c r="EUV42" s="178"/>
      <c r="EUW42" s="178"/>
      <c r="EUX42" s="178"/>
      <c r="EUY42" s="178"/>
      <c r="EUZ42" s="178"/>
      <c r="EVA42" s="178"/>
      <c r="EVB42" s="178"/>
      <c r="EVC42" s="178"/>
      <c r="EVD42" s="178"/>
      <c r="EVE42" s="178"/>
      <c r="EVF42" s="178"/>
      <c r="EVG42" s="178"/>
      <c r="EVH42" s="178"/>
      <c r="EVI42" s="178"/>
      <c r="EVJ42" s="178"/>
      <c r="EVK42" s="178"/>
      <c r="EVL42" s="178"/>
      <c r="EVM42" s="178"/>
      <c r="EVN42" s="178"/>
      <c r="EVO42" s="178"/>
      <c r="EVP42" s="178"/>
      <c r="EVQ42" s="178"/>
      <c r="EVR42" s="178"/>
      <c r="EVS42" s="178"/>
      <c r="EVT42" s="178"/>
      <c r="EVU42" s="178"/>
      <c r="EVV42" s="178"/>
      <c r="EVW42" s="178"/>
      <c r="EVX42" s="178"/>
      <c r="EVY42" s="178"/>
      <c r="EVZ42" s="178"/>
      <c r="EWA42" s="178"/>
      <c r="EWB42" s="178"/>
      <c r="EWC42" s="178"/>
      <c r="EWD42" s="178"/>
      <c r="EWE42" s="178"/>
      <c r="EWF42" s="178"/>
      <c r="EWG42" s="178"/>
      <c r="EWH42" s="178"/>
      <c r="EWI42" s="178"/>
      <c r="EWJ42" s="178"/>
      <c r="EWK42" s="178"/>
      <c r="EWL42" s="178"/>
      <c r="EWM42" s="178"/>
      <c r="EWN42" s="178"/>
      <c r="EWO42" s="178"/>
      <c r="EWP42" s="178"/>
      <c r="EWQ42" s="178"/>
      <c r="EWR42" s="178"/>
      <c r="EWS42" s="178"/>
      <c r="EWT42" s="178"/>
      <c r="EWU42" s="178"/>
      <c r="EWV42" s="178"/>
      <c r="EWW42" s="178"/>
      <c r="EWX42" s="178"/>
      <c r="EWY42" s="178"/>
      <c r="EWZ42" s="178"/>
      <c r="EXA42" s="178"/>
      <c r="EXB42" s="178"/>
      <c r="EXC42" s="178"/>
      <c r="EXD42" s="178"/>
      <c r="EXE42" s="178"/>
      <c r="EXF42" s="178"/>
      <c r="EXG42" s="178"/>
      <c r="EXH42" s="178"/>
      <c r="EXI42" s="178"/>
      <c r="EXJ42" s="178"/>
      <c r="EXK42" s="178"/>
      <c r="EXL42" s="178"/>
      <c r="EXM42" s="178"/>
      <c r="EXN42" s="178"/>
      <c r="EXO42" s="178"/>
      <c r="EXP42" s="178"/>
      <c r="EXQ42" s="178"/>
      <c r="EXR42" s="178"/>
      <c r="EXS42" s="178"/>
      <c r="EXT42" s="178"/>
      <c r="EXU42" s="178"/>
      <c r="EXV42" s="178"/>
      <c r="EXW42" s="178"/>
      <c r="EXX42" s="178"/>
      <c r="EXY42" s="178"/>
      <c r="EXZ42" s="178"/>
      <c r="EYA42" s="178"/>
      <c r="EYB42" s="178"/>
      <c r="EYC42" s="178"/>
      <c r="EYD42" s="178"/>
      <c r="EYE42" s="178"/>
      <c r="EYF42" s="178"/>
      <c r="EYG42" s="178"/>
      <c r="EYH42" s="178"/>
      <c r="EYI42" s="178"/>
      <c r="EYJ42" s="178"/>
      <c r="EYK42" s="178"/>
      <c r="EYL42" s="178"/>
      <c r="EYM42" s="178"/>
      <c r="EYN42" s="178"/>
      <c r="EYO42" s="178"/>
      <c r="EYP42" s="178"/>
      <c r="EYQ42" s="178"/>
      <c r="EYR42" s="178"/>
      <c r="EYS42" s="178"/>
      <c r="EYT42" s="178"/>
      <c r="EYU42" s="178"/>
      <c r="EYV42" s="178"/>
      <c r="EYW42" s="178"/>
      <c r="EYX42" s="178"/>
      <c r="EYY42" s="178"/>
      <c r="EYZ42" s="178"/>
      <c r="EZA42" s="178"/>
      <c r="EZB42" s="178"/>
      <c r="EZC42" s="178"/>
      <c r="EZD42" s="178"/>
      <c r="EZE42" s="178"/>
      <c r="EZF42" s="178"/>
      <c r="EZG42" s="178"/>
      <c r="EZH42" s="178"/>
      <c r="EZI42" s="178"/>
      <c r="EZJ42" s="178"/>
      <c r="EZK42" s="178"/>
      <c r="EZL42" s="178"/>
      <c r="EZM42" s="178"/>
      <c r="EZN42" s="178"/>
      <c r="EZO42" s="178"/>
      <c r="EZP42" s="178"/>
      <c r="EZQ42" s="178"/>
      <c r="EZR42" s="178"/>
      <c r="EZS42" s="178"/>
      <c r="EZT42" s="178"/>
      <c r="EZU42" s="178"/>
      <c r="EZV42" s="178"/>
      <c r="EZW42" s="178"/>
      <c r="EZX42" s="178"/>
      <c r="EZY42" s="178"/>
      <c r="EZZ42" s="178"/>
      <c r="FAA42" s="178"/>
      <c r="FAB42" s="178"/>
      <c r="FAC42" s="178"/>
      <c r="FAD42" s="178"/>
      <c r="FAE42" s="178"/>
      <c r="FAF42" s="178"/>
      <c r="FAG42" s="178"/>
      <c r="FAH42" s="178"/>
      <c r="FAI42" s="178"/>
      <c r="FAJ42" s="178"/>
      <c r="FAK42" s="178"/>
      <c r="FAL42" s="178"/>
      <c r="FAM42" s="178"/>
      <c r="FAN42" s="178"/>
      <c r="FAO42" s="178"/>
      <c r="FAP42" s="178"/>
      <c r="FAQ42" s="178"/>
      <c r="FAR42" s="178"/>
      <c r="FAS42" s="178"/>
      <c r="FAT42" s="178"/>
      <c r="FAU42" s="178"/>
      <c r="FAV42" s="178"/>
      <c r="FAW42" s="178"/>
      <c r="FAX42" s="178"/>
      <c r="FAY42" s="178"/>
      <c r="FAZ42" s="178"/>
      <c r="FBA42" s="178"/>
      <c r="FBB42" s="178"/>
      <c r="FBC42" s="178"/>
      <c r="FBD42" s="178"/>
      <c r="FBE42" s="178"/>
      <c r="FBF42" s="178"/>
      <c r="FBG42" s="178"/>
      <c r="FBH42" s="178"/>
      <c r="FBI42" s="178"/>
      <c r="FBJ42" s="178"/>
      <c r="FBK42" s="178"/>
      <c r="FBL42" s="178"/>
      <c r="FBM42" s="178"/>
      <c r="FBN42" s="178"/>
      <c r="FBO42" s="178"/>
      <c r="FBP42" s="178"/>
      <c r="FBQ42" s="178"/>
      <c r="FBR42" s="178"/>
      <c r="FBS42" s="178"/>
      <c r="FBT42" s="178"/>
      <c r="FBU42" s="178"/>
      <c r="FBV42" s="178"/>
      <c r="FBW42" s="178"/>
      <c r="FBX42" s="178"/>
      <c r="FBY42" s="178"/>
      <c r="FBZ42" s="178"/>
      <c r="FCA42" s="178"/>
      <c r="FCB42" s="178"/>
      <c r="FCC42" s="178"/>
      <c r="FCD42" s="178"/>
      <c r="FCE42" s="178"/>
      <c r="FCF42" s="178"/>
      <c r="FCG42" s="178"/>
      <c r="FCH42" s="178"/>
      <c r="FCI42" s="178"/>
      <c r="FCJ42" s="178"/>
      <c r="FCK42" s="178"/>
      <c r="FCL42" s="178"/>
      <c r="FCM42" s="178"/>
      <c r="FCN42" s="178"/>
      <c r="FCO42" s="178"/>
      <c r="FCP42" s="178"/>
      <c r="FCQ42" s="178"/>
      <c r="FCR42" s="178"/>
      <c r="FCS42" s="178"/>
      <c r="FCT42" s="178"/>
      <c r="FCU42" s="178"/>
      <c r="FCV42" s="178"/>
      <c r="FCW42" s="178"/>
      <c r="FCX42" s="178"/>
      <c r="FCY42" s="178"/>
      <c r="FCZ42" s="178"/>
      <c r="FDA42" s="178"/>
      <c r="FDB42" s="178"/>
      <c r="FDC42" s="178"/>
      <c r="FDD42" s="178"/>
      <c r="FDE42" s="178"/>
      <c r="FDF42" s="178"/>
      <c r="FDG42" s="178"/>
      <c r="FDH42" s="178"/>
      <c r="FDI42" s="178"/>
      <c r="FDJ42" s="178"/>
      <c r="FDK42" s="178"/>
      <c r="FDL42" s="178"/>
      <c r="FDM42" s="178"/>
      <c r="FDN42" s="178"/>
      <c r="FDO42" s="178"/>
      <c r="FDP42" s="178"/>
      <c r="FDQ42" s="178"/>
      <c r="FDR42" s="178"/>
      <c r="FDS42" s="178"/>
      <c r="FDT42" s="178"/>
      <c r="FDU42" s="178"/>
      <c r="FDV42" s="178"/>
      <c r="FDW42" s="178"/>
      <c r="FDX42" s="178"/>
      <c r="FDY42" s="178"/>
      <c r="FDZ42" s="178"/>
      <c r="FEA42" s="178"/>
      <c r="FEB42" s="178"/>
      <c r="FEC42" s="178"/>
      <c r="FED42" s="178"/>
      <c r="FEE42" s="178"/>
      <c r="FEF42" s="178"/>
      <c r="FEG42" s="178"/>
      <c r="FEH42" s="178"/>
      <c r="FEI42" s="178"/>
      <c r="FEJ42" s="178"/>
      <c r="FEK42" s="178"/>
      <c r="FEL42" s="178"/>
      <c r="FEM42" s="178"/>
      <c r="FEN42" s="178"/>
      <c r="FEO42" s="178"/>
      <c r="FEP42" s="178"/>
      <c r="FEQ42" s="178"/>
      <c r="FER42" s="178"/>
      <c r="FES42" s="178"/>
      <c r="FET42" s="178"/>
      <c r="FEU42" s="178"/>
      <c r="FEV42" s="178"/>
      <c r="FEW42" s="178"/>
      <c r="FEX42" s="178"/>
      <c r="FEY42" s="178"/>
      <c r="FEZ42" s="178"/>
      <c r="FFA42" s="178"/>
      <c r="FFB42" s="178"/>
      <c r="FFC42" s="178"/>
      <c r="FFD42" s="178"/>
      <c r="FFE42" s="178"/>
      <c r="FFF42" s="178"/>
      <c r="FFG42" s="178"/>
      <c r="FFH42" s="178"/>
      <c r="FFI42" s="178"/>
      <c r="FFJ42" s="178"/>
      <c r="FFK42" s="178"/>
      <c r="FFL42" s="178"/>
      <c r="FFM42" s="178"/>
      <c r="FFN42" s="178"/>
      <c r="FFO42" s="178"/>
      <c r="FFP42" s="178"/>
      <c r="FFQ42" s="178"/>
      <c r="FFR42" s="178"/>
      <c r="FFS42" s="178"/>
      <c r="FFT42" s="178"/>
      <c r="FFU42" s="178"/>
      <c r="FFV42" s="178"/>
      <c r="FFW42" s="178"/>
      <c r="FFX42" s="178"/>
      <c r="FFY42" s="178"/>
      <c r="FFZ42" s="178"/>
      <c r="FGA42" s="178"/>
      <c r="FGB42" s="178"/>
      <c r="FGC42" s="178"/>
      <c r="FGD42" s="178"/>
      <c r="FGE42" s="178"/>
      <c r="FGF42" s="178"/>
      <c r="FGG42" s="178"/>
      <c r="FGH42" s="178"/>
      <c r="FGI42" s="178"/>
      <c r="FGJ42" s="178"/>
      <c r="FGK42" s="178"/>
      <c r="FGL42" s="178"/>
      <c r="FGM42" s="178"/>
      <c r="FGN42" s="178"/>
      <c r="FGO42" s="178"/>
      <c r="FGP42" s="178"/>
      <c r="FGQ42" s="178"/>
      <c r="FGR42" s="178"/>
      <c r="FGS42" s="178"/>
      <c r="FGT42" s="178"/>
      <c r="FGU42" s="178"/>
      <c r="FGV42" s="178"/>
      <c r="FGW42" s="178"/>
      <c r="FGX42" s="178"/>
      <c r="FGY42" s="178"/>
      <c r="FGZ42" s="178"/>
      <c r="FHA42" s="178"/>
      <c r="FHB42" s="178"/>
      <c r="FHC42" s="178"/>
      <c r="FHD42" s="178"/>
      <c r="FHE42" s="178"/>
      <c r="FHF42" s="178"/>
      <c r="FHG42" s="178"/>
      <c r="FHH42" s="178"/>
      <c r="FHI42" s="178"/>
      <c r="FHJ42" s="178"/>
      <c r="FHK42" s="178"/>
      <c r="FHL42" s="178"/>
      <c r="FHM42" s="178"/>
      <c r="FHN42" s="178"/>
      <c r="FHO42" s="178"/>
      <c r="FHP42" s="178"/>
      <c r="FHQ42" s="178"/>
      <c r="FHR42" s="178"/>
      <c r="FHS42" s="178"/>
      <c r="FHT42" s="178"/>
      <c r="FHU42" s="178"/>
      <c r="FHV42" s="178"/>
      <c r="FHW42" s="178"/>
      <c r="FHX42" s="178"/>
      <c r="FHY42" s="178"/>
      <c r="FHZ42" s="178"/>
      <c r="FIA42" s="178"/>
      <c r="FIB42" s="178"/>
      <c r="FIC42" s="178"/>
      <c r="FID42" s="178"/>
      <c r="FIE42" s="178"/>
      <c r="FIF42" s="178"/>
      <c r="FIG42" s="178"/>
      <c r="FIH42" s="178"/>
      <c r="FII42" s="178"/>
      <c r="FIJ42" s="178"/>
      <c r="FIK42" s="178"/>
      <c r="FIL42" s="178"/>
      <c r="FIM42" s="178"/>
      <c r="FIN42" s="178"/>
      <c r="FIO42" s="178"/>
      <c r="FIP42" s="178"/>
      <c r="FIQ42" s="178"/>
      <c r="FIR42" s="178"/>
      <c r="FIS42" s="178"/>
      <c r="FIT42" s="178"/>
      <c r="FIU42" s="178"/>
      <c r="FIV42" s="178"/>
      <c r="FIW42" s="178"/>
      <c r="FIX42" s="178"/>
      <c r="FIY42" s="178"/>
      <c r="FIZ42" s="178"/>
      <c r="FJA42" s="178"/>
      <c r="FJB42" s="178"/>
      <c r="FJC42" s="178"/>
      <c r="FJD42" s="178"/>
      <c r="FJE42" s="178"/>
      <c r="FJF42" s="178"/>
      <c r="FJG42" s="178"/>
      <c r="FJH42" s="178"/>
      <c r="FJI42" s="178"/>
      <c r="FJJ42" s="178"/>
      <c r="FJK42" s="178"/>
      <c r="FJL42" s="178"/>
      <c r="FJM42" s="178"/>
      <c r="FJN42" s="178"/>
      <c r="FJO42" s="178"/>
      <c r="FJP42" s="178"/>
      <c r="FJQ42" s="178"/>
      <c r="FJR42" s="178"/>
      <c r="FJS42" s="178"/>
      <c r="FJT42" s="178"/>
      <c r="FJU42" s="178"/>
      <c r="FJV42" s="178"/>
      <c r="FJW42" s="178"/>
      <c r="FJX42" s="178"/>
      <c r="FJY42" s="178"/>
      <c r="FJZ42" s="178"/>
      <c r="FKA42" s="178"/>
      <c r="FKB42" s="178"/>
      <c r="FKC42" s="178"/>
      <c r="FKD42" s="178"/>
      <c r="FKE42" s="178"/>
      <c r="FKF42" s="178"/>
      <c r="FKG42" s="178"/>
      <c r="FKH42" s="178"/>
      <c r="FKI42" s="178"/>
      <c r="FKJ42" s="178"/>
      <c r="FKK42" s="178"/>
      <c r="FKL42" s="178"/>
      <c r="FKM42" s="178"/>
      <c r="FKN42" s="178"/>
      <c r="FKO42" s="178"/>
      <c r="FKP42" s="178"/>
      <c r="FKQ42" s="178"/>
      <c r="FKR42" s="178"/>
      <c r="FKS42" s="178"/>
      <c r="FKT42" s="178"/>
      <c r="FKU42" s="178"/>
      <c r="FKV42" s="178"/>
      <c r="FKW42" s="178"/>
      <c r="FKX42" s="178"/>
      <c r="FKY42" s="178"/>
      <c r="FKZ42" s="178"/>
      <c r="FLA42" s="178"/>
      <c r="FLB42" s="178"/>
      <c r="FLC42" s="178"/>
      <c r="FLD42" s="178"/>
      <c r="FLE42" s="178"/>
      <c r="FLF42" s="178"/>
      <c r="FLG42" s="178"/>
      <c r="FLH42" s="178"/>
      <c r="FLI42" s="178"/>
      <c r="FLJ42" s="178"/>
      <c r="FLK42" s="178"/>
      <c r="FLL42" s="178"/>
      <c r="FLM42" s="178"/>
      <c r="FLN42" s="178"/>
      <c r="FLO42" s="178"/>
      <c r="FLP42" s="178"/>
      <c r="FLQ42" s="178"/>
      <c r="FLR42" s="178"/>
      <c r="FLS42" s="178"/>
      <c r="FLT42" s="178"/>
      <c r="FLU42" s="178"/>
      <c r="FLV42" s="178"/>
      <c r="FLW42" s="178"/>
      <c r="FLX42" s="178"/>
      <c r="FLY42" s="178"/>
      <c r="FLZ42" s="178"/>
      <c r="FMA42" s="178"/>
      <c r="FMB42" s="178"/>
      <c r="FMC42" s="178"/>
      <c r="FMD42" s="178"/>
      <c r="FME42" s="178"/>
      <c r="FMF42" s="178"/>
      <c r="FMG42" s="178"/>
      <c r="FMH42" s="178"/>
      <c r="FMI42" s="178"/>
      <c r="FMJ42" s="178"/>
      <c r="FMK42" s="178"/>
      <c r="FML42" s="178"/>
      <c r="FMM42" s="178"/>
      <c r="FMN42" s="178"/>
      <c r="FMO42" s="178"/>
      <c r="FMP42" s="178"/>
      <c r="FMQ42" s="178"/>
      <c r="FMR42" s="178"/>
      <c r="FMS42" s="178"/>
      <c r="FMT42" s="178"/>
      <c r="FMU42" s="178"/>
      <c r="FMV42" s="178"/>
      <c r="FMW42" s="178"/>
      <c r="FMX42" s="178"/>
      <c r="FMY42" s="178"/>
      <c r="FMZ42" s="178"/>
      <c r="FNA42" s="178"/>
      <c r="FNB42" s="178"/>
      <c r="FNC42" s="178"/>
      <c r="FND42" s="178"/>
      <c r="FNE42" s="178"/>
      <c r="FNF42" s="178"/>
      <c r="FNG42" s="178"/>
      <c r="FNH42" s="178"/>
      <c r="FNI42" s="178"/>
      <c r="FNJ42" s="178"/>
      <c r="FNK42" s="178"/>
      <c r="FNL42" s="178"/>
      <c r="FNM42" s="178"/>
      <c r="FNN42" s="178"/>
      <c r="FNO42" s="178"/>
      <c r="FNP42" s="178"/>
      <c r="FNQ42" s="178"/>
      <c r="FNR42" s="178"/>
      <c r="FNS42" s="178"/>
      <c r="FNT42" s="178"/>
      <c r="FNU42" s="178"/>
      <c r="FNV42" s="178"/>
      <c r="FNW42" s="178"/>
      <c r="FNX42" s="178"/>
      <c r="FNY42" s="178"/>
      <c r="FNZ42" s="178"/>
      <c r="FOA42" s="178"/>
      <c r="FOB42" s="178"/>
      <c r="FOC42" s="178"/>
      <c r="FOD42" s="178"/>
      <c r="FOE42" s="178"/>
      <c r="FOF42" s="178"/>
      <c r="FOG42" s="178"/>
      <c r="FOH42" s="178"/>
      <c r="FOI42" s="178"/>
      <c r="FOJ42" s="178"/>
      <c r="FOK42" s="178"/>
      <c r="FOL42" s="178"/>
      <c r="FOM42" s="178"/>
      <c r="FON42" s="178"/>
      <c r="FOO42" s="178"/>
      <c r="FOP42" s="178"/>
      <c r="FOQ42" s="178"/>
      <c r="FOR42" s="178"/>
      <c r="FOS42" s="178"/>
      <c r="FOT42" s="178"/>
      <c r="FOU42" s="178"/>
      <c r="FOV42" s="178"/>
      <c r="FOW42" s="178"/>
      <c r="FOX42" s="178"/>
      <c r="FOY42" s="178"/>
      <c r="FOZ42" s="178"/>
      <c r="FPA42" s="178"/>
      <c r="FPB42" s="178"/>
      <c r="FPC42" s="178"/>
      <c r="FPD42" s="178"/>
      <c r="FPE42" s="178"/>
      <c r="FPF42" s="178"/>
      <c r="FPG42" s="178"/>
      <c r="FPH42" s="178"/>
      <c r="FPI42" s="178"/>
      <c r="FPJ42" s="178"/>
      <c r="FPK42" s="178"/>
      <c r="FPL42" s="178"/>
      <c r="FPM42" s="178"/>
      <c r="FPN42" s="178"/>
      <c r="FPO42" s="178"/>
      <c r="FPP42" s="178"/>
      <c r="FPQ42" s="178"/>
      <c r="FPR42" s="178"/>
      <c r="FPS42" s="178"/>
      <c r="FPT42" s="178"/>
      <c r="FPU42" s="178"/>
      <c r="FPV42" s="178"/>
      <c r="FPW42" s="178"/>
      <c r="FPX42" s="178"/>
      <c r="FPY42" s="178"/>
      <c r="FPZ42" s="178"/>
      <c r="FQA42" s="178"/>
      <c r="FQB42" s="178"/>
      <c r="FQC42" s="178"/>
      <c r="FQD42" s="178"/>
      <c r="FQE42" s="178"/>
      <c r="FQF42" s="178"/>
      <c r="FQG42" s="178"/>
      <c r="FQH42" s="178"/>
      <c r="FQI42" s="178"/>
      <c r="FQJ42" s="178"/>
      <c r="FQK42" s="178"/>
      <c r="FQL42" s="178"/>
      <c r="FQM42" s="178"/>
      <c r="FQN42" s="178"/>
      <c r="FQO42" s="178"/>
      <c r="FQP42" s="178"/>
      <c r="FQQ42" s="178"/>
      <c r="FQR42" s="178"/>
      <c r="FQS42" s="178"/>
      <c r="FQT42" s="178"/>
      <c r="FQU42" s="178"/>
      <c r="FQV42" s="178"/>
      <c r="FQW42" s="178"/>
      <c r="FQX42" s="178"/>
      <c r="FQY42" s="178"/>
      <c r="FQZ42" s="178"/>
      <c r="FRA42" s="178"/>
      <c r="FRB42" s="178"/>
      <c r="FRC42" s="178"/>
      <c r="FRD42" s="178"/>
      <c r="FRE42" s="178"/>
      <c r="FRF42" s="178"/>
      <c r="FRG42" s="178"/>
      <c r="FRH42" s="178"/>
      <c r="FRI42" s="178"/>
      <c r="FRJ42" s="178"/>
      <c r="FRK42" s="178"/>
      <c r="FRL42" s="178"/>
      <c r="FRM42" s="178"/>
      <c r="FRN42" s="178"/>
      <c r="FRO42" s="178"/>
      <c r="FRP42" s="178"/>
      <c r="FRQ42" s="178"/>
      <c r="FRR42" s="178"/>
      <c r="FRS42" s="178"/>
      <c r="FRT42" s="178"/>
      <c r="FRU42" s="178"/>
      <c r="FRV42" s="178"/>
      <c r="FRW42" s="178"/>
      <c r="FRX42" s="178"/>
      <c r="FRY42" s="178"/>
      <c r="FRZ42" s="178"/>
      <c r="FSA42" s="178"/>
      <c r="FSB42" s="178"/>
      <c r="FSC42" s="178"/>
      <c r="FSD42" s="178"/>
      <c r="FSE42" s="178"/>
      <c r="FSF42" s="178"/>
      <c r="FSG42" s="178"/>
      <c r="FSH42" s="178"/>
      <c r="FSI42" s="178"/>
      <c r="FSJ42" s="178"/>
      <c r="FSK42" s="178"/>
      <c r="FSL42" s="178"/>
      <c r="FSM42" s="178"/>
      <c r="FSN42" s="178"/>
      <c r="FSO42" s="178"/>
      <c r="FSP42" s="178"/>
      <c r="FSQ42" s="178"/>
      <c r="FSR42" s="178"/>
      <c r="FSS42" s="178"/>
      <c r="FST42" s="178"/>
      <c r="FSU42" s="178"/>
      <c r="FSV42" s="178"/>
      <c r="FSW42" s="178"/>
      <c r="FSX42" s="178"/>
      <c r="FSY42" s="178"/>
      <c r="FSZ42" s="178"/>
      <c r="FTA42" s="178"/>
      <c r="FTB42" s="178"/>
      <c r="FTC42" s="178"/>
      <c r="FTD42" s="178"/>
      <c r="FTE42" s="178"/>
      <c r="FTF42" s="178"/>
      <c r="FTG42" s="178"/>
      <c r="FTH42" s="178"/>
      <c r="FTI42" s="178"/>
      <c r="FTJ42" s="178"/>
      <c r="FTK42" s="178"/>
      <c r="FTL42" s="178"/>
      <c r="FTM42" s="178"/>
      <c r="FTN42" s="178"/>
      <c r="FTO42" s="178"/>
      <c r="FTP42" s="178"/>
      <c r="FTQ42" s="178"/>
      <c r="FTR42" s="178"/>
      <c r="FTS42" s="178"/>
      <c r="FTT42" s="178"/>
      <c r="FTU42" s="178"/>
      <c r="FTV42" s="178"/>
      <c r="FTW42" s="178"/>
      <c r="FTX42" s="178"/>
      <c r="FTY42" s="178"/>
      <c r="FTZ42" s="178"/>
      <c r="FUA42" s="178"/>
      <c r="FUB42" s="178"/>
      <c r="FUC42" s="178"/>
      <c r="FUD42" s="178"/>
      <c r="FUE42" s="178"/>
      <c r="FUF42" s="178"/>
      <c r="FUG42" s="178"/>
      <c r="FUH42" s="178"/>
      <c r="FUI42" s="178"/>
      <c r="FUJ42" s="178"/>
      <c r="FUK42" s="178"/>
      <c r="FUL42" s="178"/>
      <c r="FUM42" s="178"/>
      <c r="FUN42" s="178"/>
      <c r="FUO42" s="178"/>
      <c r="FUP42" s="178"/>
      <c r="FUQ42" s="178"/>
      <c r="FUR42" s="178"/>
      <c r="FUS42" s="178"/>
      <c r="FUT42" s="178"/>
      <c r="FUU42" s="178"/>
      <c r="FUV42" s="178"/>
      <c r="FUW42" s="178"/>
      <c r="FUX42" s="178"/>
      <c r="FUY42" s="178"/>
      <c r="FUZ42" s="178"/>
      <c r="FVA42" s="178"/>
      <c r="FVB42" s="178"/>
      <c r="FVC42" s="178"/>
      <c r="FVD42" s="178"/>
      <c r="FVE42" s="178"/>
      <c r="FVF42" s="178"/>
      <c r="FVG42" s="178"/>
      <c r="FVH42" s="178"/>
      <c r="FVI42" s="178"/>
      <c r="FVJ42" s="178"/>
      <c r="FVK42" s="178"/>
      <c r="FVL42" s="178"/>
      <c r="FVM42" s="178"/>
      <c r="FVN42" s="178"/>
      <c r="FVO42" s="178"/>
      <c r="FVP42" s="178"/>
      <c r="FVQ42" s="178"/>
      <c r="FVR42" s="178"/>
      <c r="FVS42" s="178"/>
      <c r="FVT42" s="178"/>
      <c r="FVU42" s="178"/>
      <c r="FVV42" s="178"/>
      <c r="FVW42" s="178"/>
      <c r="FVX42" s="178"/>
      <c r="FVY42" s="178"/>
      <c r="FVZ42" s="178"/>
      <c r="FWA42" s="178"/>
      <c r="FWB42" s="178"/>
      <c r="FWC42" s="178"/>
      <c r="FWD42" s="178"/>
      <c r="FWE42" s="178"/>
      <c r="FWF42" s="178"/>
      <c r="FWG42" s="178"/>
      <c r="FWH42" s="178"/>
      <c r="FWI42" s="178"/>
      <c r="FWJ42" s="178"/>
      <c r="FWK42" s="178"/>
      <c r="FWL42" s="178"/>
      <c r="FWM42" s="178"/>
      <c r="FWN42" s="178"/>
      <c r="FWO42" s="178"/>
      <c r="FWP42" s="178"/>
      <c r="FWQ42" s="178"/>
      <c r="FWR42" s="178"/>
      <c r="FWS42" s="178"/>
      <c r="FWT42" s="178"/>
      <c r="FWU42" s="178"/>
      <c r="FWV42" s="178"/>
      <c r="FWW42" s="178"/>
      <c r="FWX42" s="178"/>
      <c r="FWY42" s="178"/>
      <c r="FWZ42" s="178"/>
      <c r="FXA42" s="178"/>
      <c r="FXB42" s="178"/>
      <c r="FXC42" s="178"/>
      <c r="FXD42" s="178"/>
      <c r="FXE42" s="178"/>
      <c r="FXF42" s="178"/>
      <c r="FXG42" s="178"/>
      <c r="FXH42" s="178"/>
      <c r="FXI42" s="178"/>
      <c r="FXJ42" s="178"/>
      <c r="FXK42" s="178"/>
      <c r="FXL42" s="178"/>
      <c r="FXM42" s="178"/>
      <c r="FXN42" s="178"/>
      <c r="FXO42" s="178"/>
      <c r="FXP42" s="178"/>
      <c r="FXQ42" s="178"/>
      <c r="FXR42" s="178"/>
      <c r="FXS42" s="178"/>
      <c r="FXT42" s="178"/>
      <c r="FXU42" s="178"/>
      <c r="FXV42" s="178"/>
      <c r="FXW42" s="178"/>
      <c r="FXX42" s="178"/>
      <c r="FXY42" s="178"/>
      <c r="FXZ42" s="178"/>
      <c r="FYA42" s="178"/>
      <c r="FYB42" s="178"/>
      <c r="FYC42" s="178"/>
      <c r="FYD42" s="178"/>
      <c r="FYE42" s="178"/>
      <c r="FYF42" s="178"/>
      <c r="FYG42" s="178"/>
      <c r="FYH42" s="178"/>
      <c r="FYI42" s="178"/>
      <c r="FYJ42" s="178"/>
      <c r="FYK42" s="178"/>
      <c r="FYL42" s="178"/>
      <c r="FYM42" s="178"/>
      <c r="FYN42" s="178"/>
      <c r="FYO42" s="178"/>
      <c r="FYP42" s="178"/>
      <c r="FYQ42" s="178"/>
      <c r="FYR42" s="178"/>
      <c r="FYS42" s="178"/>
      <c r="FYT42" s="178"/>
      <c r="FYU42" s="178"/>
      <c r="FYV42" s="178"/>
      <c r="FYW42" s="178"/>
      <c r="FYX42" s="178"/>
      <c r="FYY42" s="178"/>
      <c r="FYZ42" s="178"/>
      <c r="FZA42" s="178"/>
      <c r="FZB42" s="178"/>
      <c r="FZC42" s="178"/>
      <c r="FZD42" s="178"/>
      <c r="FZE42" s="178"/>
      <c r="FZF42" s="178"/>
      <c r="FZG42" s="178"/>
      <c r="FZH42" s="178"/>
      <c r="FZI42" s="178"/>
      <c r="FZJ42" s="178"/>
      <c r="FZK42" s="178"/>
      <c r="FZL42" s="178"/>
      <c r="FZM42" s="178"/>
      <c r="FZN42" s="178"/>
      <c r="FZO42" s="178"/>
      <c r="FZP42" s="178"/>
      <c r="FZQ42" s="178"/>
      <c r="FZR42" s="178"/>
      <c r="FZS42" s="178"/>
      <c r="FZT42" s="178"/>
      <c r="FZU42" s="178"/>
      <c r="FZV42" s="178"/>
      <c r="FZW42" s="178"/>
      <c r="FZX42" s="178"/>
      <c r="FZY42" s="178"/>
      <c r="FZZ42" s="178"/>
      <c r="GAA42" s="178"/>
      <c r="GAB42" s="178"/>
      <c r="GAC42" s="178"/>
      <c r="GAD42" s="178"/>
      <c r="GAE42" s="178"/>
      <c r="GAF42" s="178"/>
      <c r="GAG42" s="178"/>
      <c r="GAH42" s="178"/>
      <c r="GAI42" s="178"/>
      <c r="GAJ42" s="178"/>
      <c r="GAK42" s="178"/>
      <c r="GAL42" s="178"/>
      <c r="GAM42" s="178"/>
      <c r="GAN42" s="178"/>
      <c r="GAO42" s="178"/>
      <c r="GAP42" s="178"/>
      <c r="GAQ42" s="178"/>
      <c r="GAR42" s="178"/>
      <c r="GAS42" s="178"/>
      <c r="GAT42" s="178"/>
      <c r="GAU42" s="178"/>
      <c r="GAV42" s="178"/>
      <c r="GAW42" s="178"/>
      <c r="GAX42" s="178"/>
      <c r="GAY42" s="178"/>
      <c r="GAZ42" s="178"/>
      <c r="GBA42" s="178"/>
      <c r="GBB42" s="178"/>
      <c r="GBC42" s="178"/>
      <c r="GBD42" s="178"/>
      <c r="GBE42" s="178"/>
      <c r="GBF42" s="178"/>
      <c r="GBG42" s="178"/>
      <c r="GBH42" s="178"/>
      <c r="GBI42" s="178"/>
      <c r="GBJ42" s="178"/>
      <c r="GBK42" s="178"/>
      <c r="GBL42" s="178"/>
      <c r="GBM42" s="178"/>
      <c r="GBN42" s="178"/>
      <c r="GBO42" s="178"/>
      <c r="GBP42" s="178"/>
      <c r="GBQ42" s="178"/>
      <c r="GBR42" s="178"/>
      <c r="GBS42" s="178"/>
      <c r="GBT42" s="178"/>
      <c r="GBU42" s="178"/>
      <c r="GBV42" s="178"/>
      <c r="GBW42" s="178"/>
      <c r="GBX42" s="178"/>
      <c r="GBY42" s="178"/>
      <c r="GBZ42" s="178"/>
      <c r="GCA42" s="178"/>
      <c r="GCB42" s="178"/>
      <c r="GCC42" s="178"/>
      <c r="GCD42" s="178"/>
      <c r="GCE42" s="178"/>
      <c r="GCF42" s="178"/>
      <c r="GCG42" s="178"/>
      <c r="GCH42" s="178"/>
      <c r="GCI42" s="178"/>
      <c r="GCJ42" s="178"/>
      <c r="GCK42" s="178"/>
      <c r="GCL42" s="178"/>
      <c r="GCM42" s="178"/>
      <c r="GCN42" s="178"/>
      <c r="GCO42" s="178"/>
      <c r="GCP42" s="178"/>
      <c r="GCQ42" s="178"/>
      <c r="GCR42" s="178"/>
      <c r="GCS42" s="178"/>
      <c r="GCT42" s="178"/>
      <c r="GCU42" s="178"/>
      <c r="GCV42" s="178"/>
      <c r="GCW42" s="178"/>
      <c r="GCX42" s="178"/>
      <c r="GCY42" s="178"/>
      <c r="GCZ42" s="178"/>
      <c r="GDA42" s="178"/>
      <c r="GDB42" s="178"/>
      <c r="GDC42" s="178"/>
      <c r="GDD42" s="178"/>
      <c r="GDE42" s="178"/>
      <c r="GDF42" s="178"/>
      <c r="GDG42" s="178"/>
      <c r="GDH42" s="178"/>
      <c r="GDI42" s="178"/>
      <c r="GDJ42" s="178"/>
      <c r="GDK42" s="178"/>
      <c r="GDL42" s="178"/>
      <c r="GDM42" s="178"/>
      <c r="GDN42" s="178"/>
      <c r="GDO42" s="178"/>
      <c r="GDP42" s="178"/>
      <c r="GDQ42" s="178"/>
      <c r="GDR42" s="178"/>
      <c r="GDS42" s="178"/>
      <c r="GDT42" s="178"/>
      <c r="GDU42" s="178"/>
      <c r="GDV42" s="178"/>
      <c r="GDW42" s="178"/>
      <c r="GDX42" s="178"/>
      <c r="GDY42" s="178"/>
      <c r="GDZ42" s="178"/>
      <c r="GEA42" s="178"/>
      <c r="GEB42" s="178"/>
      <c r="GEC42" s="178"/>
      <c r="GED42" s="178"/>
      <c r="GEE42" s="178"/>
      <c r="GEF42" s="178"/>
      <c r="GEG42" s="178"/>
      <c r="GEH42" s="178"/>
      <c r="GEI42" s="178"/>
      <c r="GEJ42" s="178"/>
      <c r="GEK42" s="178"/>
      <c r="GEL42" s="178"/>
      <c r="GEM42" s="178"/>
      <c r="GEN42" s="178"/>
      <c r="GEO42" s="178"/>
      <c r="GEP42" s="178"/>
      <c r="GEQ42" s="178"/>
      <c r="GER42" s="178"/>
      <c r="GES42" s="178"/>
      <c r="GET42" s="178"/>
      <c r="GEU42" s="178"/>
      <c r="GEV42" s="178"/>
      <c r="GEW42" s="178"/>
      <c r="GEX42" s="178"/>
      <c r="GEY42" s="178"/>
      <c r="GEZ42" s="178"/>
      <c r="GFA42" s="178"/>
      <c r="GFB42" s="178"/>
      <c r="GFC42" s="178"/>
      <c r="GFD42" s="178"/>
      <c r="GFE42" s="178"/>
      <c r="GFF42" s="178"/>
      <c r="GFG42" s="178"/>
      <c r="GFH42" s="178"/>
      <c r="GFI42" s="178"/>
      <c r="GFJ42" s="178"/>
      <c r="GFK42" s="178"/>
      <c r="GFL42" s="178"/>
      <c r="GFM42" s="178"/>
      <c r="GFN42" s="178"/>
      <c r="GFO42" s="178"/>
      <c r="GFP42" s="178"/>
      <c r="GFQ42" s="178"/>
      <c r="GFR42" s="178"/>
      <c r="GFS42" s="178"/>
      <c r="GFT42" s="178"/>
      <c r="GFU42" s="178"/>
      <c r="GFV42" s="178"/>
      <c r="GFW42" s="178"/>
      <c r="GFX42" s="178"/>
      <c r="GFY42" s="178"/>
      <c r="GFZ42" s="178"/>
      <c r="GGA42" s="178"/>
      <c r="GGB42" s="178"/>
      <c r="GGC42" s="178"/>
      <c r="GGD42" s="178"/>
      <c r="GGE42" s="178"/>
      <c r="GGF42" s="178"/>
      <c r="GGG42" s="178"/>
      <c r="GGH42" s="178"/>
      <c r="GGI42" s="178"/>
      <c r="GGJ42" s="178"/>
      <c r="GGK42" s="178"/>
      <c r="GGL42" s="178"/>
      <c r="GGM42" s="178"/>
      <c r="GGN42" s="178"/>
      <c r="GGO42" s="178"/>
      <c r="GGP42" s="178"/>
      <c r="GGQ42" s="178"/>
      <c r="GGR42" s="178"/>
      <c r="GGS42" s="178"/>
      <c r="GGT42" s="178"/>
      <c r="GGU42" s="178"/>
      <c r="GGV42" s="178"/>
      <c r="GGW42" s="178"/>
      <c r="GGX42" s="178"/>
      <c r="GGY42" s="178"/>
      <c r="GGZ42" s="178"/>
      <c r="GHA42" s="178"/>
      <c r="GHB42" s="178"/>
      <c r="GHC42" s="178"/>
      <c r="GHD42" s="178"/>
      <c r="GHE42" s="178"/>
      <c r="GHF42" s="178"/>
      <c r="GHG42" s="178"/>
      <c r="GHH42" s="178"/>
      <c r="GHI42" s="178"/>
      <c r="GHJ42" s="178"/>
      <c r="GHK42" s="178"/>
      <c r="GHL42" s="178"/>
      <c r="GHM42" s="178"/>
      <c r="GHN42" s="178"/>
      <c r="GHO42" s="178"/>
      <c r="GHP42" s="178"/>
      <c r="GHQ42" s="178"/>
      <c r="GHR42" s="178"/>
      <c r="GHS42" s="178"/>
      <c r="GHT42" s="178"/>
      <c r="GHU42" s="178"/>
      <c r="GHV42" s="178"/>
      <c r="GHW42" s="178"/>
      <c r="GHX42" s="178"/>
      <c r="GHY42" s="178"/>
      <c r="GHZ42" s="178"/>
      <c r="GIA42" s="178"/>
      <c r="GIB42" s="178"/>
      <c r="GIC42" s="178"/>
      <c r="GID42" s="178"/>
      <c r="GIE42" s="178"/>
      <c r="GIF42" s="178"/>
      <c r="GIG42" s="178"/>
      <c r="GIH42" s="178"/>
      <c r="GII42" s="178"/>
      <c r="GIJ42" s="178"/>
      <c r="GIK42" s="178"/>
      <c r="GIL42" s="178"/>
      <c r="GIM42" s="178"/>
      <c r="GIN42" s="178"/>
      <c r="GIO42" s="178"/>
      <c r="GIP42" s="178"/>
      <c r="GIQ42" s="178"/>
      <c r="GIR42" s="178"/>
      <c r="GIS42" s="178"/>
      <c r="GIT42" s="178"/>
      <c r="GIU42" s="178"/>
      <c r="GIV42" s="178"/>
      <c r="GIW42" s="178"/>
      <c r="GIX42" s="178"/>
      <c r="GIY42" s="178"/>
      <c r="GIZ42" s="178"/>
      <c r="GJA42" s="178"/>
      <c r="GJB42" s="178"/>
      <c r="GJC42" s="178"/>
      <c r="GJD42" s="178"/>
      <c r="GJE42" s="178"/>
      <c r="GJF42" s="178"/>
      <c r="GJG42" s="178"/>
      <c r="GJH42" s="178"/>
      <c r="GJI42" s="178"/>
      <c r="GJJ42" s="178"/>
      <c r="GJK42" s="178"/>
      <c r="GJL42" s="178"/>
      <c r="GJM42" s="178"/>
      <c r="GJN42" s="178"/>
      <c r="GJO42" s="178"/>
      <c r="GJP42" s="178"/>
      <c r="GJQ42" s="178"/>
      <c r="GJR42" s="178"/>
      <c r="GJS42" s="178"/>
      <c r="GJT42" s="178"/>
      <c r="GJU42" s="178"/>
      <c r="GJV42" s="178"/>
      <c r="GJW42" s="178"/>
      <c r="GJX42" s="178"/>
      <c r="GJY42" s="178"/>
      <c r="GJZ42" s="178"/>
      <c r="GKA42" s="178"/>
      <c r="GKB42" s="178"/>
      <c r="GKC42" s="178"/>
      <c r="GKD42" s="178"/>
      <c r="GKE42" s="178"/>
      <c r="GKF42" s="178"/>
      <c r="GKG42" s="178"/>
      <c r="GKH42" s="178"/>
      <c r="GKI42" s="178"/>
      <c r="GKJ42" s="178"/>
      <c r="GKK42" s="178"/>
      <c r="GKL42" s="178"/>
      <c r="GKM42" s="178"/>
      <c r="GKN42" s="178"/>
      <c r="GKO42" s="178"/>
      <c r="GKP42" s="178"/>
      <c r="GKQ42" s="178"/>
      <c r="GKR42" s="178"/>
      <c r="GKS42" s="178"/>
      <c r="GKT42" s="178"/>
      <c r="GKU42" s="178"/>
      <c r="GKV42" s="178"/>
      <c r="GKW42" s="178"/>
      <c r="GKX42" s="178"/>
      <c r="GKY42" s="178"/>
      <c r="GKZ42" s="178"/>
      <c r="GLA42" s="178"/>
      <c r="GLB42" s="178"/>
      <c r="GLC42" s="178"/>
      <c r="GLD42" s="178"/>
      <c r="GLE42" s="178"/>
      <c r="GLF42" s="178"/>
      <c r="GLG42" s="178"/>
      <c r="GLH42" s="178"/>
      <c r="GLI42" s="178"/>
      <c r="GLJ42" s="178"/>
      <c r="GLK42" s="178"/>
      <c r="GLL42" s="178"/>
      <c r="GLM42" s="178"/>
      <c r="GLN42" s="178"/>
      <c r="GLO42" s="178"/>
      <c r="GLP42" s="178"/>
      <c r="GLQ42" s="178"/>
      <c r="GLR42" s="178"/>
      <c r="GLS42" s="178"/>
      <c r="GLT42" s="178"/>
      <c r="GLU42" s="178"/>
      <c r="GLV42" s="178"/>
      <c r="GLW42" s="178"/>
      <c r="GLX42" s="178"/>
      <c r="GLY42" s="178"/>
      <c r="GLZ42" s="178"/>
      <c r="GMA42" s="178"/>
      <c r="GMB42" s="178"/>
      <c r="GMC42" s="178"/>
      <c r="GMD42" s="178"/>
      <c r="GME42" s="178"/>
      <c r="GMF42" s="178"/>
      <c r="GMG42" s="178"/>
      <c r="GMH42" s="178"/>
      <c r="GMI42" s="178"/>
      <c r="GMJ42" s="178"/>
      <c r="GMK42" s="178"/>
      <c r="GML42" s="178"/>
      <c r="GMM42" s="178"/>
      <c r="GMN42" s="178"/>
      <c r="GMO42" s="178"/>
      <c r="GMP42" s="178"/>
      <c r="GMQ42" s="178"/>
      <c r="GMR42" s="178"/>
      <c r="GMS42" s="178"/>
      <c r="GMT42" s="178"/>
      <c r="GMU42" s="178"/>
      <c r="GMV42" s="178"/>
      <c r="GMW42" s="178"/>
      <c r="GMX42" s="178"/>
      <c r="GMY42" s="178"/>
      <c r="GMZ42" s="178"/>
      <c r="GNA42" s="178"/>
      <c r="GNB42" s="178"/>
      <c r="GNC42" s="178"/>
      <c r="GND42" s="178"/>
      <c r="GNE42" s="178"/>
      <c r="GNF42" s="178"/>
      <c r="GNG42" s="178"/>
      <c r="GNH42" s="178"/>
      <c r="GNI42" s="178"/>
      <c r="GNJ42" s="178"/>
      <c r="GNK42" s="178"/>
      <c r="GNL42" s="178"/>
      <c r="GNM42" s="178"/>
      <c r="GNN42" s="178"/>
      <c r="GNO42" s="178"/>
      <c r="GNP42" s="178"/>
      <c r="GNQ42" s="178"/>
      <c r="GNR42" s="178"/>
      <c r="GNS42" s="178"/>
      <c r="GNT42" s="178"/>
      <c r="GNU42" s="178"/>
      <c r="GNV42" s="178"/>
      <c r="GNW42" s="178"/>
      <c r="GNX42" s="178"/>
      <c r="GNY42" s="178"/>
      <c r="GNZ42" s="178"/>
      <c r="GOA42" s="178"/>
      <c r="GOB42" s="178"/>
      <c r="GOC42" s="178"/>
      <c r="GOD42" s="178"/>
      <c r="GOE42" s="178"/>
      <c r="GOF42" s="178"/>
      <c r="GOG42" s="178"/>
      <c r="GOH42" s="178"/>
      <c r="GOI42" s="178"/>
      <c r="GOJ42" s="178"/>
      <c r="GOK42" s="178"/>
      <c r="GOL42" s="178"/>
      <c r="GOM42" s="178"/>
      <c r="GON42" s="178"/>
      <c r="GOO42" s="178"/>
      <c r="GOP42" s="178"/>
      <c r="GOQ42" s="178"/>
      <c r="GOR42" s="178"/>
      <c r="GOS42" s="178"/>
      <c r="GOT42" s="178"/>
      <c r="GOU42" s="178"/>
      <c r="GOV42" s="178"/>
      <c r="GOW42" s="178"/>
      <c r="GOX42" s="178"/>
      <c r="GOY42" s="178"/>
      <c r="GOZ42" s="178"/>
      <c r="GPA42" s="178"/>
      <c r="GPB42" s="178"/>
      <c r="GPC42" s="178"/>
      <c r="GPD42" s="178"/>
      <c r="GPE42" s="178"/>
      <c r="GPF42" s="178"/>
      <c r="GPG42" s="178"/>
      <c r="GPH42" s="178"/>
      <c r="GPI42" s="178"/>
      <c r="GPJ42" s="178"/>
      <c r="GPK42" s="178"/>
      <c r="GPL42" s="178"/>
      <c r="GPM42" s="178"/>
      <c r="GPN42" s="178"/>
      <c r="GPO42" s="178"/>
      <c r="GPP42" s="178"/>
      <c r="GPQ42" s="178"/>
      <c r="GPR42" s="178"/>
      <c r="GPS42" s="178"/>
      <c r="GPT42" s="178"/>
      <c r="GPU42" s="178"/>
      <c r="GPV42" s="178"/>
      <c r="GPW42" s="178"/>
      <c r="GPX42" s="178"/>
      <c r="GPY42" s="178"/>
      <c r="GPZ42" s="178"/>
      <c r="GQA42" s="178"/>
      <c r="GQB42" s="178"/>
      <c r="GQC42" s="178"/>
      <c r="GQD42" s="178"/>
      <c r="GQE42" s="178"/>
      <c r="GQF42" s="178"/>
      <c r="GQG42" s="178"/>
      <c r="GQH42" s="178"/>
      <c r="GQI42" s="178"/>
      <c r="GQJ42" s="178"/>
      <c r="GQK42" s="178"/>
      <c r="GQL42" s="178"/>
      <c r="GQM42" s="178"/>
      <c r="GQN42" s="178"/>
      <c r="GQO42" s="178"/>
      <c r="GQP42" s="178"/>
      <c r="GQQ42" s="178"/>
      <c r="GQR42" s="178"/>
      <c r="GQS42" s="178"/>
      <c r="GQT42" s="178"/>
      <c r="GQU42" s="178"/>
      <c r="GQV42" s="178"/>
      <c r="GQW42" s="178"/>
      <c r="GQX42" s="178"/>
      <c r="GQY42" s="178"/>
      <c r="GQZ42" s="178"/>
      <c r="GRA42" s="178"/>
      <c r="GRB42" s="178"/>
      <c r="GRC42" s="178"/>
      <c r="GRD42" s="178"/>
      <c r="GRE42" s="178"/>
      <c r="GRF42" s="178"/>
      <c r="GRG42" s="178"/>
      <c r="GRH42" s="178"/>
      <c r="GRI42" s="178"/>
      <c r="GRJ42" s="178"/>
      <c r="GRK42" s="178"/>
      <c r="GRL42" s="178"/>
      <c r="GRM42" s="178"/>
      <c r="GRN42" s="178"/>
      <c r="GRO42" s="178"/>
      <c r="GRP42" s="178"/>
      <c r="GRQ42" s="178"/>
      <c r="GRR42" s="178"/>
      <c r="GRS42" s="178"/>
      <c r="GRT42" s="178"/>
      <c r="GRU42" s="178"/>
      <c r="GRV42" s="178"/>
      <c r="GRW42" s="178"/>
      <c r="GRX42" s="178"/>
      <c r="GRY42" s="178"/>
      <c r="GRZ42" s="178"/>
      <c r="GSA42" s="178"/>
      <c r="GSB42" s="178"/>
      <c r="GSC42" s="178"/>
      <c r="GSD42" s="178"/>
      <c r="GSE42" s="178"/>
      <c r="GSF42" s="178"/>
      <c r="GSG42" s="178"/>
      <c r="GSH42" s="178"/>
      <c r="GSI42" s="178"/>
      <c r="GSJ42" s="178"/>
      <c r="GSK42" s="178"/>
      <c r="GSL42" s="178"/>
      <c r="GSM42" s="178"/>
      <c r="GSN42" s="178"/>
      <c r="GSO42" s="178"/>
      <c r="GSP42" s="178"/>
      <c r="GSQ42" s="178"/>
      <c r="GSR42" s="178"/>
      <c r="GSS42" s="178"/>
      <c r="GST42" s="178"/>
      <c r="GSU42" s="178"/>
      <c r="GSV42" s="178"/>
      <c r="GSW42" s="178"/>
      <c r="GSX42" s="178"/>
      <c r="GSY42" s="178"/>
      <c r="GSZ42" s="178"/>
      <c r="GTA42" s="178"/>
      <c r="GTB42" s="178"/>
      <c r="GTC42" s="178"/>
      <c r="GTD42" s="178"/>
      <c r="GTE42" s="178"/>
      <c r="GTF42" s="178"/>
      <c r="GTG42" s="178"/>
      <c r="GTH42" s="178"/>
      <c r="GTI42" s="178"/>
      <c r="GTJ42" s="178"/>
      <c r="GTK42" s="178"/>
      <c r="GTL42" s="178"/>
      <c r="GTM42" s="178"/>
      <c r="GTN42" s="178"/>
      <c r="GTO42" s="178"/>
      <c r="GTP42" s="178"/>
      <c r="GTQ42" s="178"/>
      <c r="GTR42" s="178"/>
      <c r="GTS42" s="178"/>
      <c r="GTT42" s="178"/>
      <c r="GTU42" s="178"/>
      <c r="GTV42" s="178"/>
      <c r="GTW42" s="178"/>
      <c r="GTX42" s="178"/>
      <c r="GTY42" s="178"/>
      <c r="GTZ42" s="178"/>
      <c r="GUA42" s="178"/>
      <c r="GUB42" s="178"/>
      <c r="GUC42" s="178"/>
      <c r="GUD42" s="178"/>
      <c r="GUE42" s="178"/>
      <c r="GUF42" s="178"/>
      <c r="GUG42" s="178"/>
      <c r="GUH42" s="178"/>
      <c r="GUI42" s="178"/>
      <c r="GUJ42" s="178"/>
      <c r="GUK42" s="178"/>
      <c r="GUL42" s="178"/>
      <c r="GUM42" s="178"/>
      <c r="GUN42" s="178"/>
      <c r="GUO42" s="178"/>
      <c r="GUP42" s="178"/>
      <c r="GUQ42" s="178"/>
      <c r="GUR42" s="178"/>
      <c r="GUS42" s="178"/>
      <c r="GUT42" s="178"/>
      <c r="GUU42" s="178"/>
      <c r="GUV42" s="178"/>
      <c r="GUW42" s="178"/>
      <c r="GUX42" s="178"/>
      <c r="GUY42" s="178"/>
      <c r="GUZ42" s="178"/>
      <c r="GVA42" s="178"/>
      <c r="GVB42" s="178"/>
      <c r="GVC42" s="178"/>
      <c r="GVD42" s="178"/>
      <c r="GVE42" s="178"/>
      <c r="GVF42" s="178"/>
      <c r="GVG42" s="178"/>
      <c r="GVH42" s="178"/>
      <c r="GVI42" s="178"/>
      <c r="GVJ42" s="178"/>
      <c r="GVK42" s="178"/>
      <c r="GVL42" s="178"/>
      <c r="GVM42" s="178"/>
      <c r="GVN42" s="178"/>
      <c r="GVO42" s="178"/>
      <c r="GVP42" s="178"/>
      <c r="GVQ42" s="178"/>
      <c r="GVR42" s="178"/>
      <c r="GVS42" s="178"/>
      <c r="GVT42" s="178"/>
      <c r="GVU42" s="178"/>
      <c r="GVV42" s="178"/>
      <c r="GVW42" s="178"/>
      <c r="GVX42" s="178"/>
      <c r="GVY42" s="178"/>
      <c r="GVZ42" s="178"/>
      <c r="GWA42" s="178"/>
      <c r="GWB42" s="178"/>
      <c r="GWC42" s="178"/>
      <c r="GWD42" s="178"/>
      <c r="GWE42" s="178"/>
      <c r="GWF42" s="178"/>
      <c r="GWG42" s="178"/>
      <c r="GWH42" s="178"/>
      <c r="GWI42" s="178"/>
      <c r="GWJ42" s="178"/>
      <c r="GWK42" s="178"/>
      <c r="GWL42" s="178"/>
      <c r="GWM42" s="178"/>
      <c r="GWN42" s="178"/>
      <c r="GWO42" s="178"/>
      <c r="GWP42" s="178"/>
      <c r="GWQ42" s="178"/>
      <c r="GWR42" s="178"/>
      <c r="GWS42" s="178"/>
      <c r="GWT42" s="178"/>
      <c r="GWU42" s="178"/>
      <c r="GWV42" s="178"/>
      <c r="GWW42" s="178"/>
      <c r="GWX42" s="178"/>
      <c r="GWY42" s="178"/>
      <c r="GWZ42" s="178"/>
      <c r="GXA42" s="178"/>
      <c r="GXB42" s="178"/>
      <c r="GXC42" s="178"/>
      <c r="GXD42" s="178"/>
      <c r="GXE42" s="178"/>
      <c r="GXF42" s="178"/>
      <c r="GXG42" s="178"/>
      <c r="GXH42" s="178"/>
      <c r="GXI42" s="178"/>
      <c r="GXJ42" s="178"/>
      <c r="GXK42" s="178"/>
      <c r="GXL42" s="178"/>
      <c r="GXM42" s="178"/>
      <c r="GXN42" s="178"/>
      <c r="GXO42" s="178"/>
      <c r="GXP42" s="178"/>
      <c r="GXQ42" s="178"/>
      <c r="GXR42" s="178"/>
      <c r="GXS42" s="178"/>
      <c r="GXT42" s="178"/>
      <c r="GXU42" s="178"/>
      <c r="GXV42" s="178"/>
      <c r="GXW42" s="178"/>
      <c r="GXX42" s="178"/>
      <c r="GXY42" s="178"/>
      <c r="GXZ42" s="178"/>
      <c r="GYA42" s="178"/>
      <c r="GYB42" s="178"/>
      <c r="GYC42" s="178"/>
      <c r="GYD42" s="178"/>
      <c r="GYE42" s="178"/>
      <c r="GYF42" s="178"/>
      <c r="GYG42" s="178"/>
      <c r="GYH42" s="178"/>
      <c r="GYI42" s="178"/>
      <c r="GYJ42" s="178"/>
      <c r="GYK42" s="178"/>
      <c r="GYL42" s="178"/>
      <c r="GYM42" s="178"/>
      <c r="GYN42" s="178"/>
      <c r="GYO42" s="178"/>
      <c r="GYP42" s="178"/>
      <c r="GYQ42" s="178"/>
      <c r="GYR42" s="178"/>
      <c r="GYS42" s="178"/>
      <c r="GYT42" s="178"/>
      <c r="GYU42" s="178"/>
      <c r="GYV42" s="178"/>
      <c r="GYW42" s="178"/>
      <c r="GYX42" s="178"/>
      <c r="GYY42" s="178"/>
      <c r="GYZ42" s="178"/>
      <c r="GZA42" s="178"/>
      <c r="GZB42" s="178"/>
      <c r="GZC42" s="178"/>
      <c r="GZD42" s="178"/>
      <c r="GZE42" s="178"/>
      <c r="GZF42" s="178"/>
      <c r="GZG42" s="178"/>
      <c r="GZH42" s="178"/>
      <c r="GZI42" s="178"/>
      <c r="GZJ42" s="178"/>
      <c r="GZK42" s="178"/>
      <c r="GZL42" s="178"/>
      <c r="GZM42" s="178"/>
      <c r="GZN42" s="178"/>
      <c r="GZO42" s="178"/>
      <c r="GZP42" s="178"/>
      <c r="GZQ42" s="178"/>
      <c r="GZR42" s="178"/>
      <c r="GZS42" s="178"/>
      <c r="GZT42" s="178"/>
      <c r="GZU42" s="178"/>
      <c r="GZV42" s="178"/>
      <c r="GZW42" s="178"/>
      <c r="GZX42" s="178"/>
      <c r="GZY42" s="178"/>
      <c r="GZZ42" s="178"/>
      <c r="HAA42" s="178"/>
      <c r="HAB42" s="178"/>
      <c r="HAC42" s="178"/>
      <c r="HAD42" s="178"/>
      <c r="HAE42" s="178"/>
      <c r="HAF42" s="178"/>
      <c r="HAG42" s="178"/>
      <c r="HAH42" s="178"/>
      <c r="HAI42" s="178"/>
      <c r="HAJ42" s="178"/>
      <c r="HAK42" s="178"/>
      <c r="HAL42" s="178"/>
      <c r="HAM42" s="178"/>
      <c r="HAN42" s="178"/>
      <c r="HAO42" s="178"/>
      <c r="HAP42" s="178"/>
      <c r="HAQ42" s="178"/>
      <c r="HAR42" s="178"/>
      <c r="HAS42" s="178"/>
      <c r="HAT42" s="178"/>
      <c r="HAU42" s="178"/>
      <c r="HAV42" s="178"/>
      <c r="HAW42" s="178"/>
      <c r="HAX42" s="178"/>
      <c r="HAY42" s="178"/>
      <c r="HAZ42" s="178"/>
      <c r="HBA42" s="178"/>
      <c r="HBB42" s="178"/>
      <c r="HBC42" s="178"/>
      <c r="HBD42" s="178"/>
      <c r="HBE42" s="178"/>
      <c r="HBF42" s="178"/>
      <c r="HBG42" s="178"/>
      <c r="HBH42" s="178"/>
      <c r="HBI42" s="178"/>
      <c r="HBJ42" s="178"/>
      <c r="HBK42" s="178"/>
      <c r="HBL42" s="178"/>
      <c r="HBM42" s="178"/>
      <c r="HBN42" s="178"/>
      <c r="HBO42" s="178"/>
      <c r="HBP42" s="178"/>
      <c r="HBQ42" s="178"/>
      <c r="HBR42" s="178"/>
      <c r="HBS42" s="178"/>
      <c r="HBT42" s="178"/>
      <c r="HBU42" s="178"/>
      <c r="HBV42" s="178"/>
      <c r="HBW42" s="178"/>
      <c r="HBX42" s="178"/>
      <c r="HBY42" s="178"/>
      <c r="HBZ42" s="178"/>
      <c r="HCA42" s="178"/>
      <c r="HCB42" s="178"/>
      <c r="HCC42" s="178"/>
      <c r="HCD42" s="178"/>
      <c r="HCE42" s="178"/>
      <c r="HCF42" s="178"/>
      <c r="HCG42" s="178"/>
      <c r="HCH42" s="178"/>
      <c r="HCI42" s="178"/>
      <c r="HCJ42" s="178"/>
      <c r="HCK42" s="178"/>
      <c r="HCL42" s="178"/>
      <c r="HCM42" s="178"/>
      <c r="HCN42" s="178"/>
      <c r="HCO42" s="178"/>
      <c r="HCP42" s="178"/>
      <c r="HCQ42" s="178"/>
      <c r="HCR42" s="178"/>
      <c r="HCS42" s="178"/>
      <c r="HCT42" s="178"/>
      <c r="HCU42" s="178"/>
      <c r="HCV42" s="178"/>
      <c r="HCW42" s="178"/>
      <c r="HCX42" s="178"/>
      <c r="HCY42" s="178"/>
      <c r="HCZ42" s="178"/>
      <c r="HDA42" s="178"/>
      <c r="HDB42" s="178"/>
      <c r="HDC42" s="178"/>
      <c r="HDD42" s="178"/>
      <c r="HDE42" s="178"/>
      <c r="HDF42" s="178"/>
      <c r="HDG42" s="178"/>
      <c r="HDH42" s="178"/>
      <c r="HDI42" s="178"/>
      <c r="HDJ42" s="178"/>
      <c r="HDK42" s="178"/>
      <c r="HDL42" s="178"/>
      <c r="HDM42" s="178"/>
      <c r="HDN42" s="178"/>
      <c r="HDO42" s="178"/>
      <c r="HDP42" s="178"/>
      <c r="HDQ42" s="178"/>
      <c r="HDR42" s="178"/>
      <c r="HDS42" s="178"/>
      <c r="HDT42" s="178"/>
      <c r="HDU42" s="178"/>
      <c r="HDV42" s="178"/>
      <c r="HDW42" s="178"/>
      <c r="HDX42" s="178"/>
      <c r="HDY42" s="178"/>
      <c r="HDZ42" s="178"/>
      <c r="HEA42" s="178"/>
      <c r="HEB42" s="178"/>
      <c r="HEC42" s="178"/>
      <c r="HED42" s="178"/>
      <c r="HEE42" s="178"/>
      <c r="HEF42" s="178"/>
      <c r="HEG42" s="178"/>
      <c r="HEH42" s="178"/>
      <c r="HEI42" s="178"/>
      <c r="HEJ42" s="178"/>
      <c r="HEK42" s="178"/>
      <c r="HEL42" s="178"/>
      <c r="HEM42" s="178"/>
      <c r="HEN42" s="178"/>
      <c r="HEO42" s="178"/>
      <c r="HEP42" s="178"/>
      <c r="HEQ42" s="178"/>
      <c r="HER42" s="178"/>
      <c r="HES42" s="178"/>
      <c r="HET42" s="178"/>
      <c r="HEU42" s="178"/>
      <c r="HEV42" s="178"/>
      <c r="HEW42" s="178"/>
      <c r="HEX42" s="178"/>
      <c r="HEY42" s="178"/>
      <c r="HEZ42" s="178"/>
      <c r="HFA42" s="178"/>
      <c r="HFB42" s="178"/>
      <c r="HFC42" s="178"/>
      <c r="HFD42" s="178"/>
      <c r="HFE42" s="178"/>
      <c r="HFF42" s="178"/>
      <c r="HFG42" s="178"/>
      <c r="HFH42" s="178"/>
      <c r="HFI42" s="178"/>
      <c r="HFJ42" s="178"/>
      <c r="HFK42" s="178"/>
      <c r="HFL42" s="178"/>
      <c r="HFM42" s="178"/>
      <c r="HFN42" s="178"/>
      <c r="HFO42" s="178"/>
      <c r="HFP42" s="178"/>
      <c r="HFQ42" s="178"/>
      <c r="HFR42" s="178"/>
      <c r="HFS42" s="178"/>
      <c r="HFT42" s="178"/>
      <c r="HFU42" s="178"/>
      <c r="HFV42" s="178"/>
      <c r="HFW42" s="178"/>
      <c r="HFX42" s="178"/>
      <c r="HFY42" s="178"/>
      <c r="HFZ42" s="178"/>
      <c r="HGA42" s="178"/>
      <c r="HGB42" s="178"/>
      <c r="HGC42" s="178"/>
      <c r="HGD42" s="178"/>
      <c r="HGE42" s="178"/>
      <c r="HGF42" s="178"/>
      <c r="HGG42" s="178"/>
      <c r="HGH42" s="178"/>
      <c r="HGI42" s="178"/>
      <c r="HGJ42" s="178"/>
      <c r="HGK42" s="178"/>
      <c r="HGL42" s="178"/>
      <c r="HGM42" s="178"/>
      <c r="HGN42" s="178"/>
      <c r="HGO42" s="178"/>
      <c r="HGP42" s="178"/>
      <c r="HGQ42" s="178"/>
      <c r="HGR42" s="178"/>
      <c r="HGS42" s="178"/>
      <c r="HGT42" s="178"/>
      <c r="HGU42" s="178"/>
      <c r="HGV42" s="178"/>
      <c r="HGW42" s="178"/>
      <c r="HGX42" s="178"/>
      <c r="HGY42" s="178"/>
      <c r="HGZ42" s="178"/>
      <c r="HHA42" s="178"/>
      <c r="HHB42" s="178"/>
      <c r="HHC42" s="178"/>
      <c r="HHD42" s="178"/>
      <c r="HHE42" s="178"/>
      <c r="HHF42" s="178"/>
      <c r="HHG42" s="178"/>
      <c r="HHH42" s="178"/>
      <c r="HHI42" s="178"/>
      <c r="HHJ42" s="178"/>
      <c r="HHK42" s="178"/>
      <c r="HHL42" s="178"/>
      <c r="HHM42" s="178"/>
      <c r="HHN42" s="178"/>
      <c r="HHO42" s="178"/>
      <c r="HHP42" s="178"/>
      <c r="HHQ42" s="178"/>
      <c r="HHR42" s="178"/>
      <c r="HHS42" s="178"/>
      <c r="HHT42" s="178"/>
      <c r="HHU42" s="178"/>
      <c r="HHV42" s="178"/>
      <c r="HHW42" s="178"/>
      <c r="HHX42" s="178"/>
      <c r="HHY42" s="178"/>
      <c r="HHZ42" s="178"/>
      <c r="HIA42" s="178"/>
      <c r="HIB42" s="178"/>
      <c r="HIC42" s="178"/>
      <c r="HID42" s="178"/>
      <c r="HIE42" s="178"/>
      <c r="HIF42" s="178"/>
      <c r="HIG42" s="178"/>
      <c r="HIH42" s="178"/>
      <c r="HII42" s="178"/>
      <c r="HIJ42" s="178"/>
      <c r="HIK42" s="178"/>
      <c r="HIL42" s="178"/>
      <c r="HIM42" s="178"/>
      <c r="HIN42" s="178"/>
      <c r="HIO42" s="178"/>
      <c r="HIP42" s="178"/>
      <c r="HIQ42" s="178"/>
      <c r="HIR42" s="178"/>
      <c r="HIS42" s="178"/>
      <c r="HIT42" s="178"/>
      <c r="HIU42" s="178"/>
      <c r="HIV42" s="178"/>
      <c r="HIW42" s="178"/>
      <c r="HIX42" s="178"/>
      <c r="HIY42" s="178"/>
      <c r="HIZ42" s="178"/>
      <c r="HJA42" s="178"/>
      <c r="HJB42" s="178"/>
      <c r="HJC42" s="178"/>
      <c r="HJD42" s="178"/>
      <c r="HJE42" s="178"/>
      <c r="HJF42" s="178"/>
      <c r="HJG42" s="178"/>
      <c r="HJH42" s="178"/>
      <c r="HJI42" s="178"/>
      <c r="HJJ42" s="178"/>
      <c r="HJK42" s="178"/>
      <c r="HJL42" s="178"/>
      <c r="HJM42" s="178"/>
      <c r="HJN42" s="178"/>
      <c r="HJO42" s="178"/>
      <c r="HJP42" s="178"/>
      <c r="HJQ42" s="178"/>
      <c r="HJR42" s="178"/>
      <c r="HJS42" s="178"/>
      <c r="HJT42" s="178"/>
      <c r="HJU42" s="178"/>
      <c r="HJV42" s="178"/>
      <c r="HJW42" s="178"/>
      <c r="HJX42" s="178"/>
      <c r="HJY42" s="178"/>
      <c r="HJZ42" s="178"/>
      <c r="HKA42" s="178"/>
      <c r="HKB42" s="178"/>
      <c r="HKC42" s="178"/>
      <c r="HKD42" s="178"/>
      <c r="HKE42" s="178"/>
      <c r="HKF42" s="178"/>
      <c r="HKG42" s="178"/>
      <c r="HKH42" s="178"/>
      <c r="HKI42" s="178"/>
      <c r="HKJ42" s="178"/>
      <c r="HKK42" s="178"/>
      <c r="HKL42" s="178"/>
      <c r="HKM42" s="178"/>
      <c r="HKN42" s="178"/>
      <c r="HKO42" s="178"/>
      <c r="HKP42" s="178"/>
      <c r="HKQ42" s="178"/>
      <c r="HKR42" s="178"/>
      <c r="HKS42" s="178"/>
      <c r="HKT42" s="178"/>
      <c r="HKU42" s="178"/>
      <c r="HKV42" s="178"/>
      <c r="HKW42" s="178"/>
      <c r="HKX42" s="178"/>
      <c r="HKY42" s="178"/>
      <c r="HKZ42" s="178"/>
      <c r="HLA42" s="178"/>
      <c r="HLB42" s="178"/>
      <c r="HLC42" s="178"/>
      <c r="HLD42" s="178"/>
      <c r="HLE42" s="178"/>
      <c r="HLF42" s="178"/>
      <c r="HLG42" s="178"/>
      <c r="HLH42" s="178"/>
      <c r="HLI42" s="178"/>
      <c r="HLJ42" s="178"/>
      <c r="HLK42" s="178"/>
      <c r="HLL42" s="178"/>
      <c r="HLM42" s="178"/>
      <c r="HLN42" s="178"/>
      <c r="HLO42" s="178"/>
      <c r="HLP42" s="178"/>
      <c r="HLQ42" s="178"/>
      <c r="HLR42" s="178"/>
      <c r="HLS42" s="178"/>
      <c r="HLT42" s="178"/>
      <c r="HLU42" s="178"/>
      <c r="HLV42" s="178"/>
      <c r="HLW42" s="178"/>
      <c r="HLX42" s="178"/>
      <c r="HLY42" s="178"/>
      <c r="HLZ42" s="178"/>
      <c r="HMA42" s="178"/>
      <c r="HMB42" s="178"/>
      <c r="HMC42" s="178"/>
      <c r="HMD42" s="178"/>
      <c r="HME42" s="178"/>
      <c r="HMF42" s="178"/>
      <c r="HMG42" s="178"/>
      <c r="HMH42" s="178"/>
      <c r="HMI42" s="178"/>
      <c r="HMJ42" s="178"/>
      <c r="HMK42" s="178"/>
      <c r="HML42" s="178"/>
      <c r="HMM42" s="178"/>
      <c r="HMN42" s="178"/>
      <c r="HMO42" s="178"/>
      <c r="HMP42" s="178"/>
      <c r="HMQ42" s="178"/>
      <c r="HMR42" s="178"/>
      <c r="HMS42" s="178"/>
      <c r="HMT42" s="178"/>
      <c r="HMU42" s="178"/>
      <c r="HMV42" s="178"/>
      <c r="HMW42" s="178"/>
      <c r="HMX42" s="178"/>
      <c r="HMY42" s="178"/>
      <c r="HMZ42" s="178"/>
      <c r="HNA42" s="178"/>
      <c r="HNB42" s="178"/>
      <c r="HNC42" s="178"/>
      <c r="HND42" s="178"/>
      <c r="HNE42" s="178"/>
      <c r="HNF42" s="178"/>
      <c r="HNG42" s="178"/>
      <c r="HNH42" s="178"/>
      <c r="HNI42" s="178"/>
      <c r="HNJ42" s="178"/>
      <c r="HNK42" s="178"/>
      <c r="HNL42" s="178"/>
      <c r="HNM42" s="178"/>
      <c r="HNN42" s="178"/>
      <c r="HNO42" s="178"/>
      <c r="HNP42" s="178"/>
      <c r="HNQ42" s="178"/>
      <c r="HNR42" s="178"/>
      <c r="HNS42" s="178"/>
      <c r="HNT42" s="178"/>
      <c r="HNU42" s="178"/>
      <c r="HNV42" s="178"/>
      <c r="HNW42" s="178"/>
      <c r="HNX42" s="178"/>
      <c r="HNY42" s="178"/>
      <c r="HNZ42" s="178"/>
      <c r="HOA42" s="178"/>
      <c r="HOB42" s="178"/>
      <c r="HOC42" s="178"/>
      <c r="HOD42" s="178"/>
      <c r="HOE42" s="178"/>
      <c r="HOF42" s="178"/>
      <c r="HOG42" s="178"/>
      <c r="HOH42" s="178"/>
      <c r="HOI42" s="178"/>
      <c r="HOJ42" s="178"/>
      <c r="HOK42" s="178"/>
      <c r="HOL42" s="178"/>
      <c r="HOM42" s="178"/>
      <c r="HON42" s="178"/>
      <c r="HOO42" s="178"/>
      <c r="HOP42" s="178"/>
      <c r="HOQ42" s="178"/>
      <c r="HOR42" s="178"/>
      <c r="HOS42" s="178"/>
      <c r="HOT42" s="178"/>
      <c r="HOU42" s="178"/>
      <c r="HOV42" s="178"/>
      <c r="HOW42" s="178"/>
      <c r="HOX42" s="178"/>
      <c r="HOY42" s="178"/>
      <c r="HOZ42" s="178"/>
      <c r="HPA42" s="178"/>
      <c r="HPB42" s="178"/>
      <c r="HPC42" s="178"/>
      <c r="HPD42" s="178"/>
      <c r="HPE42" s="178"/>
      <c r="HPF42" s="178"/>
      <c r="HPG42" s="178"/>
      <c r="HPH42" s="178"/>
      <c r="HPI42" s="178"/>
      <c r="HPJ42" s="178"/>
      <c r="HPK42" s="178"/>
      <c r="HPL42" s="178"/>
      <c r="HPM42" s="178"/>
      <c r="HPN42" s="178"/>
      <c r="HPO42" s="178"/>
      <c r="HPP42" s="178"/>
      <c r="HPQ42" s="178"/>
      <c r="HPR42" s="178"/>
      <c r="HPS42" s="178"/>
      <c r="HPT42" s="178"/>
      <c r="HPU42" s="178"/>
      <c r="HPV42" s="178"/>
      <c r="HPW42" s="178"/>
      <c r="HPX42" s="178"/>
      <c r="HPY42" s="178"/>
      <c r="HPZ42" s="178"/>
      <c r="HQA42" s="178"/>
      <c r="HQB42" s="178"/>
      <c r="HQC42" s="178"/>
      <c r="HQD42" s="178"/>
      <c r="HQE42" s="178"/>
      <c r="HQF42" s="178"/>
      <c r="HQG42" s="178"/>
      <c r="HQH42" s="178"/>
      <c r="HQI42" s="178"/>
      <c r="HQJ42" s="178"/>
      <c r="HQK42" s="178"/>
      <c r="HQL42" s="178"/>
      <c r="HQM42" s="178"/>
      <c r="HQN42" s="178"/>
      <c r="HQO42" s="178"/>
      <c r="HQP42" s="178"/>
      <c r="HQQ42" s="178"/>
      <c r="HQR42" s="178"/>
      <c r="HQS42" s="178"/>
      <c r="HQT42" s="178"/>
      <c r="HQU42" s="178"/>
      <c r="HQV42" s="178"/>
      <c r="HQW42" s="178"/>
      <c r="HQX42" s="178"/>
      <c r="HQY42" s="178"/>
      <c r="HQZ42" s="178"/>
      <c r="HRA42" s="178"/>
      <c r="HRB42" s="178"/>
      <c r="HRC42" s="178"/>
      <c r="HRD42" s="178"/>
      <c r="HRE42" s="178"/>
      <c r="HRF42" s="178"/>
      <c r="HRG42" s="178"/>
      <c r="HRH42" s="178"/>
      <c r="HRI42" s="178"/>
      <c r="HRJ42" s="178"/>
      <c r="HRK42" s="178"/>
      <c r="HRL42" s="178"/>
      <c r="HRM42" s="178"/>
      <c r="HRN42" s="178"/>
      <c r="HRO42" s="178"/>
      <c r="HRP42" s="178"/>
      <c r="HRQ42" s="178"/>
      <c r="HRR42" s="178"/>
      <c r="HRS42" s="178"/>
      <c r="HRT42" s="178"/>
      <c r="HRU42" s="178"/>
      <c r="HRV42" s="178"/>
      <c r="HRW42" s="178"/>
      <c r="HRX42" s="178"/>
      <c r="HRY42" s="178"/>
      <c r="HRZ42" s="178"/>
      <c r="HSA42" s="178"/>
      <c r="HSB42" s="178"/>
      <c r="HSC42" s="178"/>
      <c r="HSD42" s="178"/>
      <c r="HSE42" s="178"/>
      <c r="HSF42" s="178"/>
      <c r="HSG42" s="178"/>
      <c r="HSH42" s="178"/>
      <c r="HSI42" s="178"/>
      <c r="HSJ42" s="178"/>
      <c r="HSK42" s="178"/>
      <c r="HSL42" s="178"/>
      <c r="HSM42" s="178"/>
      <c r="HSN42" s="178"/>
      <c r="HSO42" s="178"/>
      <c r="HSP42" s="178"/>
      <c r="HSQ42" s="178"/>
      <c r="HSR42" s="178"/>
      <c r="HSS42" s="178"/>
      <c r="HST42" s="178"/>
      <c r="HSU42" s="178"/>
      <c r="HSV42" s="178"/>
      <c r="HSW42" s="178"/>
      <c r="HSX42" s="178"/>
      <c r="HSY42" s="178"/>
      <c r="HSZ42" s="178"/>
      <c r="HTA42" s="178"/>
      <c r="HTB42" s="178"/>
      <c r="HTC42" s="178"/>
      <c r="HTD42" s="178"/>
      <c r="HTE42" s="178"/>
      <c r="HTF42" s="178"/>
      <c r="HTG42" s="178"/>
      <c r="HTH42" s="178"/>
      <c r="HTI42" s="178"/>
      <c r="HTJ42" s="178"/>
      <c r="HTK42" s="178"/>
      <c r="HTL42" s="178"/>
      <c r="HTM42" s="178"/>
      <c r="HTN42" s="178"/>
      <c r="HTO42" s="178"/>
      <c r="HTP42" s="178"/>
      <c r="HTQ42" s="178"/>
      <c r="HTR42" s="178"/>
      <c r="HTS42" s="178"/>
      <c r="HTT42" s="178"/>
      <c r="HTU42" s="178"/>
      <c r="HTV42" s="178"/>
      <c r="HTW42" s="178"/>
      <c r="HTX42" s="178"/>
      <c r="HTY42" s="178"/>
      <c r="HTZ42" s="178"/>
      <c r="HUA42" s="178"/>
      <c r="HUB42" s="178"/>
      <c r="HUC42" s="178"/>
      <c r="HUD42" s="178"/>
      <c r="HUE42" s="178"/>
      <c r="HUF42" s="178"/>
      <c r="HUG42" s="178"/>
      <c r="HUH42" s="178"/>
      <c r="HUI42" s="178"/>
      <c r="HUJ42" s="178"/>
      <c r="HUK42" s="178"/>
      <c r="HUL42" s="178"/>
      <c r="HUM42" s="178"/>
      <c r="HUN42" s="178"/>
      <c r="HUO42" s="178"/>
      <c r="HUP42" s="178"/>
      <c r="HUQ42" s="178"/>
      <c r="HUR42" s="178"/>
      <c r="HUS42" s="178"/>
      <c r="HUT42" s="178"/>
      <c r="HUU42" s="178"/>
      <c r="HUV42" s="178"/>
      <c r="HUW42" s="178"/>
      <c r="HUX42" s="178"/>
      <c r="HUY42" s="178"/>
      <c r="HUZ42" s="178"/>
      <c r="HVA42" s="178"/>
      <c r="HVB42" s="178"/>
      <c r="HVC42" s="178"/>
      <c r="HVD42" s="178"/>
      <c r="HVE42" s="178"/>
      <c r="HVF42" s="178"/>
      <c r="HVG42" s="178"/>
      <c r="HVH42" s="178"/>
      <c r="HVI42" s="178"/>
      <c r="HVJ42" s="178"/>
      <c r="HVK42" s="178"/>
      <c r="HVL42" s="178"/>
      <c r="HVM42" s="178"/>
      <c r="HVN42" s="178"/>
      <c r="HVO42" s="178"/>
      <c r="HVP42" s="178"/>
      <c r="HVQ42" s="178"/>
      <c r="HVR42" s="178"/>
      <c r="HVS42" s="178"/>
      <c r="HVT42" s="178"/>
      <c r="HVU42" s="178"/>
      <c r="HVV42" s="178"/>
      <c r="HVW42" s="178"/>
      <c r="HVX42" s="178"/>
      <c r="HVY42" s="178"/>
      <c r="HVZ42" s="178"/>
      <c r="HWA42" s="178"/>
      <c r="HWB42" s="178"/>
      <c r="HWC42" s="178"/>
      <c r="HWD42" s="178"/>
      <c r="HWE42" s="178"/>
      <c r="HWF42" s="178"/>
      <c r="HWG42" s="178"/>
      <c r="HWH42" s="178"/>
      <c r="HWI42" s="178"/>
      <c r="HWJ42" s="178"/>
      <c r="HWK42" s="178"/>
      <c r="HWL42" s="178"/>
      <c r="HWM42" s="178"/>
      <c r="HWN42" s="178"/>
      <c r="HWO42" s="178"/>
      <c r="HWP42" s="178"/>
      <c r="HWQ42" s="178"/>
      <c r="HWR42" s="178"/>
      <c r="HWS42" s="178"/>
      <c r="HWT42" s="178"/>
      <c r="HWU42" s="178"/>
      <c r="HWV42" s="178"/>
      <c r="HWW42" s="178"/>
      <c r="HWX42" s="178"/>
      <c r="HWY42" s="178"/>
      <c r="HWZ42" s="178"/>
      <c r="HXA42" s="178"/>
      <c r="HXB42" s="178"/>
      <c r="HXC42" s="178"/>
      <c r="HXD42" s="178"/>
      <c r="HXE42" s="178"/>
      <c r="HXF42" s="178"/>
      <c r="HXG42" s="178"/>
      <c r="HXH42" s="178"/>
      <c r="HXI42" s="178"/>
      <c r="HXJ42" s="178"/>
      <c r="HXK42" s="178"/>
      <c r="HXL42" s="178"/>
      <c r="HXM42" s="178"/>
      <c r="HXN42" s="178"/>
      <c r="HXO42" s="178"/>
      <c r="HXP42" s="178"/>
      <c r="HXQ42" s="178"/>
      <c r="HXR42" s="178"/>
      <c r="HXS42" s="178"/>
      <c r="HXT42" s="178"/>
      <c r="HXU42" s="178"/>
      <c r="HXV42" s="178"/>
      <c r="HXW42" s="178"/>
      <c r="HXX42" s="178"/>
      <c r="HXY42" s="178"/>
      <c r="HXZ42" s="178"/>
      <c r="HYA42" s="178"/>
      <c r="HYB42" s="178"/>
      <c r="HYC42" s="178"/>
      <c r="HYD42" s="178"/>
      <c r="HYE42" s="178"/>
      <c r="HYF42" s="178"/>
      <c r="HYG42" s="178"/>
      <c r="HYH42" s="178"/>
      <c r="HYI42" s="178"/>
      <c r="HYJ42" s="178"/>
      <c r="HYK42" s="178"/>
      <c r="HYL42" s="178"/>
      <c r="HYM42" s="178"/>
      <c r="HYN42" s="178"/>
      <c r="HYO42" s="178"/>
      <c r="HYP42" s="178"/>
      <c r="HYQ42" s="178"/>
      <c r="HYR42" s="178"/>
      <c r="HYS42" s="178"/>
      <c r="HYT42" s="178"/>
      <c r="HYU42" s="178"/>
      <c r="HYV42" s="178"/>
      <c r="HYW42" s="178"/>
      <c r="HYX42" s="178"/>
      <c r="HYY42" s="178"/>
      <c r="HYZ42" s="178"/>
      <c r="HZA42" s="178"/>
      <c r="HZB42" s="178"/>
      <c r="HZC42" s="178"/>
      <c r="HZD42" s="178"/>
      <c r="HZE42" s="178"/>
      <c r="HZF42" s="178"/>
      <c r="HZG42" s="178"/>
      <c r="HZH42" s="178"/>
      <c r="HZI42" s="178"/>
      <c r="HZJ42" s="178"/>
      <c r="HZK42" s="178"/>
      <c r="HZL42" s="178"/>
      <c r="HZM42" s="178"/>
      <c r="HZN42" s="178"/>
      <c r="HZO42" s="178"/>
      <c r="HZP42" s="178"/>
      <c r="HZQ42" s="178"/>
      <c r="HZR42" s="178"/>
      <c r="HZS42" s="178"/>
      <c r="HZT42" s="178"/>
      <c r="HZU42" s="178"/>
      <c r="HZV42" s="178"/>
      <c r="HZW42" s="178"/>
      <c r="HZX42" s="178"/>
      <c r="HZY42" s="178"/>
      <c r="HZZ42" s="178"/>
      <c r="IAA42" s="178"/>
      <c r="IAB42" s="178"/>
      <c r="IAC42" s="178"/>
      <c r="IAD42" s="178"/>
      <c r="IAE42" s="178"/>
      <c r="IAF42" s="178"/>
      <c r="IAG42" s="178"/>
      <c r="IAH42" s="178"/>
      <c r="IAI42" s="178"/>
      <c r="IAJ42" s="178"/>
      <c r="IAK42" s="178"/>
      <c r="IAL42" s="178"/>
      <c r="IAM42" s="178"/>
      <c r="IAN42" s="178"/>
      <c r="IAO42" s="178"/>
      <c r="IAP42" s="178"/>
      <c r="IAQ42" s="178"/>
      <c r="IAR42" s="178"/>
      <c r="IAS42" s="178"/>
      <c r="IAT42" s="178"/>
      <c r="IAU42" s="178"/>
      <c r="IAV42" s="178"/>
      <c r="IAW42" s="178"/>
      <c r="IAX42" s="178"/>
      <c r="IAY42" s="178"/>
      <c r="IAZ42" s="178"/>
      <c r="IBA42" s="178"/>
      <c r="IBB42" s="178"/>
      <c r="IBC42" s="178"/>
      <c r="IBD42" s="178"/>
      <c r="IBE42" s="178"/>
      <c r="IBF42" s="178"/>
      <c r="IBG42" s="178"/>
      <c r="IBH42" s="178"/>
      <c r="IBI42" s="178"/>
      <c r="IBJ42" s="178"/>
      <c r="IBK42" s="178"/>
      <c r="IBL42" s="178"/>
      <c r="IBM42" s="178"/>
      <c r="IBN42" s="178"/>
      <c r="IBO42" s="178"/>
      <c r="IBP42" s="178"/>
      <c r="IBQ42" s="178"/>
      <c r="IBR42" s="178"/>
      <c r="IBS42" s="178"/>
      <c r="IBT42" s="178"/>
      <c r="IBU42" s="178"/>
      <c r="IBV42" s="178"/>
      <c r="IBW42" s="178"/>
      <c r="IBX42" s="178"/>
      <c r="IBY42" s="178"/>
      <c r="IBZ42" s="178"/>
      <c r="ICA42" s="178"/>
      <c r="ICB42" s="178"/>
      <c r="ICC42" s="178"/>
      <c r="ICD42" s="178"/>
      <c r="ICE42" s="178"/>
      <c r="ICF42" s="178"/>
      <c r="ICG42" s="178"/>
      <c r="ICH42" s="178"/>
      <c r="ICI42" s="178"/>
      <c r="ICJ42" s="178"/>
      <c r="ICK42" s="178"/>
      <c r="ICL42" s="178"/>
      <c r="ICM42" s="178"/>
      <c r="ICN42" s="178"/>
      <c r="ICO42" s="178"/>
      <c r="ICP42" s="178"/>
      <c r="ICQ42" s="178"/>
      <c r="ICR42" s="178"/>
      <c r="ICS42" s="178"/>
      <c r="ICT42" s="178"/>
      <c r="ICU42" s="178"/>
      <c r="ICV42" s="178"/>
      <c r="ICW42" s="178"/>
      <c r="ICX42" s="178"/>
      <c r="ICY42" s="178"/>
      <c r="ICZ42" s="178"/>
      <c r="IDA42" s="178"/>
      <c r="IDB42" s="178"/>
      <c r="IDC42" s="178"/>
      <c r="IDD42" s="178"/>
      <c r="IDE42" s="178"/>
      <c r="IDF42" s="178"/>
      <c r="IDG42" s="178"/>
      <c r="IDH42" s="178"/>
      <c r="IDI42" s="178"/>
      <c r="IDJ42" s="178"/>
      <c r="IDK42" s="178"/>
      <c r="IDL42" s="178"/>
      <c r="IDM42" s="178"/>
      <c r="IDN42" s="178"/>
      <c r="IDO42" s="178"/>
      <c r="IDP42" s="178"/>
      <c r="IDQ42" s="178"/>
      <c r="IDR42" s="178"/>
      <c r="IDS42" s="178"/>
      <c r="IDT42" s="178"/>
      <c r="IDU42" s="178"/>
      <c r="IDV42" s="178"/>
      <c r="IDW42" s="178"/>
      <c r="IDX42" s="178"/>
      <c r="IDY42" s="178"/>
      <c r="IDZ42" s="178"/>
      <c r="IEA42" s="178"/>
      <c r="IEB42" s="178"/>
      <c r="IEC42" s="178"/>
      <c r="IED42" s="178"/>
      <c r="IEE42" s="178"/>
      <c r="IEF42" s="178"/>
      <c r="IEG42" s="178"/>
      <c r="IEH42" s="178"/>
      <c r="IEI42" s="178"/>
      <c r="IEJ42" s="178"/>
      <c r="IEK42" s="178"/>
      <c r="IEL42" s="178"/>
      <c r="IEM42" s="178"/>
      <c r="IEN42" s="178"/>
      <c r="IEO42" s="178"/>
      <c r="IEP42" s="178"/>
      <c r="IEQ42" s="178"/>
      <c r="IER42" s="178"/>
      <c r="IES42" s="178"/>
      <c r="IET42" s="178"/>
      <c r="IEU42" s="178"/>
      <c r="IEV42" s="178"/>
      <c r="IEW42" s="178"/>
      <c r="IEX42" s="178"/>
      <c r="IEY42" s="178"/>
      <c r="IEZ42" s="178"/>
      <c r="IFA42" s="178"/>
      <c r="IFB42" s="178"/>
      <c r="IFC42" s="178"/>
      <c r="IFD42" s="178"/>
      <c r="IFE42" s="178"/>
      <c r="IFF42" s="178"/>
      <c r="IFG42" s="178"/>
      <c r="IFH42" s="178"/>
      <c r="IFI42" s="178"/>
      <c r="IFJ42" s="178"/>
      <c r="IFK42" s="178"/>
      <c r="IFL42" s="178"/>
      <c r="IFM42" s="178"/>
      <c r="IFN42" s="178"/>
      <c r="IFO42" s="178"/>
      <c r="IFP42" s="178"/>
      <c r="IFQ42" s="178"/>
      <c r="IFR42" s="178"/>
      <c r="IFS42" s="178"/>
      <c r="IFT42" s="178"/>
      <c r="IFU42" s="178"/>
      <c r="IFV42" s="178"/>
      <c r="IFW42" s="178"/>
      <c r="IFX42" s="178"/>
      <c r="IFY42" s="178"/>
      <c r="IFZ42" s="178"/>
      <c r="IGA42" s="178"/>
      <c r="IGB42" s="178"/>
      <c r="IGC42" s="178"/>
      <c r="IGD42" s="178"/>
      <c r="IGE42" s="178"/>
      <c r="IGF42" s="178"/>
      <c r="IGG42" s="178"/>
      <c r="IGH42" s="178"/>
      <c r="IGI42" s="178"/>
      <c r="IGJ42" s="178"/>
      <c r="IGK42" s="178"/>
      <c r="IGL42" s="178"/>
      <c r="IGM42" s="178"/>
      <c r="IGN42" s="178"/>
      <c r="IGO42" s="178"/>
      <c r="IGP42" s="178"/>
      <c r="IGQ42" s="178"/>
      <c r="IGR42" s="178"/>
      <c r="IGS42" s="178"/>
      <c r="IGT42" s="178"/>
      <c r="IGU42" s="178"/>
      <c r="IGV42" s="178"/>
      <c r="IGW42" s="178"/>
      <c r="IGX42" s="178"/>
      <c r="IGY42" s="178"/>
      <c r="IGZ42" s="178"/>
      <c r="IHA42" s="178"/>
      <c r="IHB42" s="178"/>
      <c r="IHC42" s="178"/>
      <c r="IHD42" s="178"/>
      <c r="IHE42" s="178"/>
      <c r="IHF42" s="178"/>
      <c r="IHG42" s="178"/>
      <c r="IHH42" s="178"/>
      <c r="IHI42" s="178"/>
      <c r="IHJ42" s="178"/>
      <c r="IHK42" s="178"/>
      <c r="IHL42" s="178"/>
      <c r="IHM42" s="178"/>
      <c r="IHN42" s="178"/>
      <c r="IHO42" s="178"/>
      <c r="IHP42" s="178"/>
      <c r="IHQ42" s="178"/>
      <c r="IHR42" s="178"/>
      <c r="IHS42" s="178"/>
      <c r="IHT42" s="178"/>
      <c r="IHU42" s="178"/>
      <c r="IHV42" s="178"/>
      <c r="IHW42" s="178"/>
      <c r="IHX42" s="178"/>
      <c r="IHY42" s="178"/>
      <c r="IHZ42" s="178"/>
      <c r="IIA42" s="178"/>
      <c r="IIB42" s="178"/>
      <c r="IIC42" s="178"/>
      <c r="IID42" s="178"/>
      <c r="IIE42" s="178"/>
      <c r="IIF42" s="178"/>
      <c r="IIG42" s="178"/>
      <c r="IIH42" s="178"/>
      <c r="III42" s="178"/>
      <c r="IIJ42" s="178"/>
      <c r="IIK42" s="178"/>
      <c r="IIL42" s="178"/>
      <c r="IIM42" s="178"/>
      <c r="IIN42" s="178"/>
      <c r="IIO42" s="178"/>
      <c r="IIP42" s="178"/>
      <c r="IIQ42" s="178"/>
      <c r="IIR42" s="178"/>
      <c r="IIS42" s="178"/>
      <c r="IIT42" s="178"/>
      <c r="IIU42" s="178"/>
      <c r="IIV42" s="178"/>
      <c r="IIW42" s="178"/>
      <c r="IIX42" s="178"/>
      <c r="IIY42" s="178"/>
      <c r="IIZ42" s="178"/>
      <c r="IJA42" s="178"/>
      <c r="IJB42" s="178"/>
      <c r="IJC42" s="178"/>
      <c r="IJD42" s="178"/>
      <c r="IJE42" s="178"/>
      <c r="IJF42" s="178"/>
      <c r="IJG42" s="178"/>
      <c r="IJH42" s="178"/>
      <c r="IJI42" s="178"/>
      <c r="IJJ42" s="178"/>
      <c r="IJK42" s="178"/>
      <c r="IJL42" s="178"/>
      <c r="IJM42" s="178"/>
      <c r="IJN42" s="178"/>
      <c r="IJO42" s="178"/>
      <c r="IJP42" s="178"/>
      <c r="IJQ42" s="178"/>
      <c r="IJR42" s="178"/>
      <c r="IJS42" s="178"/>
      <c r="IJT42" s="178"/>
      <c r="IJU42" s="178"/>
      <c r="IJV42" s="178"/>
      <c r="IJW42" s="178"/>
      <c r="IJX42" s="178"/>
      <c r="IJY42" s="178"/>
      <c r="IJZ42" s="178"/>
      <c r="IKA42" s="178"/>
      <c r="IKB42" s="178"/>
      <c r="IKC42" s="178"/>
      <c r="IKD42" s="178"/>
      <c r="IKE42" s="178"/>
      <c r="IKF42" s="178"/>
      <c r="IKG42" s="178"/>
      <c r="IKH42" s="178"/>
      <c r="IKI42" s="178"/>
      <c r="IKJ42" s="178"/>
      <c r="IKK42" s="178"/>
      <c r="IKL42" s="178"/>
      <c r="IKM42" s="178"/>
      <c r="IKN42" s="178"/>
      <c r="IKO42" s="178"/>
      <c r="IKP42" s="178"/>
      <c r="IKQ42" s="178"/>
      <c r="IKR42" s="178"/>
      <c r="IKS42" s="178"/>
      <c r="IKT42" s="178"/>
      <c r="IKU42" s="178"/>
      <c r="IKV42" s="178"/>
      <c r="IKW42" s="178"/>
      <c r="IKX42" s="178"/>
      <c r="IKY42" s="178"/>
      <c r="IKZ42" s="178"/>
      <c r="ILA42" s="178"/>
      <c r="ILB42" s="178"/>
      <c r="ILC42" s="178"/>
      <c r="ILD42" s="178"/>
      <c r="ILE42" s="178"/>
      <c r="ILF42" s="178"/>
      <c r="ILG42" s="178"/>
      <c r="ILH42" s="178"/>
      <c r="ILI42" s="178"/>
      <c r="ILJ42" s="178"/>
      <c r="ILK42" s="178"/>
      <c r="ILL42" s="178"/>
      <c r="ILM42" s="178"/>
      <c r="ILN42" s="178"/>
      <c r="ILO42" s="178"/>
      <c r="ILP42" s="178"/>
      <c r="ILQ42" s="178"/>
      <c r="ILR42" s="178"/>
      <c r="ILS42" s="178"/>
      <c r="ILT42" s="178"/>
      <c r="ILU42" s="178"/>
      <c r="ILV42" s="178"/>
      <c r="ILW42" s="178"/>
      <c r="ILX42" s="178"/>
      <c r="ILY42" s="178"/>
      <c r="ILZ42" s="178"/>
      <c r="IMA42" s="178"/>
      <c r="IMB42" s="178"/>
      <c r="IMC42" s="178"/>
      <c r="IMD42" s="178"/>
      <c r="IME42" s="178"/>
      <c r="IMF42" s="178"/>
      <c r="IMG42" s="178"/>
      <c r="IMH42" s="178"/>
      <c r="IMI42" s="178"/>
      <c r="IMJ42" s="178"/>
      <c r="IMK42" s="178"/>
      <c r="IML42" s="178"/>
      <c r="IMM42" s="178"/>
      <c r="IMN42" s="178"/>
      <c r="IMO42" s="178"/>
      <c r="IMP42" s="178"/>
      <c r="IMQ42" s="178"/>
      <c r="IMR42" s="178"/>
      <c r="IMS42" s="178"/>
      <c r="IMT42" s="178"/>
      <c r="IMU42" s="178"/>
      <c r="IMV42" s="178"/>
      <c r="IMW42" s="178"/>
      <c r="IMX42" s="178"/>
      <c r="IMY42" s="178"/>
      <c r="IMZ42" s="178"/>
      <c r="INA42" s="178"/>
      <c r="INB42" s="178"/>
      <c r="INC42" s="178"/>
      <c r="IND42" s="178"/>
      <c r="INE42" s="178"/>
      <c r="INF42" s="178"/>
      <c r="ING42" s="178"/>
      <c r="INH42" s="178"/>
      <c r="INI42" s="178"/>
      <c r="INJ42" s="178"/>
      <c r="INK42" s="178"/>
      <c r="INL42" s="178"/>
      <c r="INM42" s="178"/>
      <c r="INN42" s="178"/>
      <c r="INO42" s="178"/>
      <c r="INP42" s="178"/>
      <c r="INQ42" s="178"/>
      <c r="INR42" s="178"/>
      <c r="INS42" s="178"/>
      <c r="INT42" s="178"/>
      <c r="INU42" s="178"/>
      <c r="INV42" s="178"/>
      <c r="INW42" s="178"/>
      <c r="INX42" s="178"/>
      <c r="INY42" s="178"/>
      <c r="INZ42" s="178"/>
      <c r="IOA42" s="178"/>
      <c r="IOB42" s="178"/>
      <c r="IOC42" s="178"/>
      <c r="IOD42" s="178"/>
      <c r="IOE42" s="178"/>
      <c r="IOF42" s="178"/>
      <c r="IOG42" s="178"/>
      <c r="IOH42" s="178"/>
      <c r="IOI42" s="178"/>
      <c r="IOJ42" s="178"/>
      <c r="IOK42" s="178"/>
      <c r="IOL42" s="178"/>
      <c r="IOM42" s="178"/>
      <c r="ION42" s="178"/>
      <c r="IOO42" s="178"/>
      <c r="IOP42" s="178"/>
      <c r="IOQ42" s="178"/>
      <c r="IOR42" s="178"/>
      <c r="IOS42" s="178"/>
      <c r="IOT42" s="178"/>
      <c r="IOU42" s="178"/>
      <c r="IOV42" s="178"/>
      <c r="IOW42" s="178"/>
      <c r="IOX42" s="178"/>
      <c r="IOY42" s="178"/>
      <c r="IOZ42" s="178"/>
      <c r="IPA42" s="178"/>
      <c r="IPB42" s="178"/>
      <c r="IPC42" s="178"/>
      <c r="IPD42" s="178"/>
      <c r="IPE42" s="178"/>
      <c r="IPF42" s="178"/>
      <c r="IPG42" s="178"/>
      <c r="IPH42" s="178"/>
      <c r="IPI42" s="178"/>
      <c r="IPJ42" s="178"/>
      <c r="IPK42" s="178"/>
      <c r="IPL42" s="178"/>
      <c r="IPM42" s="178"/>
      <c r="IPN42" s="178"/>
      <c r="IPO42" s="178"/>
      <c r="IPP42" s="178"/>
      <c r="IPQ42" s="178"/>
      <c r="IPR42" s="178"/>
      <c r="IPS42" s="178"/>
      <c r="IPT42" s="178"/>
      <c r="IPU42" s="178"/>
      <c r="IPV42" s="178"/>
      <c r="IPW42" s="178"/>
      <c r="IPX42" s="178"/>
      <c r="IPY42" s="178"/>
      <c r="IPZ42" s="178"/>
      <c r="IQA42" s="178"/>
      <c r="IQB42" s="178"/>
      <c r="IQC42" s="178"/>
      <c r="IQD42" s="178"/>
      <c r="IQE42" s="178"/>
      <c r="IQF42" s="178"/>
      <c r="IQG42" s="178"/>
      <c r="IQH42" s="178"/>
      <c r="IQI42" s="178"/>
      <c r="IQJ42" s="178"/>
      <c r="IQK42" s="178"/>
      <c r="IQL42" s="178"/>
      <c r="IQM42" s="178"/>
      <c r="IQN42" s="178"/>
      <c r="IQO42" s="178"/>
      <c r="IQP42" s="178"/>
      <c r="IQQ42" s="178"/>
      <c r="IQR42" s="178"/>
      <c r="IQS42" s="178"/>
      <c r="IQT42" s="178"/>
      <c r="IQU42" s="178"/>
      <c r="IQV42" s="178"/>
      <c r="IQW42" s="178"/>
      <c r="IQX42" s="178"/>
      <c r="IQY42" s="178"/>
      <c r="IQZ42" s="178"/>
      <c r="IRA42" s="178"/>
      <c r="IRB42" s="178"/>
      <c r="IRC42" s="178"/>
      <c r="IRD42" s="178"/>
      <c r="IRE42" s="178"/>
      <c r="IRF42" s="178"/>
      <c r="IRG42" s="178"/>
      <c r="IRH42" s="178"/>
      <c r="IRI42" s="178"/>
      <c r="IRJ42" s="178"/>
      <c r="IRK42" s="178"/>
      <c r="IRL42" s="178"/>
      <c r="IRM42" s="178"/>
      <c r="IRN42" s="178"/>
      <c r="IRO42" s="178"/>
      <c r="IRP42" s="178"/>
      <c r="IRQ42" s="178"/>
      <c r="IRR42" s="178"/>
      <c r="IRS42" s="178"/>
      <c r="IRT42" s="178"/>
      <c r="IRU42" s="178"/>
      <c r="IRV42" s="178"/>
      <c r="IRW42" s="178"/>
      <c r="IRX42" s="178"/>
      <c r="IRY42" s="178"/>
      <c r="IRZ42" s="178"/>
      <c r="ISA42" s="178"/>
      <c r="ISB42" s="178"/>
      <c r="ISC42" s="178"/>
      <c r="ISD42" s="178"/>
      <c r="ISE42" s="178"/>
      <c r="ISF42" s="178"/>
      <c r="ISG42" s="178"/>
      <c r="ISH42" s="178"/>
      <c r="ISI42" s="178"/>
      <c r="ISJ42" s="178"/>
      <c r="ISK42" s="178"/>
      <c r="ISL42" s="178"/>
      <c r="ISM42" s="178"/>
      <c r="ISN42" s="178"/>
      <c r="ISO42" s="178"/>
      <c r="ISP42" s="178"/>
      <c r="ISQ42" s="178"/>
      <c r="ISR42" s="178"/>
      <c r="ISS42" s="178"/>
      <c r="IST42" s="178"/>
      <c r="ISU42" s="178"/>
      <c r="ISV42" s="178"/>
      <c r="ISW42" s="178"/>
      <c r="ISX42" s="178"/>
      <c r="ISY42" s="178"/>
      <c r="ISZ42" s="178"/>
      <c r="ITA42" s="178"/>
      <c r="ITB42" s="178"/>
      <c r="ITC42" s="178"/>
      <c r="ITD42" s="178"/>
      <c r="ITE42" s="178"/>
      <c r="ITF42" s="178"/>
      <c r="ITG42" s="178"/>
      <c r="ITH42" s="178"/>
      <c r="ITI42" s="178"/>
      <c r="ITJ42" s="178"/>
      <c r="ITK42" s="178"/>
      <c r="ITL42" s="178"/>
      <c r="ITM42" s="178"/>
      <c r="ITN42" s="178"/>
      <c r="ITO42" s="178"/>
      <c r="ITP42" s="178"/>
      <c r="ITQ42" s="178"/>
      <c r="ITR42" s="178"/>
      <c r="ITS42" s="178"/>
      <c r="ITT42" s="178"/>
      <c r="ITU42" s="178"/>
      <c r="ITV42" s="178"/>
      <c r="ITW42" s="178"/>
      <c r="ITX42" s="178"/>
      <c r="ITY42" s="178"/>
      <c r="ITZ42" s="178"/>
      <c r="IUA42" s="178"/>
      <c r="IUB42" s="178"/>
      <c r="IUC42" s="178"/>
      <c r="IUD42" s="178"/>
      <c r="IUE42" s="178"/>
      <c r="IUF42" s="178"/>
      <c r="IUG42" s="178"/>
      <c r="IUH42" s="178"/>
      <c r="IUI42" s="178"/>
      <c r="IUJ42" s="178"/>
      <c r="IUK42" s="178"/>
      <c r="IUL42" s="178"/>
      <c r="IUM42" s="178"/>
      <c r="IUN42" s="178"/>
      <c r="IUO42" s="178"/>
      <c r="IUP42" s="178"/>
      <c r="IUQ42" s="178"/>
      <c r="IUR42" s="178"/>
      <c r="IUS42" s="178"/>
      <c r="IUT42" s="178"/>
      <c r="IUU42" s="178"/>
      <c r="IUV42" s="178"/>
      <c r="IUW42" s="178"/>
      <c r="IUX42" s="178"/>
      <c r="IUY42" s="178"/>
      <c r="IUZ42" s="178"/>
      <c r="IVA42" s="178"/>
      <c r="IVB42" s="178"/>
      <c r="IVC42" s="178"/>
      <c r="IVD42" s="178"/>
      <c r="IVE42" s="178"/>
      <c r="IVF42" s="178"/>
      <c r="IVG42" s="178"/>
      <c r="IVH42" s="178"/>
      <c r="IVI42" s="178"/>
      <c r="IVJ42" s="178"/>
      <c r="IVK42" s="178"/>
      <c r="IVL42" s="178"/>
      <c r="IVM42" s="178"/>
      <c r="IVN42" s="178"/>
      <c r="IVO42" s="178"/>
      <c r="IVP42" s="178"/>
      <c r="IVQ42" s="178"/>
      <c r="IVR42" s="178"/>
      <c r="IVS42" s="178"/>
      <c r="IVT42" s="178"/>
      <c r="IVU42" s="178"/>
      <c r="IVV42" s="178"/>
      <c r="IVW42" s="178"/>
      <c r="IVX42" s="178"/>
      <c r="IVY42" s="178"/>
      <c r="IVZ42" s="178"/>
      <c r="IWA42" s="178"/>
      <c r="IWB42" s="178"/>
      <c r="IWC42" s="178"/>
      <c r="IWD42" s="178"/>
      <c r="IWE42" s="178"/>
      <c r="IWF42" s="178"/>
      <c r="IWG42" s="178"/>
      <c r="IWH42" s="178"/>
      <c r="IWI42" s="178"/>
      <c r="IWJ42" s="178"/>
      <c r="IWK42" s="178"/>
      <c r="IWL42" s="178"/>
      <c r="IWM42" s="178"/>
      <c r="IWN42" s="178"/>
      <c r="IWO42" s="178"/>
      <c r="IWP42" s="178"/>
      <c r="IWQ42" s="178"/>
      <c r="IWR42" s="178"/>
      <c r="IWS42" s="178"/>
      <c r="IWT42" s="178"/>
      <c r="IWU42" s="178"/>
      <c r="IWV42" s="178"/>
      <c r="IWW42" s="178"/>
      <c r="IWX42" s="178"/>
      <c r="IWY42" s="178"/>
      <c r="IWZ42" s="178"/>
      <c r="IXA42" s="178"/>
      <c r="IXB42" s="178"/>
      <c r="IXC42" s="178"/>
      <c r="IXD42" s="178"/>
      <c r="IXE42" s="178"/>
      <c r="IXF42" s="178"/>
      <c r="IXG42" s="178"/>
      <c r="IXH42" s="178"/>
      <c r="IXI42" s="178"/>
      <c r="IXJ42" s="178"/>
      <c r="IXK42" s="178"/>
      <c r="IXL42" s="178"/>
      <c r="IXM42" s="178"/>
      <c r="IXN42" s="178"/>
      <c r="IXO42" s="178"/>
      <c r="IXP42" s="178"/>
      <c r="IXQ42" s="178"/>
      <c r="IXR42" s="178"/>
      <c r="IXS42" s="178"/>
      <c r="IXT42" s="178"/>
      <c r="IXU42" s="178"/>
      <c r="IXV42" s="178"/>
      <c r="IXW42" s="178"/>
      <c r="IXX42" s="178"/>
      <c r="IXY42" s="178"/>
      <c r="IXZ42" s="178"/>
      <c r="IYA42" s="178"/>
      <c r="IYB42" s="178"/>
      <c r="IYC42" s="178"/>
      <c r="IYD42" s="178"/>
      <c r="IYE42" s="178"/>
      <c r="IYF42" s="178"/>
      <c r="IYG42" s="178"/>
      <c r="IYH42" s="178"/>
      <c r="IYI42" s="178"/>
      <c r="IYJ42" s="178"/>
      <c r="IYK42" s="178"/>
      <c r="IYL42" s="178"/>
      <c r="IYM42" s="178"/>
      <c r="IYN42" s="178"/>
      <c r="IYO42" s="178"/>
      <c r="IYP42" s="178"/>
      <c r="IYQ42" s="178"/>
      <c r="IYR42" s="178"/>
      <c r="IYS42" s="178"/>
      <c r="IYT42" s="178"/>
      <c r="IYU42" s="178"/>
      <c r="IYV42" s="178"/>
      <c r="IYW42" s="178"/>
      <c r="IYX42" s="178"/>
      <c r="IYY42" s="178"/>
      <c r="IYZ42" s="178"/>
      <c r="IZA42" s="178"/>
      <c r="IZB42" s="178"/>
      <c r="IZC42" s="178"/>
      <c r="IZD42" s="178"/>
      <c r="IZE42" s="178"/>
      <c r="IZF42" s="178"/>
      <c r="IZG42" s="178"/>
      <c r="IZH42" s="178"/>
      <c r="IZI42" s="178"/>
      <c r="IZJ42" s="178"/>
      <c r="IZK42" s="178"/>
      <c r="IZL42" s="178"/>
      <c r="IZM42" s="178"/>
      <c r="IZN42" s="178"/>
      <c r="IZO42" s="178"/>
      <c r="IZP42" s="178"/>
      <c r="IZQ42" s="178"/>
      <c r="IZR42" s="178"/>
      <c r="IZS42" s="178"/>
      <c r="IZT42" s="178"/>
      <c r="IZU42" s="178"/>
      <c r="IZV42" s="178"/>
      <c r="IZW42" s="178"/>
      <c r="IZX42" s="178"/>
      <c r="IZY42" s="178"/>
      <c r="IZZ42" s="178"/>
      <c r="JAA42" s="178"/>
      <c r="JAB42" s="178"/>
      <c r="JAC42" s="178"/>
      <c r="JAD42" s="178"/>
      <c r="JAE42" s="178"/>
      <c r="JAF42" s="178"/>
      <c r="JAG42" s="178"/>
      <c r="JAH42" s="178"/>
      <c r="JAI42" s="178"/>
      <c r="JAJ42" s="178"/>
      <c r="JAK42" s="178"/>
      <c r="JAL42" s="178"/>
      <c r="JAM42" s="178"/>
      <c r="JAN42" s="178"/>
      <c r="JAO42" s="178"/>
      <c r="JAP42" s="178"/>
      <c r="JAQ42" s="178"/>
      <c r="JAR42" s="178"/>
      <c r="JAS42" s="178"/>
      <c r="JAT42" s="178"/>
      <c r="JAU42" s="178"/>
      <c r="JAV42" s="178"/>
      <c r="JAW42" s="178"/>
      <c r="JAX42" s="178"/>
      <c r="JAY42" s="178"/>
      <c r="JAZ42" s="178"/>
      <c r="JBA42" s="178"/>
      <c r="JBB42" s="178"/>
      <c r="JBC42" s="178"/>
      <c r="JBD42" s="178"/>
      <c r="JBE42" s="178"/>
      <c r="JBF42" s="178"/>
      <c r="JBG42" s="178"/>
      <c r="JBH42" s="178"/>
      <c r="JBI42" s="178"/>
      <c r="JBJ42" s="178"/>
      <c r="JBK42" s="178"/>
      <c r="JBL42" s="178"/>
      <c r="JBM42" s="178"/>
      <c r="JBN42" s="178"/>
      <c r="JBO42" s="178"/>
      <c r="JBP42" s="178"/>
      <c r="JBQ42" s="178"/>
      <c r="JBR42" s="178"/>
      <c r="JBS42" s="178"/>
      <c r="JBT42" s="178"/>
      <c r="JBU42" s="178"/>
      <c r="JBV42" s="178"/>
      <c r="JBW42" s="178"/>
      <c r="JBX42" s="178"/>
      <c r="JBY42" s="178"/>
      <c r="JBZ42" s="178"/>
      <c r="JCA42" s="178"/>
      <c r="JCB42" s="178"/>
      <c r="JCC42" s="178"/>
      <c r="JCD42" s="178"/>
      <c r="JCE42" s="178"/>
      <c r="JCF42" s="178"/>
      <c r="JCG42" s="178"/>
      <c r="JCH42" s="178"/>
      <c r="JCI42" s="178"/>
      <c r="JCJ42" s="178"/>
      <c r="JCK42" s="178"/>
      <c r="JCL42" s="178"/>
      <c r="JCM42" s="178"/>
      <c r="JCN42" s="178"/>
      <c r="JCO42" s="178"/>
      <c r="JCP42" s="178"/>
      <c r="JCQ42" s="178"/>
      <c r="JCR42" s="178"/>
      <c r="JCS42" s="178"/>
      <c r="JCT42" s="178"/>
      <c r="JCU42" s="178"/>
      <c r="JCV42" s="178"/>
      <c r="JCW42" s="178"/>
      <c r="JCX42" s="178"/>
      <c r="JCY42" s="178"/>
      <c r="JCZ42" s="178"/>
      <c r="JDA42" s="178"/>
      <c r="JDB42" s="178"/>
      <c r="JDC42" s="178"/>
      <c r="JDD42" s="178"/>
      <c r="JDE42" s="178"/>
      <c r="JDF42" s="178"/>
      <c r="JDG42" s="178"/>
      <c r="JDH42" s="178"/>
      <c r="JDI42" s="178"/>
      <c r="JDJ42" s="178"/>
      <c r="JDK42" s="178"/>
      <c r="JDL42" s="178"/>
      <c r="JDM42" s="178"/>
      <c r="JDN42" s="178"/>
      <c r="JDO42" s="178"/>
      <c r="JDP42" s="178"/>
      <c r="JDQ42" s="178"/>
      <c r="JDR42" s="178"/>
      <c r="JDS42" s="178"/>
      <c r="JDT42" s="178"/>
      <c r="JDU42" s="178"/>
      <c r="JDV42" s="178"/>
      <c r="JDW42" s="178"/>
      <c r="JDX42" s="178"/>
      <c r="JDY42" s="178"/>
      <c r="JDZ42" s="178"/>
      <c r="JEA42" s="178"/>
      <c r="JEB42" s="178"/>
      <c r="JEC42" s="178"/>
      <c r="JED42" s="178"/>
      <c r="JEE42" s="178"/>
      <c r="JEF42" s="178"/>
      <c r="JEG42" s="178"/>
      <c r="JEH42" s="178"/>
      <c r="JEI42" s="178"/>
      <c r="JEJ42" s="178"/>
      <c r="JEK42" s="178"/>
      <c r="JEL42" s="178"/>
      <c r="JEM42" s="178"/>
      <c r="JEN42" s="178"/>
      <c r="JEO42" s="178"/>
      <c r="JEP42" s="178"/>
      <c r="JEQ42" s="178"/>
      <c r="JER42" s="178"/>
      <c r="JES42" s="178"/>
      <c r="JET42" s="178"/>
      <c r="JEU42" s="178"/>
      <c r="JEV42" s="178"/>
      <c r="JEW42" s="178"/>
      <c r="JEX42" s="178"/>
      <c r="JEY42" s="178"/>
      <c r="JEZ42" s="178"/>
      <c r="JFA42" s="178"/>
      <c r="JFB42" s="178"/>
      <c r="JFC42" s="178"/>
      <c r="JFD42" s="178"/>
      <c r="JFE42" s="178"/>
      <c r="JFF42" s="178"/>
      <c r="JFG42" s="178"/>
      <c r="JFH42" s="178"/>
      <c r="JFI42" s="178"/>
      <c r="JFJ42" s="178"/>
      <c r="JFK42" s="178"/>
      <c r="JFL42" s="178"/>
      <c r="JFM42" s="178"/>
      <c r="JFN42" s="178"/>
      <c r="JFO42" s="178"/>
      <c r="JFP42" s="178"/>
      <c r="JFQ42" s="178"/>
      <c r="JFR42" s="178"/>
      <c r="JFS42" s="178"/>
      <c r="JFT42" s="178"/>
      <c r="JFU42" s="178"/>
      <c r="JFV42" s="178"/>
      <c r="JFW42" s="178"/>
      <c r="JFX42" s="178"/>
      <c r="JFY42" s="178"/>
      <c r="JFZ42" s="178"/>
      <c r="JGA42" s="178"/>
      <c r="JGB42" s="178"/>
      <c r="JGC42" s="178"/>
      <c r="JGD42" s="178"/>
      <c r="JGE42" s="178"/>
      <c r="JGF42" s="178"/>
      <c r="JGG42" s="178"/>
      <c r="JGH42" s="178"/>
      <c r="JGI42" s="178"/>
      <c r="JGJ42" s="178"/>
      <c r="JGK42" s="178"/>
      <c r="JGL42" s="178"/>
      <c r="JGM42" s="178"/>
      <c r="JGN42" s="178"/>
      <c r="JGO42" s="178"/>
      <c r="JGP42" s="178"/>
      <c r="JGQ42" s="178"/>
      <c r="JGR42" s="178"/>
      <c r="JGS42" s="178"/>
      <c r="JGT42" s="178"/>
      <c r="JGU42" s="178"/>
      <c r="JGV42" s="178"/>
      <c r="JGW42" s="178"/>
      <c r="JGX42" s="178"/>
      <c r="JGY42" s="178"/>
      <c r="JGZ42" s="178"/>
      <c r="JHA42" s="178"/>
      <c r="JHB42" s="178"/>
      <c r="JHC42" s="178"/>
      <c r="JHD42" s="178"/>
      <c r="JHE42" s="178"/>
      <c r="JHF42" s="178"/>
      <c r="JHG42" s="178"/>
      <c r="JHH42" s="178"/>
      <c r="JHI42" s="178"/>
      <c r="JHJ42" s="178"/>
      <c r="JHK42" s="178"/>
      <c r="JHL42" s="178"/>
      <c r="JHM42" s="178"/>
      <c r="JHN42" s="178"/>
      <c r="JHO42" s="178"/>
      <c r="JHP42" s="178"/>
      <c r="JHQ42" s="178"/>
      <c r="JHR42" s="178"/>
      <c r="JHS42" s="178"/>
      <c r="JHT42" s="178"/>
      <c r="JHU42" s="178"/>
      <c r="JHV42" s="178"/>
      <c r="JHW42" s="178"/>
      <c r="JHX42" s="178"/>
      <c r="JHY42" s="178"/>
      <c r="JHZ42" s="178"/>
      <c r="JIA42" s="178"/>
      <c r="JIB42" s="178"/>
      <c r="JIC42" s="178"/>
      <c r="JID42" s="178"/>
      <c r="JIE42" s="178"/>
      <c r="JIF42" s="178"/>
      <c r="JIG42" s="178"/>
      <c r="JIH42" s="178"/>
      <c r="JII42" s="178"/>
      <c r="JIJ42" s="178"/>
      <c r="JIK42" s="178"/>
      <c r="JIL42" s="178"/>
      <c r="JIM42" s="178"/>
      <c r="JIN42" s="178"/>
      <c r="JIO42" s="178"/>
      <c r="JIP42" s="178"/>
      <c r="JIQ42" s="178"/>
      <c r="JIR42" s="178"/>
      <c r="JIS42" s="178"/>
      <c r="JIT42" s="178"/>
      <c r="JIU42" s="178"/>
      <c r="JIV42" s="178"/>
      <c r="JIW42" s="178"/>
      <c r="JIX42" s="178"/>
      <c r="JIY42" s="178"/>
      <c r="JIZ42" s="178"/>
      <c r="JJA42" s="178"/>
      <c r="JJB42" s="178"/>
      <c r="JJC42" s="178"/>
      <c r="JJD42" s="178"/>
      <c r="JJE42" s="178"/>
      <c r="JJF42" s="178"/>
      <c r="JJG42" s="178"/>
      <c r="JJH42" s="178"/>
      <c r="JJI42" s="178"/>
      <c r="JJJ42" s="178"/>
      <c r="JJK42" s="178"/>
      <c r="JJL42" s="178"/>
      <c r="JJM42" s="178"/>
      <c r="JJN42" s="178"/>
      <c r="JJO42" s="178"/>
      <c r="JJP42" s="178"/>
      <c r="JJQ42" s="178"/>
      <c r="JJR42" s="178"/>
      <c r="JJS42" s="178"/>
      <c r="JJT42" s="178"/>
      <c r="JJU42" s="178"/>
      <c r="JJV42" s="178"/>
      <c r="JJW42" s="178"/>
      <c r="JJX42" s="178"/>
      <c r="JJY42" s="178"/>
      <c r="JJZ42" s="178"/>
      <c r="JKA42" s="178"/>
      <c r="JKB42" s="178"/>
      <c r="JKC42" s="178"/>
      <c r="JKD42" s="178"/>
      <c r="JKE42" s="178"/>
      <c r="JKF42" s="178"/>
      <c r="JKG42" s="178"/>
      <c r="JKH42" s="178"/>
      <c r="JKI42" s="178"/>
      <c r="JKJ42" s="178"/>
      <c r="JKK42" s="178"/>
      <c r="JKL42" s="178"/>
      <c r="JKM42" s="178"/>
      <c r="JKN42" s="178"/>
      <c r="JKO42" s="178"/>
      <c r="JKP42" s="178"/>
      <c r="JKQ42" s="178"/>
      <c r="JKR42" s="178"/>
      <c r="JKS42" s="178"/>
      <c r="JKT42" s="178"/>
      <c r="JKU42" s="178"/>
      <c r="JKV42" s="178"/>
      <c r="JKW42" s="178"/>
      <c r="JKX42" s="178"/>
      <c r="JKY42" s="178"/>
      <c r="JKZ42" s="178"/>
      <c r="JLA42" s="178"/>
      <c r="JLB42" s="178"/>
      <c r="JLC42" s="178"/>
      <c r="JLD42" s="178"/>
      <c r="JLE42" s="178"/>
      <c r="JLF42" s="178"/>
      <c r="JLG42" s="178"/>
      <c r="JLH42" s="178"/>
      <c r="JLI42" s="178"/>
      <c r="JLJ42" s="178"/>
      <c r="JLK42" s="178"/>
      <c r="JLL42" s="178"/>
      <c r="JLM42" s="178"/>
      <c r="JLN42" s="178"/>
      <c r="JLO42" s="178"/>
      <c r="JLP42" s="178"/>
      <c r="JLQ42" s="178"/>
      <c r="JLR42" s="178"/>
      <c r="JLS42" s="178"/>
      <c r="JLT42" s="178"/>
      <c r="JLU42" s="178"/>
      <c r="JLV42" s="178"/>
      <c r="JLW42" s="178"/>
      <c r="JLX42" s="178"/>
      <c r="JLY42" s="178"/>
      <c r="JLZ42" s="178"/>
      <c r="JMA42" s="178"/>
      <c r="JMB42" s="178"/>
      <c r="JMC42" s="178"/>
      <c r="JMD42" s="178"/>
      <c r="JME42" s="178"/>
      <c r="JMF42" s="178"/>
      <c r="JMG42" s="178"/>
      <c r="JMH42" s="178"/>
      <c r="JMI42" s="178"/>
      <c r="JMJ42" s="178"/>
      <c r="JMK42" s="178"/>
      <c r="JML42" s="178"/>
      <c r="JMM42" s="178"/>
      <c r="JMN42" s="178"/>
      <c r="JMO42" s="178"/>
      <c r="JMP42" s="178"/>
      <c r="JMQ42" s="178"/>
      <c r="JMR42" s="178"/>
      <c r="JMS42" s="178"/>
      <c r="JMT42" s="178"/>
      <c r="JMU42" s="178"/>
      <c r="JMV42" s="178"/>
      <c r="JMW42" s="178"/>
      <c r="JMX42" s="178"/>
      <c r="JMY42" s="178"/>
      <c r="JMZ42" s="178"/>
      <c r="JNA42" s="178"/>
      <c r="JNB42" s="178"/>
      <c r="JNC42" s="178"/>
      <c r="JND42" s="178"/>
      <c r="JNE42" s="178"/>
      <c r="JNF42" s="178"/>
      <c r="JNG42" s="178"/>
      <c r="JNH42" s="178"/>
      <c r="JNI42" s="178"/>
      <c r="JNJ42" s="178"/>
      <c r="JNK42" s="178"/>
      <c r="JNL42" s="178"/>
      <c r="JNM42" s="178"/>
      <c r="JNN42" s="178"/>
      <c r="JNO42" s="178"/>
      <c r="JNP42" s="178"/>
      <c r="JNQ42" s="178"/>
      <c r="JNR42" s="178"/>
      <c r="JNS42" s="178"/>
      <c r="JNT42" s="178"/>
      <c r="JNU42" s="178"/>
      <c r="JNV42" s="178"/>
      <c r="JNW42" s="178"/>
      <c r="JNX42" s="178"/>
      <c r="JNY42" s="178"/>
      <c r="JNZ42" s="178"/>
      <c r="JOA42" s="178"/>
      <c r="JOB42" s="178"/>
      <c r="JOC42" s="178"/>
      <c r="JOD42" s="178"/>
      <c r="JOE42" s="178"/>
      <c r="JOF42" s="178"/>
      <c r="JOG42" s="178"/>
      <c r="JOH42" s="178"/>
      <c r="JOI42" s="178"/>
      <c r="JOJ42" s="178"/>
      <c r="JOK42" s="178"/>
      <c r="JOL42" s="178"/>
      <c r="JOM42" s="178"/>
      <c r="JON42" s="178"/>
      <c r="JOO42" s="178"/>
      <c r="JOP42" s="178"/>
      <c r="JOQ42" s="178"/>
      <c r="JOR42" s="178"/>
      <c r="JOS42" s="178"/>
      <c r="JOT42" s="178"/>
      <c r="JOU42" s="178"/>
      <c r="JOV42" s="178"/>
      <c r="JOW42" s="178"/>
      <c r="JOX42" s="178"/>
      <c r="JOY42" s="178"/>
      <c r="JOZ42" s="178"/>
      <c r="JPA42" s="178"/>
      <c r="JPB42" s="178"/>
      <c r="JPC42" s="178"/>
      <c r="JPD42" s="178"/>
      <c r="JPE42" s="178"/>
      <c r="JPF42" s="178"/>
      <c r="JPG42" s="178"/>
      <c r="JPH42" s="178"/>
      <c r="JPI42" s="178"/>
      <c r="JPJ42" s="178"/>
      <c r="JPK42" s="178"/>
      <c r="JPL42" s="178"/>
      <c r="JPM42" s="178"/>
      <c r="JPN42" s="178"/>
      <c r="JPO42" s="178"/>
      <c r="JPP42" s="178"/>
      <c r="JPQ42" s="178"/>
      <c r="JPR42" s="178"/>
      <c r="JPS42" s="178"/>
      <c r="JPT42" s="178"/>
      <c r="JPU42" s="178"/>
      <c r="JPV42" s="178"/>
      <c r="JPW42" s="178"/>
      <c r="JPX42" s="178"/>
      <c r="JPY42" s="178"/>
      <c r="JPZ42" s="178"/>
      <c r="JQA42" s="178"/>
      <c r="JQB42" s="178"/>
      <c r="JQC42" s="178"/>
      <c r="JQD42" s="178"/>
      <c r="JQE42" s="178"/>
      <c r="JQF42" s="178"/>
      <c r="JQG42" s="178"/>
      <c r="JQH42" s="178"/>
      <c r="JQI42" s="178"/>
      <c r="JQJ42" s="178"/>
      <c r="JQK42" s="178"/>
      <c r="JQL42" s="178"/>
      <c r="JQM42" s="178"/>
      <c r="JQN42" s="178"/>
      <c r="JQO42" s="178"/>
      <c r="JQP42" s="178"/>
      <c r="JQQ42" s="178"/>
      <c r="JQR42" s="178"/>
      <c r="JQS42" s="178"/>
      <c r="JQT42" s="178"/>
      <c r="JQU42" s="178"/>
      <c r="JQV42" s="178"/>
      <c r="JQW42" s="178"/>
      <c r="JQX42" s="178"/>
      <c r="JQY42" s="178"/>
      <c r="JQZ42" s="178"/>
      <c r="JRA42" s="178"/>
      <c r="JRB42" s="178"/>
      <c r="JRC42" s="178"/>
      <c r="JRD42" s="178"/>
      <c r="JRE42" s="178"/>
      <c r="JRF42" s="178"/>
      <c r="JRG42" s="178"/>
      <c r="JRH42" s="178"/>
      <c r="JRI42" s="178"/>
      <c r="JRJ42" s="178"/>
      <c r="JRK42" s="178"/>
      <c r="JRL42" s="178"/>
      <c r="JRM42" s="178"/>
      <c r="JRN42" s="178"/>
      <c r="JRO42" s="178"/>
      <c r="JRP42" s="178"/>
      <c r="JRQ42" s="178"/>
      <c r="JRR42" s="178"/>
      <c r="JRS42" s="178"/>
      <c r="JRT42" s="178"/>
      <c r="JRU42" s="178"/>
      <c r="JRV42" s="178"/>
      <c r="JRW42" s="178"/>
      <c r="JRX42" s="178"/>
      <c r="JRY42" s="178"/>
      <c r="JRZ42" s="178"/>
      <c r="JSA42" s="178"/>
      <c r="JSB42" s="178"/>
      <c r="JSC42" s="178"/>
      <c r="JSD42" s="178"/>
      <c r="JSE42" s="178"/>
      <c r="JSF42" s="178"/>
      <c r="JSG42" s="178"/>
      <c r="JSH42" s="178"/>
      <c r="JSI42" s="178"/>
      <c r="JSJ42" s="178"/>
      <c r="JSK42" s="178"/>
      <c r="JSL42" s="178"/>
      <c r="JSM42" s="178"/>
      <c r="JSN42" s="178"/>
      <c r="JSO42" s="178"/>
      <c r="JSP42" s="178"/>
      <c r="JSQ42" s="178"/>
      <c r="JSR42" s="178"/>
      <c r="JSS42" s="178"/>
      <c r="JST42" s="178"/>
      <c r="JSU42" s="178"/>
      <c r="JSV42" s="178"/>
      <c r="JSW42" s="178"/>
      <c r="JSX42" s="178"/>
      <c r="JSY42" s="178"/>
      <c r="JSZ42" s="178"/>
      <c r="JTA42" s="178"/>
      <c r="JTB42" s="178"/>
      <c r="JTC42" s="178"/>
      <c r="JTD42" s="178"/>
      <c r="JTE42" s="178"/>
      <c r="JTF42" s="178"/>
      <c r="JTG42" s="178"/>
      <c r="JTH42" s="178"/>
      <c r="JTI42" s="178"/>
      <c r="JTJ42" s="178"/>
      <c r="JTK42" s="178"/>
      <c r="JTL42" s="178"/>
      <c r="JTM42" s="178"/>
      <c r="JTN42" s="178"/>
      <c r="JTO42" s="178"/>
      <c r="JTP42" s="178"/>
      <c r="JTQ42" s="178"/>
      <c r="JTR42" s="178"/>
      <c r="JTS42" s="178"/>
      <c r="JTT42" s="178"/>
      <c r="JTU42" s="178"/>
      <c r="JTV42" s="178"/>
      <c r="JTW42" s="178"/>
      <c r="JTX42" s="178"/>
      <c r="JTY42" s="178"/>
      <c r="JTZ42" s="178"/>
      <c r="JUA42" s="178"/>
      <c r="JUB42" s="178"/>
      <c r="JUC42" s="178"/>
      <c r="JUD42" s="178"/>
      <c r="JUE42" s="178"/>
      <c r="JUF42" s="178"/>
      <c r="JUG42" s="178"/>
      <c r="JUH42" s="178"/>
      <c r="JUI42" s="178"/>
      <c r="JUJ42" s="178"/>
      <c r="JUK42" s="178"/>
      <c r="JUL42" s="178"/>
      <c r="JUM42" s="178"/>
      <c r="JUN42" s="178"/>
      <c r="JUO42" s="178"/>
      <c r="JUP42" s="178"/>
      <c r="JUQ42" s="178"/>
      <c r="JUR42" s="178"/>
      <c r="JUS42" s="178"/>
      <c r="JUT42" s="178"/>
      <c r="JUU42" s="178"/>
      <c r="JUV42" s="178"/>
      <c r="JUW42" s="178"/>
      <c r="JUX42" s="178"/>
      <c r="JUY42" s="178"/>
      <c r="JUZ42" s="178"/>
      <c r="JVA42" s="178"/>
      <c r="JVB42" s="178"/>
      <c r="JVC42" s="178"/>
      <c r="JVD42" s="178"/>
      <c r="JVE42" s="178"/>
      <c r="JVF42" s="178"/>
      <c r="JVG42" s="178"/>
      <c r="JVH42" s="178"/>
      <c r="JVI42" s="178"/>
      <c r="JVJ42" s="178"/>
      <c r="JVK42" s="178"/>
      <c r="JVL42" s="178"/>
      <c r="JVM42" s="178"/>
      <c r="JVN42" s="178"/>
      <c r="JVO42" s="178"/>
      <c r="JVP42" s="178"/>
      <c r="JVQ42" s="178"/>
      <c r="JVR42" s="178"/>
      <c r="JVS42" s="178"/>
      <c r="JVT42" s="178"/>
      <c r="JVU42" s="178"/>
      <c r="JVV42" s="178"/>
      <c r="JVW42" s="178"/>
      <c r="JVX42" s="178"/>
      <c r="JVY42" s="178"/>
      <c r="JVZ42" s="178"/>
      <c r="JWA42" s="178"/>
      <c r="JWB42" s="178"/>
      <c r="JWC42" s="178"/>
      <c r="JWD42" s="178"/>
      <c r="JWE42" s="178"/>
      <c r="JWF42" s="178"/>
      <c r="JWG42" s="178"/>
      <c r="JWH42" s="178"/>
      <c r="JWI42" s="178"/>
      <c r="JWJ42" s="178"/>
      <c r="JWK42" s="178"/>
      <c r="JWL42" s="178"/>
      <c r="JWM42" s="178"/>
      <c r="JWN42" s="178"/>
      <c r="JWO42" s="178"/>
      <c r="JWP42" s="178"/>
      <c r="JWQ42" s="178"/>
      <c r="JWR42" s="178"/>
      <c r="JWS42" s="178"/>
      <c r="JWT42" s="178"/>
      <c r="JWU42" s="178"/>
      <c r="JWV42" s="178"/>
      <c r="JWW42" s="178"/>
      <c r="JWX42" s="178"/>
      <c r="JWY42" s="178"/>
      <c r="JWZ42" s="178"/>
      <c r="JXA42" s="178"/>
      <c r="JXB42" s="178"/>
      <c r="JXC42" s="178"/>
      <c r="JXD42" s="178"/>
      <c r="JXE42" s="178"/>
      <c r="JXF42" s="178"/>
      <c r="JXG42" s="178"/>
      <c r="JXH42" s="178"/>
      <c r="JXI42" s="178"/>
      <c r="JXJ42" s="178"/>
      <c r="JXK42" s="178"/>
      <c r="JXL42" s="178"/>
      <c r="JXM42" s="178"/>
      <c r="JXN42" s="178"/>
      <c r="JXO42" s="178"/>
      <c r="JXP42" s="178"/>
      <c r="JXQ42" s="178"/>
      <c r="JXR42" s="178"/>
      <c r="JXS42" s="178"/>
      <c r="JXT42" s="178"/>
      <c r="JXU42" s="178"/>
      <c r="JXV42" s="178"/>
      <c r="JXW42" s="178"/>
      <c r="JXX42" s="178"/>
      <c r="JXY42" s="178"/>
      <c r="JXZ42" s="178"/>
      <c r="JYA42" s="178"/>
      <c r="JYB42" s="178"/>
      <c r="JYC42" s="178"/>
      <c r="JYD42" s="178"/>
      <c r="JYE42" s="178"/>
      <c r="JYF42" s="178"/>
      <c r="JYG42" s="178"/>
      <c r="JYH42" s="178"/>
      <c r="JYI42" s="178"/>
      <c r="JYJ42" s="178"/>
      <c r="JYK42" s="178"/>
      <c r="JYL42" s="178"/>
      <c r="JYM42" s="178"/>
      <c r="JYN42" s="178"/>
      <c r="JYO42" s="178"/>
      <c r="JYP42" s="178"/>
      <c r="JYQ42" s="178"/>
      <c r="JYR42" s="178"/>
      <c r="JYS42" s="178"/>
      <c r="JYT42" s="178"/>
      <c r="JYU42" s="178"/>
      <c r="JYV42" s="178"/>
      <c r="JYW42" s="178"/>
      <c r="JYX42" s="178"/>
      <c r="JYY42" s="178"/>
      <c r="JYZ42" s="178"/>
      <c r="JZA42" s="178"/>
      <c r="JZB42" s="178"/>
      <c r="JZC42" s="178"/>
      <c r="JZD42" s="178"/>
      <c r="JZE42" s="178"/>
      <c r="JZF42" s="178"/>
      <c r="JZG42" s="178"/>
      <c r="JZH42" s="178"/>
      <c r="JZI42" s="178"/>
      <c r="JZJ42" s="178"/>
      <c r="JZK42" s="178"/>
      <c r="JZL42" s="178"/>
      <c r="JZM42" s="178"/>
      <c r="JZN42" s="178"/>
      <c r="JZO42" s="178"/>
      <c r="JZP42" s="178"/>
      <c r="JZQ42" s="178"/>
      <c r="JZR42" s="178"/>
      <c r="JZS42" s="178"/>
      <c r="JZT42" s="178"/>
      <c r="JZU42" s="178"/>
      <c r="JZV42" s="178"/>
      <c r="JZW42" s="178"/>
      <c r="JZX42" s="178"/>
      <c r="JZY42" s="178"/>
      <c r="JZZ42" s="178"/>
      <c r="KAA42" s="178"/>
      <c r="KAB42" s="178"/>
      <c r="KAC42" s="178"/>
      <c r="KAD42" s="178"/>
      <c r="KAE42" s="178"/>
      <c r="KAF42" s="178"/>
      <c r="KAG42" s="178"/>
      <c r="KAH42" s="178"/>
      <c r="KAI42" s="178"/>
      <c r="KAJ42" s="178"/>
      <c r="KAK42" s="178"/>
      <c r="KAL42" s="178"/>
      <c r="KAM42" s="178"/>
      <c r="KAN42" s="178"/>
      <c r="KAO42" s="178"/>
      <c r="KAP42" s="178"/>
      <c r="KAQ42" s="178"/>
      <c r="KAR42" s="178"/>
      <c r="KAS42" s="178"/>
      <c r="KAT42" s="178"/>
      <c r="KAU42" s="178"/>
      <c r="KAV42" s="178"/>
      <c r="KAW42" s="178"/>
      <c r="KAX42" s="178"/>
      <c r="KAY42" s="178"/>
      <c r="KAZ42" s="178"/>
      <c r="KBA42" s="178"/>
      <c r="KBB42" s="178"/>
      <c r="KBC42" s="178"/>
      <c r="KBD42" s="178"/>
      <c r="KBE42" s="178"/>
      <c r="KBF42" s="178"/>
      <c r="KBG42" s="178"/>
      <c r="KBH42" s="178"/>
      <c r="KBI42" s="178"/>
      <c r="KBJ42" s="178"/>
      <c r="KBK42" s="178"/>
      <c r="KBL42" s="178"/>
      <c r="KBM42" s="178"/>
      <c r="KBN42" s="178"/>
      <c r="KBO42" s="178"/>
      <c r="KBP42" s="178"/>
      <c r="KBQ42" s="178"/>
      <c r="KBR42" s="178"/>
      <c r="KBS42" s="178"/>
      <c r="KBT42" s="178"/>
      <c r="KBU42" s="178"/>
      <c r="KBV42" s="178"/>
      <c r="KBW42" s="178"/>
      <c r="KBX42" s="178"/>
      <c r="KBY42" s="178"/>
      <c r="KBZ42" s="178"/>
      <c r="KCA42" s="178"/>
      <c r="KCB42" s="178"/>
      <c r="KCC42" s="178"/>
      <c r="KCD42" s="178"/>
      <c r="KCE42" s="178"/>
      <c r="KCF42" s="178"/>
      <c r="KCG42" s="178"/>
      <c r="KCH42" s="178"/>
      <c r="KCI42" s="178"/>
      <c r="KCJ42" s="178"/>
      <c r="KCK42" s="178"/>
      <c r="KCL42" s="178"/>
      <c r="KCM42" s="178"/>
      <c r="KCN42" s="178"/>
      <c r="KCO42" s="178"/>
      <c r="KCP42" s="178"/>
      <c r="KCQ42" s="178"/>
      <c r="KCR42" s="178"/>
      <c r="KCS42" s="178"/>
      <c r="KCT42" s="178"/>
      <c r="KCU42" s="178"/>
      <c r="KCV42" s="178"/>
      <c r="KCW42" s="178"/>
      <c r="KCX42" s="178"/>
      <c r="KCY42" s="178"/>
      <c r="KCZ42" s="178"/>
      <c r="KDA42" s="178"/>
      <c r="KDB42" s="178"/>
      <c r="KDC42" s="178"/>
      <c r="KDD42" s="178"/>
      <c r="KDE42" s="178"/>
      <c r="KDF42" s="178"/>
      <c r="KDG42" s="178"/>
      <c r="KDH42" s="178"/>
      <c r="KDI42" s="178"/>
      <c r="KDJ42" s="178"/>
      <c r="KDK42" s="178"/>
      <c r="KDL42" s="178"/>
      <c r="KDM42" s="178"/>
      <c r="KDN42" s="178"/>
      <c r="KDO42" s="178"/>
      <c r="KDP42" s="178"/>
      <c r="KDQ42" s="178"/>
      <c r="KDR42" s="178"/>
      <c r="KDS42" s="178"/>
      <c r="KDT42" s="178"/>
      <c r="KDU42" s="178"/>
      <c r="KDV42" s="178"/>
      <c r="KDW42" s="178"/>
      <c r="KDX42" s="178"/>
      <c r="KDY42" s="178"/>
      <c r="KDZ42" s="178"/>
      <c r="KEA42" s="178"/>
      <c r="KEB42" s="178"/>
      <c r="KEC42" s="178"/>
      <c r="KED42" s="178"/>
      <c r="KEE42" s="178"/>
      <c r="KEF42" s="178"/>
      <c r="KEG42" s="178"/>
      <c r="KEH42" s="178"/>
      <c r="KEI42" s="178"/>
      <c r="KEJ42" s="178"/>
      <c r="KEK42" s="178"/>
      <c r="KEL42" s="178"/>
      <c r="KEM42" s="178"/>
      <c r="KEN42" s="178"/>
      <c r="KEO42" s="178"/>
      <c r="KEP42" s="178"/>
      <c r="KEQ42" s="178"/>
      <c r="KER42" s="178"/>
      <c r="KES42" s="178"/>
      <c r="KET42" s="178"/>
      <c r="KEU42" s="178"/>
      <c r="KEV42" s="178"/>
      <c r="KEW42" s="178"/>
      <c r="KEX42" s="178"/>
      <c r="KEY42" s="178"/>
      <c r="KEZ42" s="178"/>
      <c r="KFA42" s="178"/>
      <c r="KFB42" s="178"/>
      <c r="KFC42" s="178"/>
      <c r="KFD42" s="178"/>
      <c r="KFE42" s="178"/>
      <c r="KFF42" s="178"/>
      <c r="KFG42" s="178"/>
      <c r="KFH42" s="178"/>
      <c r="KFI42" s="178"/>
      <c r="KFJ42" s="178"/>
      <c r="KFK42" s="178"/>
      <c r="KFL42" s="178"/>
      <c r="KFM42" s="178"/>
      <c r="KFN42" s="178"/>
      <c r="KFO42" s="178"/>
      <c r="KFP42" s="178"/>
      <c r="KFQ42" s="178"/>
      <c r="KFR42" s="178"/>
      <c r="KFS42" s="178"/>
      <c r="KFT42" s="178"/>
      <c r="KFU42" s="178"/>
      <c r="KFV42" s="178"/>
      <c r="KFW42" s="178"/>
      <c r="KFX42" s="178"/>
      <c r="KFY42" s="178"/>
      <c r="KFZ42" s="178"/>
      <c r="KGA42" s="178"/>
      <c r="KGB42" s="178"/>
      <c r="KGC42" s="178"/>
      <c r="KGD42" s="178"/>
      <c r="KGE42" s="178"/>
      <c r="KGF42" s="178"/>
      <c r="KGG42" s="178"/>
      <c r="KGH42" s="178"/>
      <c r="KGI42" s="178"/>
      <c r="KGJ42" s="178"/>
      <c r="KGK42" s="178"/>
      <c r="KGL42" s="178"/>
      <c r="KGM42" s="178"/>
      <c r="KGN42" s="178"/>
      <c r="KGO42" s="178"/>
      <c r="KGP42" s="178"/>
      <c r="KGQ42" s="178"/>
      <c r="KGR42" s="178"/>
      <c r="KGS42" s="178"/>
      <c r="KGT42" s="178"/>
      <c r="KGU42" s="178"/>
      <c r="KGV42" s="178"/>
      <c r="KGW42" s="178"/>
      <c r="KGX42" s="178"/>
      <c r="KGY42" s="178"/>
      <c r="KGZ42" s="178"/>
      <c r="KHA42" s="178"/>
      <c r="KHB42" s="178"/>
      <c r="KHC42" s="178"/>
      <c r="KHD42" s="178"/>
      <c r="KHE42" s="178"/>
      <c r="KHF42" s="178"/>
      <c r="KHG42" s="178"/>
      <c r="KHH42" s="178"/>
      <c r="KHI42" s="178"/>
      <c r="KHJ42" s="178"/>
      <c r="KHK42" s="178"/>
      <c r="KHL42" s="178"/>
      <c r="KHM42" s="178"/>
      <c r="KHN42" s="178"/>
      <c r="KHO42" s="178"/>
      <c r="KHP42" s="178"/>
      <c r="KHQ42" s="178"/>
      <c r="KHR42" s="178"/>
      <c r="KHS42" s="178"/>
      <c r="KHT42" s="178"/>
      <c r="KHU42" s="178"/>
      <c r="KHV42" s="178"/>
      <c r="KHW42" s="178"/>
      <c r="KHX42" s="178"/>
      <c r="KHY42" s="178"/>
      <c r="KHZ42" s="178"/>
      <c r="KIA42" s="178"/>
      <c r="KIB42" s="178"/>
      <c r="KIC42" s="178"/>
      <c r="KID42" s="178"/>
      <c r="KIE42" s="178"/>
      <c r="KIF42" s="178"/>
      <c r="KIG42" s="178"/>
      <c r="KIH42" s="178"/>
      <c r="KII42" s="178"/>
      <c r="KIJ42" s="178"/>
      <c r="KIK42" s="178"/>
      <c r="KIL42" s="178"/>
      <c r="KIM42" s="178"/>
      <c r="KIN42" s="178"/>
      <c r="KIO42" s="178"/>
      <c r="KIP42" s="178"/>
      <c r="KIQ42" s="178"/>
      <c r="KIR42" s="178"/>
      <c r="KIS42" s="178"/>
      <c r="KIT42" s="178"/>
      <c r="KIU42" s="178"/>
      <c r="KIV42" s="178"/>
      <c r="KIW42" s="178"/>
      <c r="KIX42" s="178"/>
      <c r="KIY42" s="178"/>
      <c r="KIZ42" s="178"/>
      <c r="KJA42" s="178"/>
      <c r="KJB42" s="178"/>
      <c r="KJC42" s="178"/>
      <c r="KJD42" s="178"/>
      <c r="KJE42" s="178"/>
      <c r="KJF42" s="178"/>
      <c r="KJG42" s="178"/>
      <c r="KJH42" s="178"/>
      <c r="KJI42" s="178"/>
      <c r="KJJ42" s="178"/>
      <c r="KJK42" s="178"/>
      <c r="KJL42" s="178"/>
      <c r="KJM42" s="178"/>
      <c r="KJN42" s="178"/>
      <c r="KJO42" s="178"/>
      <c r="KJP42" s="178"/>
      <c r="KJQ42" s="178"/>
      <c r="KJR42" s="178"/>
      <c r="KJS42" s="178"/>
      <c r="KJT42" s="178"/>
      <c r="KJU42" s="178"/>
      <c r="KJV42" s="178"/>
      <c r="KJW42" s="178"/>
      <c r="KJX42" s="178"/>
      <c r="KJY42" s="178"/>
      <c r="KJZ42" s="178"/>
      <c r="KKA42" s="178"/>
      <c r="KKB42" s="178"/>
      <c r="KKC42" s="178"/>
      <c r="KKD42" s="178"/>
      <c r="KKE42" s="178"/>
      <c r="KKF42" s="178"/>
      <c r="KKG42" s="178"/>
      <c r="KKH42" s="178"/>
      <c r="KKI42" s="178"/>
      <c r="KKJ42" s="178"/>
      <c r="KKK42" s="178"/>
      <c r="KKL42" s="178"/>
      <c r="KKM42" s="178"/>
      <c r="KKN42" s="178"/>
      <c r="KKO42" s="178"/>
      <c r="KKP42" s="178"/>
      <c r="KKQ42" s="178"/>
      <c r="KKR42" s="178"/>
      <c r="KKS42" s="178"/>
      <c r="KKT42" s="178"/>
      <c r="KKU42" s="178"/>
      <c r="KKV42" s="178"/>
      <c r="KKW42" s="178"/>
      <c r="KKX42" s="178"/>
      <c r="KKY42" s="178"/>
      <c r="KKZ42" s="178"/>
      <c r="KLA42" s="178"/>
      <c r="KLB42" s="178"/>
      <c r="KLC42" s="178"/>
      <c r="KLD42" s="178"/>
      <c r="KLE42" s="178"/>
      <c r="KLF42" s="178"/>
      <c r="KLG42" s="178"/>
      <c r="KLH42" s="178"/>
      <c r="KLI42" s="178"/>
      <c r="KLJ42" s="178"/>
      <c r="KLK42" s="178"/>
      <c r="KLL42" s="178"/>
      <c r="KLM42" s="178"/>
      <c r="KLN42" s="178"/>
      <c r="KLO42" s="178"/>
      <c r="KLP42" s="178"/>
      <c r="KLQ42" s="178"/>
      <c r="KLR42" s="178"/>
      <c r="KLS42" s="178"/>
      <c r="KLT42" s="178"/>
      <c r="KLU42" s="178"/>
      <c r="KLV42" s="178"/>
      <c r="KLW42" s="178"/>
      <c r="KLX42" s="178"/>
      <c r="KLY42" s="178"/>
      <c r="KLZ42" s="178"/>
      <c r="KMA42" s="178"/>
      <c r="KMB42" s="178"/>
      <c r="KMC42" s="178"/>
      <c r="KMD42" s="178"/>
      <c r="KME42" s="178"/>
      <c r="KMF42" s="178"/>
      <c r="KMG42" s="178"/>
      <c r="KMH42" s="178"/>
      <c r="KMI42" s="178"/>
      <c r="KMJ42" s="178"/>
      <c r="KMK42" s="178"/>
      <c r="KML42" s="178"/>
      <c r="KMM42" s="178"/>
      <c r="KMN42" s="178"/>
      <c r="KMO42" s="178"/>
      <c r="KMP42" s="178"/>
      <c r="KMQ42" s="178"/>
      <c r="KMR42" s="178"/>
      <c r="KMS42" s="178"/>
      <c r="KMT42" s="178"/>
      <c r="KMU42" s="178"/>
      <c r="KMV42" s="178"/>
      <c r="KMW42" s="178"/>
      <c r="KMX42" s="178"/>
      <c r="KMY42" s="178"/>
      <c r="KMZ42" s="178"/>
      <c r="KNA42" s="178"/>
      <c r="KNB42" s="178"/>
      <c r="KNC42" s="178"/>
      <c r="KND42" s="178"/>
      <c r="KNE42" s="178"/>
      <c r="KNF42" s="178"/>
      <c r="KNG42" s="178"/>
      <c r="KNH42" s="178"/>
      <c r="KNI42" s="178"/>
      <c r="KNJ42" s="178"/>
      <c r="KNK42" s="178"/>
      <c r="KNL42" s="178"/>
      <c r="KNM42" s="178"/>
      <c r="KNN42" s="178"/>
      <c r="KNO42" s="178"/>
      <c r="KNP42" s="178"/>
      <c r="KNQ42" s="178"/>
      <c r="KNR42" s="178"/>
      <c r="KNS42" s="178"/>
      <c r="KNT42" s="178"/>
      <c r="KNU42" s="178"/>
      <c r="KNV42" s="178"/>
      <c r="KNW42" s="178"/>
      <c r="KNX42" s="178"/>
      <c r="KNY42" s="178"/>
      <c r="KNZ42" s="178"/>
      <c r="KOA42" s="178"/>
      <c r="KOB42" s="178"/>
      <c r="KOC42" s="178"/>
      <c r="KOD42" s="178"/>
      <c r="KOE42" s="178"/>
      <c r="KOF42" s="178"/>
      <c r="KOG42" s="178"/>
      <c r="KOH42" s="178"/>
      <c r="KOI42" s="178"/>
      <c r="KOJ42" s="178"/>
      <c r="KOK42" s="178"/>
      <c r="KOL42" s="178"/>
      <c r="KOM42" s="178"/>
      <c r="KON42" s="178"/>
      <c r="KOO42" s="178"/>
      <c r="KOP42" s="178"/>
      <c r="KOQ42" s="178"/>
      <c r="KOR42" s="178"/>
      <c r="KOS42" s="178"/>
      <c r="KOT42" s="178"/>
      <c r="KOU42" s="178"/>
      <c r="KOV42" s="178"/>
      <c r="KOW42" s="178"/>
      <c r="KOX42" s="178"/>
      <c r="KOY42" s="178"/>
      <c r="KOZ42" s="178"/>
      <c r="KPA42" s="178"/>
      <c r="KPB42" s="178"/>
      <c r="KPC42" s="178"/>
      <c r="KPD42" s="178"/>
      <c r="KPE42" s="178"/>
      <c r="KPF42" s="178"/>
      <c r="KPG42" s="178"/>
      <c r="KPH42" s="178"/>
      <c r="KPI42" s="178"/>
      <c r="KPJ42" s="178"/>
      <c r="KPK42" s="178"/>
      <c r="KPL42" s="178"/>
      <c r="KPM42" s="178"/>
      <c r="KPN42" s="178"/>
      <c r="KPO42" s="178"/>
      <c r="KPP42" s="178"/>
      <c r="KPQ42" s="178"/>
      <c r="KPR42" s="178"/>
      <c r="KPS42" s="178"/>
      <c r="KPT42" s="178"/>
      <c r="KPU42" s="178"/>
      <c r="KPV42" s="178"/>
      <c r="KPW42" s="178"/>
      <c r="KPX42" s="178"/>
      <c r="KPY42" s="178"/>
      <c r="KPZ42" s="178"/>
      <c r="KQA42" s="178"/>
      <c r="KQB42" s="178"/>
      <c r="KQC42" s="178"/>
      <c r="KQD42" s="178"/>
      <c r="KQE42" s="178"/>
      <c r="KQF42" s="178"/>
      <c r="KQG42" s="178"/>
      <c r="KQH42" s="178"/>
      <c r="KQI42" s="178"/>
      <c r="KQJ42" s="178"/>
      <c r="KQK42" s="178"/>
      <c r="KQL42" s="178"/>
      <c r="KQM42" s="178"/>
      <c r="KQN42" s="178"/>
      <c r="KQO42" s="178"/>
      <c r="KQP42" s="178"/>
      <c r="KQQ42" s="178"/>
      <c r="KQR42" s="178"/>
      <c r="KQS42" s="178"/>
      <c r="KQT42" s="178"/>
      <c r="KQU42" s="178"/>
      <c r="KQV42" s="178"/>
      <c r="KQW42" s="178"/>
      <c r="KQX42" s="178"/>
      <c r="KQY42" s="178"/>
      <c r="KQZ42" s="178"/>
      <c r="KRA42" s="178"/>
      <c r="KRB42" s="178"/>
      <c r="KRC42" s="178"/>
      <c r="KRD42" s="178"/>
      <c r="KRE42" s="178"/>
      <c r="KRF42" s="178"/>
      <c r="KRG42" s="178"/>
      <c r="KRH42" s="178"/>
      <c r="KRI42" s="178"/>
      <c r="KRJ42" s="178"/>
      <c r="KRK42" s="178"/>
      <c r="KRL42" s="178"/>
      <c r="KRM42" s="178"/>
      <c r="KRN42" s="178"/>
      <c r="KRO42" s="178"/>
      <c r="KRP42" s="178"/>
      <c r="KRQ42" s="178"/>
      <c r="KRR42" s="178"/>
      <c r="KRS42" s="178"/>
      <c r="KRT42" s="178"/>
      <c r="KRU42" s="178"/>
      <c r="KRV42" s="178"/>
      <c r="KRW42" s="178"/>
      <c r="KRX42" s="178"/>
      <c r="KRY42" s="178"/>
      <c r="KRZ42" s="178"/>
      <c r="KSA42" s="178"/>
      <c r="KSB42" s="178"/>
      <c r="KSC42" s="178"/>
      <c r="KSD42" s="178"/>
      <c r="KSE42" s="178"/>
      <c r="KSF42" s="178"/>
      <c r="KSG42" s="178"/>
      <c r="KSH42" s="178"/>
      <c r="KSI42" s="178"/>
      <c r="KSJ42" s="178"/>
      <c r="KSK42" s="178"/>
      <c r="KSL42" s="178"/>
      <c r="KSM42" s="178"/>
      <c r="KSN42" s="178"/>
      <c r="KSO42" s="178"/>
      <c r="KSP42" s="178"/>
      <c r="KSQ42" s="178"/>
      <c r="KSR42" s="178"/>
      <c r="KSS42" s="178"/>
      <c r="KST42" s="178"/>
      <c r="KSU42" s="178"/>
      <c r="KSV42" s="178"/>
      <c r="KSW42" s="178"/>
      <c r="KSX42" s="178"/>
      <c r="KSY42" s="178"/>
      <c r="KSZ42" s="178"/>
      <c r="KTA42" s="178"/>
      <c r="KTB42" s="178"/>
      <c r="KTC42" s="178"/>
      <c r="KTD42" s="178"/>
      <c r="KTE42" s="178"/>
      <c r="KTF42" s="178"/>
      <c r="KTG42" s="178"/>
      <c r="KTH42" s="178"/>
      <c r="KTI42" s="178"/>
      <c r="KTJ42" s="178"/>
      <c r="KTK42" s="178"/>
      <c r="KTL42" s="178"/>
      <c r="KTM42" s="178"/>
      <c r="KTN42" s="178"/>
      <c r="KTO42" s="178"/>
      <c r="KTP42" s="178"/>
      <c r="KTQ42" s="178"/>
      <c r="KTR42" s="178"/>
      <c r="KTS42" s="178"/>
      <c r="KTT42" s="178"/>
      <c r="KTU42" s="178"/>
      <c r="KTV42" s="178"/>
      <c r="KTW42" s="178"/>
      <c r="KTX42" s="178"/>
      <c r="KTY42" s="178"/>
      <c r="KTZ42" s="178"/>
      <c r="KUA42" s="178"/>
      <c r="KUB42" s="178"/>
      <c r="KUC42" s="178"/>
      <c r="KUD42" s="178"/>
      <c r="KUE42" s="178"/>
      <c r="KUF42" s="178"/>
      <c r="KUG42" s="178"/>
      <c r="KUH42" s="178"/>
      <c r="KUI42" s="178"/>
      <c r="KUJ42" s="178"/>
      <c r="KUK42" s="178"/>
      <c r="KUL42" s="178"/>
      <c r="KUM42" s="178"/>
      <c r="KUN42" s="178"/>
      <c r="KUO42" s="178"/>
      <c r="KUP42" s="178"/>
      <c r="KUQ42" s="178"/>
      <c r="KUR42" s="178"/>
      <c r="KUS42" s="178"/>
      <c r="KUT42" s="178"/>
      <c r="KUU42" s="178"/>
      <c r="KUV42" s="178"/>
      <c r="KUW42" s="178"/>
      <c r="KUX42" s="178"/>
      <c r="KUY42" s="178"/>
      <c r="KUZ42" s="178"/>
      <c r="KVA42" s="178"/>
      <c r="KVB42" s="178"/>
      <c r="KVC42" s="178"/>
      <c r="KVD42" s="178"/>
      <c r="KVE42" s="178"/>
      <c r="KVF42" s="178"/>
      <c r="KVG42" s="178"/>
      <c r="KVH42" s="178"/>
      <c r="KVI42" s="178"/>
      <c r="KVJ42" s="178"/>
      <c r="KVK42" s="178"/>
      <c r="KVL42" s="178"/>
      <c r="KVM42" s="178"/>
      <c r="KVN42" s="178"/>
      <c r="KVO42" s="178"/>
      <c r="KVP42" s="178"/>
      <c r="KVQ42" s="178"/>
      <c r="KVR42" s="178"/>
      <c r="KVS42" s="178"/>
      <c r="KVT42" s="178"/>
      <c r="KVU42" s="178"/>
      <c r="KVV42" s="178"/>
      <c r="KVW42" s="178"/>
      <c r="KVX42" s="178"/>
      <c r="KVY42" s="178"/>
      <c r="KVZ42" s="178"/>
      <c r="KWA42" s="178"/>
      <c r="KWB42" s="178"/>
      <c r="KWC42" s="178"/>
      <c r="KWD42" s="178"/>
      <c r="KWE42" s="178"/>
      <c r="KWF42" s="178"/>
      <c r="KWG42" s="178"/>
      <c r="KWH42" s="178"/>
      <c r="KWI42" s="178"/>
      <c r="KWJ42" s="178"/>
      <c r="KWK42" s="178"/>
      <c r="KWL42" s="178"/>
      <c r="KWM42" s="178"/>
      <c r="KWN42" s="178"/>
      <c r="KWO42" s="178"/>
      <c r="KWP42" s="178"/>
      <c r="KWQ42" s="178"/>
      <c r="KWR42" s="178"/>
      <c r="KWS42" s="178"/>
      <c r="KWT42" s="178"/>
      <c r="KWU42" s="178"/>
      <c r="KWV42" s="178"/>
      <c r="KWW42" s="178"/>
      <c r="KWX42" s="178"/>
      <c r="KWY42" s="178"/>
      <c r="KWZ42" s="178"/>
      <c r="KXA42" s="178"/>
      <c r="KXB42" s="178"/>
      <c r="KXC42" s="178"/>
      <c r="KXD42" s="178"/>
      <c r="KXE42" s="178"/>
      <c r="KXF42" s="178"/>
      <c r="KXG42" s="178"/>
      <c r="KXH42" s="178"/>
      <c r="KXI42" s="178"/>
      <c r="KXJ42" s="178"/>
      <c r="KXK42" s="178"/>
      <c r="KXL42" s="178"/>
      <c r="KXM42" s="178"/>
      <c r="KXN42" s="178"/>
      <c r="KXO42" s="178"/>
      <c r="KXP42" s="178"/>
      <c r="KXQ42" s="178"/>
      <c r="KXR42" s="178"/>
      <c r="KXS42" s="178"/>
      <c r="KXT42" s="178"/>
      <c r="KXU42" s="178"/>
      <c r="KXV42" s="178"/>
      <c r="KXW42" s="178"/>
      <c r="KXX42" s="178"/>
      <c r="KXY42" s="178"/>
      <c r="KXZ42" s="178"/>
      <c r="KYA42" s="178"/>
      <c r="KYB42" s="178"/>
      <c r="KYC42" s="178"/>
      <c r="KYD42" s="178"/>
      <c r="KYE42" s="178"/>
      <c r="KYF42" s="178"/>
      <c r="KYG42" s="178"/>
      <c r="KYH42" s="178"/>
      <c r="KYI42" s="178"/>
      <c r="KYJ42" s="178"/>
      <c r="KYK42" s="178"/>
      <c r="KYL42" s="178"/>
      <c r="KYM42" s="178"/>
      <c r="KYN42" s="178"/>
      <c r="KYO42" s="178"/>
      <c r="KYP42" s="178"/>
      <c r="KYQ42" s="178"/>
      <c r="KYR42" s="178"/>
      <c r="KYS42" s="178"/>
      <c r="KYT42" s="178"/>
      <c r="KYU42" s="178"/>
      <c r="KYV42" s="178"/>
      <c r="KYW42" s="178"/>
      <c r="KYX42" s="178"/>
      <c r="KYY42" s="178"/>
      <c r="KYZ42" s="178"/>
      <c r="KZA42" s="178"/>
      <c r="KZB42" s="178"/>
      <c r="KZC42" s="178"/>
      <c r="KZD42" s="178"/>
      <c r="KZE42" s="178"/>
      <c r="KZF42" s="178"/>
      <c r="KZG42" s="178"/>
      <c r="KZH42" s="178"/>
      <c r="KZI42" s="178"/>
      <c r="KZJ42" s="178"/>
      <c r="KZK42" s="178"/>
      <c r="KZL42" s="178"/>
      <c r="KZM42" s="178"/>
      <c r="KZN42" s="178"/>
      <c r="KZO42" s="178"/>
      <c r="KZP42" s="178"/>
      <c r="KZQ42" s="178"/>
      <c r="KZR42" s="178"/>
      <c r="KZS42" s="178"/>
      <c r="KZT42" s="178"/>
      <c r="KZU42" s="178"/>
      <c r="KZV42" s="178"/>
      <c r="KZW42" s="178"/>
      <c r="KZX42" s="178"/>
      <c r="KZY42" s="178"/>
      <c r="KZZ42" s="178"/>
      <c r="LAA42" s="178"/>
      <c r="LAB42" s="178"/>
      <c r="LAC42" s="178"/>
      <c r="LAD42" s="178"/>
      <c r="LAE42" s="178"/>
      <c r="LAF42" s="178"/>
      <c r="LAG42" s="178"/>
      <c r="LAH42" s="178"/>
      <c r="LAI42" s="178"/>
      <c r="LAJ42" s="178"/>
      <c r="LAK42" s="178"/>
      <c r="LAL42" s="178"/>
      <c r="LAM42" s="178"/>
      <c r="LAN42" s="178"/>
      <c r="LAO42" s="178"/>
      <c r="LAP42" s="178"/>
      <c r="LAQ42" s="178"/>
      <c r="LAR42" s="178"/>
      <c r="LAS42" s="178"/>
      <c r="LAT42" s="178"/>
      <c r="LAU42" s="178"/>
      <c r="LAV42" s="178"/>
      <c r="LAW42" s="178"/>
      <c r="LAX42" s="178"/>
      <c r="LAY42" s="178"/>
      <c r="LAZ42" s="178"/>
      <c r="LBA42" s="178"/>
      <c r="LBB42" s="178"/>
      <c r="LBC42" s="178"/>
      <c r="LBD42" s="178"/>
      <c r="LBE42" s="178"/>
      <c r="LBF42" s="178"/>
      <c r="LBG42" s="178"/>
      <c r="LBH42" s="178"/>
      <c r="LBI42" s="178"/>
      <c r="LBJ42" s="178"/>
      <c r="LBK42" s="178"/>
      <c r="LBL42" s="178"/>
      <c r="LBM42" s="178"/>
      <c r="LBN42" s="178"/>
      <c r="LBO42" s="178"/>
      <c r="LBP42" s="178"/>
      <c r="LBQ42" s="178"/>
      <c r="LBR42" s="178"/>
      <c r="LBS42" s="178"/>
      <c r="LBT42" s="178"/>
      <c r="LBU42" s="178"/>
      <c r="LBV42" s="178"/>
      <c r="LBW42" s="178"/>
      <c r="LBX42" s="178"/>
      <c r="LBY42" s="178"/>
      <c r="LBZ42" s="178"/>
      <c r="LCA42" s="178"/>
      <c r="LCB42" s="178"/>
      <c r="LCC42" s="178"/>
      <c r="LCD42" s="178"/>
      <c r="LCE42" s="178"/>
      <c r="LCF42" s="178"/>
      <c r="LCG42" s="178"/>
      <c r="LCH42" s="178"/>
      <c r="LCI42" s="178"/>
      <c r="LCJ42" s="178"/>
      <c r="LCK42" s="178"/>
      <c r="LCL42" s="178"/>
      <c r="LCM42" s="178"/>
      <c r="LCN42" s="178"/>
      <c r="LCO42" s="178"/>
      <c r="LCP42" s="178"/>
      <c r="LCQ42" s="178"/>
      <c r="LCR42" s="178"/>
      <c r="LCS42" s="178"/>
      <c r="LCT42" s="178"/>
      <c r="LCU42" s="178"/>
      <c r="LCV42" s="178"/>
      <c r="LCW42" s="178"/>
      <c r="LCX42" s="178"/>
      <c r="LCY42" s="178"/>
      <c r="LCZ42" s="178"/>
      <c r="LDA42" s="178"/>
      <c r="LDB42" s="178"/>
      <c r="LDC42" s="178"/>
      <c r="LDD42" s="178"/>
      <c r="LDE42" s="178"/>
      <c r="LDF42" s="178"/>
      <c r="LDG42" s="178"/>
      <c r="LDH42" s="178"/>
      <c r="LDI42" s="178"/>
      <c r="LDJ42" s="178"/>
      <c r="LDK42" s="178"/>
      <c r="LDL42" s="178"/>
      <c r="LDM42" s="178"/>
      <c r="LDN42" s="178"/>
      <c r="LDO42" s="178"/>
      <c r="LDP42" s="178"/>
      <c r="LDQ42" s="178"/>
      <c r="LDR42" s="178"/>
      <c r="LDS42" s="178"/>
      <c r="LDT42" s="178"/>
      <c r="LDU42" s="178"/>
      <c r="LDV42" s="178"/>
      <c r="LDW42" s="178"/>
      <c r="LDX42" s="178"/>
      <c r="LDY42" s="178"/>
      <c r="LDZ42" s="178"/>
      <c r="LEA42" s="178"/>
      <c r="LEB42" s="178"/>
      <c r="LEC42" s="178"/>
      <c r="LED42" s="178"/>
      <c r="LEE42" s="178"/>
      <c r="LEF42" s="178"/>
      <c r="LEG42" s="178"/>
      <c r="LEH42" s="178"/>
      <c r="LEI42" s="178"/>
      <c r="LEJ42" s="178"/>
      <c r="LEK42" s="178"/>
      <c r="LEL42" s="178"/>
      <c r="LEM42" s="178"/>
      <c r="LEN42" s="178"/>
      <c r="LEO42" s="178"/>
      <c r="LEP42" s="178"/>
      <c r="LEQ42" s="178"/>
      <c r="LER42" s="178"/>
      <c r="LES42" s="178"/>
      <c r="LET42" s="178"/>
      <c r="LEU42" s="178"/>
      <c r="LEV42" s="178"/>
      <c r="LEW42" s="178"/>
      <c r="LEX42" s="178"/>
      <c r="LEY42" s="178"/>
      <c r="LEZ42" s="178"/>
      <c r="LFA42" s="178"/>
      <c r="LFB42" s="178"/>
      <c r="LFC42" s="178"/>
      <c r="LFD42" s="178"/>
      <c r="LFE42" s="178"/>
      <c r="LFF42" s="178"/>
      <c r="LFG42" s="178"/>
      <c r="LFH42" s="178"/>
      <c r="LFI42" s="178"/>
      <c r="LFJ42" s="178"/>
      <c r="LFK42" s="178"/>
      <c r="LFL42" s="178"/>
      <c r="LFM42" s="178"/>
      <c r="LFN42" s="178"/>
      <c r="LFO42" s="178"/>
      <c r="LFP42" s="178"/>
      <c r="LFQ42" s="178"/>
      <c r="LFR42" s="178"/>
      <c r="LFS42" s="178"/>
      <c r="LFT42" s="178"/>
      <c r="LFU42" s="178"/>
      <c r="LFV42" s="178"/>
      <c r="LFW42" s="178"/>
      <c r="LFX42" s="178"/>
      <c r="LFY42" s="178"/>
      <c r="LFZ42" s="178"/>
      <c r="LGA42" s="178"/>
      <c r="LGB42" s="178"/>
      <c r="LGC42" s="178"/>
      <c r="LGD42" s="178"/>
      <c r="LGE42" s="178"/>
      <c r="LGF42" s="178"/>
      <c r="LGG42" s="178"/>
      <c r="LGH42" s="178"/>
      <c r="LGI42" s="178"/>
      <c r="LGJ42" s="178"/>
      <c r="LGK42" s="178"/>
      <c r="LGL42" s="178"/>
      <c r="LGM42" s="178"/>
      <c r="LGN42" s="178"/>
      <c r="LGO42" s="178"/>
      <c r="LGP42" s="178"/>
      <c r="LGQ42" s="178"/>
      <c r="LGR42" s="178"/>
      <c r="LGS42" s="178"/>
      <c r="LGT42" s="178"/>
      <c r="LGU42" s="178"/>
      <c r="LGV42" s="178"/>
      <c r="LGW42" s="178"/>
      <c r="LGX42" s="178"/>
      <c r="LGY42" s="178"/>
      <c r="LGZ42" s="178"/>
      <c r="LHA42" s="178"/>
      <c r="LHB42" s="178"/>
      <c r="LHC42" s="178"/>
      <c r="LHD42" s="178"/>
      <c r="LHE42" s="178"/>
      <c r="LHF42" s="178"/>
      <c r="LHG42" s="178"/>
      <c r="LHH42" s="178"/>
      <c r="LHI42" s="178"/>
      <c r="LHJ42" s="178"/>
      <c r="LHK42" s="178"/>
      <c r="LHL42" s="178"/>
      <c r="LHM42" s="178"/>
      <c r="LHN42" s="178"/>
      <c r="LHO42" s="178"/>
      <c r="LHP42" s="178"/>
      <c r="LHQ42" s="178"/>
      <c r="LHR42" s="178"/>
      <c r="LHS42" s="178"/>
      <c r="LHT42" s="178"/>
      <c r="LHU42" s="178"/>
      <c r="LHV42" s="178"/>
      <c r="LHW42" s="178"/>
      <c r="LHX42" s="178"/>
      <c r="LHY42" s="178"/>
      <c r="LHZ42" s="178"/>
      <c r="LIA42" s="178"/>
      <c r="LIB42" s="178"/>
      <c r="LIC42" s="178"/>
      <c r="LID42" s="178"/>
      <c r="LIE42" s="178"/>
      <c r="LIF42" s="178"/>
      <c r="LIG42" s="178"/>
      <c r="LIH42" s="178"/>
      <c r="LII42" s="178"/>
      <c r="LIJ42" s="178"/>
      <c r="LIK42" s="178"/>
      <c r="LIL42" s="178"/>
      <c r="LIM42" s="178"/>
      <c r="LIN42" s="178"/>
      <c r="LIO42" s="178"/>
      <c r="LIP42" s="178"/>
      <c r="LIQ42" s="178"/>
      <c r="LIR42" s="178"/>
      <c r="LIS42" s="178"/>
      <c r="LIT42" s="178"/>
      <c r="LIU42" s="178"/>
      <c r="LIV42" s="178"/>
      <c r="LIW42" s="178"/>
      <c r="LIX42" s="178"/>
      <c r="LIY42" s="178"/>
      <c r="LIZ42" s="178"/>
      <c r="LJA42" s="178"/>
      <c r="LJB42" s="178"/>
      <c r="LJC42" s="178"/>
      <c r="LJD42" s="178"/>
      <c r="LJE42" s="178"/>
      <c r="LJF42" s="178"/>
      <c r="LJG42" s="178"/>
      <c r="LJH42" s="178"/>
      <c r="LJI42" s="178"/>
      <c r="LJJ42" s="178"/>
      <c r="LJK42" s="178"/>
      <c r="LJL42" s="178"/>
      <c r="LJM42" s="178"/>
      <c r="LJN42" s="178"/>
      <c r="LJO42" s="178"/>
      <c r="LJP42" s="178"/>
      <c r="LJQ42" s="178"/>
      <c r="LJR42" s="178"/>
      <c r="LJS42" s="178"/>
      <c r="LJT42" s="178"/>
      <c r="LJU42" s="178"/>
      <c r="LJV42" s="178"/>
      <c r="LJW42" s="178"/>
      <c r="LJX42" s="178"/>
      <c r="LJY42" s="178"/>
      <c r="LJZ42" s="178"/>
      <c r="LKA42" s="178"/>
      <c r="LKB42" s="178"/>
      <c r="LKC42" s="178"/>
      <c r="LKD42" s="178"/>
      <c r="LKE42" s="178"/>
      <c r="LKF42" s="178"/>
      <c r="LKG42" s="178"/>
      <c r="LKH42" s="178"/>
      <c r="LKI42" s="178"/>
      <c r="LKJ42" s="178"/>
      <c r="LKK42" s="178"/>
      <c r="LKL42" s="178"/>
      <c r="LKM42" s="178"/>
      <c r="LKN42" s="178"/>
      <c r="LKO42" s="178"/>
      <c r="LKP42" s="178"/>
      <c r="LKQ42" s="178"/>
      <c r="LKR42" s="178"/>
      <c r="LKS42" s="178"/>
      <c r="LKT42" s="178"/>
      <c r="LKU42" s="178"/>
      <c r="LKV42" s="178"/>
      <c r="LKW42" s="178"/>
      <c r="LKX42" s="178"/>
      <c r="LKY42" s="178"/>
      <c r="LKZ42" s="178"/>
      <c r="LLA42" s="178"/>
      <c r="LLB42" s="178"/>
      <c r="LLC42" s="178"/>
      <c r="LLD42" s="178"/>
      <c r="LLE42" s="178"/>
      <c r="LLF42" s="178"/>
      <c r="LLG42" s="178"/>
      <c r="LLH42" s="178"/>
      <c r="LLI42" s="178"/>
      <c r="LLJ42" s="178"/>
      <c r="LLK42" s="178"/>
      <c r="LLL42" s="178"/>
      <c r="LLM42" s="178"/>
      <c r="LLN42" s="178"/>
      <c r="LLO42" s="178"/>
      <c r="LLP42" s="178"/>
      <c r="LLQ42" s="178"/>
      <c r="LLR42" s="178"/>
      <c r="LLS42" s="178"/>
      <c r="LLT42" s="178"/>
      <c r="LLU42" s="178"/>
      <c r="LLV42" s="178"/>
      <c r="LLW42" s="178"/>
      <c r="LLX42" s="178"/>
      <c r="LLY42" s="178"/>
      <c r="LLZ42" s="178"/>
      <c r="LMA42" s="178"/>
      <c r="LMB42" s="178"/>
      <c r="LMC42" s="178"/>
      <c r="LMD42" s="178"/>
      <c r="LME42" s="178"/>
      <c r="LMF42" s="178"/>
      <c r="LMG42" s="178"/>
      <c r="LMH42" s="178"/>
      <c r="LMI42" s="178"/>
      <c r="LMJ42" s="178"/>
      <c r="LMK42" s="178"/>
      <c r="LML42" s="178"/>
      <c r="LMM42" s="178"/>
      <c r="LMN42" s="178"/>
      <c r="LMO42" s="178"/>
      <c r="LMP42" s="178"/>
      <c r="LMQ42" s="178"/>
      <c r="LMR42" s="178"/>
      <c r="LMS42" s="178"/>
      <c r="LMT42" s="178"/>
      <c r="LMU42" s="178"/>
      <c r="LMV42" s="178"/>
      <c r="LMW42" s="178"/>
      <c r="LMX42" s="178"/>
      <c r="LMY42" s="178"/>
      <c r="LMZ42" s="178"/>
      <c r="LNA42" s="178"/>
      <c r="LNB42" s="178"/>
      <c r="LNC42" s="178"/>
      <c r="LND42" s="178"/>
      <c r="LNE42" s="178"/>
      <c r="LNF42" s="178"/>
      <c r="LNG42" s="178"/>
      <c r="LNH42" s="178"/>
      <c r="LNI42" s="178"/>
      <c r="LNJ42" s="178"/>
      <c r="LNK42" s="178"/>
      <c r="LNL42" s="178"/>
      <c r="LNM42" s="178"/>
      <c r="LNN42" s="178"/>
      <c r="LNO42" s="178"/>
      <c r="LNP42" s="178"/>
      <c r="LNQ42" s="178"/>
      <c r="LNR42" s="178"/>
      <c r="LNS42" s="178"/>
      <c r="LNT42" s="178"/>
      <c r="LNU42" s="178"/>
      <c r="LNV42" s="178"/>
      <c r="LNW42" s="178"/>
      <c r="LNX42" s="178"/>
      <c r="LNY42" s="178"/>
      <c r="LNZ42" s="178"/>
      <c r="LOA42" s="178"/>
      <c r="LOB42" s="178"/>
      <c r="LOC42" s="178"/>
      <c r="LOD42" s="178"/>
      <c r="LOE42" s="178"/>
      <c r="LOF42" s="178"/>
      <c r="LOG42" s="178"/>
      <c r="LOH42" s="178"/>
      <c r="LOI42" s="178"/>
      <c r="LOJ42" s="178"/>
      <c r="LOK42" s="178"/>
      <c r="LOL42" s="178"/>
      <c r="LOM42" s="178"/>
      <c r="LON42" s="178"/>
      <c r="LOO42" s="178"/>
      <c r="LOP42" s="178"/>
      <c r="LOQ42" s="178"/>
      <c r="LOR42" s="178"/>
      <c r="LOS42" s="178"/>
      <c r="LOT42" s="178"/>
      <c r="LOU42" s="178"/>
      <c r="LOV42" s="178"/>
      <c r="LOW42" s="178"/>
      <c r="LOX42" s="178"/>
      <c r="LOY42" s="178"/>
      <c r="LOZ42" s="178"/>
      <c r="LPA42" s="178"/>
      <c r="LPB42" s="178"/>
      <c r="LPC42" s="178"/>
      <c r="LPD42" s="178"/>
      <c r="LPE42" s="178"/>
      <c r="LPF42" s="178"/>
      <c r="LPG42" s="178"/>
      <c r="LPH42" s="178"/>
      <c r="LPI42" s="178"/>
      <c r="LPJ42" s="178"/>
      <c r="LPK42" s="178"/>
      <c r="LPL42" s="178"/>
      <c r="LPM42" s="178"/>
      <c r="LPN42" s="178"/>
      <c r="LPO42" s="178"/>
      <c r="LPP42" s="178"/>
      <c r="LPQ42" s="178"/>
      <c r="LPR42" s="178"/>
      <c r="LPS42" s="178"/>
      <c r="LPT42" s="178"/>
      <c r="LPU42" s="178"/>
      <c r="LPV42" s="178"/>
      <c r="LPW42" s="178"/>
      <c r="LPX42" s="178"/>
      <c r="LPY42" s="178"/>
      <c r="LPZ42" s="178"/>
      <c r="LQA42" s="178"/>
      <c r="LQB42" s="178"/>
      <c r="LQC42" s="178"/>
      <c r="LQD42" s="178"/>
      <c r="LQE42" s="178"/>
      <c r="LQF42" s="178"/>
      <c r="LQG42" s="178"/>
      <c r="LQH42" s="178"/>
      <c r="LQI42" s="178"/>
      <c r="LQJ42" s="178"/>
      <c r="LQK42" s="178"/>
      <c r="LQL42" s="178"/>
      <c r="LQM42" s="178"/>
      <c r="LQN42" s="178"/>
      <c r="LQO42" s="178"/>
      <c r="LQP42" s="178"/>
      <c r="LQQ42" s="178"/>
      <c r="LQR42" s="178"/>
      <c r="LQS42" s="178"/>
      <c r="LQT42" s="178"/>
      <c r="LQU42" s="178"/>
      <c r="LQV42" s="178"/>
      <c r="LQW42" s="178"/>
      <c r="LQX42" s="178"/>
      <c r="LQY42" s="178"/>
      <c r="LQZ42" s="178"/>
      <c r="LRA42" s="178"/>
      <c r="LRB42" s="178"/>
      <c r="LRC42" s="178"/>
      <c r="LRD42" s="178"/>
      <c r="LRE42" s="178"/>
      <c r="LRF42" s="178"/>
      <c r="LRG42" s="178"/>
      <c r="LRH42" s="178"/>
      <c r="LRI42" s="178"/>
      <c r="LRJ42" s="178"/>
      <c r="LRK42" s="178"/>
      <c r="LRL42" s="178"/>
      <c r="LRM42" s="178"/>
      <c r="LRN42" s="178"/>
      <c r="LRO42" s="178"/>
      <c r="LRP42" s="178"/>
      <c r="LRQ42" s="178"/>
      <c r="LRR42" s="178"/>
      <c r="LRS42" s="178"/>
      <c r="LRT42" s="178"/>
      <c r="LRU42" s="178"/>
      <c r="LRV42" s="178"/>
      <c r="LRW42" s="178"/>
      <c r="LRX42" s="178"/>
      <c r="LRY42" s="178"/>
      <c r="LRZ42" s="178"/>
      <c r="LSA42" s="178"/>
      <c r="LSB42" s="178"/>
      <c r="LSC42" s="178"/>
      <c r="LSD42" s="178"/>
      <c r="LSE42" s="178"/>
      <c r="LSF42" s="178"/>
      <c r="LSG42" s="178"/>
      <c r="LSH42" s="178"/>
      <c r="LSI42" s="178"/>
      <c r="LSJ42" s="178"/>
      <c r="LSK42" s="178"/>
      <c r="LSL42" s="178"/>
      <c r="LSM42" s="178"/>
      <c r="LSN42" s="178"/>
      <c r="LSO42" s="178"/>
      <c r="LSP42" s="178"/>
      <c r="LSQ42" s="178"/>
      <c r="LSR42" s="178"/>
      <c r="LSS42" s="178"/>
      <c r="LST42" s="178"/>
      <c r="LSU42" s="178"/>
      <c r="LSV42" s="178"/>
      <c r="LSW42" s="178"/>
      <c r="LSX42" s="178"/>
      <c r="LSY42" s="178"/>
      <c r="LSZ42" s="178"/>
      <c r="LTA42" s="178"/>
      <c r="LTB42" s="178"/>
      <c r="LTC42" s="178"/>
      <c r="LTD42" s="178"/>
      <c r="LTE42" s="178"/>
      <c r="LTF42" s="178"/>
      <c r="LTG42" s="178"/>
      <c r="LTH42" s="178"/>
      <c r="LTI42" s="178"/>
      <c r="LTJ42" s="178"/>
      <c r="LTK42" s="178"/>
      <c r="LTL42" s="178"/>
      <c r="LTM42" s="178"/>
      <c r="LTN42" s="178"/>
      <c r="LTO42" s="178"/>
      <c r="LTP42" s="178"/>
      <c r="LTQ42" s="178"/>
      <c r="LTR42" s="178"/>
      <c r="LTS42" s="178"/>
      <c r="LTT42" s="178"/>
      <c r="LTU42" s="178"/>
      <c r="LTV42" s="178"/>
      <c r="LTW42" s="178"/>
      <c r="LTX42" s="178"/>
      <c r="LTY42" s="178"/>
      <c r="LTZ42" s="178"/>
      <c r="LUA42" s="178"/>
      <c r="LUB42" s="178"/>
      <c r="LUC42" s="178"/>
      <c r="LUD42" s="178"/>
      <c r="LUE42" s="178"/>
      <c r="LUF42" s="178"/>
      <c r="LUG42" s="178"/>
      <c r="LUH42" s="178"/>
      <c r="LUI42" s="178"/>
      <c r="LUJ42" s="178"/>
      <c r="LUK42" s="178"/>
      <c r="LUL42" s="178"/>
      <c r="LUM42" s="178"/>
      <c r="LUN42" s="178"/>
      <c r="LUO42" s="178"/>
      <c r="LUP42" s="178"/>
      <c r="LUQ42" s="178"/>
      <c r="LUR42" s="178"/>
      <c r="LUS42" s="178"/>
      <c r="LUT42" s="178"/>
      <c r="LUU42" s="178"/>
      <c r="LUV42" s="178"/>
      <c r="LUW42" s="178"/>
      <c r="LUX42" s="178"/>
      <c r="LUY42" s="178"/>
      <c r="LUZ42" s="178"/>
      <c r="LVA42" s="178"/>
      <c r="LVB42" s="178"/>
      <c r="LVC42" s="178"/>
      <c r="LVD42" s="178"/>
      <c r="LVE42" s="178"/>
      <c r="LVF42" s="178"/>
      <c r="LVG42" s="178"/>
      <c r="LVH42" s="178"/>
      <c r="LVI42" s="178"/>
      <c r="LVJ42" s="178"/>
      <c r="LVK42" s="178"/>
      <c r="LVL42" s="178"/>
      <c r="LVM42" s="178"/>
      <c r="LVN42" s="178"/>
      <c r="LVO42" s="178"/>
      <c r="LVP42" s="178"/>
      <c r="LVQ42" s="178"/>
      <c r="LVR42" s="178"/>
      <c r="LVS42" s="178"/>
      <c r="LVT42" s="178"/>
      <c r="LVU42" s="178"/>
      <c r="LVV42" s="178"/>
      <c r="LVW42" s="178"/>
      <c r="LVX42" s="178"/>
      <c r="LVY42" s="178"/>
      <c r="LVZ42" s="178"/>
      <c r="LWA42" s="178"/>
      <c r="LWB42" s="178"/>
      <c r="LWC42" s="178"/>
      <c r="LWD42" s="178"/>
      <c r="LWE42" s="178"/>
      <c r="LWF42" s="178"/>
      <c r="LWG42" s="178"/>
      <c r="LWH42" s="178"/>
      <c r="LWI42" s="178"/>
      <c r="LWJ42" s="178"/>
      <c r="LWK42" s="178"/>
      <c r="LWL42" s="178"/>
      <c r="LWM42" s="178"/>
      <c r="LWN42" s="178"/>
      <c r="LWO42" s="178"/>
      <c r="LWP42" s="178"/>
      <c r="LWQ42" s="178"/>
      <c r="LWR42" s="178"/>
      <c r="LWS42" s="178"/>
      <c r="LWT42" s="178"/>
      <c r="LWU42" s="178"/>
      <c r="LWV42" s="178"/>
      <c r="LWW42" s="178"/>
      <c r="LWX42" s="178"/>
      <c r="LWY42" s="178"/>
      <c r="LWZ42" s="178"/>
      <c r="LXA42" s="178"/>
      <c r="LXB42" s="178"/>
      <c r="LXC42" s="178"/>
      <c r="LXD42" s="178"/>
      <c r="LXE42" s="178"/>
      <c r="LXF42" s="178"/>
      <c r="LXG42" s="178"/>
      <c r="LXH42" s="178"/>
      <c r="LXI42" s="178"/>
      <c r="LXJ42" s="178"/>
      <c r="LXK42" s="178"/>
      <c r="LXL42" s="178"/>
      <c r="LXM42" s="178"/>
      <c r="LXN42" s="178"/>
      <c r="LXO42" s="178"/>
      <c r="LXP42" s="178"/>
      <c r="LXQ42" s="178"/>
      <c r="LXR42" s="178"/>
      <c r="LXS42" s="178"/>
      <c r="LXT42" s="178"/>
      <c r="LXU42" s="178"/>
      <c r="LXV42" s="178"/>
      <c r="LXW42" s="178"/>
      <c r="LXX42" s="178"/>
      <c r="LXY42" s="178"/>
      <c r="LXZ42" s="178"/>
      <c r="LYA42" s="178"/>
      <c r="LYB42" s="178"/>
      <c r="LYC42" s="178"/>
      <c r="LYD42" s="178"/>
      <c r="LYE42" s="178"/>
      <c r="LYF42" s="178"/>
      <c r="LYG42" s="178"/>
      <c r="LYH42" s="178"/>
      <c r="LYI42" s="178"/>
      <c r="LYJ42" s="178"/>
      <c r="LYK42" s="178"/>
      <c r="LYL42" s="178"/>
      <c r="LYM42" s="178"/>
      <c r="LYN42" s="178"/>
      <c r="LYO42" s="178"/>
      <c r="LYP42" s="178"/>
      <c r="LYQ42" s="178"/>
      <c r="LYR42" s="178"/>
      <c r="LYS42" s="178"/>
      <c r="LYT42" s="178"/>
      <c r="LYU42" s="178"/>
      <c r="LYV42" s="178"/>
      <c r="LYW42" s="178"/>
      <c r="LYX42" s="178"/>
      <c r="LYY42" s="178"/>
      <c r="LYZ42" s="178"/>
      <c r="LZA42" s="178"/>
      <c r="LZB42" s="178"/>
      <c r="LZC42" s="178"/>
      <c r="LZD42" s="178"/>
      <c r="LZE42" s="178"/>
      <c r="LZF42" s="178"/>
      <c r="LZG42" s="178"/>
      <c r="LZH42" s="178"/>
      <c r="LZI42" s="178"/>
      <c r="LZJ42" s="178"/>
      <c r="LZK42" s="178"/>
      <c r="LZL42" s="178"/>
      <c r="LZM42" s="178"/>
      <c r="LZN42" s="178"/>
      <c r="LZO42" s="178"/>
      <c r="LZP42" s="178"/>
      <c r="LZQ42" s="178"/>
      <c r="LZR42" s="178"/>
      <c r="LZS42" s="178"/>
      <c r="LZT42" s="178"/>
      <c r="LZU42" s="178"/>
      <c r="LZV42" s="178"/>
      <c r="LZW42" s="178"/>
      <c r="LZX42" s="178"/>
      <c r="LZY42" s="178"/>
      <c r="LZZ42" s="178"/>
      <c r="MAA42" s="178"/>
      <c r="MAB42" s="178"/>
      <c r="MAC42" s="178"/>
      <c r="MAD42" s="178"/>
      <c r="MAE42" s="178"/>
      <c r="MAF42" s="178"/>
      <c r="MAG42" s="178"/>
      <c r="MAH42" s="178"/>
      <c r="MAI42" s="178"/>
      <c r="MAJ42" s="178"/>
      <c r="MAK42" s="178"/>
      <c r="MAL42" s="178"/>
      <c r="MAM42" s="178"/>
      <c r="MAN42" s="178"/>
      <c r="MAO42" s="178"/>
      <c r="MAP42" s="178"/>
      <c r="MAQ42" s="178"/>
      <c r="MAR42" s="178"/>
      <c r="MAS42" s="178"/>
      <c r="MAT42" s="178"/>
      <c r="MAU42" s="178"/>
      <c r="MAV42" s="178"/>
      <c r="MAW42" s="178"/>
      <c r="MAX42" s="178"/>
      <c r="MAY42" s="178"/>
      <c r="MAZ42" s="178"/>
      <c r="MBA42" s="178"/>
      <c r="MBB42" s="178"/>
      <c r="MBC42" s="178"/>
      <c r="MBD42" s="178"/>
      <c r="MBE42" s="178"/>
      <c r="MBF42" s="178"/>
      <c r="MBG42" s="178"/>
      <c r="MBH42" s="178"/>
      <c r="MBI42" s="178"/>
      <c r="MBJ42" s="178"/>
      <c r="MBK42" s="178"/>
      <c r="MBL42" s="178"/>
      <c r="MBM42" s="178"/>
      <c r="MBN42" s="178"/>
      <c r="MBO42" s="178"/>
      <c r="MBP42" s="178"/>
      <c r="MBQ42" s="178"/>
      <c r="MBR42" s="178"/>
      <c r="MBS42" s="178"/>
      <c r="MBT42" s="178"/>
      <c r="MBU42" s="178"/>
      <c r="MBV42" s="178"/>
      <c r="MBW42" s="178"/>
      <c r="MBX42" s="178"/>
      <c r="MBY42" s="178"/>
      <c r="MBZ42" s="178"/>
      <c r="MCA42" s="178"/>
      <c r="MCB42" s="178"/>
      <c r="MCC42" s="178"/>
      <c r="MCD42" s="178"/>
      <c r="MCE42" s="178"/>
      <c r="MCF42" s="178"/>
      <c r="MCG42" s="178"/>
      <c r="MCH42" s="178"/>
      <c r="MCI42" s="178"/>
      <c r="MCJ42" s="178"/>
      <c r="MCK42" s="178"/>
      <c r="MCL42" s="178"/>
      <c r="MCM42" s="178"/>
      <c r="MCN42" s="178"/>
      <c r="MCO42" s="178"/>
      <c r="MCP42" s="178"/>
      <c r="MCQ42" s="178"/>
      <c r="MCR42" s="178"/>
      <c r="MCS42" s="178"/>
      <c r="MCT42" s="178"/>
      <c r="MCU42" s="178"/>
      <c r="MCV42" s="178"/>
      <c r="MCW42" s="178"/>
      <c r="MCX42" s="178"/>
      <c r="MCY42" s="178"/>
      <c r="MCZ42" s="178"/>
      <c r="MDA42" s="178"/>
      <c r="MDB42" s="178"/>
      <c r="MDC42" s="178"/>
      <c r="MDD42" s="178"/>
      <c r="MDE42" s="178"/>
      <c r="MDF42" s="178"/>
      <c r="MDG42" s="178"/>
      <c r="MDH42" s="178"/>
      <c r="MDI42" s="178"/>
      <c r="MDJ42" s="178"/>
      <c r="MDK42" s="178"/>
      <c r="MDL42" s="178"/>
      <c r="MDM42" s="178"/>
      <c r="MDN42" s="178"/>
      <c r="MDO42" s="178"/>
      <c r="MDP42" s="178"/>
      <c r="MDQ42" s="178"/>
      <c r="MDR42" s="178"/>
      <c r="MDS42" s="178"/>
      <c r="MDT42" s="178"/>
      <c r="MDU42" s="178"/>
      <c r="MDV42" s="178"/>
      <c r="MDW42" s="178"/>
      <c r="MDX42" s="178"/>
      <c r="MDY42" s="178"/>
      <c r="MDZ42" s="178"/>
      <c r="MEA42" s="178"/>
      <c r="MEB42" s="178"/>
      <c r="MEC42" s="178"/>
      <c r="MED42" s="178"/>
      <c r="MEE42" s="178"/>
      <c r="MEF42" s="178"/>
      <c r="MEG42" s="178"/>
      <c r="MEH42" s="178"/>
      <c r="MEI42" s="178"/>
      <c r="MEJ42" s="178"/>
      <c r="MEK42" s="178"/>
      <c r="MEL42" s="178"/>
      <c r="MEM42" s="178"/>
      <c r="MEN42" s="178"/>
      <c r="MEO42" s="178"/>
      <c r="MEP42" s="178"/>
      <c r="MEQ42" s="178"/>
      <c r="MER42" s="178"/>
      <c r="MES42" s="178"/>
      <c r="MET42" s="178"/>
      <c r="MEU42" s="178"/>
      <c r="MEV42" s="178"/>
      <c r="MEW42" s="178"/>
      <c r="MEX42" s="178"/>
      <c r="MEY42" s="178"/>
      <c r="MEZ42" s="178"/>
      <c r="MFA42" s="178"/>
      <c r="MFB42" s="178"/>
      <c r="MFC42" s="178"/>
      <c r="MFD42" s="178"/>
      <c r="MFE42" s="178"/>
      <c r="MFF42" s="178"/>
      <c r="MFG42" s="178"/>
      <c r="MFH42" s="178"/>
      <c r="MFI42" s="178"/>
      <c r="MFJ42" s="178"/>
      <c r="MFK42" s="178"/>
      <c r="MFL42" s="178"/>
      <c r="MFM42" s="178"/>
      <c r="MFN42" s="178"/>
      <c r="MFO42" s="178"/>
      <c r="MFP42" s="178"/>
      <c r="MFQ42" s="178"/>
      <c r="MFR42" s="178"/>
      <c r="MFS42" s="178"/>
      <c r="MFT42" s="178"/>
      <c r="MFU42" s="178"/>
      <c r="MFV42" s="178"/>
      <c r="MFW42" s="178"/>
      <c r="MFX42" s="178"/>
      <c r="MFY42" s="178"/>
      <c r="MFZ42" s="178"/>
      <c r="MGA42" s="178"/>
      <c r="MGB42" s="178"/>
      <c r="MGC42" s="178"/>
      <c r="MGD42" s="178"/>
      <c r="MGE42" s="178"/>
      <c r="MGF42" s="178"/>
      <c r="MGG42" s="178"/>
      <c r="MGH42" s="178"/>
      <c r="MGI42" s="178"/>
      <c r="MGJ42" s="178"/>
      <c r="MGK42" s="178"/>
      <c r="MGL42" s="178"/>
      <c r="MGM42" s="178"/>
      <c r="MGN42" s="178"/>
      <c r="MGO42" s="178"/>
      <c r="MGP42" s="178"/>
      <c r="MGQ42" s="178"/>
      <c r="MGR42" s="178"/>
      <c r="MGS42" s="178"/>
      <c r="MGT42" s="178"/>
      <c r="MGU42" s="178"/>
      <c r="MGV42" s="178"/>
      <c r="MGW42" s="178"/>
      <c r="MGX42" s="178"/>
      <c r="MGY42" s="178"/>
      <c r="MGZ42" s="178"/>
      <c r="MHA42" s="178"/>
      <c r="MHB42" s="178"/>
      <c r="MHC42" s="178"/>
      <c r="MHD42" s="178"/>
      <c r="MHE42" s="178"/>
      <c r="MHF42" s="178"/>
      <c r="MHG42" s="178"/>
      <c r="MHH42" s="178"/>
      <c r="MHI42" s="178"/>
      <c r="MHJ42" s="178"/>
      <c r="MHK42" s="178"/>
      <c r="MHL42" s="178"/>
      <c r="MHM42" s="178"/>
      <c r="MHN42" s="178"/>
      <c r="MHO42" s="178"/>
      <c r="MHP42" s="178"/>
      <c r="MHQ42" s="178"/>
      <c r="MHR42" s="178"/>
      <c r="MHS42" s="178"/>
      <c r="MHT42" s="178"/>
      <c r="MHU42" s="178"/>
      <c r="MHV42" s="178"/>
      <c r="MHW42" s="178"/>
      <c r="MHX42" s="178"/>
      <c r="MHY42" s="178"/>
      <c r="MHZ42" s="178"/>
      <c r="MIA42" s="178"/>
      <c r="MIB42" s="178"/>
      <c r="MIC42" s="178"/>
      <c r="MID42" s="178"/>
      <c r="MIE42" s="178"/>
      <c r="MIF42" s="178"/>
      <c r="MIG42" s="178"/>
      <c r="MIH42" s="178"/>
      <c r="MII42" s="178"/>
      <c r="MIJ42" s="178"/>
      <c r="MIK42" s="178"/>
      <c r="MIL42" s="178"/>
      <c r="MIM42" s="178"/>
      <c r="MIN42" s="178"/>
      <c r="MIO42" s="178"/>
      <c r="MIP42" s="178"/>
      <c r="MIQ42" s="178"/>
      <c r="MIR42" s="178"/>
      <c r="MIS42" s="178"/>
      <c r="MIT42" s="178"/>
      <c r="MIU42" s="178"/>
      <c r="MIV42" s="178"/>
      <c r="MIW42" s="178"/>
      <c r="MIX42" s="178"/>
      <c r="MIY42" s="178"/>
      <c r="MIZ42" s="178"/>
      <c r="MJA42" s="178"/>
      <c r="MJB42" s="178"/>
      <c r="MJC42" s="178"/>
      <c r="MJD42" s="178"/>
      <c r="MJE42" s="178"/>
      <c r="MJF42" s="178"/>
      <c r="MJG42" s="178"/>
      <c r="MJH42" s="178"/>
      <c r="MJI42" s="178"/>
      <c r="MJJ42" s="178"/>
      <c r="MJK42" s="178"/>
      <c r="MJL42" s="178"/>
      <c r="MJM42" s="178"/>
      <c r="MJN42" s="178"/>
      <c r="MJO42" s="178"/>
      <c r="MJP42" s="178"/>
      <c r="MJQ42" s="178"/>
      <c r="MJR42" s="178"/>
      <c r="MJS42" s="178"/>
      <c r="MJT42" s="178"/>
      <c r="MJU42" s="178"/>
      <c r="MJV42" s="178"/>
      <c r="MJW42" s="178"/>
      <c r="MJX42" s="178"/>
      <c r="MJY42" s="178"/>
      <c r="MJZ42" s="178"/>
      <c r="MKA42" s="178"/>
      <c r="MKB42" s="178"/>
      <c r="MKC42" s="178"/>
      <c r="MKD42" s="178"/>
      <c r="MKE42" s="178"/>
      <c r="MKF42" s="178"/>
      <c r="MKG42" s="178"/>
      <c r="MKH42" s="178"/>
      <c r="MKI42" s="178"/>
      <c r="MKJ42" s="178"/>
      <c r="MKK42" s="178"/>
      <c r="MKL42" s="178"/>
      <c r="MKM42" s="178"/>
      <c r="MKN42" s="178"/>
      <c r="MKO42" s="178"/>
      <c r="MKP42" s="178"/>
      <c r="MKQ42" s="178"/>
      <c r="MKR42" s="178"/>
      <c r="MKS42" s="178"/>
      <c r="MKT42" s="178"/>
      <c r="MKU42" s="178"/>
      <c r="MKV42" s="178"/>
      <c r="MKW42" s="178"/>
      <c r="MKX42" s="178"/>
      <c r="MKY42" s="178"/>
      <c r="MKZ42" s="178"/>
      <c r="MLA42" s="178"/>
      <c r="MLB42" s="178"/>
      <c r="MLC42" s="178"/>
      <c r="MLD42" s="178"/>
      <c r="MLE42" s="178"/>
      <c r="MLF42" s="178"/>
      <c r="MLG42" s="178"/>
      <c r="MLH42" s="178"/>
      <c r="MLI42" s="178"/>
      <c r="MLJ42" s="178"/>
      <c r="MLK42" s="178"/>
      <c r="MLL42" s="178"/>
      <c r="MLM42" s="178"/>
      <c r="MLN42" s="178"/>
      <c r="MLO42" s="178"/>
      <c r="MLP42" s="178"/>
      <c r="MLQ42" s="178"/>
      <c r="MLR42" s="178"/>
      <c r="MLS42" s="178"/>
      <c r="MLT42" s="178"/>
      <c r="MLU42" s="178"/>
      <c r="MLV42" s="178"/>
      <c r="MLW42" s="178"/>
      <c r="MLX42" s="178"/>
      <c r="MLY42" s="178"/>
      <c r="MLZ42" s="178"/>
      <c r="MMA42" s="178"/>
      <c r="MMB42" s="178"/>
      <c r="MMC42" s="178"/>
      <c r="MMD42" s="178"/>
      <c r="MME42" s="178"/>
      <c r="MMF42" s="178"/>
      <c r="MMG42" s="178"/>
      <c r="MMH42" s="178"/>
      <c r="MMI42" s="178"/>
      <c r="MMJ42" s="178"/>
      <c r="MMK42" s="178"/>
      <c r="MML42" s="178"/>
      <c r="MMM42" s="178"/>
      <c r="MMN42" s="178"/>
      <c r="MMO42" s="178"/>
      <c r="MMP42" s="178"/>
      <c r="MMQ42" s="178"/>
      <c r="MMR42" s="178"/>
      <c r="MMS42" s="178"/>
      <c r="MMT42" s="178"/>
      <c r="MMU42" s="178"/>
      <c r="MMV42" s="178"/>
      <c r="MMW42" s="178"/>
      <c r="MMX42" s="178"/>
      <c r="MMY42" s="178"/>
      <c r="MMZ42" s="178"/>
      <c r="MNA42" s="178"/>
      <c r="MNB42" s="178"/>
      <c r="MNC42" s="178"/>
      <c r="MND42" s="178"/>
      <c r="MNE42" s="178"/>
      <c r="MNF42" s="178"/>
      <c r="MNG42" s="178"/>
      <c r="MNH42" s="178"/>
      <c r="MNI42" s="178"/>
      <c r="MNJ42" s="178"/>
      <c r="MNK42" s="178"/>
      <c r="MNL42" s="178"/>
      <c r="MNM42" s="178"/>
      <c r="MNN42" s="178"/>
      <c r="MNO42" s="178"/>
      <c r="MNP42" s="178"/>
      <c r="MNQ42" s="178"/>
      <c r="MNR42" s="178"/>
      <c r="MNS42" s="178"/>
      <c r="MNT42" s="178"/>
      <c r="MNU42" s="178"/>
      <c r="MNV42" s="178"/>
      <c r="MNW42" s="178"/>
      <c r="MNX42" s="178"/>
      <c r="MNY42" s="178"/>
      <c r="MNZ42" s="178"/>
      <c r="MOA42" s="178"/>
      <c r="MOB42" s="178"/>
      <c r="MOC42" s="178"/>
      <c r="MOD42" s="178"/>
      <c r="MOE42" s="178"/>
      <c r="MOF42" s="178"/>
      <c r="MOG42" s="178"/>
      <c r="MOH42" s="178"/>
      <c r="MOI42" s="178"/>
      <c r="MOJ42" s="178"/>
      <c r="MOK42" s="178"/>
      <c r="MOL42" s="178"/>
      <c r="MOM42" s="178"/>
      <c r="MON42" s="178"/>
      <c r="MOO42" s="178"/>
      <c r="MOP42" s="178"/>
      <c r="MOQ42" s="178"/>
      <c r="MOR42" s="178"/>
      <c r="MOS42" s="178"/>
      <c r="MOT42" s="178"/>
      <c r="MOU42" s="178"/>
      <c r="MOV42" s="178"/>
      <c r="MOW42" s="178"/>
      <c r="MOX42" s="178"/>
      <c r="MOY42" s="178"/>
      <c r="MOZ42" s="178"/>
      <c r="MPA42" s="178"/>
      <c r="MPB42" s="178"/>
      <c r="MPC42" s="178"/>
      <c r="MPD42" s="178"/>
      <c r="MPE42" s="178"/>
      <c r="MPF42" s="178"/>
      <c r="MPG42" s="178"/>
      <c r="MPH42" s="178"/>
      <c r="MPI42" s="178"/>
      <c r="MPJ42" s="178"/>
      <c r="MPK42" s="178"/>
      <c r="MPL42" s="178"/>
      <c r="MPM42" s="178"/>
      <c r="MPN42" s="178"/>
      <c r="MPO42" s="178"/>
      <c r="MPP42" s="178"/>
      <c r="MPQ42" s="178"/>
      <c r="MPR42" s="178"/>
      <c r="MPS42" s="178"/>
      <c r="MPT42" s="178"/>
      <c r="MPU42" s="178"/>
      <c r="MPV42" s="178"/>
      <c r="MPW42" s="178"/>
      <c r="MPX42" s="178"/>
      <c r="MPY42" s="178"/>
      <c r="MPZ42" s="178"/>
      <c r="MQA42" s="178"/>
      <c r="MQB42" s="178"/>
      <c r="MQC42" s="178"/>
      <c r="MQD42" s="178"/>
      <c r="MQE42" s="178"/>
      <c r="MQF42" s="178"/>
      <c r="MQG42" s="178"/>
      <c r="MQH42" s="178"/>
      <c r="MQI42" s="178"/>
      <c r="MQJ42" s="178"/>
      <c r="MQK42" s="178"/>
      <c r="MQL42" s="178"/>
      <c r="MQM42" s="178"/>
      <c r="MQN42" s="178"/>
      <c r="MQO42" s="178"/>
      <c r="MQP42" s="178"/>
      <c r="MQQ42" s="178"/>
      <c r="MQR42" s="178"/>
      <c r="MQS42" s="178"/>
      <c r="MQT42" s="178"/>
      <c r="MQU42" s="178"/>
      <c r="MQV42" s="178"/>
      <c r="MQW42" s="178"/>
      <c r="MQX42" s="178"/>
      <c r="MQY42" s="178"/>
      <c r="MQZ42" s="178"/>
      <c r="MRA42" s="178"/>
      <c r="MRB42" s="178"/>
      <c r="MRC42" s="178"/>
      <c r="MRD42" s="178"/>
      <c r="MRE42" s="178"/>
      <c r="MRF42" s="178"/>
      <c r="MRG42" s="178"/>
      <c r="MRH42" s="178"/>
      <c r="MRI42" s="178"/>
      <c r="MRJ42" s="178"/>
      <c r="MRK42" s="178"/>
      <c r="MRL42" s="178"/>
      <c r="MRM42" s="178"/>
      <c r="MRN42" s="178"/>
      <c r="MRO42" s="178"/>
      <c r="MRP42" s="178"/>
      <c r="MRQ42" s="178"/>
      <c r="MRR42" s="178"/>
      <c r="MRS42" s="178"/>
      <c r="MRT42" s="178"/>
      <c r="MRU42" s="178"/>
      <c r="MRV42" s="178"/>
      <c r="MRW42" s="178"/>
      <c r="MRX42" s="178"/>
      <c r="MRY42" s="178"/>
      <c r="MRZ42" s="178"/>
      <c r="MSA42" s="178"/>
      <c r="MSB42" s="178"/>
      <c r="MSC42" s="178"/>
      <c r="MSD42" s="178"/>
      <c r="MSE42" s="178"/>
      <c r="MSF42" s="178"/>
      <c r="MSG42" s="178"/>
      <c r="MSH42" s="178"/>
      <c r="MSI42" s="178"/>
      <c r="MSJ42" s="178"/>
      <c r="MSK42" s="178"/>
      <c r="MSL42" s="178"/>
      <c r="MSM42" s="178"/>
      <c r="MSN42" s="178"/>
      <c r="MSO42" s="178"/>
      <c r="MSP42" s="178"/>
      <c r="MSQ42" s="178"/>
      <c r="MSR42" s="178"/>
      <c r="MSS42" s="178"/>
      <c r="MST42" s="178"/>
      <c r="MSU42" s="178"/>
      <c r="MSV42" s="178"/>
      <c r="MSW42" s="178"/>
      <c r="MSX42" s="178"/>
      <c r="MSY42" s="178"/>
      <c r="MSZ42" s="178"/>
      <c r="MTA42" s="178"/>
      <c r="MTB42" s="178"/>
      <c r="MTC42" s="178"/>
      <c r="MTD42" s="178"/>
      <c r="MTE42" s="178"/>
      <c r="MTF42" s="178"/>
      <c r="MTG42" s="178"/>
      <c r="MTH42" s="178"/>
      <c r="MTI42" s="178"/>
      <c r="MTJ42" s="178"/>
      <c r="MTK42" s="178"/>
      <c r="MTL42" s="178"/>
      <c r="MTM42" s="178"/>
      <c r="MTN42" s="178"/>
      <c r="MTO42" s="178"/>
      <c r="MTP42" s="178"/>
      <c r="MTQ42" s="178"/>
      <c r="MTR42" s="178"/>
      <c r="MTS42" s="178"/>
      <c r="MTT42" s="178"/>
      <c r="MTU42" s="178"/>
      <c r="MTV42" s="178"/>
      <c r="MTW42" s="178"/>
      <c r="MTX42" s="178"/>
      <c r="MTY42" s="178"/>
      <c r="MTZ42" s="178"/>
      <c r="MUA42" s="178"/>
      <c r="MUB42" s="178"/>
      <c r="MUC42" s="178"/>
      <c r="MUD42" s="178"/>
      <c r="MUE42" s="178"/>
      <c r="MUF42" s="178"/>
      <c r="MUG42" s="178"/>
      <c r="MUH42" s="178"/>
      <c r="MUI42" s="178"/>
      <c r="MUJ42" s="178"/>
      <c r="MUK42" s="178"/>
      <c r="MUL42" s="178"/>
      <c r="MUM42" s="178"/>
      <c r="MUN42" s="178"/>
      <c r="MUO42" s="178"/>
      <c r="MUP42" s="178"/>
      <c r="MUQ42" s="178"/>
      <c r="MUR42" s="178"/>
      <c r="MUS42" s="178"/>
      <c r="MUT42" s="178"/>
      <c r="MUU42" s="178"/>
      <c r="MUV42" s="178"/>
      <c r="MUW42" s="178"/>
      <c r="MUX42" s="178"/>
      <c r="MUY42" s="178"/>
      <c r="MUZ42" s="178"/>
      <c r="MVA42" s="178"/>
      <c r="MVB42" s="178"/>
      <c r="MVC42" s="178"/>
      <c r="MVD42" s="178"/>
      <c r="MVE42" s="178"/>
      <c r="MVF42" s="178"/>
      <c r="MVG42" s="178"/>
      <c r="MVH42" s="178"/>
      <c r="MVI42" s="178"/>
      <c r="MVJ42" s="178"/>
      <c r="MVK42" s="178"/>
      <c r="MVL42" s="178"/>
      <c r="MVM42" s="178"/>
      <c r="MVN42" s="178"/>
      <c r="MVO42" s="178"/>
      <c r="MVP42" s="178"/>
      <c r="MVQ42" s="178"/>
      <c r="MVR42" s="178"/>
      <c r="MVS42" s="178"/>
      <c r="MVT42" s="178"/>
      <c r="MVU42" s="178"/>
      <c r="MVV42" s="178"/>
      <c r="MVW42" s="178"/>
      <c r="MVX42" s="178"/>
      <c r="MVY42" s="178"/>
      <c r="MVZ42" s="178"/>
      <c r="MWA42" s="178"/>
      <c r="MWB42" s="178"/>
      <c r="MWC42" s="178"/>
      <c r="MWD42" s="178"/>
      <c r="MWE42" s="178"/>
      <c r="MWF42" s="178"/>
      <c r="MWG42" s="178"/>
      <c r="MWH42" s="178"/>
      <c r="MWI42" s="178"/>
      <c r="MWJ42" s="178"/>
      <c r="MWK42" s="178"/>
      <c r="MWL42" s="178"/>
      <c r="MWM42" s="178"/>
      <c r="MWN42" s="178"/>
      <c r="MWO42" s="178"/>
      <c r="MWP42" s="178"/>
      <c r="MWQ42" s="178"/>
      <c r="MWR42" s="178"/>
      <c r="MWS42" s="178"/>
      <c r="MWT42" s="178"/>
      <c r="MWU42" s="178"/>
      <c r="MWV42" s="178"/>
      <c r="MWW42" s="178"/>
      <c r="MWX42" s="178"/>
      <c r="MWY42" s="178"/>
      <c r="MWZ42" s="178"/>
      <c r="MXA42" s="178"/>
      <c r="MXB42" s="178"/>
      <c r="MXC42" s="178"/>
      <c r="MXD42" s="178"/>
      <c r="MXE42" s="178"/>
      <c r="MXF42" s="178"/>
      <c r="MXG42" s="178"/>
      <c r="MXH42" s="178"/>
      <c r="MXI42" s="178"/>
      <c r="MXJ42" s="178"/>
      <c r="MXK42" s="178"/>
      <c r="MXL42" s="178"/>
      <c r="MXM42" s="178"/>
      <c r="MXN42" s="178"/>
      <c r="MXO42" s="178"/>
      <c r="MXP42" s="178"/>
      <c r="MXQ42" s="178"/>
      <c r="MXR42" s="178"/>
      <c r="MXS42" s="178"/>
      <c r="MXT42" s="178"/>
      <c r="MXU42" s="178"/>
      <c r="MXV42" s="178"/>
      <c r="MXW42" s="178"/>
      <c r="MXX42" s="178"/>
      <c r="MXY42" s="178"/>
      <c r="MXZ42" s="178"/>
      <c r="MYA42" s="178"/>
      <c r="MYB42" s="178"/>
      <c r="MYC42" s="178"/>
      <c r="MYD42" s="178"/>
      <c r="MYE42" s="178"/>
      <c r="MYF42" s="178"/>
      <c r="MYG42" s="178"/>
      <c r="MYH42" s="178"/>
      <c r="MYI42" s="178"/>
      <c r="MYJ42" s="178"/>
      <c r="MYK42" s="178"/>
      <c r="MYL42" s="178"/>
      <c r="MYM42" s="178"/>
      <c r="MYN42" s="178"/>
      <c r="MYO42" s="178"/>
      <c r="MYP42" s="178"/>
      <c r="MYQ42" s="178"/>
      <c r="MYR42" s="178"/>
      <c r="MYS42" s="178"/>
      <c r="MYT42" s="178"/>
      <c r="MYU42" s="178"/>
      <c r="MYV42" s="178"/>
      <c r="MYW42" s="178"/>
      <c r="MYX42" s="178"/>
      <c r="MYY42" s="178"/>
      <c r="MYZ42" s="178"/>
      <c r="MZA42" s="178"/>
      <c r="MZB42" s="178"/>
      <c r="MZC42" s="178"/>
      <c r="MZD42" s="178"/>
      <c r="MZE42" s="178"/>
      <c r="MZF42" s="178"/>
      <c r="MZG42" s="178"/>
      <c r="MZH42" s="178"/>
      <c r="MZI42" s="178"/>
      <c r="MZJ42" s="178"/>
      <c r="MZK42" s="178"/>
      <c r="MZL42" s="178"/>
      <c r="MZM42" s="178"/>
      <c r="MZN42" s="178"/>
      <c r="MZO42" s="178"/>
      <c r="MZP42" s="178"/>
      <c r="MZQ42" s="178"/>
      <c r="MZR42" s="178"/>
      <c r="MZS42" s="178"/>
      <c r="MZT42" s="178"/>
      <c r="MZU42" s="178"/>
      <c r="MZV42" s="178"/>
      <c r="MZW42" s="178"/>
      <c r="MZX42" s="178"/>
      <c r="MZY42" s="178"/>
      <c r="MZZ42" s="178"/>
      <c r="NAA42" s="178"/>
      <c r="NAB42" s="178"/>
      <c r="NAC42" s="178"/>
      <c r="NAD42" s="178"/>
      <c r="NAE42" s="178"/>
      <c r="NAF42" s="178"/>
      <c r="NAG42" s="178"/>
      <c r="NAH42" s="178"/>
      <c r="NAI42" s="178"/>
      <c r="NAJ42" s="178"/>
      <c r="NAK42" s="178"/>
      <c r="NAL42" s="178"/>
      <c r="NAM42" s="178"/>
      <c r="NAN42" s="178"/>
      <c r="NAO42" s="178"/>
      <c r="NAP42" s="178"/>
      <c r="NAQ42" s="178"/>
      <c r="NAR42" s="178"/>
      <c r="NAS42" s="178"/>
      <c r="NAT42" s="178"/>
      <c r="NAU42" s="178"/>
      <c r="NAV42" s="178"/>
      <c r="NAW42" s="178"/>
      <c r="NAX42" s="178"/>
      <c r="NAY42" s="178"/>
      <c r="NAZ42" s="178"/>
      <c r="NBA42" s="178"/>
      <c r="NBB42" s="178"/>
      <c r="NBC42" s="178"/>
      <c r="NBD42" s="178"/>
      <c r="NBE42" s="178"/>
      <c r="NBF42" s="178"/>
      <c r="NBG42" s="178"/>
      <c r="NBH42" s="178"/>
      <c r="NBI42" s="178"/>
      <c r="NBJ42" s="178"/>
      <c r="NBK42" s="178"/>
      <c r="NBL42" s="178"/>
      <c r="NBM42" s="178"/>
      <c r="NBN42" s="178"/>
      <c r="NBO42" s="178"/>
      <c r="NBP42" s="178"/>
      <c r="NBQ42" s="178"/>
      <c r="NBR42" s="178"/>
      <c r="NBS42" s="178"/>
      <c r="NBT42" s="178"/>
      <c r="NBU42" s="178"/>
      <c r="NBV42" s="178"/>
      <c r="NBW42" s="178"/>
      <c r="NBX42" s="178"/>
      <c r="NBY42" s="178"/>
      <c r="NBZ42" s="178"/>
      <c r="NCA42" s="178"/>
      <c r="NCB42" s="178"/>
      <c r="NCC42" s="178"/>
      <c r="NCD42" s="178"/>
      <c r="NCE42" s="178"/>
      <c r="NCF42" s="178"/>
      <c r="NCG42" s="178"/>
      <c r="NCH42" s="178"/>
      <c r="NCI42" s="178"/>
      <c r="NCJ42" s="178"/>
      <c r="NCK42" s="178"/>
      <c r="NCL42" s="178"/>
      <c r="NCM42" s="178"/>
      <c r="NCN42" s="178"/>
      <c r="NCO42" s="178"/>
      <c r="NCP42" s="178"/>
      <c r="NCQ42" s="178"/>
      <c r="NCR42" s="178"/>
      <c r="NCS42" s="178"/>
      <c r="NCT42" s="178"/>
      <c r="NCU42" s="178"/>
      <c r="NCV42" s="178"/>
      <c r="NCW42" s="178"/>
      <c r="NCX42" s="178"/>
      <c r="NCY42" s="178"/>
      <c r="NCZ42" s="178"/>
      <c r="NDA42" s="178"/>
      <c r="NDB42" s="178"/>
      <c r="NDC42" s="178"/>
      <c r="NDD42" s="178"/>
      <c r="NDE42" s="178"/>
      <c r="NDF42" s="178"/>
      <c r="NDG42" s="178"/>
      <c r="NDH42" s="178"/>
      <c r="NDI42" s="178"/>
      <c r="NDJ42" s="178"/>
      <c r="NDK42" s="178"/>
      <c r="NDL42" s="178"/>
      <c r="NDM42" s="178"/>
      <c r="NDN42" s="178"/>
      <c r="NDO42" s="178"/>
      <c r="NDP42" s="178"/>
      <c r="NDQ42" s="178"/>
      <c r="NDR42" s="178"/>
      <c r="NDS42" s="178"/>
      <c r="NDT42" s="178"/>
      <c r="NDU42" s="178"/>
      <c r="NDV42" s="178"/>
      <c r="NDW42" s="178"/>
      <c r="NDX42" s="178"/>
      <c r="NDY42" s="178"/>
      <c r="NDZ42" s="178"/>
      <c r="NEA42" s="178"/>
      <c r="NEB42" s="178"/>
      <c r="NEC42" s="178"/>
      <c r="NED42" s="178"/>
      <c r="NEE42" s="178"/>
      <c r="NEF42" s="178"/>
      <c r="NEG42" s="178"/>
      <c r="NEH42" s="178"/>
      <c r="NEI42" s="178"/>
      <c r="NEJ42" s="178"/>
      <c r="NEK42" s="178"/>
      <c r="NEL42" s="178"/>
      <c r="NEM42" s="178"/>
      <c r="NEN42" s="178"/>
      <c r="NEO42" s="178"/>
      <c r="NEP42" s="178"/>
      <c r="NEQ42" s="178"/>
      <c r="NER42" s="178"/>
      <c r="NES42" s="178"/>
      <c r="NET42" s="178"/>
      <c r="NEU42" s="178"/>
      <c r="NEV42" s="178"/>
      <c r="NEW42" s="178"/>
      <c r="NEX42" s="178"/>
      <c r="NEY42" s="178"/>
      <c r="NEZ42" s="178"/>
      <c r="NFA42" s="178"/>
      <c r="NFB42" s="178"/>
      <c r="NFC42" s="178"/>
      <c r="NFD42" s="178"/>
      <c r="NFE42" s="178"/>
      <c r="NFF42" s="178"/>
      <c r="NFG42" s="178"/>
      <c r="NFH42" s="178"/>
      <c r="NFI42" s="178"/>
      <c r="NFJ42" s="178"/>
      <c r="NFK42" s="178"/>
      <c r="NFL42" s="178"/>
      <c r="NFM42" s="178"/>
      <c r="NFN42" s="178"/>
      <c r="NFO42" s="178"/>
      <c r="NFP42" s="178"/>
      <c r="NFQ42" s="178"/>
      <c r="NFR42" s="178"/>
      <c r="NFS42" s="178"/>
      <c r="NFT42" s="178"/>
      <c r="NFU42" s="178"/>
      <c r="NFV42" s="178"/>
      <c r="NFW42" s="178"/>
      <c r="NFX42" s="178"/>
      <c r="NFY42" s="178"/>
      <c r="NFZ42" s="178"/>
      <c r="NGA42" s="178"/>
      <c r="NGB42" s="178"/>
      <c r="NGC42" s="178"/>
      <c r="NGD42" s="178"/>
      <c r="NGE42" s="178"/>
      <c r="NGF42" s="178"/>
      <c r="NGG42" s="178"/>
      <c r="NGH42" s="178"/>
      <c r="NGI42" s="178"/>
      <c r="NGJ42" s="178"/>
      <c r="NGK42" s="178"/>
      <c r="NGL42" s="178"/>
      <c r="NGM42" s="178"/>
      <c r="NGN42" s="178"/>
      <c r="NGO42" s="178"/>
      <c r="NGP42" s="178"/>
      <c r="NGQ42" s="178"/>
      <c r="NGR42" s="178"/>
      <c r="NGS42" s="178"/>
      <c r="NGT42" s="178"/>
      <c r="NGU42" s="178"/>
      <c r="NGV42" s="178"/>
      <c r="NGW42" s="178"/>
      <c r="NGX42" s="178"/>
      <c r="NGY42" s="178"/>
      <c r="NGZ42" s="178"/>
      <c r="NHA42" s="178"/>
      <c r="NHB42" s="178"/>
      <c r="NHC42" s="178"/>
      <c r="NHD42" s="178"/>
      <c r="NHE42" s="178"/>
      <c r="NHF42" s="178"/>
      <c r="NHG42" s="178"/>
      <c r="NHH42" s="178"/>
      <c r="NHI42" s="178"/>
      <c r="NHJ42" s="178"/>
      <c r="NHK42" s="178"/>
      <c r="NHL42" s="178"/>
      <c r="NHM42" s="178"/>
      <c r="NHN42" s="178"/>
      <c r="NHO42" s="178"/>
      <c r="NHP42" s="178"/>
      <c r="NHQ42" s="178"/>
      <c r="NHR42" s="178"/>
      <c r="NHS42" s="178"/>
      <c r="NHT42" s="178"/>
      <c r="NHU42" s="178"/>
      <c r="NHV42" s="178"/>
      <c r="NHW42" s="178"/>
      <c r="NHX42" s="178"/>
      <c r="NHY42" s="178"/>
      <c r="NHZ42" s="178"/>
      <c r="NIA42" s="178"/>
      <c r="NIB42" s="178"/>
      <c r="NIC42" s="178"/>
      <c r="NID42" s="178"/>
      <c r="NIE42" s="178"/>
      <c r="NIF42" s="178"/>
      <c r="NIG42" s="178"/>
      <c r="NIH42" s="178"/>
      <c r="NII42" s="178"/>
      <c r="NIJ42" s="178"/>
      <c r="NIK42" s="178"/>
      <c r="NIL42" s="178"/>
      <c r="NIM42" s="178"/>
      <c r="NIN42" s="178"/>
      <c r="NIO42" s="178"/>
      <c r="NIP42" s="178"/>
      <c r="NIQ42" s="178"/>
      <c r="NIR42" s="178"/>
      <c r="NIS42" s="178"/>
      <c r="NIT42" s="178"/>
      <c r="NIU42" s="178"/>
      <c r="NIV42" s="178"/>
      <c r="NIW42" s="178"/>
      <c r="NIX42" s="178"/>
      <c r="NIY42" s="178"/>
      <c r="NIZ42" s="178"/>
      <c r="NJA42" s="178"/>
      <c r="NJB42" s="178"/>
      <c r="NJC42" s="178"/>
      <c r="NJD42" s="178"/>
      <c r="NJE42" s="178"/>
      <c r="NJF42" s="178"/>
      <c r="NJG42" s="178"/>
      <c r="NJH42" s="178"/>
      <c r="NJI42" s="178"/>
      <c r="NJJ42" s="178"/>
      <c r="NJK42" s="178"/>
      <c r="NJL42" s="178"/>
      <c r="NJM42" s="178"/>
      <c r="NJN42" s="178"/>
      <c r="NJO42" s="178"/>
      <c r="NJP42" s="178"/>
      <c r="NJQ42" s="178"/>
      <c r="NJR42" s="178"/>
      <c r="NJS42" s="178"/>
      <c r="NJT42" s="178"/>
      <c r="NJU42" s="178"/>
      <c r="NJV42" s="178"/>
      <c r="NJW42" s="178"/>
      <c r="NJX42" s="178"/>
      <c r="NJY42" s="178"/>
      <c r="NJZ42" s="178"/>
      <c r="NKA42" s="178"/>
      <c r="NKB42" s="178"/>
      <c r="NKC42" s="178"/>
      <c r="NKD42" s="178"/>
      <c r="NKE42" s="178"/>
      <c r="NKF42" s="178"/>
      <c r="NKG42" s="178"/>
      <c r="NKH42" s="178"/>
      <c r="NKI42" s="178"/>
      <c r="NKJ42" s="178"/>
      <c r="NKK42" s="178"/>
      <c r="NKL42" s="178"/>
      <c r="NKM42" s="178"/>
      <c r="NKN42" s="178"/>
      <c r="NKO42" s="178"/>
      <c r="NKP42" s="178"/>
      <c r="NKQ42" s="178"/>
      <c r="NKR42" s="178"/>
      <c r="NKS42" s="178"/>
      <c r="NKT42" s="178"/>
      <c r="NKU42" s="178"/>
      <c r="NKV42" s="178"/>
      <c r="NKW42" s="178"/>
      <c r="NKX42" s="178"/>
      <c r="NKY42" s="178"/>
      <c r="NKZ42" s="178"/>
      <c r="NLA42" s="178"/>
      <c r="NLB42" s="178"/>
      <c r="NLC42" s="178"/>
      <c r="NLD42" s="178"/>
      <c r="NLE42" s="178"/>
      <c r="NLF42" s="178"/>
      <c r="NLG42" s="178"/>
      <c r="NLH42" s="178"/>
      <c r="NLI42" s="178"/>
      <c r="NLJ42" s="178"/>
      <c r="NLK42" s="178"/>
      <c r="NLL42" s="178"/>
      <c r="NLM42" s="178"/>
      <c r="NLN42" s="178"/>
      <c r="NLO42" s="178"/>
      <c r="NLP42" s="178"/>
      <c r="NLQ42" s="178"/>
      <c r="NLR42" s="178"/>
      <c r="NLS42" s="178"/>
      <c r="NLT42" s="178"/>
      <c r="NLU42" s="178"/>
      <c r="NLV42" s="178"/>
      <c r="NLW42" s="178"/>
      <c r="NLX42" s="178"/>
      <c r="NLY42" s="178"/>
      <c r="NLZ42" s="178"/>
      <c r="NMA42" s="178"/>
      <c r="NMB42" s="178"/>
      <c r="NMC42" s="178"/>
      <c r="NMD42" s="178"/>
      <c r="NME42" s="178"/>
      <c r="NMF42" s="178"/>
      <c r="NMG42" s="178"/>
      <c r="NMH42" s="178"/>
      <c r="NMI42" s="178"/>
      <c r="NMJ42" s="178"/>
      <c r="NMK42" s="178"/>
      <c r="NML42" s="178"/>
      <c r="NMM42" s="178"/>
      <c r="NMN42" s="178"/>
      <c r="NMO42" s="178"/>
      <c r="NMP42" s="178"/>
      <c r="NMQ42" s="178"/>
      <c r="NMR42" s="178"/>
      <c r="NMS42" s="178"/>
      <c r="NMT42" s="178"/>
      <c r="NMU42" s="178"/>
      <c r="NMV42" s="178"/>
      <c r="NMW42" s="178"/>
      <c r="NMX42" s="178"/>
      <c r="NMY42" s="178"/>
      <c r="NMZ42" s="178"/>
      <c r="NNA42" s="178"/>
      <c r="NNB42" s="178"/>
      <c r="NNC42" s="178"/>
      <c r="NND42" s="178"/>
      <c r="NNE42" s="178"/>
      <c r="NNF42" s="178"/>
      <c r="NNG42" s="178"/>
      <c r="NNH42" s="178"/>
      <c r="NNI42" s="178"/>
      <c r="NNJ42" s="178"/>
      <c r="NNK42" s="178"/>
      <c r="NNL42" s="178"/>
      <c r="NNM42" s="178"/>
      <c r="NNN42" s="178"/>
      <c r="NNO42" s="178"/>
      <c r="NNP42" s="178"/>
      <c r="NNQ42" s="178"/>
      <c r="NNR42" s="178"/>
      <c r="NNS42" s="178"/>
      <c r="NNT42" s="178"/>
      <c r="NNU42" s="178"/>
      <c r="NNV42" s="178"/>
      <c r="NNW42" s="178"/>
      <c r="NNX42" s="178"/>
      <c r="NNY42" s="178"/>
      <c r="NNZ42" s="178"/>
      <c r="NOA42" s="178"/>
      <c r="NOB42" s="178"/>
      <c r="NOC42" s="178"/>
      <c r="NOD42" s="178"/>
      <c r="NOE42" s="178"/>
      <c r="NOF42" s="178"/>
      <c r="NOG42" s="178"/>
      <c r="NOH42" s="178"/>
      <c r="NOI42" s="178"/>
      <c r="NOJ42" s="178"/>
      <c r="NOK42" s="178"/>
      <c r="NOL42" s="178"/>
      <c r="NOM42" s="178"/>
      <c r="NON42" s="178"/>
      <c r="NOO42" s="178"/>
      <c r="NOP42" s="178"/>
      <c r="NOQ42" s="178"/>
      <c r="NOR42" s="178"/>
      <c r="NOS42" s="178"/>
      <c r="NOT42" s="178"/>
      <c r="NOU42" s="178"/>
      <c r="NOV42" s="178"/>
      <c r="NOW42" s="178"/>
      <c r="NOX42" s="178"/>
      <c r="NOY42" s="178"/>
      <c r="NOZ42" s="178"/>
      <c r="NPA42" s="178"/>
      <c r="NPB42" s="178"/>
      <c r="NPC42" s="178"/>
      <c r="NPD42" s="178"/>
      <c r="NPE42" s="178"/>
      <c r="NPF42" s="178"/>
      <c r="NPG42" s="178"/>
      <c r="NPH42" s="178"/>
      <c r="NPI42" s="178"/>
      <c r="NPJ42" s="178"/>
      <c r="NPK42" s="178"/>
      <c r="NPL42" s="178"/>
      <c r="NPM42" s="178"/>
      <c r="NPN42" s="178"/>
      <c r="NPO42" s="178"/>
      <c r="NPP42" s="178"/>
      <c r="NPQ42" s="178"/>
      <c r="NPR42" s="178"/>
      <c r="NPS42" s="178"/>
      <c r="NPT42" s="178"/>
      <c r="NPU42" s="178"/>
      <c r="NPV42" s="178"/>
      <c r="NPW42" s="178"/>
      <c r="NPX42" s="178"/>
      <c r="NPY42" s="178"/>
      <c r="NPZ42" s="178"/>
      <c r="NQA42" s="178"/>
      <c r="NQB42" s="178"/>
      <c r="NQC42" s="178"/>
      <c r="NQD42" s="178"/>
      <c r="NQE42" s="178"/>
      <c r="NQF42" s="178"/>
      <c r="NQG42" s="178"/>
      <c r="NQH42" s="178"/>
      <c r="NQI42" s="178"/>
      <c r="NQJ42" s="178"/>
      <c r="NQK42" s="178"/>
      <c r="NQL42" s="178"/>
      <c r="NQM42" s="178"/>
      <c r="NQN42" s="178"/>
      <c r="NQO42" s="178"/>
      <c r="NQP42" s="178"/>
      <c r="NQQ42" s="178"/>
      <c r="NQR42" s="178"/>
      <c r="NQS42" s="178"/>
      <c r="NQT42" s="178"/>
      <c r="NQU42" s="178"/>
      <c r="NQV42" s="178"/>
      <c r="NQW42" s="178"/>
      <c r="NQX42" s="178"/>
      <c r="NQY42" s="178"/>
      <c r="NQZ42" s="178"/>
      <c r="NRA42" s="178"/>
      <c r="NRB42" s="178"/>
      <c r="NRC42" s="178"/>
      <c r="NRD42" s="178"/>
      <c r="NRE42" s="178"/>
      <c r="NRF42" s="178"/>
      <c r="NRG42" s="178"/>
      <c r="NRH42" s="178"/>
      <c r="NRI42" s="178"/>
      <c r="NRJ42" s="178"/>
      <c r="NRK42" s="178"/>
      <c r="NRL42" s="178"/>
      <c r="NRM42" s="178"/>
      <c r="NRN42" s="178"/>
      <c r="NRO42" s="178"/>
      <c r="NRP42" s="178"/>
      <c r="NRQ42" s="178"/>
      <c r="NRR42" s="178"/>
      <c r="NRS42" s="178"/>
      <c r="NRT42" s="178"/>
      <c r="NRU42" s="178"/>
      <c r="NRV42" s="178"/>
      <c r="NRW42" s="178"/>
      <c r="NRX42" s="178"/>
      <c r="NRY42" s="178"/>
      <c r="NRZ42" s="178"/>
      <c r="NSA42" s="178"/>
      <c r="NSB42" s="178"/>
      <c r="NSC42" s="178"/>
      <c r="NSD42" s="178"/>
      <c r="NSE42" s="178"/>
      <c r="NSF42" s="178"/>
      <c r="NSG42" s="178"/>
      <c r="NSH42" s="178"/>
      <c r="NSI42" s="178"/>
      <c r="NSJ42" s="178"/>
      <c r="NSK42" s="178"/>
      <c r="NSL42" s="178"/>
      <c r="NSM42" s="178"/>
      <c r="NSN42" s="178"/>
      <c r="NSO42" s="178"/>
      <c r="NSP42" s="178"/>
      <c r="NSQ42" s="178"/>
      <c r="NSR42" s="178"/>
      <c r="NSS42" s="178"/>
      <c r="NST42" s="178"/>
      <c r="NSU42" s="178"/>
      <c r="NSV42" s="178"/>
      <c r="NSW42" s="178"/>
      <c r="NSX42" s="178"/>
      <c r="NSY42" s="178"/>
      <c r="NSZ42" s="178"/>
      <c r="NTA42" s="178"/>
      <c r="NTB42" s="178"/>
      <c r="NTC42" s="178"/>
      <c r="NTD42" s="178"/>
      <c r="NTE42" s="178"/>
      <c r="NTF42" s="178"/>
      <c r="NTG42" s="178"/>
      <c r="NTH42" s="178"/>
      <c r="NTI42" s="178"/>
      <c r="NTJ42" s="178"/>
      <c r="NTK42" s="178"/>
      <c r="NTL42" s="178"/>
      <c r="NTM42" s="178"/>
      <c r="NTN42" s="178"/>
      <c r="NTO42" s="178"/>
      <c r="NTP42" s="178"/>
      <c r="NTQ42" s="178"/>
      <c r="NTR42" s="178"/>
      <c r="NTS42" s="178"/>
      <c r="NTT42" s="178"/>
      <c r="NTU42" s="178"/>
      <c r="NTV42" s="178"/>
      <c r="NTW42" s="178"/>
      <c r="NTX42" s="178"/>
      <c r="NTY42" s="178"/>
      <c r="NTZ42" s="178"/>
      <c r="NUA42" s="178"/>
      <c r="NUB42" s="178"/>
      <c r="NUC42" s="178"/>
      <c r="NUD42" s="178"/>
      <c r="NUE42" s="178"/>
      <c r="NUF42" s="178"/>
      <c r="NUG42" s="178"/>
      <c r="NUH42" s="178"/>
      <c r="NUI42" s="178"/>
      <c r="NUJ42" s="178"/>
      <c r="NUK42" s="178"/>
      <c r="NUL42" s="178"/>
      <c r="NUM42" s="178"/>
      <c r="NUN42" s="178"/>
      <c r="NUO42" s="178"/>
      <c r="NUP42" s="178"/>
      <c r="NUQ42" s="178"/>
      <c r="NUR42" s="178"/>
      <c r="NUS42" s="178"/>
      <c r="NUT42" s="178"/>
      <c r="NUU42" s="178"/>
      <c r="NUV42" s="178"/>
      <c r="NUW42" s="178"/>
      <c r="NUX42" s="178"/>
      <c r="NUY42" s="178"/>
      <c r="NUZ42" s="178"/>
      <c r="NVA42" s="178"/>
      <c r="NVB42" s="178"/>
      <c r="NVC42" s="178"/>
      <c r="NVD42" s="178"/>
      <c r="NVE42" s="178"/>
      <c r="NVF42" s="178"/>
      <c r="NVG42" s="178"/>
      <c r="NVH42" s="178"/>
      <c r="NVI42" s="178"/>
      <c r="NVJ42" s="178"/>
      <c r="NVK42" s="178"/>
      <c r="NVL42" s="178"/>
      <c r="NVM42" s="178"/>
      <c r="NVN42" s="178"/>
      <c r="NVO42" s="178"/>
      <c r="NVP42" s="178"/>
      <c r="NVQ42" s="178"/>
      <c r="NVR42" s="178"/>
      <c r="NVS42" s="178"/>
      <c r="NVT42" s="178"/>
      <c r="NVU42" s="178"/>
      <c r="NVV42" s="178"/>
      <c r="NVW42" s="178"/>
      <c r="NVX42" s="178"/>
      <c r="NVY42" s="178"/>
      <c r="NVZ42" s="178"/>
      <c r="NWA42" s="178"/>
      <c r="NWB42" s="178"/>
      <c r="NWC42" s="178"/>
      <c r="NWD42" s="178"/>
      <c r="NWE42" s="178"/>
      <c r="NWF42" s="178"/>
      <c r="NWG42" s="178"/>
      <c r="NWH42" s="178"/>
      <c r="NWI42" s="178"/>
      <c r="NWJ42" s="178"/>
      <c r="NWK42" s="178"/>
      <c r="NWL42" s="178"/>
      <c r="NWM42" s="178"/>
      <c r="NWN42" s="178"/>
      <c r="NWO42" s="178"/>
      <c r="NWP42" s="178"/>
      <c r="NWQ42" s="178"/>
      <c r="NWR42" s="178"/>
      <c r="NWS42" s="178"/>
      <c r="NWT42" s="178"/>
      <c r="NWU42" s="178"/>
      <c r="NWV42" s="178"/>
      <c r="NWW42" s="178"/>
      <c r="NWX42" s="178"/>
      <c r="NWY42" s="178"/>
      <c r="NWZ42" s="178"/>
      <c r="NXA42" s="178"/>
      <c r="NXB42" s="178"/>
      <c r="NXC42" s="178"/>
      <c r="NXD42" s="178"/>
      <c r="NXE42" s="178"/>
      <c r="NXF42" s="178"/>
      <c r="NXG42" s="178"/>
      <c r="NXH42" s="178"/>
      <c r="NXI42" s="178"/>
      <c r="NXJ42" s="178"/>
      <c r="NXK42" s="178"/>
      <c r="NXL42" s="178"/>
      <c r="NXM42" s="178"/>
      <c r="NXN42" s="178"/>
      <c r="NXO42" s="178"/>
      <c r="NXP42" s="178"/>
      <c r="NXQ42" s="178"/>
      <c r="NXR42" s="178"/>
      <c r="NXS42" s="178"/>
      <c r="NXT42" s="178"/>
      <c r="NXU42" s="178"/>
      <c r="NXV42" s="178"/>
      <c r="NXW42" s="178"/>
      <c r="NXX42" s="178"/>
      <c r="NXY42" s="178"/>
      <c r="NXZ42" s="178"/>
      <c r="NYA42" s="178"/>
      <c r="NYB42" s="178"/>
      <c r="NYC42" s="178"/>
      <c r="NYD42" s="178"/>
      <c r="NYE42" s="178"/>
      <c r="NYF42" s="178"/>
      <c r="NYG42" s="178"/>
      <c r="NYH42" s="178"/>
      <c r="NYI42" s="178"/>
      <c r="NYJ42" s="178"/>
      <c r="NYK42" s="178"/>
      <c r="NYL42" s="178"/>
      <c r="NYM42" s="178"/>
      <c r="NYN42" s="178"/>
      <c r="NYO42" s="178"/>
      <c r="NYP42" s="178"/>
      <c r="NYQ42" s="178"/>
      <c r="NYR42" s="178"/>
      <c r="NYS42" s="178"/>
      <c r="NYT42" s="178"/>
      <c r="NYU42" s="178"/>
      <c r="NYV42" s="178"/>
      <c r="NYW42" s="178"/>
      <c r="NYX42" s="178"/>
      <c r="NYY42" s="178"/>
      <c r="NYZ42" s="178"/>
      <c r="NZA42" s="178"/>
      <c r="NZB42" s="178"/>
      <c r="NZC42" s="178"/>
      <c r="NZD42" s="178"/>
      <c r="NZE42" s="178"/>
      <c r="NZF42" s="178"/>
      <c r="NZG42" s="178"/>
      <c r="NZH42" s="178"/>
      <c r="NZI42" s="178"/>
      <c r="NZJ42" s="178"/>
      <c r="NZK42" s="178"/>
      <c r="NZL42" s="178"/>
      <c r="NZM42" s="178"/>
      <c r="NZN42" s="178"/>
      <c r="NZO42" s="178"/>
      <c r="NZP42" s="178"/>
      <c r="NZQ42" s="178"/>
      <c r="NZR42" s="178"/>
      <c r="NZS42" s="178"/>
      <c r="NZT42" s="178"/>
      <c r="NZU42" s="178"/>
      <c r="NZV42" s="178"/>
      <c r="NZW42" s="178"/>
      <c r="NZX42" s="178"/>
      <c r="NZY42" s="178"/>
      <c r="NZZ42" s="178"/>
      <c r="OAA42" s="178"/>
      <c r="OAB42" s="178"/>
      <c r="OAC42" s="178"/>
      <c r="OAD42" s="178"/>
      <c r="OAE42" s="178"/>
      <c r="OAF42" s="178"/>
      <c r="OAG42" s="178"/>
      <c r="OAH42" s="178"/>
      <c r="OAI42" s="178"/>
      <c r="OAJ42" s="178"/>
      <c r="OAK42" s="178"/>
      <c r="OAL42" s="178"/>
      <c r="OAM42" s="178"/>
      <c r="OAN42" s="178"/>
      <c r="OAO42" s="178"/>
      <c r="OAP42" s="178"/>
      <c r="OAQ42" s="178"/>
      <c r="OAR42" s="178"/>
      <c r="OAS42" s="178"/>
      <c r="OAT42" s="178"/>
      <c r="OAU42" s="178"/>
      <c r="OAV42" s="178"/>
      <c r="OAW42" s="178"/>
      <c r="OAX42" s="178"/>
      <c r="OAY42" s="178"/>
      <c r="OAZ42" s="178"/>
      <c r="OBA42" s="178"/>
      <c r="OBB42" s="178"/>
      <c r="OBC42" s="178"/>
      <c r="OBD42" s="178"/>
      <c r="OBE42" s="178"/>
      <c r="OBF42" s="178"/>
      <c r="OBG42" s="178"/>
      <c r="OBH42" s="178"/>
      <c r="OBI42" s="178"/>
      <c r="OBJ42" s="178"/>
      <c r="OBK42" s="178"/>
      <c r="OBL42" s="178"/>
      <c r="OBM42" s="178"/>
      <c r="OBN42" s="178"/>
      <c r="OBO42" s="178"/>
      <c r="OBP42" s="178"/>
      <c r="OBQ42" s="178"/>
      <c r="OBR42" s="178"/>
      <c r="OBS42" s="178"/>
      <c r="OBT42" s="178"/>
      <c r="OBU42" s="178"/>
      <c r="OBV42" s="178"/>
      <c r="OBW42" s="178"/>
      <c r="OBX42" s="178"/>
      <c r="OBY42" s="178"/>
      <c r="OBZ42" s="178"/>
      <c r="OCA42" s="178"/>
      <c r="OCB42" s="178"/>
      <c r="OCC42" s="178"/>
      <c r="OCD42" s="178"/>
      <c r="OCE42" s="178"/>
      <c r="OCF42" s="178"/>
      <c r="OCG42" s="178"/>
      <c r="OCH42" s="178"/>
      <c r="OCI42" s="178"/>
      <c r="OCJ42" s="178"/>
      <c r="OCK42" s="178"/>
      <c r="OCL42" s="178"/>
      <c r="OCM42" s="178"/>
      <c r="OCN42" s="178"/>
      <c r="OCO42" s="178"/>
      <c r="OCP42" s="178"/>
      <c r="OCQ42" s="178"/>
      <c r="OCR42" s="178"/>
      <c r="OCS42" s="178"/>
      <c r="OCT42" s="178"/>
      <c r="OCU42" s="178"/>
      <c r="OCV42" s="178"/>
      <c r="OCW42" s="178"/>
      <c r="OCX42" s="178"/>
      <c r="OCY42" s="178"/>
      <c r="OCZ42" s="178"/>
      <c r="ODA42" s="178"/>
      <c r="ODB42" s="178"/>
      <c r="ODC42" s="178"/>
      <c r="ODD42" s="178"/>
      <c r="ODE42" s="178"/>
      <c r="ODF42" s="178"/>
      <c r="ODG42" s="178"/>
      <c r="ODH42" s="178"/>
      <c r="ODI42" s="178"/>
      <c r="ODJ42" s="178"/>
      <c r="ODK42" s="178"/>
      <c r="ODL42" s="178"/>
      <c r="ODM42" s="178"/>
      <c r="ODN42" s="178"/>
      <c r="ODO42" s="178"/>
      <c r="ODP42" s="178"/>
      <c r="ODQ42" s="178"/>
      <c r="ODR42" s="178"/>
      <c r="ODS42" s="178"/>
      <c r="ODT42" s="178"/>
      <c r="ODU42" s="178"/>
      <c r="ODV42" s="178"/>
      <c r="ODW42" s="178"/>
      <c r="ODX42" s="178"/>
      <c r="ODY42" s="178"/>
      <c r="ODZ42" s="178"/>
      <c r="OEA42" s="178"/>
      <c r="OEB42" s="178"/>
      <c r="OEC42" s="178"/>
      <c r="OED42" s="178"/>
      <c r="OEE42" s="178"/>
      <c r="OEF42" s="178"/>
      <c r="OEG42" s="178"/>
      <c r="OEH42" s="178"/>
      <c r="OEI42" s="178"/>
      <c r="OEJ42" s="178"/>
      <c r="OEK42" s="178"/>
      <c r="OEL42" s="178"/>
      <c r="OEM42" s="178"/>
      <c r="OEN42" s="178"/>
      <c r="OEO42" s="178"/>
      <c r="OEP42" s="178"/>
      <c r="OEQ42" s="178"/>
      <c r="OER42" s="178"/>
      <c r="OES42" s="178"/>
      <c r="OET42" s="178"/>
      <c r="OEU42" s="178"/>
      <c r="OEV42" s="178"/>
      <c r="OEW42" s="178"/>
      <c r="OEX42" s="178"/>
      <c r="OEY42" s="178"/>
      <c r="OEZ42" s="178"/>
      <c r="OFA42" s="178"/>
      <c r="OFB42" s="178"/>
      <c r="OFC42" s="178"/>
      <c r="OFD42" s="178"/>
      <c r="OFE42" s="178"/>
      <c r="OFF42" s="178"/>
      <c r="OFG42" s="178"/>
      <c r="OFH42" s="178"/>
      <c r="OFI42" s="178"/>
      <c r="OFJ42" s="178"/>
      <c r="OFK42" s="178"/>
      <c r="OFL42" s="178"/>
      <c r="OFM42" s="178"/>
      <c r="OFN42" s="178"/>
      <c r="OFO42" s="178"/>
      <c r="OFP42" s="178"/>
      <c r="OFQ42" s="178"/>
      <c r="OFR42" s="178"/>
      <c r="OFS42" s="178"/>
      <c r="OFT42" s="178"/>
      <c r="OFU42" s="178"/>
      <c r="OFV42" s="178"/>
      <c r="OFW42" s="178"/>
      <c r="OFX42" s="178"/>
      <c r="OFY42" s="178"/>
      <c r="OFZ42" s="178"/>
      <c r="OGA42" s="178"/>
      <c r="OGB42" s="178"/>
      <c r="OGC42" s="178"/>
      <c r="OGD42" s="178"/>
      <c r="OGE42" s="178"/>
      <c r="OGF42" s="178"/>
      <c r="OGG42" s="178"/>
      <c r="OGH42" s="178"/>
      <c r="OGI42" s="178"/>
      <c r="OGJ42" s="178"/>
      <c r="OGK42" s="178"/>
      <c r="OGL42" s="178"/>
      <c r="OGM42" s="178"/>
      <c r="OGN42" s="178"/>
      <c r="OGO42" s="178"/>
      <c r="OGP42" s="178"/>
      <c r="OGQ42" s="178"/>
      <c r="OGR42" s="178"/>
      <c r="OGS42" s="178"/>
      <c r="OGT42" s="178"/>
      <c r="OGU42" s="178"/>
      <c r="OGV42" s="178"/>
      <c r="OGW42" s="178"/>
      <c r="OGX42" s="178"/>
      <c r="OGY42" s="178"/>
      <c r="OGZ42" s="178"/>
      <c r="OHA42" s="178"/>
      <c r="OHB42" s="178"/>
      <c r="OHC42" s="178"/>
      <c r="OHD42" s="178"/>
      <c r="OHE42" s="178"/>
      <c r="OHF42" s="178"/>
      <c r="OHG42" s="178"/>
      <c r="OHH42" s="178"/>
      <c r="OHI42" s="178"/>
      <c r="OHJ42" s="178"/>
      <c r="OHK42" s="178"/>
      <c r="OHL42" s="178"/>
      <c r="OHM42" s="178"/>
      <c r="OHN42" s="178"/>
      <c r="OHO42" s="178"/>
      <c r="OHP42" s="178"/>
      <c r="OHQ42" s="178"/>
      <c r="OHR42" s="178"/>
      <c r="OHS42" s="178"/>
      <c r="OHT42" s="178"/>
      <c r="OHU42" s="178"/>
      <c r="OHV42" s="178"/>
      <c r="OHW42" s="178"/>
      <c r="OHX42" s="178"/>
      <c r="OHY42" s="178"/>
      <c r="OHZ42" s="178"/>
      <c r="OIA42" s="178"/>
      <c r="OIB42" s="178"/>
      <c r="OIC42" s="178"/>
      <c r="OID42" s="178"/>
      <c r="OIE42" s="178"/>
      <c r="OIF42" s="178"/>
      <c r="OIG42" s="178"/>
      <c r="OIH42" s="178"/>
      <c r="OII42" s="178"/>
      <c r="OIJ42" s="178"/>
      <c r="OIK42" s="178"/>
      <c r="OIL42" s="178"/>
      <c r="OIM42" s="178"/>
      <c r="OIN42" s="178"/>
      <c r="OIO42" s="178"/>
      <c r="OIP42" s="178"/>
      <c r="OIQ42" s="178"/>
      <c r="OIR42" s="178"/>
      <c r="OIS42" s="178"/>
      <c r="OIT42" s="178"/>
      <c r="OIU42" s="178"/>
      <c r="OIV42" s="178"/>
      <c r="OIW42" s="178"/>
      <c r="OIX42" s="178"/>
      <c r="OIY42" s="178"/>
      <c r="OIZ42" s="178"/>
      <c r="OJA42" s="178"/>
      <c r="OJB42" s="178"/>
      <c r="OJC42" s="178"/>
      <c r="OJD42" s="178"/>
      <c r="OJE42" s="178"/>
      <c r="OJF42" s="178"/>
      <c r="OJG42" s="178"/>
      <c r="OJH42" s="178"/>
      <c r="OJI42" s="178"/>
      <c r="OJJ42" s="178"/>
      <c r="OJK42" s="178"/>
      <c r="OJL42" s="178"/>
      <c r="OJM42" s="178"/>
      <c r="OJN42" s="178"/>
      <c r="OJO42" s="178"/>
      <c r="OJP42" s="178"/>
      <c r="OJQ42" s="178"/>
      <c r="OJR42" s="178"/>
      <c r="OJS42" s="178"/>
      <c r="OJT42" s="178"/>
      <c r="OJU42" s="178"/>
      <c r="OJV42" s="178"/>
      <c r="OJW42" s="178"/>
      <c r="OJX42" s="178"/>
      <c r="OJY42" s="178"/>
      <c r="OJZ42" s="178"/>
      <c r="OKA42" s="178"/>
      <c r="OKB42" s="178"/>
      <c r="OKC42" s="178"/>
      <c r="OKD42" s="178"/>
      <c r="OKE42" s="178"/>
      <c r="OKF42" s="178"/>
      <c r="OKG42" s="178"/>
      <c r="OKH42" s="178"/>
      <c r="OKI42" s="178"/>
      <c r="OKJ42" s="178"/>
      <c r="OKK42" s="178"/>
      <c r="OKL42" s="178"/>
      <c r="OKM42" s="178"/>
      <c r="OKN42" s="178"/>
      <c r="OKO42" s="178"/>
      <c r="OKP42" s="178"/>
      <c r="OKQ42" s="178"/>
      <c r="OKR42" s="178"/>
      <c r="OKS42" s="178"/>
      <c r="OKT42" s="178"/>
      <c r="OKU42" s="178"/>
      <c r="OKV42" s="178"/>
      <c r="OKW42" s="178"/>
      <c r="OKX42" s="178"/>
      <c r="OKY42" s="178"/>
      <c r="OKZ42" s="178"/>
      <c r="OLA42" s="178"/>
      <c r="OLB42" s="178"/>
      <c r="OLC42" s="178"/>
      <c r="OLD42" s="178"/>
      <c r="OLE42" s="178"/>
      <c r="OLF42" s="178"/>
      <c r="OLG42" s="178"/>
      <c r="OLH42" s="178"/>
      <c r="OLI42" s="178"/>
      <c r="OLJ42" s="178"/>
      <c r="OLK42" s="178"/>
      <c r="OLL42" s="178"/>
      <c r="OLM42" s="178"/>
      <c r="OLN42" s="178"/>
      <c r="OLO42" s="178"/>
      <c r="OLP42" s="178"/>
      <c r="OLQ42" s="178"/>
      <c r="OLR42" s="178"/>
      <c r="OLS42" s="178"/>
      <c r="OLT42" s="178"/>
      <c r="OLU42" s="178"/>
      <c r="OLV42" s="178"/>
      <c r="OLW42" s="178"/>
      <c r="OLX42" s="178"/>
      <c r="OLY42" s="178"/>
      <c r="OLZ42" s="178"/>
      <c r="OMA42" s="178"/>
      <c r="OMB42" s="178"/>
      <c r="OMC42" s="178"/>
      <c r="OMD42" s="178"/>
      <c r="OME42" s="178"/>
      <c r="OMF42" s="178"/>
      <c r="OMG42" s="178"/>
      <c r="OMH42" s="178"/>
      <c r="OMI42" s="178"/>
      <c r="OMJ42" s="178"/>
      <c r="OMK42" s="178"/>
      <c r="OML42" s="178"/>
      <c r="OMM42" s="178"/>
      <c r="OMN42" s="178"/>
      <c r="OMO42" s="178"/>
      <c r="OMP42" s="178"/>
      <c r="OMQ42" s="178"/>
      <c r="OMR42" s="178"/>
      <c r="OMS42" s="178"/>
      <c r="OMT42" s="178"/>
      <c r="OMU42" s="178"/>
      <c r="OMV42" s="178"/>
      <c r="OMW42" s="178"/>
      <c r="OMX42" s="178"/>
      <c r="OMY42" s="178"/>
      <c r="OMZ42" s="178"/>
      <c r="ONA42" s="178"/>
      <c r="ONB42" s="178"/>
      <c r="ONC42" s="178"/>
      <c r="OND42" s="178"/>
      <c r="ONE42" s="178"/>
      <c r="ONF42" s="178"/>
      <c r="ONG42" s="178"/>
      <c r="ONH42" s="178"/>
      <c r="ONI42" s="178"/>
      <c r="ONJ42" s="178"/>
      <c r="ONK42" s="178"/>
      <c r="ONL42" s="178"/>
      <c r="ONM42" s="178"/>
      <c r="ONN42" s="178"/>
      <c r="ONO42" s="178"/>
      <c r="ONP42" s="178"/>
      <c r="ONQ42" s="178"/>
      <c r="ONR42" s="178"/>
      <c r="ONS42" s="178"/>
      <c r="ONT42" s="178"/>
      <c r="ONU42" s="178"/>
      <c r="ONV42" s="178"/>
      <c r="ONW42" s="178"/>
      <c r="ONX42" s="178"/>
      <c r="ONY42" s="178"/>
      <c r="ONZ42" s="178"/>
      <c r="OOA42" s="178"/>
      <c r="OOB42" s="178"/>
      <c r="OOC42" s="178"/>
      <c r="OOD42" s="178"/>
      <c r="OOE42" s="178"/>
      <c r="OOF42" s="178"/>
      <c r="OOG42" s="178"/>
      <c r="OOH42" s="178"/>
      <c r="OOI42" s="178"/>
      <c r="OOJ42" s="178"/>
      <c r="OOK42" s="178"/>
      <c r="OOL42" s="178"/>
      <c r="OOM42" s="178"/>
      <c r="OON42" s="178"/>
      <c r="OOO42" s="178"/>
      <c r="OOP42" s="178"/>
      <c r="OOQ42" s="178"/>
      <c r="OOR42" s="178"/>
      <c r="OOS42" s="178"/>
      <c r="OOT42" s="178"/>
      <c r="OOU42" s="178"/>
      <c r="OOV42" s="178"/>
      <c r="OOW42" s="178"/>
      <c r="OOX42" s="178"/>
      <c r="OOY42" s="178"/>
      <c r="OOZ42" s="178"/>
      <c r="OPA42" s="178"/>
      <c r="OPB42" s="178"/>
      <c r="OPC42" s="178"/>
      <c r="OPD42" s="178"/>
      <c r="OPE42" s="178"/>
      <c r="OPF42" s="178"/>
      <c r="OPG42" s="178"/>
      <c r="OPH42" s="178"/>
      <c r="OPI42" s="178"/>
      <c r="OPJ42" s="178"/>
      <c r="OPK42" s="178"/>
      <c r="OPL42" s="178"/>
      <c r="OPM42" s="178"/>
      <c r="OPN42" s="178"/>
      <c r="OPO42" s="178"/>
      <c r="OPP42" s="178"/>
      <c r="OPQ42" s="178"/>
      <c r="OPR42" s="178"/>
      <c r="OPS42" s="178"/>
      <c r="OPT42" s="178"/>
      <c r="OPU42" s="178"/>
      <c r="OPV42" s="178"/>
      <c r="OPW42" s="178"/>
      <c r="OPX42" s="178"/>
      <c r="OPY42" s="178"/>
      <c r="OPZ42" s="178"/>
      <c r="OQA42" s="178"/>
      <c r="OQB42" s="178"/>
      <c r="OQC42" s="178"/>
      <c r="OQD42" s="178"/>
      <c r="OQE42" s="178"/>
      <c r="OQF42" s="178"/>
      <c r="OQG42" s="178"/>
      <c r="OQH42" s="178"/>
      <c r="OQI42" s="178"/>
      <c r="OQJ42" s="178"/>
      <c r="OQK42" s="178"/>
      <c r="OQL42" s="178"/>
      <c r="OQM42" s="178"/>
      <c r="OQN42" s="178"/>
      <c r="OQO42" s="178"/>
      <c r="OQP42" s="178"/>
      <c r="OQQ42" s="178"/>
      <c r="OQR42" s="178"/>
      <c r="OQS42" s="178"/>
      <c r="OQT42" s="178"/>
      <c r="OQU42" s="178"/>
      <c r="OQV42" s="178"/>
      <c r="OQW42" s="178"/>
      <c r="OQX42" s="178"/>
      <c r="OQY42" s="178"/>
      <c r="OQZ42" s="178"/>
      <c r="ORA42" s="178"/>
      <c r="ORB42" s="178"/>
      <c r="ORC42" s="178"/>
      <c r="ORD42" s="178"/>
      <c r="ORE42" s="178"/>
      <c r="ORF42" s="178"/>
      <c r="ORG42" s="178"/>
      <c r="ORH42" s="178"/>
      <c r="ORI42" s="178"/>
      <c r="ORJ42" s="178"/>
      <c r="ORK42" s="178"/>
      <c r="ORL42" s="178"/>
      <c r="ORM42" s="178"/>
      <c r="ORN42" s="178"/>
      <c r="ORO42" s="178"/>
      <c r="ORP42" s="178"/>
      <c r="ORQ42" s="178"/>
      <c r="ORR42" s="178"/>
      <c r="ORS42" s="178"/>
      <c r="ORT42" s="178"/>
      <c r="ORU42" s="178"/>
      <c r="ORV42" s="178"/>
      <c r="ORW42" s="178"/>
      <c r="ORX42" s="178"/>
      <c r="ORY42" s="178"/>
      <c r="ORZ42" s="178"/>
      <c r="OSA42" s="178"/>
      <c r="OSB42" s="178"/>
      <c r="OSC42" s="178"/>
      <c r="OSD42" s="178"/>
      <c r="OSE42" s="178"/>
      <c r="OSF42" s="178"/>
      <c r="OSG42" s="178"/>
      <c r="OSH42" s="178"/>
      <c r="OSI42" s="178"/>
      <c r="OSJ42" s="178"/>
      <c r="OSK42" s="178"/>
      <c r="OSL42" s="178"/>
      <c r="OSM42" s="178"/>
      <c r="OSN42" s="178"/>
      <c r="OSO42" s="178"/>
      <c r="OSP42" s="178"/>
      <c r="OSQ42" s="178"/>
      <c r="OSR42" s="178"/>
      <c r="OSS42" s="178"/>
      <c r="OST42" s="178"/>
      <c r="OSU42" s="178"/>
      <c r="OSV42" s="178"/>
      <c r="OSW42" s="178"/>
      <c r="OSX42" s="178"/>
      <c r="OSY42" s="178"/>
      <c r="OSZ42" s="178"/>
      <c r="OTA42" s="178"/>
      <c r="OTB42" s="178"/>
      <c r="OTC42" s="178"/>
      <c r="OTD42" s="178"/>
      <c r="OTE42" s="178"/>
      <c r="OTF42" s="178"/>
      <c r="OTG42" s="178"/>
      <c r="OTH42" s="178"/>
      <c r="OTI42" s="178"/>
      <c r="OTJ42" s="178"/>
      <c r="OTK42" s="178"/>
      <c r="OTL42" s="178"/>
      <c r="OTM42" s="178"/>
      <c r="OTN42" s="178"/>
      <c r="OTO42" s="178"/>
      <c r="OTP42" s="178"/>
      <c r="OTQ42" s="178"/>
      <c r="OTR42" s="178"/>
      <c r="OTS42" s="178"/>
      <c r="OTT42" s="178"/>
      <c r="OTU42" s="178"/>
      <c r="OTV42" s="178"/>
      <c r="OTW42" s="178"/>
      <c r="OTX42" s="178"/>
      <c r="OTY42" s="178"/>
      <c r="OTZ42" s="178"/>
      <c r="OUA42" s="178"/>
      <c r="OUB42" s="178"/>
      <c r="OUC42" s="178"/>
      <c r="OUD42" s="178"/>
      <c r="OUE42" s="178"/>
      <c r="OUF42" s="178"/>
      <c r="OUG42" s="178"/>
      <c r="OUH42" s="178"/>
      <c r="OUI42" s="178"/>
      <c r="OUJ42" s="178"/>
      <c r="OUK42" s="178"/>
      <c r="OUL42" s="178"/>
      <c r="OUM42" s="178"/>
      <c r="OUN42" s="178"/>
      <c r="OUO42" s="178"/>
      <c r="OUP42" s="178"/>
      <c r="OUQ42" s="178"/>
      <c r="OUR42" s="178"/>
      <c r="OUS42" s="178"/>
      <c r="OUT42" s="178"/>
      <c r="OUU42" s="178"/>
      <c r="OUV42" s="178"/>
      <c r="OUW42" s="178"/>
      <c r="OUX42" s="178"/>
      <c r="OUY42" s="178"/>
      <c r="OUZ42" s="178"/>
      <c r="OVA42" s="178"/>
      <c r="OVB42" s="178"/>
      <c r="OVC42" s="178"/>
      <c r="OVD42" s="178"/>
      <c r="OVE42" s="178"/>
      <c r="OVF42" s="178"/>
      <c r="OVG42" s="178"/>
      <c r="OVH42" s="178"/>
      <c r="OVI42" s="178"/>
      <c r="OVJ42" s="178"/>
      <c r="OVK42" s="178"/>
      <c r="OVL42" s="178"/>
      <c r="OVM42" s="178"/>
      <c r="OVN42" s="178"/>
      <c r="OVO42" s="178"/>
      <c r="OVP42" s="178"/>
      <c r="OVQ42" s="178"/>
      <c r="OVR42" s="178"/>
      <c r="OVS42" s="178"/>
      <c r="OVT42" s="178"/>
      <c r="OVU42" s="178"/>
      <c r="OVV42" s="178"/>
      <c r="OVW42" s="178"/>
      <c r="OVX42" s="178"/>
      <c r="OVY42" s="178"/>
      <c r="OVZ42" s="178"/>
      <c r="OWA42" s="178"/>
      <c r="OWB42" s="178"/>
      <c r="OWC42" s="178"/>
      <c r="OWD42" s="178"/>
      <c r="OWE42" s="178"/>
      <c r="OWF42" s="178"/>
      <c r="OWG42" s="178"/>
      <c r="OWH42" s="178"/>
      <c r="OWI42" s="178"/>
      <c r="OWJ42" s="178"/>
      <c r="OWK42" s="178"/>
      <c r="OWL42" s="178"/>
      <c r="OWM42" s="178"/>
      <c r="OWN42" s="178"/>
      <c r="OWO42" s="178"/>
      <c r="OWP42" s="178"/>
      <c r="OWQ42" s="178"/>
      <c r="OWR42" s="178"/>
      <c r="OWS42" s="178"/>
      <c r="OWT42" s="178"/>
      <c r="OWU42" s="178"/>
      <c r="OWV42" s="178"/>
      <c r="OWW42" s="178"/>
      <c r="OWX42" s="178"/>
      <c r="OWY42" s="178"/>
      <c r="OWZ42" s="178"/>
      <c r="OXA42" s="178"/>
      <c r="OXB42" s="178"/>
      <c r="OXC42" s="178"/>
      <c r="OXD42" s="178"/>
      <c r="OXE42" s="178"/>
      <c r="OXF42" s="178"/>
      <c r="OXG42" s="178"/>
      <c r="OXH42" s="178"/>
      <c r="OXI42" s="178"/>
      <c r="OXJ42" s="178"/>
      <c r="OXK42" s="178"/>
      <c r="OXL42" s="178"/>
      <c r="OXM42" s="178"/>
      <c r="OXN42" s="178"/>
      <c r="OXO42" s="178"/>
      <c r="OXP42" s="178"/>
      <c r="OXQ42" s="178"/>
      <c r="OXR42" s="178"/>
      <c r="OXS42" s="178"/>
      <c r="OXT42" s="178"/>
      <c r="OXU42" s="178"/>
      <c r="OXV42" s="178"/>
      <c r="OXW42" s="178"/>
      <c r="OXX42" s="178"/>
      <c r="OXY42" s="178"/>
      <c r="OXZ42" s="178"/>
      <c r="OYA42" s="178"/>
      <c r="OYB42" s="178"/>
      <c r="OYC42" s="178"/>
      <c r="OYD42" s="178"/>
      <c r="OYE42" s="178"/>
      <c r="OYF42" s="178"/>
      <c r="OYG42" s="178"/>
      <c r="OYH42" s="178"/>
      <c r="OYI42" s="178"/>
      <c r="OYJ42" s="178"/>
      <c r="OYK42" s="178"/>
      <c r="OYL42" s="178"/>
      <c r="OYM42" s="178"/>
      <c r="OYN42" s="178"/>
      <c r="OYO42" s="178"/>
      <c r="OYP42" s="178"/>
      <c r="OYQ42" s="178"/>
      <c r="OYR42" s="178"/>
      <c r="OYS42" s="178"/>
      <c r="OYT42" s="178"/>
      <c r="OYU42" s="178"/>
      <c r="OYV42" s="178"/>
      <c r="OYW42" s="178"/>
      <c r="OYX42" s="178"/>
      <c r="OYY42" s="178"/>
      <c r="OYZ42" s="178"/>
      <c r="OZA42" s="178"/>
      <c r="OZB42" s="178"/>
      <c r="OZC42" s="178"/>
      <c r="OZD42" s="178"/>
      <c r="OZE42" s="178"/>
      <c r="OZF42" s="178"/>
      <c r="OZG42" s="178"/>
      <c r="OZH42" s="178"/>
      <c r="OZI42" s="178"/>
      <c r="OZJ42" s="178"/>
      <c r="OZK42" s="178"/>
      <c r="OZL42" s="178"/>
      <c r="OZM42" s="178"/>
      <c r="OZN42" s="178"/>
      <c r="OZO42" s="178"/>
      <c r="OZP42" s="178"/>
      <c r="OZQ42" s="178"/>
      <c r="OZR42" s="178"/>
      <c r="OZS42" s="178"/>
      <c r="OZT42" s="178"/>
      <c r="OZU42" s="178"/>
      <c r="OZV42" s="178"/>
      <c r="OZW42" s="178"/>
      <c r="OZX42" s="178"/>
      <c r="OZY42" s="178"/>
      <c r="OZZ42" s="178"/>
      <c r="PAA42" s="178"/>
      <c r="PAB42" s="178"/>
      <c r="PAC42" s="178"/>
      <c r="PAD42" s="178"/>
      <c r="PAE42" s="178"/>
      <c r="PAF42" s="178"/>
      <c r="PAG42" s="178"/>
      <c r="PAH42" s="178"/>
      <c r="PAI42" s="178"/>
      <c r="PAJ42" s="178"/>
      <c r="PAK42" s="178"/>
      <c r="PAL42" s="178"/>
      <c r="PAM42" s="178"/>
      <c r="PAN42" s="178"/>
      <c r="PAO42" s="178"/>
      <c r="PAP42" s="178"/>
      <c r="PAQ42" s="178"/>
      <c r="PAR42" s="178"/>
      <c r="PAS42" s="178"/>
      <c r="PAT42" s="178"/>
      <c r="PAU42" s="178"/>
      <c r="PAV42" s="178"/>
      <c r="PAW42" s="178"/>
      <c r="PAX42" s="178"/>
      <c r="PAY42" s="178"/>
      <c r="PAZ42" s="178"/>
      <c r="PBA42" s="178"/>
      <c r="PBB42" s="178"/>
      <c r="PBC42" s="178"/>
      <c r="PBD42" s="178"/>
      <c r="PBE42" s="178"/>
      <c r="PBF42" s="178"/>
      <c r="PBG42" s="178"/>
      <c r="PBH42" s="178"/>
      <c r="PBI42" s="178"/>
      <c r="PBJ42" s="178"/>
      <c r="PBK42" s="178"/>
      <c r="PBL42" s="178"/>
      <c r="PBM42" s="178"/>
      <c r="PBN42" s="178"/>
      <c r="PBO42" s="178"/>
      <c r="PBP42" s="178"/>
      <c r="PBQ42" s="178"/>
      <c r="PBR42" s="178"/>
      <c r="PBS42" s="178"/>
      <c r="PBT42" s="178"/>
      <c r="PBU42" s="178"/>
      <c r="PBV42" s="178"/>
      <c r="PBW42" s="178"/>
      <c r="PBX42" s="178"/>
      <c r="PBY42" s="178"/>
      <c r="PBZ42" s="178"/>
      <c r="PCA42" s="178"/>
      <c r="PCB42" s="178"/>
      <c r="PCC42" s="178"/>
      <c r="PCD42" s="178"/>
      <c r="PCE42" s="178"/>
      <c r="PCF42" s="178"/>
      <c r="PCG42" s="178"/>
      <c r="PCH42" s="178"/>
      <c r="PCI42" s="178"/>
      <c r="PCJ42" s="178"/>
      <c r="PCK42" s="178"/>
      <c r="PCL42" s="178"/>
      <c r="PCM42" s="178"/>
      <c r="PCN42" s="178"/>
      <c r="PCO42" s="178"/>
      <c r="PCP42" s="178"/>
      <c r="PCQ42" s="178"/>
      <c r="PCR42" s="178"/>
      <c r="PCS42" s="178"/>
      <c r="PCT42" s="178"/>
      <c r="PCU42" s="178"/>
      <c r="PCV42" s="178"/>
      <c r="PCW42" s="178"/>
      <c r="PCX42" s="178"/>
      <c r="PCY42" s="178"/>
      <c r="PCZ42" s="178"/>
      <c r="PDA42" s="178"/>
      <c r="PDB42" s="178"/>
      <c r="PDC42" s="178"/>
      <c r="PDD42" s="178"/>
      <c r="PDE42" s="178"/>
      <c r="PDF42" s="178"/>
      <c r="PDG42" s="178"/>
      <c r="PDH42" s="178"/>
      <c r="PDI42" s="178"/>
      <c r="PDJ42" s="178"/>
      <c r="PDK42" s="178"/>
      <c r="PDL42" s="178"/>
      <c r="PDM42" s="178"/>
      <c r="PDN42" s="178"/>
      <c r="PDO42" s="178"/>
      <c r="PDP42" s="178"/>
      <c r="PDQ42" s="178"/>
      <c r="PDR42" s="178"/>
      <c r="PDS42" s="178"/>
      <c r="PDT42" s="178"/>
      <c r="PDU42" s="178"/>
      <c r="PDV42" s="178"/>
      <c r="PDW42" s="178"/>
      <c r="PDX42" s="178"/>
      <c r="PDY42" s="178"/>
      <c r="PDZ42" s="178"/>
      <c r="PEA42" s="178"/>
      <c r="PEB42" s="178"/>
      <c r="PEC42" s="178"/>
      <c r="PED42" s="178"/>
      <c r="PEE42" s="178"/>
      <c r="PEF42" s="178"/>
      <c r="PEG42" s="178"/>
      <c r="PEH42" s="178"/>
      <c r="PEI42" s="178"/>
      <c r="PEJ42" s="178"/>
      <c r="PEK42" s="178"/>
      <c r="PEL42" s="178"/>
      <c r="PEM42" s="178"/>
      <c r="PEN42" s="178"/>
      <c r="PEO42" s="178"/>
      <c r="PEP42" s="178"/>
      <c r="PEQ42" s="178"/>
      <c r="PER42" s="178"/>
      <c r="PES42" s="178"/>
      <c r="PET42" s="178"/>
      <c r="PEU42" s="178"/>
      <c r="PEV42" s="178"/>
      <c r="PEW42" s="178"/>
      <c r="PEX42" s="178"/>
      <c r="PEY42" s="178"/>
      <c r="PEZ42" s="178"/>
      <c r="PFA42" s="178"/>
      <c r="PFB42" s="178"/>
      <c r="PFC42" s="178"/>
      <c r="PFD42" s="178"/>
      <c r="PFE42" s="178"/>
      <c r="PFF42" s="178"/>
      <c r="PFG42" s="178"/>
      <c r="PFH42" s="178"/>
      <c r="PFI42" s="178"/>
      <c r="PFJ42" s="178"/>
      <c r="PFK42" s="178"/>
      <c r="PFL42" s="178"/>
      <c r="PFM42" s="178"/>
      <c r="PFN42" s="178"/>
      <c r="PFO42" s="178"/>
      <c r="PFP42" s="178"/>
      <c r="PFQ42" s="178"/>
      <c r="PFR42" s="178"/>
      <c r="PFS42" s="178"/>
      <c r="PFT42" s="178"/>
      <c r="PFU42" s="178"/>
      <c r="PFV42" s="178"/>
      <c r="PFW42" s="178"/>
      <c r="PFX42" s="178"/>
      <c r="PFY42" s="178"/>
      <c r="PFZ42" s="178"/>
      <c r="PGA42" s="178"/>
      <c r="PGB42" s="178"/>
      <c r="PGC42" s="178"/>
      <c r="PGD42" s="178"/>
      <c r="PGE42" s="178"/>
      <c r="PGF42" s="178"/>
      <c r="PGG42" s="178"/>
      <c r="PGH42" s="178"/>
      <c r="PGI42" s="178"/>
      <c r="PGJ42" s="178"/>
      <c r="PGK42" s="178"/>
      <c r="PGL42" s="178"/>
      <c r="PGM42" s="178"/>
      <c r="PGN42" s="178"/>
      <c r="PGO42" s="178"/>
      <c r="PGP42" s="178"/>
      <c r="PGQ42" s="178"/>
      <c r="PGR42" s="178"/>
      <c r="PGS42" s="178"/>
      <c r="PGT42" s="178"/>
      <c r="PGU42" s="178"/>
      <c r="PGV42" s="178"/>
      <c r="PGW42" s="178"/>
      <c r="PGX42" s="178"/>
      <c r="PGY42" s="178"/>
      <c r="PGZ42" s="178"/>
      <c r="PHA42" s="178"/>
      <c r="PHB42" s="178"/>
      <c r="PHC42" s="178"/>
      <c r="PHD42" s="178"/>
      <c r="PHE42" s="178"/>
      <c r="PHF42" s="178"/>
      <c r="PHG42" s="178"/>
      <c r="PHH42" s="178"/>
      <c r="PHI42" s="178"/>
      <c r="PHJ42" s="178"/>
      <c r="PHK42" s="178"/>
      <c r="PHL42" s="178"/>
      <c r="PHM42" s="178"/>
      <c r="PHN42" s="178"/>
      <c r="PHO42" s="178"/>
      <c r="PHP42" s="178"/>
      <c r="PHQ42" s="178"/>
      <c r="PHR42" s="178"/>
      <c r="PHS42" s="178"/>
      <c r="PHT42" s="178"/>
      <c r="PHU42" s="178"/>
      <c r="PHV42" s="178"/>
      <c r="PHW42" s="178"/>
      <c r="PHX42" s="178"/>
      <c r="PHY42" s="178"/>
      <c r="PHZ42" s="178"/>
      <c r="PIA42" s="178"/>
      <c r="PIB42" s="178"/>
      <c r="PIC42" s="178"/>
      <c r="PID42" s="178"/>
      <c r="PIE42" s="178"/>
      <c r="PIF42" s="178"/>
      <c r="PIG42" s="178"/>
      <c r="PIH42" s="178"/>
      <c r="PII42" s="178"/>
      <c r="PIJ42" s="178"/>
      <c r="PIK42" s="178"/>
      <c r="PIL42" s="178"/>
      <c r="PIM42" s="178"/>
      <c r="PIN42" s="178"/>
      <c r="PIO42" s="178"/>
      <c r="PIP42" s="178"/>
      <c r="PIQ42" s="178"/>
      <c r="PIR42" s="178"/>
      <c r="PIS42" s="178"/>
      <c r="PIT42" s="178"/>
      <c r="PIU42" s="178"/>
      <c r="PIV42" s="178"/>
      <c r="PIW42" s="178"/>
      <c r="PIX42" s="178"/>
      <c r="PIY42" s="178"/>
      <c r="PIZ42" s="178"/>
      <c r="PJA42" s="178"/>
      <c r="PJB42" s="178"/>
      <c r="PJC42" s="178"/>
      <c r="PJD42" s="178"/>
      <c r="PJE42" s="178"/>
      <c r="PJF42" s="178"/>
      <c r="PJG42" s="178"/>
      <c r="PJH42" s="178"/>
      <c r="PJI42" s="178"/>
      <c r="PJJ42" s="178"/>
      <c r="PJK42" s="178"/>
      <c r="PJL42" s="178"/>
      <c r="PJM42" s="178"/>
      <c r="PJN42" s="178"/>
      <c r="PJO42" s="178"/>
      <c r="PJP42" s="178"/>
      <c r="PJQ42" s="178"/>
      <c r="PJR42" s="178"/>
      <c r="PJS42" s="178"/>
      <c r="PJT42" s="178"/>
      <c r="PJU42" s="178"/>
      <c r="PJV42" s="178"/>
      <c r="PJW42" s="178"/>
      <c r="PJX42" s="178"/>
      <c r="PJY42" s="178"/>
      <c r="PJZ42" s="178"/>
      <c r="PKA42" s="178"/>
      <c r="PKB42" s="178"/>
      <c r="PKC42" s="178"/>
      <c r="PKD42" s="178"/>
      <c r="PKE42" s="178"/>
      <c r="PKF42" s="178"/>
      <c r="PKG42" s="178"/>
      <c r="PKH42" s="178"/>
      <c r="PKI42" s="178"/>
      <c r="PKJ42" s="178"/>
      <c r="PKK42" s="178"/>
      <c r="PKL42" s="178"/>
      <c r="PKM42" s="178"/>
      <c r="PKN42" s="178"/>
      <c r="PKO42" s="178"/>
      <c r="PKP42" s="178"/>
      <c r="PKQ42" s="178"/>
      <c r="PKR42" s="178"/>
      <c r="PKS42" s="178"/>
      <c r="PKT42" s="178"/>
      <c r="PKU42" s="178"/>
      <c r="PKV42" s="178"/>
      <c r="PKW42" s="178"/>
      <c r="PKX42" s="178"/>
      <c r="PKY42" s="178"/>
      <c r="PKZ42" s="178"/>
      <c r="PLA42" s="178"/>
      <c r="PLB42" s="178"/>
      <c r="PLC42" s="178"/>
      <c r="PLD42" s="178"/>
      <c r="PLE42" s="178"/>
      <c r="PLF42" s="178"/>
      <c r="PLG42" s="178"/>
      <c r="PLH42" s="178"/>
      <c r="PLI42" s="178"/>
      <c r="PLJ42" s="178"/>
      <c r="PLK42" s="178"/>
      <c r="PLL42" s="178"/>
      <c r="PLM42" s="178"/>
      <c r="PLN42" s="178"/>
      <c r="PLO42" s="178"/>
      <c r="PLP42" s="178"/>
      <c r="PLQ42" s="178"/>
      <c r="PLR42" s="178"/>
      <c r="PLS42" s="178"/>
      <c r="PLT42" s="178"/>
      <c r="PLU42" s="178"/>
      <c r="PLV42" s="178"/>
      <c r="PLW42" s="178"/>
      <c r="PLX42" s="178"/>
      <c r="PLY42" s="178"/>
      <c r="PLZ42" s="178"/>
      <c r="PMA42" s="178"/>
      <c r="PMB42" s="178"/>
      <c r="PMC42" s="178"/>
      <c r="PMD42" s="178"/>
      <c r="PME42" s="178"/>
      <c r="PMF42" s="178"/>
      <c r="PMG42" s="178"/>
      <c r="PMH42" s="178"/>
      <c r="PMI42" s="178"/>
      <c r="PMJ42" s="178"/>
      <c r="PMK42" s="178"/>
      <c r="PML42" s="178"/>
      <c r="PMM42" s="178"/>
      <c r="PMN42" s="178"/>
      <c r="PMO42" s="178"/>
      <c r="PMP42" s="178"/>
      <c r="PMQ42" s="178"/>
      <c r="PMR42" s="178"/>
      <c r="PMS42" s="178"/>
      <c r="PMT42" s="178"/>
      <c r="PMU42" s="178"/>
      <c r="PMV42" s="178"/>
      <c r="PMW42" s="178"/>
      <c r="PMX42" s="178"/>
      <c r="PMY42" s="178"/>
      <c r="PMZ42" s="178"/>
      <c r="PNA42" s="178"/>
      <c r="PNB42" s="178"/>
      <c r="PNC42" s="178"/>
      <c r="PND42" s="178"/>
      <c r="PNE42" s="178"/>
      <c r="PNF42" s="178"/>
      <c r="PNG42" s="178"/>
      <c r="PNH42" s="178"/>
      <c r="PNI42" s="178"/>
      <c r="PNJ42" s="178"/>
      <c r="PNK42" s="178"/>
      <c r="PNL42" s="178"/>
      <c r="PNM42" s="178"/>
      <c r="PNN42" s="178"/>
      <c r="PNO42" s="178"/>
      <c r="PNP42" s="178"/>
      <c r="PNQ42" s="178"/>
      <c r="PNR42" s="178"/>
      <c r="PNS42" s="178"/>
      <c r="PNT42" s="178"/>
      <c r="PNU42" s="178"/>
      <c r="PNV42" s="178"/>
      <c r="PNW42" s="178"/>
      <c r="PNX42" s="178"/>
      <c r="PNY42" s="178"/>
      <c r="PNZ42" s="178"/>
      <c r="POA42" s="178"/>
      <c r="POB42" s="178"/>
      <c r="POC42" s="178"/>
      <c r="POD42" s="178"/>
      <c r="POE42" s="178"/>
      <c r="POF42" s="178"/>
      <c r="POG42" s="178"/>
      <c r="POH42" s="178"/>
      <c r="POI42" s="178"/>
      <c r="POJ42" s="178"/>
      <c r="POK42" s="178"/>
      <c r="POL42" s="178"/>
      <c r="POM42" s="178"/>
      <c r="PON42" s="178"/>
      <c r="POO42" s="178"/>
      <c r="POP42" s="178"/>
      <c r="POQ42" s="178"/>
      <c r="POR42" s="178"/>
      <c r="POS42" s="178"/>
      <c r="POT42" s="178"/>
      <c r="POU42" s="178"/>
      <c r="POV42" s="178"/>
      <c r="POW42" s="178"/>
      <c r="POX42" s="178"/>
      <c r="POY42" s="178"/>
      <c r="POZ42" s="178"/>
      <c r="PPA42" s="178"/>
      <c r="PPB42" s="178"/>
      <c r="PPC42" s="178"/>
      <c r="PPD42" s="178"/>
      <c r="PPE42" s="178"/>
      <c r="PPF42" s="178"/>
      <c r="PPG42" s="178"/>
      <c r="PPH42" s="178"/>
      <c r="PPI42" s="178"/>
      <c r="PPJ42" s="178"/>
      <c r="PPK42" s="178"/>
      <c r="PPL42" s="178"/>
      <c r="PPM42" s="178"/>
      <c r="PPN42" s="178"/>
      <c r="PPO42" s="178"/>
      <c r="PPP42" s="178"/>
      <c r="PPQ42" s="178"/>
      <c r="PPR42" s="178"/>
      <c r="PPS42" s="178"/>
      <c r="PPT42" s="178"/>
      <c r="PPU42" s="178"/>
      <c r="PPV42" s="178"/>
      <c r="PPW42" s="178"/>
      <c r="PPX42" s="178"/>
      <c r="PPY42" s="178"/>
      <c r="PPZ42" s="178"/>
      <c r="PQA42" s="178"/>
      <c r="PQB42" s="178"/>
      <c r="PQC42" s="178"/>
      <c r="PQD42" s="178"/>
      <c r="PQE42" s="178"/>
      <c r="PQF42" s="178"/>
      <c r="PQG42" s="178"/>
      <c r="PQH42" s="178"/>
      <c r="PQI42" s="178"/>
      <c r="PQJ42" s="178"/>
      <c r="PQK42" s="178"/>
      <c r="PQL42" s="178"/>
      <c r="PQM42" s="178"/>
      <c r="PQN42" s="178"/>
      <c r="PQO42" s="178"/>
      <c r="PQP42" s="178"/>
      <c r="PQQ42" s="178"/>
      <c r="PQR42" s="178"/>
      <c r="PQS42" s="178"/>
      <c r="PQT42" s="178"/>
      <c r="PQU42" s="178"/>
      <c r="PQV42" s="178"/>
      <c r="PQW42" s="178"/>
      <c r="PQX42" s="178"/>
      <c r="PQY42" s="178"/>
      <c r="PQZ42" s="178"/>
      <c r="PRA42" s="178"/>
      <c r="PRB42" s="178"/>
      <c r="PRC42" s="178"/>
      <c r="PRD42" s="178"/>
      <c r="PRE42" s="178"/>
      <c r="PRF42" s="178"/>
      <c r="PRG42" s="178"/>
      <c r="PRH42" s="178"/>
      <c r="PRI42" s="178"/>
      <c r="PRJ42" s="178"/>
      <c r="PRK42" s="178"/>
      <c r="PRL42" s="178"/>
      <c r="PRM42" s="178"/>
      <c r="PRN42" s="178"/>
      <c r="PRO42" s="178"/>
      <c r="PRP42" s="178"/>
      <c r="PRQ42" s="178"/>
      <c r="PRR42" s="178"/>
      <c r="PRS42" s="178"/>
      <c r="PRT42" s="178"/>
      <c r="PRU42" s="178"/>
      <c r="PRV42" s="178"/>
      <c r="PRW42" s="178"/>
      <c r="PRX42" s="178"/>
      <c r="PRY42" s="178"/>
      <c r="PRZ42" s="178"/>
      <c r="PSA42" s="178"/>
      <c r="PSB42" s="178"/>
      <c r="PSC42" s="178"/>
      <c r="PSD42" s="178"/>
      <c r="PSE42" s="178"/>
      <c r="PSF42" s="178"/>
      <c r="PSG42" s="178"/>
      <c r="PSH42" s="178"/>
      <c r="PSI42" s="178"/>
      <c r="PSJ42" s="178"/>
      <c r="PSK42" s="178"/>
      <c r="PSL42" s="178"/>
      <c r="PSM42" s="178"/>
      <c r="PSN42" s="178"/>
      <c r="PSO42" s="178"/>
      <c r="PSP42" s="178"/>
      <c r="PSQ42" s="178"/>
      <c r="PSR42" s="178"/>
      <c r="PSS42" s="178"/>
      <c r="PST42" s="178"/>
      <c r="PSU42" s="178"/>
      <c r="PSV42" s="178"/>
      <c r="PSW42" s="178"/>
      <c r="PSX42" s="178"/>
      <c r="PSY42" s="178"/>
      <c r="PSZ42" s="178"/>
      <c r="PTA42" s="178"/>
      <c r="PTB42" s="178"/>
      <c r="PTC42" s="178"/>
      <c r="PTD42" s="178"/>
      <c r="PTE42" s="178"/>
      <c r="PTF42" s="178"/>
      <c r="PTG42" s="178"/>
      <c r="PTH42" s="178"/>
      <c r="PTI42" s="178"/>
      <c r="PTJ42" s="178"/>
      <c r="PTK42" s="178"/>
      <c r="PTL42" s="178"/>
      <c r="PTM42" s="178"/>
      <c r="PTN42" s="178"/>
      <c r="PTO42" s="178"/>
      <c r="PTP42" s="178"/>
      <c r="PTQ42" s="178"/>
      <c r="PTR42" s="178"/>
      <c r="PTS42" s="178"/>
      <c r="PTT42" s="178"/>
      <c r="PTU42" s="178"/>
      <c r="PTV42" s="178"/>
      <c r="PTW42" s="178"/>
      <c r="PTX42" s="178"/>
      <c r="PTY42" s="178"/>
      <c r="PTZ42" s="178"/>
      <c r="PUA42" s="178"/>
      <c r="PUB42" s="178"/>
      <c r="PUC42" s="178"/>
      <c r="PUD42" s="178"/>
      <c r="PUE42" s="178"/>
      <c r="PUF42" s="178"/>
      <c r="PUG42" s="178"/>
      <c r="PUH42" s="178"/>
      <c r="PUI42" s="178"/>
      <c r="PUJ42" s="178"/>
      <c r="PUK42" s="178"/>
      <c r="PUL42" s="178"/>
      <c r="PUM42" s="178"/>
      <c r="PUN42" s="178"/>
      <c r="PUO42" s="178"/>
      <c r="PUP42" s="178"/>
      <c r="PUQ42" s="178"/>
      <c r="PUR42" s="178"/>
      <c r="PUS42" s="178"/>
      <c r="PUT42" s="178"/>
      <c r="PUU42" s="178"/>
      <c r="PUV42" s="178"/>
      <c r="PUW42" s="178"/>
      <c r="PUX42" s="178"/>
      <c r="PUY42" s="178"/>
      <c r="PUZ42" s="178"/>
      <c r="PVA42" s="178"/>
      <c r="PVB42" s="178"/>
      <c r="PVC42" s="178"/>
      <c r="PVD42" s="178"/>
      <c r="PVE42" s="178"/>
      <c r="PVF42" s="178"/>
      <c r="PVG42" s="178"/>
      <c r="PVH42" s="178"/>
      <c r="PVI42" s="178"/>
      <c r="PVJ42" s="178"/>
      <c r="PVK42" s="178"/>
      <c r="PVL42" s="178"/>
      <c r="PVM42" s="178"/>
      <c r="PVN42" s="178"/>
      <c r="PVO42" s="178"/>
      <c r="PVP42" s="178"/>
      <c r="PVQ42" s="178"/>
      <c r="PVR42" s="178"/>
      <c r="PVS42" s="178"/>
      <c r="PVT42" s="178"/>
      <c r="PVU42" s="178"/>
      <c r="PVV42" s="178"/>
      <c r="PVW42" s="178"/>
      <c r="PVX42" s="178"/>
      <c r="PVY42" s="178"/>
      <c r="PVZ42" s="178"/>
      <c r="PWA42" s="178"/>
      <c r="PWB42" s="178"/>
      <c r="PWC42" s="178"/>
      <c r="PWD42" s="178"/>
      <c r="PWE42" s="178"/>
      <c r="PWF42" s="178"/>
      <c r="PWG42" s="178"/>
      <c r="PWH42" s="178"/>
      <c r="PWI42" s="178"/>
      <c r="PWJ42" s="178"/>
      <c r="PWK42" s="178"/>
      <c r="PWL42" s="178"/>
      <c r="PWM42" s="178"/>
      <c r="PWN42" s="178"/>
      <c r="PWO42" s="178"/>
      <c r="PWP42" s="178"/>
      <c r="PWQ42" s="178"/>
      <c r="PWR42" s="178"/>
      <c r="PWS42" s="178"/>
      <c r="PWT42" s="178"/>
      <c r="PWU42" s="178"/>
      <c r="PWV42" s="178"/>
      <c r="PWW42" s="178"/>
      <c r="PWX42" s="178"/>
      <c r="PWY42" s="178"/>
      <c r="PWZ42" s="178"/>
      <c r="PXA42" s="178"/>
      <c r="PXB42" s="178"/>
      <c r="PXC42" s="178"/>
      <c r="PXD42" s="178"/>
      <c r="PXE42" s="178"/>
      <c r="PXF42" s="178"/>
      <c r="PXG42" s="178"/>
      <c r="PXH42" s="178"/>
      <c r="PXI42" s="178"/>
      <c r="PXJ42" s="178"/>
      <c r="PXK42" s="178"/>
      <c r="PXL42" s="178"/>
      <c r="PXM42" s="178"/>
      <c r="PXN42" s="178"/>
      <c r="PXO42" s="178"/>
      <c r="PXP42" s="178"/>
      <c r="PXQ42" s="178"/>
      <c r="PXR42" s="178"/>
      <c r="PXS42" s="178"/>
      <c r="PXT42" s="178"/>
      <c r="PXU42" s="178"/>
      <c r="PXV42" s="178"/>
      <c r="PXW42" s="178"/>
      <c r="PXX42" s="178"/>
      <c r="PXY42" s="178"/>
      <c r="PXZ42" s="178"/>
      <c r="PYA42" s="178"/>
      <c r="PYB42" s="178"/>
      <c r="PYC42" s="178"/>
      <c r="PYD42" s="178"/>
      <c r="PYE42" s="178"/>
      <c r="PYF42" s="178"/>
      <c r="PYG42" s="178"/>
      <c r="PYH42" s="178"/>
      <c r="PYI42" s="178"/>
      <c r="PYJ42" s="178"/>
      <c r="PYK42" s="178"/>
      <c r="PYL42" s="178"/>
      <c r="PYM42" s="178"/>
      <c r="PYN42" s="178"/>
      <c r="PYO42" s="178"/>
      <c r="PYP42" s="178"/>
      <c r="PYQ42" s="178"/>
      <c r="PYR42" s="178"/>
      <c r="PYS42" s="178"/>
      <c r="PYT42" s="178"/>
      <c r="PYU42" s="178"/>
      <c r="PYV42" s="178"/>
      <c r="PYW42" s="178"/>
      <c r="PYX42" s="178"/>
      <c r="PYY42" s="178"/>
      <c r="PYZ42" s="178"/>
      <c r="PZA42" s="178"/>
      <c r="PZB42" s="178"/>
      <c r="PZC42" s="178"/>
      <c r="PZD42" s="178"/>
      <c r="PZE42" s="178"/>
      <c r="PZF42" s="178"/>
      <c r="PZG42" s="178"/>
      <c r="PZH42" s="178"/>
      <c r="PZI42" s="178"/>
      <c r="PZJ42" s="178"/>
      <c r="PZK42" s="178"/>
      <c r="PZL42" s="178"/>
      <c r="PZM42" s="178"/>
      <c r="PZN42" s="178"/>
      <c r="PZO42" s="178"/>
      <c r="PZP42" s="178"/>
      <c r="PZQ42" s="178"/>
      <c r="PZR42" s="178"/>
      <c r="PZS42" s="178"/>
      <c r="PZT42" s="178"/>
      <c r="PZU42" s="178"/>
      <c r="PZV42" s="178"/>
      <c r="PZW42" s="178"/>
      <c r="PZX42" s="178"/>
      <c r="PZY42" s="178"/>
      <c r="PZZ42" s="178"/>
      <c r="QAA42" s="178"/>
      <c r="QAB42" s="178"/>
      <c r="QAC42" s="178"/>
      <c r="QAD42" s="178"/>
      <c r="QAE42" s="178"/>
      <c r="QAF42" s="178"/>
      <c r="QAG42" s="178"/>
      <c r="QAH42" s="178"/>
      <c r="QAI42" s="178"/>
      <c r="QAJ42" s="178"/>
      <c r="QAK42" s="178"/>
      <c r="QAL42" s="178"/>
      <c r="QAM42" s="178"/>
      <c r="QAN42" s="178"/>
      <c r="QAO42" s="178"/>
      <c r="QAP42" s="178"/>
      <c r="QAQ42" s="178"/>
      <c r="QAR42" s="178"/>
      <c r="QAS42" s="178"/>
      <c r="QAT42" s="178"/>
      <c r="QAU42" s="178"/>
      <c r="QAV42" s="178"/>
      <c r="QAW42" s="178"/>
      <c r="QAX42" s="178"/>
      <c r="QAY42" s="178"/>
      <c r="QAZ42" s="178"/>
      <c r="QBA42" s="178"/>
      <c r="QBB42" s="178"/>
      <c r="QBC42" s="178"/>
      <c r="QBD42" s="178"/>
      <c r="QBE42" s="178"/>
      <c r="QBF42" s="178"/>
      <c r="QBG42" s="178"/>
      <c r="QBH42" s="178"/>
      <c r="QBI42" s="178"/>
      <c r="QBJ42" s="178"/>
      <c r="QBK42" s="178"/>
      <c r="QBL42" s="178"/>
      <c r="QBM42" s="178"/>
      <c r="QBN42" s="178"/>
      <c r="QBO42" s="178"/>
      <c r="QBP42" s="178"/>
      <c r="QBQ42" s="178"/>
      <c r="QBR42" s="178"/>
      <c r="QBS42" s="178"/>
      <c r="QBT42" s="178"/>
      <c r="QBU42" s="178"/>
      <c r="QBV42" s="178"/>
      <c r="QBW42" s="178"/>
      <c r="QBX42" s="178"/>
      <c r="QBY42" s="178"/>
      <c r="QBZ42" s="178"/>
      <c r="QCA42" s="178"/>
      <c r="QCB42" s="178"/>
      <c r="QCC42" s="178"/>
      <c r="QCD42" s="178"/>
      <c r="QCE42" s="178"/>
      <c r="QCF42" s="178"/>
      <c r="QCG42" s="178"/>
      <c r="QCH42" s="178"/>
      <c r="QCI42" s="178"/>
      <c r="QCJ42" s="178"/>
      <c r="QCK42" s="178"/>
      <c r="QCL42" s="178"/>
      <c r="QCM42" s="178"/>
      <c r="QCN42" s="178"/>
      <c r="QCO42" s="178"/>
      <c r="QCP42" s="178"/>
      <c r="QCQ42" s="178"/>
      <c r="QCR42" s="178"/>
      <c r="QCS42" s="178"/>
      <c r="QCT42" s="178"/>
      <c r="QCU42" s="178"/>
      <c r="QCV42" s="178"/>
      <c r="QCW42" s="178"/>
      <c r="QCX42" s="178"/>
      <c r="QCY42" s="178"/>
      <c r="QCZ42" s="178"/>
      <c r="QDA42" s="178"/>
      <c r="QDB42" s="178"/>
      <c r="QDC42" s="178"/>
      <c r="QDD42" s="178"/>
      <c r="QDE42" s="178"/>
      <c r="QDF42" s="178"/>
      <c r="QDG42" s="178"/>
      <c r="QDH42" s="178"/>
      <c r="QDI42" s="178"/>
      <c r="QDJ42" s="178"/>
      <c r="QDK42" s="178"/>
      <c r="QDL42" s="178"/>
      <c r="QDM42" s="178"/>
      <c r="QDN42" s="178"/>
      <c r="QDO42" s="178"/>
      <c r="QDP42" s="178"/>
      <c r="QDQ42" s="178"/>
      <c r="QDR42" s="178"/>
      <c r="QDS42" s="178"/>
      <c r="QDT42" s="178"/>
      <c r="QDU42" s="178"/>
      <c r="QDV42" s="178"/>
      <c r="QDW42" s="178"/>
      <c r="QDX42" s="178"/>
      <c r="QDY42" s="178"/>
      <c r="QDZ42" s="178"/>
      <c r="QEA42" s="178"/>
      <c r="QEB42" s="178"/>
      <c r="QEC42" s="178"/>
      <c r="QED42" s="178"/>
      <c r="QEE42" s="178"/>
      <c r="QEF42" s="178"/>
      <c r="QEG42" s="178"/>
      <c r="QEH42" s="178"/>
      <c r="QEI42" s="178"/>
      <c r="QEJ42" s="178"/>
      <c r="QEK42" s="178"/>
      <c r="QEL42" s="178"/>
      <c r="QEM42" s="178"/>
      <c r="QEN42" s="178"/>
      <c r="QEO42" s="178"/>
      <c r="QEP42" s="178"/>
      <c r="QEQ42" s="178"/>
      <c r="QER42" s="178"/>
      <c r="QES42" s="178"/>
      <c r="QET42" s="178"/>
      <c r="QEU42" s="178"/>
      <c r="QEV42" s="178"/>
      <c r="QEW42" s="178"/>
      <c r="QEX42" s="178"/>
      <c r="QEY42" s="178"/>
      <c r="QEZ42" s="178"/>
      <c r="QFA42" s="178"/>
      <c r="QFB42" s="178"/>
      <c r="QFC42" s="178"/>
      <c r="QFD42" s="178"/>
      <c r="QFE42" s="178"/>
      <c r="QFF42" s="178"/>
      <c r="QFG42" s="178"/>
      <c r="QFH42" s="178"/>
      <c r="QFI42" s="178"/>
      <c r="QFJ42" s="178"/>
      <c r="QFK42" s="178"/>
      <c r="QFL42" s="178"/>
      <c r="QFM42" s="178"/>
      <c r="QFN42" s="178"/>
      <c r="QFO42" s="178"/>
      <c r="QFP42" s="178"/>
      <c r="QFQ42" s="178"/>
      <c r="QFR42" s="178"/>
      <c r="QFS42" s="178"/>
      <c r="QFT42" s="178"/>
      <c r="QFU42" s="178"/>
      <c r="QFV42" s="178"/>
      <c r="QFW42" s="178"/>
      <c r="QFX42" s="178"/>
      <c r="QFY42" s="178"/>
      <c r="QFZ42" s="178"/>
      <c r="QGA42" s="178"/>
      <c r="QGB42" s="178"/>
      <c r="QGC42" s="178"/>
      <c r="QGD42" s="178"/>
      <c r="QGE42" s="178"/>
      <c r="QGF42" s="178"/>
      <c r="QGG42" s="178"/>
      <c r="QGH42" s="178"/>
      <c r="QGI42" s="178"/>
      <c r="QGJ42" s="178"/>
      <c r="QGK42" s="178"/>
      <c r="QGL42" s="178"/>
      <c r="QGM42" s="178"/>
      <c r="QGN42" s="178"/>
      <c r="QGO42" s="178"/>
      <c r="QGP42" s="178"/>
      <c r="QGQ42" s="178"/>
      <c r="QGR42" s="178"/>
      <c r="QGS42" s="178"/>
      <c r="QGT42" s="178"/>
      <c r="QGU42" s="178"/>
      <c r="QGV42" s="178"/>
      <c r="QGW42" s="178"/>
      <c r="QGX42" s="178"/>
      <c r="QGY42" s="178"/>
      <c r="QGZ42" s="178"/>
      <c r="QHA42" s="178"/>
      <c r="QHB42" s="178"/>
      <c r="QHC42" s="178"/>
      <c r="QHD42" s="178"/>
      <c r="QHE42" s="178"/>
      <c r="QHF42" s="178"/>
      <c r="QHG42" s="178"/>
      <c r="QHH42" s="178"/>
      <c r="QHI42" s="178"/>
      <c r="QHJ42" s="178"/>
      <c r="QHK42" s="178"/>
      <c r="QHL42" s="178"/>
      <c r="QHM42" s="178"/>
      <c r="QHN42" s="178"/>
      <c r="QHO42" s="178"/>
      <c r="QHP42" s="178"/>
      <c r="QHQ42" s="178"/>
      <c r="QHR42" s="178"/>
      <c r="QHS42" s="178"/>
      <c r="QHT42" s="178"/>
      <c r="QHU42" s="178"/>
      <c r="QHV42" s="178"/>
      <c r="QHW42" s="178"/>
      <c r="QHX42" s="178"/>
      <c r="QHY42" s="178"/>
      <c r="QHZ42" s="178"/>
      <c r="QIA42" s="178"/>
      <c r="QIB42" s="178"/>
      <c r="QIC42" s="178"/>
      <c r="QID42" s="178"/>
      <c r="QIE42" s="178"/>
      <c r="QIF42" s="178"/>
      <c r="QIG42" s="178"/>
      <c r="QIH42" s="178"/>
      <c r="QII42" s="178"/>
      <c r="QIJ42" s="178"/>
      <c r="QIK42" s="178"/>
      <c r="QIL42" s="178"/>
      <c r="QIM42" s="178"/>
      <c r="QIN42" s="178"/>
      <c r="QIO42" s="178"/>
      <c r="QIP42" s="178"/>
      <c r="QIQ42" s="178"/>
      <c r="QIR42" s="178"/>
      <c r="QIS42" s="178"/>
      <c r="QIT42" s="178"/>
      <c r="QIU42" s="178"/>
      <c r="QIV42" s="178"/>
      <c r="QIW42" s="178"/>
      <c r="QIX42" s="178"/>
      <c r="QIY42" s="178"/>
      <c r="QIZ42" s="178"/>
      <c r="QJA42" s="178"/>
      <c r="QJB42" s="178"/>
      <c r="QJC42" s="178"/>
      <c r="QJD42" s="178"/>
      <c r="QJE42" s="178"/>
      <c r="QJF42" s="178"/>
      <c r="QJG42" s="178"/>
      <c r="QJH42" s="178"/>
      <c r="QJI42" s="178"/>
      <c r="QJJ42" s="178"/>
      <c r="QJK42" s="178"/>
      <c r="QJL42" s="178"/>
      <c r="QJM42" s="178"/>
      <c r="QJN42" s="178"/>
      <c r="QJO42" s="178"/>
      <c r="QJP42" s="178"/>
      <c r="QJQ42" s="178"/>
      <c r="QJR42" s="178"/>
      <c r="QJS42" s="178"/>
      <c r="QJT42" s="178"/>
      <c r="QJU42" s="178"/>
      <c r="QJV42" s="178"/>
      <c r="QJW42" s="178"/>
      <c r="QJX42" s="178"/>
      <c r="QJY42" s="178"/>
      <c r="QJZ42" s="178"/>
      <c r="QKA42" s="178"/>
      <c r="QKB42" s="178"/>
      <c r="QKC42" s="178"/>
      <c r="QKD42" s="178"/>
      <c r="QKE42" s="178"/>
      <c r="QKF42" s="178"/>
      <c r="QKG42" s="178"/>
      <c r="QKH42" s="178"/>
      <c r="QKI42" s="178"/>
      <c r="QKJ42" s="178"/>
      <c r="QKK42" s="178"/>
      <c r="QKL42" s="178"/>
      <c r="QKM42" s="178"/>
      <c r="QKN42" s="178"/>
      <c r="QKO42" s="178"/>
      <c r="QKP42" s="178"/>
      <c r="QKQ42" s="178"/>
      <c r="QKR42" s="178"/>
      <c r="QKS42" s="178"/>
      <c r="QKT42" s="178"/>
      <c r="QKU42" s="178"/>
      <c r="QKV42" s="178"/>
      <c r="QKW42" s="178"/>
      <c r="QKX42" s="178"/>
      <c r="QKY42" s="178"/>
      <c r="QKZ42" s="178"/>
      <c r="QLA42" s="178"/>
      <c r="QLB42" s="178"/>
      <c r="QLC42" s="178"/>
      <c r="QLD42" s="178"/>
      <c r="QLE42" s="178"/>
      <c r="QLF42" s="178"/>
      <c r="QLG42" s="178"/>
      <c r="QLH42" s="178"/>
      <c r="QLI42" s="178"/>
      <c r="QLJ42" s="178"/>
      <c r="QLK42" s="178"/>
      <c r="QLL42" s="178"/>
      <c r="QLM42" s="178"/>
      <c r="QLN42" s="178"/>
      <c r="QLO42" s="178"/>
      <c r="QLP42" s="178"/>
      <c r="QLQ42" s="178"/>
      <c r="QLR42" s="178"/>
      <c r="QLS42" s="178"/>
      <c r="QLT42" s="178"/>
      <c r="QLU42" s="178"/>
      <c r="QLV42" s="178"/>
      <c r="QLW42" s="178"/>
      <c r="QLX42" s="178"/>
      <c r="QLY42" s="178"/>
      <c r="QLZ42" s="178"/>
      <c r="QMA42" s="178"/>
      <c r="QMB42" s="178"/>
      <c r="QMC42" s="178"/>
      <c r="QMD42" s="178"/>
      <c r="QME42" s="178"/>
      <c r="QMF42" s="178"/>
      <c r="QMG42" s="178"/>
      <c r="QMH42" s="178"/>
      <c r="QMI42" s="178"/>
      <c r="QMJ42" s="178"/>
      <c r="QMK42" s="178"/>
      <c r="QML42" s="178"/>
      <c r="QMM42" s="178"/>
      <c r="QMN42" s="178"/>
      <c r="QMO42" s="178"/>
      <c r="QMP42" s="178"/>
      <c r="QMQ42" s="178"/>
      <c r="QMR42" s="178"/>
      <c r="QMS42" s="178"/>
      <c r="QMT42" s="178"/>
      <c r="QMU42" s="178"/>
      <c r="QMV42" s="178"/>
      <c r="QMW42" s="178"/>
      <c r="QMX42" s="178"/>
      <c r="QMY42" s="178"/>
      <c r="QMZ42" s="178"/>
      <c r="QNA42" s="178"/>
      <c r="QNB42" s="178"/>
      <c r="QNC42" s="178"/>
      <c r="QND42" s="178"/>
      <c r="QNE42" s="178"/>
      <c r="QNF42" s="178"/>
      <c r="QNG42" s="178"/>
      <c r="QNH42" s="178"/>
      <c r="QNI42" s="178"/>
      <c r="QNJ42" s="178"/>
      <c r="QNK42" s="178"/>
      <c r="QNL42" s="178"/>
      <c r="QNM42" s="178"/>
      <c r="QNN42" s="178"/>
      <c r="QNO42" s="178"/>
      <c r="QNP42" s="178"/>
      <c r="QNQ42" s="178"/>
      <c r="QNR42" s="178"/>
      <c r="QNS42" s="178"/>
      <c r="QNT42" s="178"/>
      <c r="QNU42" s="178"/>
      <c r="QNV42" s="178"/>
      <c r="QNW42" s="178"/>
      <c r="QNX42" s="178"/>
      <c r="QNY42" s="178"/>
      <c r="QNZ42" s="178"/>
      <c r="QOA42" s="178"/>
      <c r="QOB42" s="178"/>
      <c r="QOC42" s="178"/>
      <c r="QOD42" s="178"/>
      <c r="QOE42" s="178"/>
      <c r="QOF42" s="178"/>
      <c r="QOG42" s="178"/>
      <c r="QOH42" s="178"/>
      <c r="QOI42" s="178"/>
      <c r="QOJ42" s="178"/>
      <c r="QOK42" s="178"/>
      <c r="QOL42" s="178"/>
      <c r="QOM42" s="178"/>
      <c r="QON42" s="178"/>
      <c r="QOO42" s="178"/>
      <c r="QOP42" s="178"/>
      <c r="QOQ42" s="178"/>
      <c r="QOR42" s="178"/>
      <c r="QOS42" s="178"/>
      <c r="QOT42" s="178"/>
      <c r="QOU42" s="178"/>
      <c r="QOV42" s="178"/>
      <c r="QOW42" s="178"/>
      <c r="QOX42" s="178"/>
      <c r="QOY42" s="178"/>
      <c r="QOZ42" s="178"/>
      <c r="QPA42" s="178"/>
      <c r="QPB42" s="178"/>
      <c r="QPC42" s="178"/>
      <c r="QPD42" s="178"/>
      <c r="QPE42" s="178"/>
      <c r="QPF42" s="178"/>
      <c r="QPG42" s="178"/>
      <c r="QPH42" s="178"/>
      <c r="QPI42" s="178"/>
      <c r="QPJ42" s="178"/>
      <c r="QPK42" s="178"/>
      <c r="QPL42" s="178"/>
      <c r="QPM42" s="178"/>
      <c r="QPN42" s="178"/>
      <c r="QPO42" s="178"/>
      <c r="QPP42" s="178"/>
      <c r="QPQ42" s="178"/>
      <c r="QPR42" s="178"/>
      <c r="QPS42" s="178"/>
      <c r="QPT42" s="178"/>
      <c r="QPU42" s="178"/>
      <c r="QPV42" s="178"/>
      <c r="QPW42" s="178"/>
      <c r="QPX42" s="178"/>
      <c r="QPY42" s="178"/>
      <c r="QPZ42" s="178"/>
      <c r="QQA42" s="178"/>
      <c r="QQB42" s="178"/>
      <c r="QQC42" s="178"/>
      <c r="QQD42" s="178"/>
      <c r="QQE42" s="178"/>
      <c r="QQF42" s="178"/>
      <c r="QQG42" s="178"/>
      <c r="QQH42" s="178"/>
      <c r="QQI42" s="178"/>
      <c r="QQJ42" s="178"/>
      <c r="QQK42" s="178"/>
      <c r="QQL42" s="178"/>
      <c r="QQM42" s="178"/>
      <c r="QQN42" s="178"/>
      <c r="QQO42" s="178"/>
      <c r="QQP42" s="178"/>
      <c r="QQQ42" s="178"/>
      <c r="QQR42" s="178"/>
      <c r="QQS42" s="178"/>
      <c r="QQT42" s="178"/>
      <c r="QQU42" s="178"/>
      <c r="QQV42" s="178"/>
      <c r="QQW42" s="178"/>
      <c r="QQX42" s="178"/>
      <c r="QQY42" s="178"/>
      <c r="QQZ42" s="178"/>
      <c r="QRA42" s="178"/>
      <c r="QRB42" s="178"/>
      <c r="QRC42" s="178"/>
      <c r="QRD42" s="178"/>
      <c r="QRE42" s="178"/>
      <c r="QRF42" s="178"/>
      <c r="QRG42" s="178"/>
      <c r="QRH42" s="178"/>
      <c r="QRI42" s="178"/>
      <c r="QRJ42" s="178"/>
      <c r="QRK42" s="178"/>
      <c r="QRL42" s="178"/>
      <c r="QRM42" s="178"/>
      <c r="QRN42" s="178"/>
      <c r="QRO42" s="178"/>
      <c r="QRP42" s="178"/>
      <c r="QRQ42" s="178"/>
      <c r="QRR42" s="178"/>
      <c r="QRS42" s="178"/>
      <c r="QRT42" s="178"/>
      <c r="QRU42" s="178"/>
      <c r="QRV42" s="178"/>
      <c r="QRW42" s="178"/>
      <c r="QRX42" s="178"/>
      <c r="QRY42" s="178"/>
      <c r="QRZ42" s="178"/>
      <c r="QSA42" s="178"/>
      <c r="QSB42" s="178"/>
      <c r="QSC42" s="178"/>
      <c r="QSD42" s="178"/>
      <c r="QSE42" s="178"/>
      <c r="QSF42" s="178"/>
      <c r="QSG42" s="178"/>
      <c r="QSH42" s="178"/>
      <c r="QSI42" s="178"/>
      <c r="QSJ42" s="178"/>
      <c r="QSK42" s="178"/>
      <c r="QSL42" s="178"/>
      <c r="QSM42" s="178"/>
      <c r="QSN42" s="178"/>
      <c r="QSO42" s="178"/>
      <c r="QSP42" s="178"/>
      <c r="QSQ42" s="178"/>
      <c r="QSR42" s="178"/>
      <c r="QSS42" s="178"/>
      <c r="QST42" s="178"/>
      <c r="QSU42" s="178"/>
      <c r="QSV42" s="178"/>
      <c r="QSW42" s="178"/>
      <c r="QSX42" s="178"/>
      <c r="QSY42" s="178"/>
      <c r="QSZ42" s="178"/>
      <c r="QTA42" s="178"/>
      <c r="QTB42" s="178"/>
      <c r="QTC42" s="178"/>
      <c r="QTD42" s="178"/>
      <c r="QTE42" s="178"/>
      <c r="QTF42" s="178"/>
      <c r="QTG42" s="178"/>
      <c r="QTH42" s="178"/>
      <c r="QTI42" s="178"/>
      <c r="QTJ42" s="178"/>
      <c r="QTK42" s="178"/>
      <c r="QTL42" s="178"/>
      <c r="QTM42" s="178"/>
      <c r="QTN42" s="178"/>
      <c r="QTO42" s="178"/>
      <c r="QTP42" s="178"/>
      <c r="QTQ42" s="178"/>
      <c r="QTR42" s="178"/>
      <c r="QTS42" s="178"/>
      <c r="QTT42" s="178"/>
      <c r="QTU42" s="178"/>
      <c r="QTV42" s="178"/>
      <c r="QTW42" s="178"/>
      <c r="QTX42" s="178"/>
      <c r="QTY42" s="178"/>
      <c r="QTZ42" s="178"/>
      <c r="QUA42" s="178"/>
      <c r="QUB42" s="178"/>
      <c r="QUC42" s="178"/>
      <c r="QUD42" s="178"/>
      <c r="QUE42" s="178"/>
      <c r="QUF42" s="178"/>
      <c r="QUG42" s="178"/>
      <c r="QUH42" s="178"/>
      <c r="QUI42" s="178"/>
      <c r="QUJ42" s="178"/>
      <c r="QUK42" s="178"/>
      <c r="QUL42" s="178"/>
      <c r="QUM42" s="178"/>
      <c r="QUN42" s="178"/>
      <c r="QUO42" s="178"/>
      <c r="QUP42" s="178"/>
      <c r="QUQ42" s="178"/>
      <c r="QUR42" s="178"/>
      <c r="QUS42" s="178"/>
      <c r="QUT42" s="178"/>
      <c r="QUU42" s="178"/>
      <c r="QUV42" s="178"/>
      <c r="QUW42" s="178"/>
      <c r="QUX42" s="178"/>
      <c r="QUY42" s="178"/>
      <c r="QUZ42" s="178"/>
      <c r="QVA42" s="178"/>
      <c r="QVB42" s="178"/>
      <c r="QVC42" s="178"/>
      <c r="QVD42" s="178"/>
      <c r="QVE42" s="178"/>
      <c r="QVF42" s="178"/>
      <c r="QVG42" s="178"/>
      <c r="QVH42" s="178"/>
      <c r="QVI42" s="178"/>
      <c r="QVJ42" s="178"/>
      <c r="QVK42" s="178"/>
      <c r="QVL42" s="178"/>
      <c r="QVM42" s="178"/>
      <c r="QVN42" s="178"/>
      <c r="QVO42" s="178"/>
      <c r="QVP42" s="178"/>
      <c r="QVQ42" s="178"/>
      <c r="QVR42" s="178"/>
      <c r="QVS42" s="178"/>
      <c r="QVT42" s="178"/>
      <c r="QVU42" s="178"/>
      <c r="QVV42" s="178"/>
      <c r="QVW42" s="178"/>
      <c r="QVX42" s="178"/>
      <c r="QVY42" s="178"/>
      <c r="QVZ42" s="178"/>
      <c r="QWA42" s="178"/>
      <c r="QWB42" s="178"/>
      <c r="QWC42" s="178"/>
      <c r="QWD42" s="178"/>
      <c r="QWE42" s="178"/>
      <c r="QWF42" s="178"/>
      <c r="QWG42" s="178"/>
      <c r="QWH42" s="178"/>
      <c r="QWI42" s="178"/>
      <c r="QWJ42" s="178"/>
      <c r="QWK42" s="178"/>
      <c r="QWL42" s="178"/>
      <c r="QWM42" s="178"/>
      <c r="QWN42" s="178"/>
      <c r="QWO42" s="178"/>
      <c r="QWP42" s="178"/>
      <c r="QWQ42" s="178"/>
      <c r="QWR42" s="178"/>
      <c r="QWS42" s="178"/>
      <c r="QWT42" s="178"/>
      <c r="QWU42" s="178"/>
      <c r="QWV42" s="178"/>
      <c r="QWW42" s="178"/>
      <c r="QWX42" s="178"/>
      <c r="QWY42" s="178"/>
      <c r="QWZ42" s="178"/>
      <c r="QXA42" s="178"/>
      <c r="QXB42" s="178"/>
      <c r="QXC42" s="178"/>
      <c r="QXD42" s="178"/>
      <c r="QXE42" s="178"/>
      <c r="QXF42" s="178"/>
      <c r="QXG42" s="178"/>
      <c r="QXH42" s="178"/>
      <c r="QXI42" s="178"/>
      <c r="QXJ42" s="178"/>
      <c r="QXK42" s="178"/>
      <c r="QXL42" s="178"/>
      <c r="QXM42" s="178"/>
      <c r="QXN42" s="178"/>
      <c r="QXO42" s="178"/>
      <c r="QXP42" s="178"/>
      <c r="QXQ42" s="178"/>
      <c r="QXR42" s="178"/>
      <c r="QXS42" s="178"/>
      <c r="QXT42" s="178"/>
      <c r="QXU42" s="178"/>
      <c r="QXV42" s="178"/>
      <c r="QXW42" s="178"/>
      <c r="QXX42" s="178"/>
      <c r="QXY42" s="178"/>
      <c r="QXZ42" s="178"/>
      <c r="QYA42" s="178"/>
      <c r="QYB42" s="178"/>
      <c r="QYC42" s="178"/>
      <c r="QYD42" s="178"/>
      <c r="QYE42" s="178"/>
      <c r="QYF42" s="178"/>
      <c r="QYG42" s="178"/>
      <c r="QYH42" s="178"/>
      <c r="QYI42" s="178"/>
      <c r="QYJ42" s="178"/>
      <c r="QYK42" s="178"/>
      <c r="QYL42" s="178"/>
      <c r="QYM42" s="178"/>
      <c r="QYN42" s="178"/>
      <c r="QYO42" s="178"/>
      <c r="QYP42" s="178"/>
      <c r="QYQ42" s="178"/>
      <c r="QYR42" s="178"/>
      <c r="QYS42" s="178"/>
      <c r="QYT42" s="178"/>
      <c r="QYU42" s="178"/>
      <c r="QYV42" s="178"/>
      <c r="QYW42" s="178"/>
      <c r="QYX42" s="178"/>
      <c r="QYY42" s="178"/>
      <c r="QYZ42" s="178"/>
      <c r="QZA42" s="178"/>
      <c r="QZB42" s="178"/>
      <c r="QZC42" s="178"/>
      <c r="QZD42" s="178"/>
      <c r="QZE42" s="178"/>
      <c r="QZF42" s="178"/>
      <c r="QZG42" s="178"/>
      <c r="QZH42" s="178"/>
      <c r="QZI42" s="178"/>
      <c r="QZJ42" s="178"/>
      <c r="QZK42" s="178"/>
      <c r="QZL42" s="178"/>
      <c r="QZM42" s="178"/>
      <c r="QZN42" s="178"/>
      <c r="QZO42" s="178"/>
      <c r="QZP42" s="178"/>
      <c r="QZQ42" s="178"/>
      <c r="QZR42" s="178"/>
      <c r="QZS42" s="178"/>
      <c r="QZT42" s="178"/>
      <c r="QZU42" s="178"/>
      <c r="QZV42" s="178"/>
      <c r="QZW42" s="178"/>
      <c r="QZX42" s="178"/>
      <c r="QZY42" s="178"/>
      <c r="QZZ42" s="178"/>
      <c r="RAA42" s="178"/>
      <c r="RAB42" s="178"/>
      <c r="RAC42" s="178"/>
      <c r="RAD42" s="178"/>
      <c r="RAE42" s="178"/>
      <c r="RAF42" s="178"/>
      <c r="RAG42" s="178"/>
      <c r="RAH42" s="178"/>
      <c r="RAI42" s="178"/>
      <c r="RAJ42" s="178"/>
      <c r="RAK42" s="178"/>
      <c r="RAL42" s="178"/>
      <c r="RAM42" s="178"/>
      <c r="RAN42" s="178"/>
      <c r="RAO42" s="178"/>
      <c r="RAP42" s="178"/>
      <c r="RAQ42" s="178"/>
      <c r="RAR42" s="178"/>
      <c r="RAS42" s="178"/>
      <c r="RAT42" s="178"/>
      <c r="RAU42" s="178"/>
      <c r="RAV42" s="178"/>
      <c r="RAW42" s="178"/>
      <c r="RAX42" s="178"/>
      <c r="RAY42" s="178"/>
      <c r="RAZ42" s="178"/>
      <c r="RBA42" s="178"/>
      <c r="RBB42" s="178"/>
      <c r="RBC42" s="178"/>
      <c r="RBD42" s="178"/>
      <c r="RBE42" s="178"/>
      <c r="RBF42" s="178"/>
      <c r="RBG42" s="178"/>
      <c r="RBH42" s="178"/>
      <c r="RBI42" s="178"/>
      <c r="RBJ42" s="178"/>
      <c r="RBK42" s="178"/>
      <c r="RBL42" s="178"/>
      <c r="RBM42" s="178"/>
      <c r="RBN42" s="178"/>
      <c r="RBO42" s="178"/>
      <c r="RBP42" s="178"/>
      <c r="RBQ42" s="178"/>
      <c r="RBR42" s="178"/>
      <c r="RBS42" s="178"/>
      <c r="RBT42" s="178"/>
      <c r="RBU42" s="178"/>
      <c r="RBV42" s="178"/>
      <c r="RBW42" s="178"/>
      <c r="RBX42" s="178"/>
      <c r="RBY42" s="178"/>
      <c r="RBZ42" s="178"/>
      <c r="RCA42" s="178"/>
      <c r="RCB42" s="178"/>
      <c r="RCC42" s="178"/>
      <c r="RCD42" s="178"/>
      <c r="RCE42" s="178"/>
      <c r="RCF42" s="178"/>
      <c r="RCG42" s="178"/>
      <c r="RCH42" s="178"/>
      <c r="RCI42" s="178"/>
      <c r="RCJ42" s="178"/>
      <c r="RCK42" s="178"/>
      <c r="RCL42" s="178"/>
      <c r="RCM42" s="178"/>
      <c r="RCN42" s="178"/>
      <c r="RCO42" s="178"/>
      <c r="RCP42" s="178"/>
      <c r="RCQ42" s="178"/>
      <c r="RCR42" s="178"/>
      <c r="RCS42" s="178"/>
      <c r="RCT42" s="178"/>
      <c r="RCU42" s="178"/>
      <c r="RCV42" s="178"/>
      <c r="RCW42" s="178"/>
      <c r="RCX42" s="178"/>
      <c r="RCY42" s="178"/>
      <c r="RCZ42" s="178"/>
      <c r="RDA42" s="178"/>
      <c r="RDB42" s="178"/>
      <c r="RDC42" s="178"/>
      <c r="RDD42" s="178"/>
      <c r="RDE42" s="178"/>
      <c r="RDF42" s="178"/>
      <c r="RDG42" s="178"/>
      <c r="RDH42" s="178"/>
      <c r="RDI42" s="178"/>
      <c r="RDJ42" s="178"/>
      <c r="RDK42" s="178"/>
      <c r="RDL42" s="178"/>
      <c r="RDM42" s="178"/>
      <c r="RDN42" s="178"/>
      <c r="RDO42" s="178"/>
      <c r="RDP42" s="178"/>
      <c r="RDQ42" s="178"/>
      <c r="RDR42" s="178"/>
      <c r="RDS42" s="178"/>
      <c r="RDT42" s="178"/>
      <c r="RDU42" s="178"/>
      <c r="RDV42" s="178"/>
      <c r="RDW42" s="178"/>
      <c r="RDX42" s="178"/>
      <c r="RDY42" s="178"/>
      <c r="RDZ42" s="178"/>
      <c r="REA42" s="178"/>
      <c r="REB42" s="178"/>
      <c r="REC42" s="178"/>
      <c r="RED42" s="178"/>
      <c r="REE42" s="178"/>
      <c r="REF42" s="178"/>
      <c r="REG42" s="178"/>
      <c r="REH42" s="178"/>
      <c r="REI42" s="178"/>
      <c r="REJ42" s="178"/>
      <c r="REK42" s="178"/>
      <c r="REL42" s="178"/>
      <c r="REM42" s="178"/>
      <c r="REN42" s="178"/>
      <c r="REO42" s="178"/>
      <c r="REP42" s="178"/>
      <c r="REQ42" s="178"/>
      <c r="RER42" s="178"/>
      <c r="RES42" s="178"/>
      <c r="RET42" s="178"/>
      <c r="REU42" s="178"/>
      <c r="REV42" s="178"/>
      <c r="REW42" s="178"/>
      <c r="REX42" s="178"/>
      <c r="REY42" s="178"/>
      <c r="REZ42" s="178"/>
      <c r="RFA42" s="178"/>
      <c r="RFB42" s="178"/>
      <c r="RFC42" s="178"/>
      <c r="RFD42" s="178"/>
      <c r="RFE42" s="178"/>
      <c r="RFF42" s="178"/>
      <c r="RFG42" s="178"/>
      <c r="RFH42" s="178"/>
      <c r="RFI42" s="178"/>
      <c r="RFJ42" s="178"/>
      <c r="RFK42" s="178"/>
      <c r="RFL42" s="178"/>
      <c r="RFM42" s="178"/>
      <c r="RFN42" s="178"/>
      <c r="RFO42" s="178"/>
      <c r="RFP42" s="178"/>
      <c r="RFQ42" s="178"/>
      <c r="RFR42" s="178"/>
      <c r="RFS42" s="178"/>
      <c r="RFT42" s="178"/>
      <c r="RFU42" s="178"/>
      <c r="RFV42" s="178"/>
      <c r="RFW42" s="178"/>
      <c r="RFX42" s="178"/>
      <c r="RFY42" s="178"/>
      <c r="RFZ42" s="178"/>
      <c r="RGA42" s="178"/>
      <c r="RGB42" s="178"/>
      <c r="RGC42" s="178"/>
      <c r="RGD42" s="178"/>
      <c r="RGE42" s="178"/>
      <c r="RGF42" s="178"/>
      <c r="RGG42" s="178"/>
      <c r="RGH42" s="178"/>
      <c r="RGI42" s="178"/>
      <c r="RGJ42" s="178"/>
      <c r="RGK42" s="178"/>
      <c r="RGL42" s="178"/>
      <c r="RGM42" s="178"/>
      <c r="RGN42" s="178"/>
      <c r="RGO42" s="178"/>
      <c r="RGP42" s="178"/>
      <c r="RGQ42" s="178"/>
      <c r="RGR42" s="178"/>
      <c r="RGS42" s="178"/>
      <c r="RGT42" s="178"/>
      <c r="RGU42" s="178"/>
      <c r="RGV42" s="178"/>
      <c r="RGW42" s="178"/>
      <c r="RGX42" s="178"/>
      <c r="RGY42" s="178"/>
      <c r="RGZ42" s="178"/>
      <c r="RHA42" s="178"/>
      <c r="RHB42" s="178"/>
      <c r="RHC42" s="178"/>
      <c r="RHD42" s="178"/>
      <c r="RHE42" s="178"/>
      <c r="RHF42" s="178"/>
      <c r="RHG42" s="178"/>
      <c r="RHH42" s="178"/>
      <c r="RHI42" s="178"/>
      <c r="RHJ42" s="178"/>
      <c r="RHK42" s="178"/>
      <c r="RHL42" s="178"/>
      <c r="RHM42" s="178"/>
      <c r="RHN42" s="178"/>
      <c r="RHO42" s="178"/>
      <c r="RHP42" s="178"/>
      <c r="RHQ42" s="178"/>
      <c r="RHR42" s="178"/>
      <c r="RHS42" s="178"/>
      <c r="RHT42" s="178"/>
      <c r="RHU42" s="178"/>
      <c r="RHV42" s="178"/>
      <c r="RHW42" s="178"/>
      <c r="RHX42" s="178"/>
      <c r="RHY42" s="178"/>
      <c r="RHZ42" s="178"/>
      <c r="RIA42" s="178"/>
      <c r="RIB42" s="178"/>
      <c r="RIC42" s="178"/>
      <c r="RID42" s="178"/>
      <c r="RIE42" s="178"/>
      <c r="RIF42" s="178"/>
      <c r="RIG42" s="178"/>
      <c r="RIH42" s="178"/>
      <c r="RII42" s="178"/>
      <c r="RIJ42" s="178"/>
      <c r="RIK42" s="178"/>
      <c r="RIL42" s="178"/>
      <c r="RIM42" s="178"/>
      <c r="RIN42" s="178"/>
      <c r="RIO42" s="178"/>
      <c r="RIP42" s="178"/>
      <c r="RIQ42" s="178"/>
      <c r="RIR42" s="178"/>
      <c r="RIS42" s="178"/>
      <c r="RIT42" s="178"/>
      <c r="RIU42" s="178"/>
      <c r="RIV42" s="178"/>
      <c r="RIW42" s="178"/>
      <c r="RIX42" s="178"/>
      <c r="RIY42" s="178"/>
      <c r="RIZ42" s="178"/>
      <c r="RJA42" s="178"/>
      <c r="RJB42" s="178"/>
      <c r="RJC42" s="178"/>
      <c r="RJD42" s="178"/>
      <c r="RJE42" s="178"/>
      <c r="RJF42" s="178"/>
      <c r="RJG42" s="178"/>
      <c r="RJH42" s="178"/>
      <c r="RJI42" s="178"/>
      <c r="RJJ42" s="178"/>
      <c r="RJK42" s="178"/>
      <c r="RJL42" s="178"/>
      <c r="RJM42" s="178"/>
      <c r="RJN42" s="178"/>
      <c r="RJO42" s="178"/>
      <c r="RJP42" s="178"/>
      <c r="RJQ42" s="178"/>
      <c r="RJR42" s="178"/>
      <c r="RJS42" s="178"/>
      <c r="RJT42" s="178"/>
      <c r="RJU42" s="178"/>
      <c r="RJV42" s="178"/>
      <c r="RJW42" s="178"/>
      <c r="RJX42" s="178"/>
      <c r="RJY42" s="178"/>
      <c r="RJZ42" s="178"/>
      <c r="RKA42" s="178"/>
      <c r="RKB42" s="178"/>
      <c r="RKC42" s="178"/>
      <c r="RKD42" s="178"/>
      <c r="RKE42" s="178"/>
      <c r="RKF42" s="178"/>
      <c r="RKG42" s="178"/>
      <c r="RKH42" s="178"/>
      <c r="RKI42" s="178"/>
      <c r="RKJ42" s="178"/>
      <c r="RKK42" s="178"/>
      <c r="RKL42" s="178"/>
      <c r="RKM42" s="178"/>
      <c r="RKN42" s="178"/>
      <c r="RKO42" s="178"/>
      <c r="RKP42" s="178"/>
      <c r="RKQ42" s="178"/>
      <c r="RKR42" s="178"/>
      <c r="RKS42" s="178"/>
      <c r="RKT42" s="178"/>
      <c r="RKU42" s="178"/>
      <c r="RKV42" s="178"/>
      <c r="RKW42" s="178"/>
      <c r="RKX42" s="178"/>
      <c r="RKY42" s="178"/>
      <c r="RKZ42" s="178"/>
      <c r="RLA42" s="178"/>
      <c r="RLB42" s="178"/>
      <c r="RLC42" s="178"/>
      <c r="RLD42" s="178"/>
      <c r="RLE42" s="178"/>
      <c r="RLF42" s="178"/>
      <c r="RLG42" s="178"/>
      <c r="RLH42" s="178"/>
      <c r="RLI42" s="178"/>
      <c r="RLJ42" s="178"/>
      <c r="RLK42" s="178"/>
      <c r="RLL42" s="178"/>
      <c r="RLM42" s="178"/>
      <c r="RLN42" s="178"/>
      <c r="RLO42" s="178"/>
      <c r="RLP42" s="178"/>
      <c r="RLQ42" s="178"/>
      <c r="RLR42" s="178"/>
      <c r="RLS42" s="178"/>
      <c r="RLT42" s="178"/>
      <c r="RLU42" s="178"/>
      <c r="RLV42" s="178"/>
      <c r="RLW42" s="178"/>
      <c r="RLX42" s="178"/>
      <c r="RLY42" s="178"/>
      <c r="RLZ42" s="178"/>
      <c r="RMA42" s="178"/>
      <c r="RMB42" s="178"/>
      <c r="RMC42" s="178"/>
      <c r="RMD42" s="178"/>
      <c r="RME42" s="178"/>
      <c r="RMF42" s="178"/>
      <c r="RMG42" s="178"/>
      <c r="RMH42" s="178"/>
      <c r="RMI42" s="178"/>
      <c r="RMJ42" s="178"/>
      <c r="RMK42" s="178"/>
      <c r="RML42" s="178"/>
      <c r="RMM42" s="178"/>
      <c r="RMN42" s="178"/>
      <c r="RMO42" s="178"/>
      <c r="RMP42" s="178"/>
      <c r="RMQ42" s="178"/>
      <c r="RMR42" s="178"/>
      <c r="RMS42" s="178"/>
      <c r="RMT42" s="178"/>
      <c r="RMU42" s="178"/>
      <c r="RMV42" s="178"/>
      <c r="RMW42" s="178"/>
      <c r="RMX42" s="178"/>
      <c r="RMY42" s="178"/>
      <c r="RMZ42" s="178"/>
      <c r="RNA42" s="178"/>
      <c r="RNB42" s="178"/>
      <c r="RNC42" s="178"/>
      <c r="RND42" s="178"/>
      <c r="RNE42" s="178"/>
      <c r="RNF42" s="178"/>
      <c r="RNG42" s="178"/>
      <c r="RNH42" s="178"/>
      <c r="RNI42" s="178"/>
      <c r="RNJ42" s="178"/>
      <c r="RNK42" s="178"/>
      <c r="RNL42" s="178"/>
      <c r="RNM42" s="178"/>
      <c r="RNN42" s="178"/>
      <c r="RNO42" s="178"/>
      <c r="RNP42" s="178"/>
      <c r="RNQ42" s="178"/>
      <c r="RNR42" s="178"/>
      <c r="RNS42" s="178"/>
      <c r="RNT42" s="178"/>
      <c r="RNU42" s="178"/>
      <c r="RNV42" s="178"/>
      <c r="RNW42" s="178"/>
      <c r="RNX42" s="178"/>
      <c r="RNY42" s="178"/>
      <c r="RNZ42" s="178"/>
      <c r="ROA42" s="178"/>
      <c r="ROB42" s="178"/>
      <c r="ROC42" s="178"/>
      <c r="ROD42" s="178"/>
      <c r="ROE42" s="178"/>
      <c r="ROF42" s="178"/>
      <c r="ROG42" s="178"/>
      <c r="ROH42" s="178"/>
      <c r="ROI42" s="178"/>
      <c r="ROJ42" s="178"/>
      <c r="ROK42" s="178"/>
      <c r="ROL42" s="178"/>
      <c r="ROM42" s="178"/>
      <c r="RON42" s="178"/>
      <c r="ROO42" s="178"/>
      <c r="ROP42" s="178"/>
      <c r="ROQ42" s="178"/>
      <c r="ROR42" s="178"/>
      <c r="ROS42" s="178"/>
      <c r="ROT42" s="178"/>
      <c r="ROU42" s="178"/>
      <c r="ROV42" s="178"/>
      <c r="ROW42" s="178"/>
      <c r="ROX42" s="178"/>
      <c r="ROY42" s="178"/>
      <c r="ROZ42" s="178"/>
      <c r="RPA42" s="178"/>
      <c r="RPB42" s="178"/>
      <c r="RPC42" s="178"/>
      <c r="RPD42" s="178"/>
      <c r="RPE42" s="178"/>
      <c r="RPF42" s="178"/>
      <c r="RPG42" s="178"/>
      <c r="RPH42" s="178"/>
      <c r="RPI42" s="178"/>
      <c r="RPJ42" s="178"/>
      <c r="RPK42" s="178"/>
      <c r="RPL42" s="178"/>
      <c r="RPM42" s="178"/>
      <c r="RPN42" s="178"/>
      <c r="RPO42" s="178"/>
      <c r="RPP42" s="178"/>
      <c r="RPQ42" s="178"/>
      <c r="RPR42" s="178"/>
      <c r="RPS42" s="178"/>
      <c r="RPT42" s="178"/>
      <c r="RPU42" s="178"/>
      <c r="RPV42" s="178"/>
      <c r="RPW42" s="178"/>
      <c r="RPX42" s="178"/>
      <c r="RPY42" s="178"/>
      <c r="RPZ42" s="178"/>
      <c r="RQA42" s="178"/>
      <c r="RQB42" s="178"/>
      <c r="RQC42" s="178"/>
      <c r="RQD42" s="178"/>
      <c r="RQE42" s="178"/>
      <c r="RQF42" s="178"/>
      <c r="RQG42" s="178"/>
      <c r="RQH42" s="178"/>
      <c r="RQI42" s="178"/>
      <c r="RQJ42" s="178"/>
      <c r="RQK42" s="178"/>
      <c r="RQL42" s="178"/>
      <c r="RQM42" s="178"/>
      <c r="RQN42" s="178"/>
      <c r="RQO42" s="178"/>
      <c r="RQP42" s="178"/>
      <c r="RQQ42" s="178"/>
      <c r="RQR42" s="178"/>
      <c r="RQS42" s="178"/>
      <c r="RQT42" s="178"/>
      <c r="RQU42" s="178"/>
      <c r="RQV42" s="178"/>
      <c r="RQW42" s="178"/>
      <c r="RQX42" s="178"/>
      <c r="RQY42" s="178"/>
      <c r="RQZ42" s="178"/>
      <c r="RRA42" s="178"/>
      <c r="RRB42" s="178"/>
      <c r="RRC42" s="178"/>
      <c r="RRD42" s="178"/>
      <c r="RRE42" s="178"/>
      <c r="RRF42" s="178"/>
      <c r="RRG42" s="178"/>
      <c r="RRH42" s="178"/>
      <c r="RRI42" s="178"/>
      <c r="RRJ42" s="178"/>
      <c r="RRK42" s="178"/>
      <c r="RRL42" s="178"/>
      <c r="RRM42" s="178"/>
      <c r="RRN42" s="178"/>
      <c r="RRO42" s="178"/>
      <c r="RRP42" s="178"/>
      <c r="RRQ42" s="178"/>
      <c r="RRR42" s="178"/>
      <c r="RRS42" s="178"/>
      <c r="RRT42" s="178"/>
      <c r="RRU42" s="178"/>
      <c r="RRV42" s="178"/>
      <c r="RRW42" s="178"/>
      <c r="RRX42" s="178"/>
      <c r="RRY42" s="178"/>
      <c r="RRZ42" s="178"/>
      <c r="RSA42" s="178"/>
      <c r="RSB42" s="178"/>
      <c r="RSC42" s="178"/>
      <c r="RSD42" s="178"/>
      <c r="RSE42" s="178"/>
      <c r="RSF42" s="178"/>
      <c r="RSG42" s="178"/>
      <c r="RSH42" s="178"/>
      <c r="RSI42" s="178"/>
      <c r="RSJ42" s="178"/>
      <c r="RSK42" s="178"/>
      <c r="RSL42" s="178"/>
      <c r="RSM42" s="178"/>
      <c r="RSN42" s="178"/>
      <c r="RSO42" s="178"/>
      <c r="RSP42" s="178"/>
      <c r="RSQ42" s="178"/>
      <c r="RSR42" s="178"/>
      <c r="RSS42" s="178"/>
      <c r="RST42" s="178"/>
      <c r="RSU42" s="178"/>
      <c r="RSV42" s="178"/>
      <c r="RSW42" s="178"/>
      <c r="RSX42" s="178"/>
      <c r="RSY42" s="178"/>
      <c r="RSZ42" s="178"/>
      <c r="RTA42" s="178"/>
      <c r="RTB42" s="178"/>
      <c r="RTC42" s="178"/>
      <c r="RTD42" s="178"/>
      <c r="RTE42" s="178"/>
      <c r="RTF42" s="178"/>
      <c r="RTG42" s="178"/>
      <c r="RTH42" s="178"/>
      <c r="RTI42" s="178"/>
      <c r="RTJ42" s="178"/>
      <c r="RTK42" s="178"/>
      <c r="RTL42" s="178"/>
      <c r="RTM42" s="178"/>
      <c r="RTN42" s="178"/>
      <c r="RTO42" s="178"/>
      <c r="RTP42" s="178"/>
      <c r="RTQ42" s="178"/>
      <c r="RTR42" s="178"/>
      <c r="RTS42" s="178"/>
      <c r="RTT42" s="178"/>
      <c r="RTU42" s="178"/>
      <c r="RTV42" s="178"/>
      <c r="RTW42" s="178"/>
      <c r="RTX42" s="178"/>
      <c r="RTY42" s="178"/>
      <c r="RTZ42" s="178"/>
      <c r="RUA42" s="178"/>
      <c r="RUB42" s="178"/>
      <c r="RUC42" s="178"/>
      <c r="RUD42" s="178"/>
      <c r="RUE42" s="178"/>
      <c r="RUF42" s="178"/>
      <c r="RUG42" s="178"/>
      <c r="RUH42" s="178"/>
      <c r="RUI42" s="178"/>
      <c r="RUJ42" s="178"/>
      <c r="RUK42" s="178"/>
      <c r="RUL42" s="178"/>
      <c r="RUM42" s="178"/>
      <c r="RUN42" s="178"/>
      <c r="RUO42" s="178"/>
      <c r="RUP42" s="178"/>
      <c r="RUQ42" s="178"/>
      <c r="RUR42" s="178"/>
      <c r="RUS42" s="178"/>
      <c r="RUT42" s="178"/>
      <c r="RUU42" s="178"/>
      <c r="RUV42" s="178"/>
      <c r="RUW42" s="178"/>
      <c r="RUX42" s="178"/>
      <c r="RUY42" s="178"/>
      <c r="RUZ42" s="178"/>
      <c r="RVA42" s="178"/>
      <c r="RVB42" s="178"/>
      <c r="RVC42" s="178"/>
      <c r="RVD42" s="178"/>
      <c r="RVE42" s="178"/>
      <c r="RVF42" s="178"/>
      <c r="RVG42" s="178"/>
      <c r="RVH42" s="178"/>
      <c r="RVI42" s="178"/>
      <c r="RVJ42" s="178"/>
      <c r="RVK42" s="178"/>
      <c r="RVL42" s="178"/>
      <c r="RVM42" s="178"/>
      <c r="RVN42" s="178"/>
      <c r="RVO42" s="178"/>
      <c r="RVP42" s="178"/>
      <c r="RVQ42" s="178"/>
      <c r="RVR42" s="178"/>
      <c r="RVS42" s="178"/>
      <c r="RVT42" s="178"/>
      <c r="RVU42" s="178"/>
      <c r="RVV42" s="178"/>
      <c r="RVW42" s="178"/>
      <c r="RVX42" s="178"/>
      <c r="RVY42" s="178"/>
      <c r="RVZ42" s="178"/>
      <c r="RWA42" s="178"/>
      <c r="RWB42" s="178"/>
      <c r="RWC42" s="178"/>
      <c r="RWD42" s="178"/>
      <c r="RWE42" s="178"/>
      <c r="RWF42" s="178"/>
      <c r="RWG42" s="178"/>
      <c r="RWH42" s="178"/>
      <c r="RWI42" s="178"/>
      <c r="RWJ42" s="178"/>
      <c r="RWK42" s="178"/>
      <c r="RWL42" s="178"/>
      <c r="RWM42" s="178"/>
      <c r="RWN42" s="178"/>
      <c r="RWO42" s="178"/>
      <c r="RWP42" s="178"/>
      <c r="RWQ42" s="178"/>
      <c r="RWR42" s="178"/>
      <c r="RWS42" s="178"/>
      <c r="RWT42" s="178"/>
      <c r="RWU42" s="178"/>
      <c r="RWV42" s="178"/>
      <c r="RWW42" s="178"/>
      <c r="RWX42" s="178"/>
      <c r="RWY42" s="178"/>
      <c r="RWZ42" s="178"/>
      <c r="RXA42" s="178"/>
      <c r="RXB42" s="178"/>
      <c r="RXC42" s="178"/>
      <c r="RXD42" s="178"/>
      <c r="RXE42" s="178"/>
      <c r="RXF42" s="178"/>
      <c r="RXG42" s="178"/>
      <c r="RXH42" s="178"/>
      <c r="RXI42" s="178"/>
      <c r="RXJ42" s="178"/>
      <c r="RXK42" s="178"/>
      <c r="RXL42" s="178"/>
      <c r="RXM42" s="178"/>
      <c r="RXN42" s="178"/>
      <c r="RXO42" s="178"/>
      <c r="RXP42" s="178"/>
      <c r="RXQ42" s="178"/>
      <c r="RXR42" s="178"/>
      <c r="RXS42" s="178"/>
      <c r="RXT42" s="178"/>
      <c r="RXU42" s="178"/>
      <c r="RXV42" s="178"/>
      <c r="RXW42" s="178"/>
      <c r="RXX42" s="178"/>
      <c r="RXY42" s="178"/>
      <c r="RXZ42" s="178"/>
      <c r="RYA42" s="178"/>
      <c r="RYB42" s="178"/>
      <c r="RYC42" s="178"/>
      <c r="RYD42" s="178"/>
      <c r="RYE42" s="178"/>
      <c r="RYF42" s="178"/>
      <c r="RYG42" s="178"/>
      <c r="RYH42" s="178"/>
      <c r="RYI42" s="178"/>
      <c r="RYJ42" s="178"/>
      <c r="RYK42" s="178"/>
      <c r="RYL42" s="178"/>
      <c r="RYM42" s="178"/>
      <c r="RYN42" s="178"/>
      <c r="RYO42" s="178"/>
      <c r="RYP42" s="178"/>
      <c r="RYQ42" s="178"/>
      <c r="RYR42" s="178"/>
      <c r="RYS42" s="178"/>
      <c r="RYT42" s="178"/>
      <c r="RYU42" s="178"/>
      <c r="RYV42" s="178"/>
      <c r="RYW42" s="178"/>
      <c r="RYX42" s="178"/>
      <c r="RYY42" s="178"/>
      <c r="RYZ42" s="178"/>
      <c r="RZA42" s="178"/>
      <c r="RZB42" s="178"/>
      <c r="RZC42" s="178"/>
      <c r="RZD42" s="178"/>
      <c r="RZE42" s="178"/>
      <c r="RZF42" s="178"/>
      <c r="RZG42" s="178"/>
      <c r="RZH42" s="178"/>
      <c r="RZI42" s="178"/>
      <c r="RZJ42" s="178"/>
      <c r="RZK42" s="178"/>
      <c r="RZL42" s="178"/>
      <c r="RZM42" s="178"/>
      <c r="RZN42" s="178"/>
      <c r="RZO42" s="178"/>
      <c r="RZP42" s="178"/>
      <c r="RZQ42" s="178"/>
      <c r="RZR42" s="178"/>
      <c r="RZS42" s="178"/>
      <c r="RZT42" s="178"/>
      <c r="RZU42" s="178"/>
      <c r="RZV42" s="178"/>
      <c r="RZW42" s="178"/>
      <c r="RZX42" s="178"/>
      <c r="RZY42" s="178"/>
      <c r="RZZ42" s="178"/>
      <c r="SAA42" s="178"/>
      <c r="SAB42" s="178"/>
      <c r="SAC42" s="178"/>
      <c r="SAD42" s="178"/>
      <c r="SAE42" s="178"/>
      <c r="SAF42" s="178"/>
      <c r="SAG42" s="178"/>
      <c r="SAH42" s="178"/>
      <c r="SAI42" s="178"/>
      <c r="SAJ42" s="178"/>
      <c r="SAK42" s="178"/>
      <c r="SAL42" s="178"/>
      <c r="SAM42" s="178"/>
      <c r="SAN42" s="178"/>
      <c r="SAO42" s="178"/>
      <c r="SAP42" s="178"/>
      <c r="SAQ42" s="178"/>
      <c r="SAR42" s="178"/>
      <c r="SAS42" s="178"/>
      <c r="SAT42" s="178"/>
      <c r="SAU42" s="178"/>
      <c r="SAV42" s="178"/>
      <c r="SAW42" s="178"/>
      <c r="SAX42" s="178"/>
      <c r="SAY42" s="178"/>
      <c r="SAZ42" s="178"/>
      <c r="SBA42" s="178"/>
      <c r="SBB42" s="178"/>
      <c r="SBC42" s="178"/>
      <c r="SBD42" s="178"/>
      <c r="SBE42" s="178"/>
      <c r="SBF42" s="178"/>
      <c r="SBG42" s="178"/>
      <c r="SBH42" s="178"/>
      <c r="SBI42" s="178"/>
      <c r="SBJ42" s="178"/>
      <c r="SBK42" s="178"/>
      <c r="SBL42" s="178"/>
      <c r="SBM42" s="178"/>
      <c r="SBN42" s="178"/>
      <c r="SBO42" s="178"/>
      <c r="SBP42" s="178"/>
      <c r="SBQ42" s="178"/>
      <c r="SBR42" s="178"/>
      <c r="SBS42" s="178"/>
      <c r="SBT42" s="178"/>
      <c r="SBU42" s="178"/>
      <c r="SBV42" s="178"/>
      <c r="SBW42" s="178"/>
      <c r="SBX42" s="178"/>
      <c r="SBY42" s="178"/>
      <c r="SBZ42" s="178"/>
      <c r="SCA42" s="178"/>
      <c r="SCB42" s="178"/>
      <c r="SCC42" s="178"/>
      <c r="SCD42" s="178"/>
      <c r="SCE42" s="178"/>
      <c r="SCF42" s="178"/>
      <c r="SCG42" s="178"/>
      <c r="SCH42" s="178"/>
      <c r="SCI42" s="178"/>
      <c r="SCJ42" s="178"/>
      <c r="SCK42" s="178"/>
      <c r="SCL42" s="178"/>
      <c r="SCM42" s="178"/>
      <c r="SCN42" s="178"/>
      <c r="SCO42" s="178"/>
      <c r="SCP42" s="178"/>
      <c r="SCQ42" s="178"/>
      <c r="SCR42" s="178"/>
      <c r="SCS42" s="178"/>
      <c r="SCT42" s="178"/>
      <c r="SCU42" s="178"/>
      <c r="SCV42" s="178"/>
      <c r="SCW42" s="178"/>
      <c r="SCX42" s="178"/>
      <c r="SCY42" s="178"/>
      <c r="SCZ42" s="178"/>
      <c r="SDA42" s="178"/>
      <c r="SDB42" s="178"/>
      <c r="SDC42" s="178"/>
      <c r="SDD42" s="178"/>
      <c r="SDE42" s="178"/>
      <c r="SDF42" s="178"/>
      <c r="SDG42" s="178"/>
      <c r="SDH42" s="178"/>
      <c r="SDI42" s="178"/>
      <c r="SDJ42" s="178"/>
      <c r="SDK42" s="178"/>
      <c r="SDL42" s="178"/>
      <c r="SDM42" s="178"/>
      <c r="SDN42" s="178"/>
      <c r="SDO42" s="178"/>
      <c r="SDP42" s="178"/>
      <c r="SDQ42" s="178"/>
      <c r="SDR42" s="178"/>
      <c r="SDS42" s="178"/>
      <c r="SDT42" s="178"/>
      <c r="SDU42" s="178"/>
      <c r="SDV42" s="178"/>
      <c r="SDW42" s="178"/>
      <c r="SDX42" s="178"/>
      <c r="SDY42" s="178"/>
      <c r="SDZ42" s="178"/>
      <c r="SEA42" s="178"/>
      <c r="SEB42" s="178"/>
      <c r="SEC42" s="178"/>
      <c r="SED42" s="178"/>
      <c r="SEE42" s="178"/>
      <c r="SEF42" s="178"/>
      <c r="SEG42" s="178"/>
      <c r="SEH42" s="178"/>
      <c r="SEI42" s="178"/>
      <c r="SEJ42" s="178"/>
      <c r="SEK42" s="178"/>
      <c r="SEL42" s="178"/>
      <c r="SEM42" s="178"/>
      <c r="SEN42" s="178"/>
      <c r="SEO42" s="178"/>
      <c r="SEP42" s="178"/>
      <c r="SEQ42" s="178"/>
      <c r="SER42" s="178"/>
      <c r="SES42" s="178"/>
      <c r="SET42" s="178"/>
      <c r="SEU42" s="178"/>
      <c r="SEV42" s="178"/>
      <c r="SEW42" s="178"/>
      <c r="SEX42" s="178"/>
      <c r="SEY42" s="178"/>
      <c r="SEZ42" s="178"/>
      <c r="SFA42" s="178"/>
      <c r="SFB42" s="178"/>
      <c r="SFC42" s="178"/>
      <c r="SFD42" s="178"/>
      <c r="SFE42" s="178"/>
      <c r="SFF42" s="178"/>
      <c r="SFG42" s="178"/>
      <c r="SFH42" s="178"/>
      <c r="SFI42" s="178"/>
      <c r="SFJ42" s="178"/>
      <c r="SFK42" s="178"/>
      <c r="SFL42" s="178"/>
      <c r="SFM42" s="178"/>
      <c r="SFN42" s="178"/>
      <c r="SFO42" s="178"/>
      <c r="SFP42" s="178"/>
      <c r="SFQ42" s="178"/>
      <c r="SFR42" s="178"/>
      <c r="SFS42" s="178"/>
      <c r="SFT42" s="178"/>
      <c r="SFU42" s="178"/>
      <c r="SFV42" s="178"/>
      <c r="SFW42" s="178"/>
      <c r="SFX42" s="178"/>
      <c r="SFY42" s="178"/>
      <c r="SFZ42" s="178"/>
      <c r="SGA42" s="178"/>
      <c r="SGB42" s="178"/>
      <c r="SGC42" s="178"/>
      <c r="SGD42" s="178"/>
      <c r="SGE42" s="178"/>
      <c r="SGF42" s="178"/>
      <c r="SGG42" s="178"/>
      <c r="SGH42" s="178"/>
      <c r="SGI42" s="178"/>
      <c r="SGJ42" s="178"/>
      <c r="SGK42" s="178"/>
      <c r="SGL42" s="178"/>
      <c r="SGM42" s="178"/>
      <c r="SGN42" s="178"/>
      <c r="SGO42" s="178"/>
      <c r="SGP42" s="178"/>
      <c r="SGQ42" s="178"/>
      <c r="SGR42" s="178"/>
      <c r="SGS42" s="178"/>
      <c r="SGT42" s="178"/>
      <c r="SGU42" s="178"/>
      <c r="SGV42" s="178"/>
      <c r="SGW42" s="178"/>
      <c r="SGX42" s="178"/>
      <c r="SGY42" s="178"/>
      <c r="SGZ42" s="178"/>
      <c r="SHA42" s="178"/>
      <c r="SHB42" s="178"/>
      <c r="SHC42" s="178"/>
      <c r="SHD42" s="178"/>
      <c r="SHE42" s="178"/>
      <c r="SHF42" s="178"/>
      <c r="SHG42" s="178"/>
      <c r="SHH42" s="178"/>
      <c r="SHI42" s="178"/>
      <c r="SHJ42" s="178"/>
      <c r="SHK42" s="178"/>
      <c r="SHL42" s="178"/>
      <c r="SHM42" s="178"/>
      <c r="SHN42" s="178"/>
      <c r="SHO42" s="178"/>
      <c r="SHP42" s="178"/>
      <c r="SHQ42" s="178"/>
      <c r="SHR42" s="178"/>
      <c r="SHS42" s="178"/>
      <c r="SHT42" s="178"/>
      <c r="SHU42" s="178"/>
      <c r="SHV42" s="178"/>
      <c r="SHW42" s="178"/>
      <c r="SHX42" s="178"/>
      <c r="SHY42" s="178"/>
      <c r="SHZ42" s="178"/>
      <c r="SIA42" s="178"/>
      <c r="SIB42" s="178"/>
      <c r="SIC42" s="178"/>
      <c r="SID42" s="178"/>
      <c r="SIE42" s="178"/>
      <c r="SIF42" s="178"/>
      <c r="SIG42" s="178"/>
      <c r="SIH42" s="178"/>
      <c r="SII42" s="178"/>
      <c r="SIJ42" s="178"/>
      <c r="SIK42" s="178"/>
      <c r="SIL42" s="178"/>
      <c r="SIM42" s="178"/>
      <c r="SIN42" s="178"/>
      <c r="SIO42" s="178"/>
      <c r="SIP42" s="178"/>
      <c r="SIQ42" s="178"/>
      <c r="SIR42" s="178"/>
      <c r="SIS42" s="178"/>
      <c r="SIT42" s="178"/>
      <c r="SIU42" s="178"/>
      <c r="SIV42" s="178"/>
      <c r="SIW42" s="178"/>
      <c r="SIX42" s="178"/>
      <c r="SIY42" s="178"/>
      <c r="SIZ42" s="178"/>
      <c r="SJA42" s="178"/>
      <c r="SJB42" s="178"/>
      <c r="SJC42" s="178"/>
      <c r="SJD42" s="178"/>
      <c r="SJE42" s="178"/>
      <c r="SJF42" s="178"/>
      <c r="SJG42" s="178"/>
      <c r="SJH42" s="178"/>
      <c r="SJI42" s="178"/>
      <c r="SJJ42" s="178"/>
      <c r="SJK42" s="178"/>
      <c r="SJL42" s="178"/>
      <c r="SJM42" s="178"/>
      <c r="SJN42" s="178"/>
      <c r="SJO42" s="178"/>
      <c r="SJP42" s="178"/>
      <c r="SJQ42" s="178"/>
      <c r="SJR42" s="178"/>
      <c r="SJS42" s="178"/>
      <c r="SJT42" s="178"/>
      <c r="SJU42" s="178"/>
      <c r="SJV42" s="178"/>
      <c r="SJW42" s="178"/>
      <c r="SJX42" s="178"/>
      <c r="SJY42" s="178"/>
      <c r="SJZ42" s="178"/>
      <c r="SKA42" s="178"/>
      <c r="SKB42" s="178"/>
      <c r="SKC42" s="178"/>
      <c r="SKD42" s="178"/>
      <c r="SKE42" s="178"/>
      <c r="SKF42" s="178"/>
      <c r="SKG42" s="178"/>
      <c r="SKH42" s="178"/>
      <c r="SKI42" s="178"/>
      <c r="SKJ42" s="178"/>
      <c r="SKK42" s="178"/>
      <c r="SKL42" s="178"/>
      <c r="SKM42" s="178"/>
      <c r="SKN42" s="178"/>
      <c r="SKO42" s="178"/>
      <c r="SKP42" s="178"/>
      <c r="SKQ42" s="178"/>
      <c r="SKR42" s="178"/>
      <c r="SKS42" s="178"/>
      <c r="SKT42" s="178"/>
      <c r="SKU42" s="178"/>
      <c r="SKV42" s="178"/>
      <c r="SKW42" s="178"/>
      <c r="SKX42" s="178"/>
      <c r="SKY42" s="178"/>
      <c r="SKZ42" s="178"/>
      <c r="SLA42" s="178"/>
      <c r="SLB42" s="178"/>
      <c r="SLC42" s="178"/>
      <c r="SLD42" s="178"/>
      <c r="SLE42" s="178"/>
      <c r="SLF42" s="178"/>
      <c r="SLG42" s="178"/>
      <c r="SLH42" s="178"/>
      <c r="SLI42" s="178"/>
      <c r="SLJ42" s="178"/>
      <c r="SLK42" s="178"/>
      <c r="SLL42" s="178"/>
      <c r="SLM42" s="178"/>
      <c r="SLN42" s="178"/>
      <c r="SLO42" s="178"/>
      <c r="SLP42" s="178"/>
      <c r="SLQ42" s="178"/>
      <c r="SLR42" s="178"/>
      <c r="SLS42" s="178"/>
      <c r="SLT42" s="178"/>
      <c r="SLU42" s="178"/>
      <c r="SLV42" s="178"/>
      <c r="SLW42" s="178"/>
      <c r="SLX42" s="178"/>
      <c r="SLY42" s="178"/>
      <c r="SLZ42" s="178"/>
      <c r="SMA42" s="178"/>
      <c r="SMB42" s="178"/>
      <c r="SMC42" s="178"/>
      <c r="SMD42" s="178"/>
      <c r="SME42" s="178"/>
      <c r="SMF42" s="178"/>
      <c r="SMG42" s="178"/>
      <c r="SMH42" s="178"/>
      <c r="SMI42" s="178"/>
      <c r="SMJ42" s="178"/>
      <c r="SMK42" s="178"/>
      <c r="SML42" s="178"/>
      <c r="SMM42" s="178"/>
      <c r="SMN42" s="178"/>
      <c r="SMO42" s="178"/>
      <c r="SMP42" s="178"/>
      <c r="SMQ42" s="178"/>
      <c r="SMR42" s="178"/>
      <c r="SMS42" s="178"/>
      <c r="SMT42" s="178"/>
      <c r="SMU42" s="178"/>
      <c r="SMV42" s="178"/>
      <c r="SMW42" s="178"/>
      <c r="SMX42" s="178"/>
      <c r="SMY42" s="178"/>
      <c r="SMZ42" s="178"/>
      <c r="SNA42" s="178"/>
      <c r="SNB42" s="178"/>
      <c r="SNC42" s="178"/>
      <c r="SND42" s="178"/>
      <c r="SNE42" s="178"/>
      <c r="SNF42" s="178"/>
      <c r="SNG42" s="178"/>
      <c r="SNH42" s="178"/>
      <c r="SNI42" s="178"/>
      <c r="SNJ42" s="178"/>
      <c r="SNK42" s="178"/>
      <c r="SNL42" s="178"/>
      <c r="SNM42" s="178"/>
      <c r="SNN42" s="178"/>
      <c r="SNO42" s="178"/>
      <c r="SNP42" s="178"/>
      <c r="SNQ42" s="178"/>
      <c r="SNR42" s="178"/>
      <c r="SNS42" s="178"/>
      <c r="SNT42" s="178"/>
      <c r="SNU42" s="178"/>
      <c r="SNV42" s="178"/>
      <c r="SNW42" s="178"/>
      <c r="SNX42" s="178"/>
      <c r="SNY42" s="178"/>
      <c r="SNZ42" s="178"/>
      <c r="SOA42" s="178"/>
      <c r="SOB42" s="178"/>
      <c r="SOC42" s="178"/>
      <c r="SOD42" s="178"/>
      <c r="SOE42" s="178"/>
      <c r="SOF42" s="178"/>
      <c r="SOG42" s="178"/>
      <c r="SOH42" s="178"/>
      <c r="SOI42" s="178"/>
      <c r="SOJ42" s="178"/>
      <c r="SOK42" s="178"/>
      <c r="SOL42" s="178"/>
      <c r="SOM42" s="178"/>
      <c r="SON42" s="178"/>
      <c r="SOO42" s="178"/>
      <c r="SOP42" s="178"/>
      <c r="SOQ42" s="178"/>
      <c r="SOR42" s="178"/>
      <c r="SOS42" s="178"/>
      <c r="SOT42" s="178"/>
      <c r="SOU42" s="178"/>
      <c r="SOV42" s="178"/>
      <c r="SOW42" s="178"/>
      <c r="SOX42" s="178"/>
      <c r="SOY42" s="178"/>
      <c r="SOZ42" s="178"/>
      <c r="SPA42" s="178"/>
      <c r="SPB42" s="178"/>
      <c r="SPC42" s="178"/>
      <c r="SPD42" s="178"/>
      <c r="SPE42" s="178"/>
      <c r="SPF42" s="178"/>
      <c r="SPG42" s="178"/>
      <c r="SPH42" s="178"/>
      <c r="SPI42" s="178"/>
      <c r="SPJ42" s="178"/>
      <c r="SPK42" s="178"/>
      <c r="SPL42" s="178"/>
      <c r="SPM42" s="178"/>
      <c r="SPN42" s="178"/>
      <c r="SPO42" s="178"/>
      <c r="SPP42" s="178"/>
      <c r="SPQ42" s="178"/>
      <c r="SPR42" s="178"/>
      <c r="SPS42" s="178"/>
      <c r="SPT42" s="178"/>
      <c r="SPU42" s="178"/>
      <c r="SPV42" s="178"/>
      <c r="SPW42" s="178"/>
      <c r="SPX42" s="178"/>
      <c r="SPY42" s="178"/>
      <c r="SPZ42" s="178"/>
      <c r="SQA42" s="178"/>
      <c r="SQB42" s="178"/>
      <c r="SQC42" s="178"/>
      <c r="SQD42" s="178"/>
      <c r="SQE42" s="178"/>
      <c r="SQF42" s="178"/>
      <c r="SQG42" s="178"/>
      <c r="SQH42" s="178"/>
      <c r="SQI42" s="178"/>
      <c r="SQJ42" s="178"/>
      <c r="SQK42" s="178"/>
      <c r="SQL42" s="178"/>
      <c r="SQM42" s="178"/>
      <c r="SQN42" s="178"/>
      <c r="SQO42" s="178"/>
      <c r="SQP42" s="178"/>
      <c r="SQQ42" s="178"/>
      <c r="SQR42" s="178"/>
      <c r="SQS42" s="178"/>
      <c r="SQT42" s="178"/>
      <c r="SQU42" s="178"/>
      <c r="SQV42" s="178"/>
      <c r="SQW42" s="178"/>
      <c r="SQX42" s="178"/>
      <c r="SQY42" s="178"/>
      <c r="SQZ42" s="178"/>
      <c r="SRA42" s="178"/>
      <c r="SRB42" s="178"/>
      <c r="SRC42" s="178"/>
      <c r="SRD42" s="178"/>
      <c r="SRE42" s="178"/>
      <c r="SRF42" s="178"/>
      <c r="SRG42" s="178"/>
      <c r="SRH42" s="178"/>
      <c r="SRI42" s="178"/>
      <c r="SRJ42" s="178"/>
      <c r="SRK42" s="178"/>
      <c r="SRL42" s="178"/>
      <c r="SRM42" s="178"/>
      <c r="SRN42" s="178"/>
      <c r="SRO42" s="178"/>
      <c r="SRP42" s="178"/>
      <c r="SRQ42" s="178"/>
      <c r="SRR42" s="178"/>
      <c r="SRS42" s="178"/>
      <c r="SRT42" s="178"/>
      <c r="SRU42" s="178"/>
      <c r="SRV42" s="178"/>
      <c r="SRW42" s="178"/>
      <c r="SRX42" s="178"/>
      <c r="SRY42" s="178"/>
      <c r="SRZ42" s="178"/>
      <c r="SSA42" s="178"/>
      <c r="SSB42" s="178"/>
      <c r="SSC42" s="178"/>
      <c r="SSD42" s="178"/>
      <c r="SSE42" s="178"/>
      <c r="SSF42" s="178"/>
      <c r="SSG42" s="178"/>
      <c r="SSH42" s="178"/>
      <c r="SSI42" s="178"/>
      <c r="SSJ42" s="178"/>
      <c r="SSK42" s="178"/>
      <c r="SSL42" s="178"/>
      <c r="SSM42" s="178"/>
      <c r="SSN42" s="178"/>
      <c r="SSO42" s="178"/>
      <c r="SSP42" s="178"/>
      <c r="SSQ42" s="178"/>
      <c r="SSR42" s="178"/>
      <c r="SSS42" s="178"/>
      <c r="SST42" s="178"/>
      <c r="SSU42" s="178"/>
      <c r="SSV42" s="178"/>
      <c r="SSW42" s="178"/>
      <c r="SSX42" s="178"/>
      <c r="SSY42" s="178"/>
      <c r="SSZ42" s="178"/>
      <c r="STA42" s="178"/>
      <c r="STB42" s="178"/>
      <c r="STC42" s="178"/>
      <c r="STD42" s="178"/>
      <c r="STE42" s="178"/>
      <c r="STF42" s="178"/>
      <c r="STG42" s="178"/>
      <c r="STH42" s="178"/>
      <c r="STI42" s="178"/>
      <c r="STJ42" s="178"/>
      <c r="STK42" s="178"/>
      <c r="STL42" s="178"/>
      <c r="STM42" s="178"/>
      <c r="STN42" s="178"/>
      <c r="STO42" s="178"/>
      <c r="STP42" s="178"/>
      <c r="STQ42" s="178"/>
      <c r="STR42" s="178"/>
      <c r="STS42" s="178"/>
      <c r="STT42" s="178"/>
      <c r="STU42" s="178"/>
      <c r="STV42" s="178"/>
      <c r="STW42" s="178"/>
      <c r="STX42" s="178"/>
      <c r="STY42" s="178"/>
      <c r="STZ42" s="178"/>
      <c r="SUA42" s="178"/>
      <c r="SUB42" s="178"/>
      <c r="SUC42" s="178"/>
      <c r="SUD42" s="178"/>
      <c r="SUE42" s="178"/>
      <c r="SUF42" s="178"/>
      <c r="SUG42" s="178"/>
      <c r="SUH42" s="178"/>
      <c r="SUI42" s="178"/>
      <c r="SUJ42" s="178"/>
      <c r="SUK42" s="178"/>
      <c r="SUL42" s="178"/>
      <c r="SUM42" s="178"/>
      <c r="SUN42" s="178"/>
      <c r="SUO42" s="178"/>
      <c r="SUP42" s="178"/>
      <c r="SUQ42" s="178"/>
      <c r="SUR42" s="178"/>
      <c r="SUS42" s="178"/>
      <c r="SUT42" s="178"/>
      <c r="SUU42" s="178"/>
      <c r="SUV42" s="178"/>
      <c r="SUW42" s="178"/>
      <c r="SUX42" s="178"/>
      <c r="SUY42" s="178"/>
      <c r="SUZ42" s="178"/>
      <c r="SVA42" s="178"/>
      <c r="SVB42" s="178"/>
      <c r="SVC42" s="178"/>
      <c r="SVD42" s="178"/>
      <c r="SVE42" s="178"/>
      <c r="SVF42" s="178"/>
      <c r="SVG42" s="178"/>
      <c r="SVH42" s="178"/>
      <c r="SVI42" s="178"/>
      <c r="SVJ42" s="178"/>
      <c r="SVK42" s="178"/>
      <c r="SVL42" s="178"/>
      <c r="SVM42" s="178"/>
      <c r="SVN42" s="178"/>
      <c r="SVO42" s="178"/>
      <c r="SVP42" s="178"/>
      <c r="SVQ42" s="178"/>
      <c r="SVR42" s="178"/>
      <c r="SVS42" s="178"/>
      <c r="SVT42" s="178"/>
      <c r="SVU42" s="178"/>
      <c r="SVV42" s="178"/>
      <c r="SVW42" s="178"/>
      <c r="SVX42" s="178"/>
      <c r="SVY42" s="178"/>
      <c r="SVZ42" s="178"/>
      <c r="SWA42" s="178"/>
      <c r="SWB42" s="178"/>
      <c r="SWC42" s="178"/>
      <c r="SWD42" s="178"/>
      <c r="SWE42" s="178"/>
      <c r="SWF42" s="178"/>
      <c r="SWG42" s="178"/>
      <c r="SWH42" s="178"/>
      <c r="SWI42" s="178"/>
      <c r="SWJ42" s="178"/>
      <c r="SWK42" s="178"/>
      <c r="SWL42" s="178"/>
      <c r="SWM42" s="178"/>
      <c r="SWN42" s="178"/>
      <c r="SWO42" s="178"/>
      <c r="SWP42" s="178"/>
      <c r="SWQ42" s="178"/>
      <c r="SWR42" s="178"/>
      <c r="SWS42" s="178"/>
      <c r="SWT42" s="178"/>
      <c r="SWU42" s="178"/>
      <c r="SWV42" s="178"/>
      <c r="SWW42" s="178"/>
      <c r="SWX42" s="178"/>
      <c r="SWY42" s="178"/>
      <c r="SWZ42" s="178"/>
      <c r="SXA42" s="178"/>
      <c r="SXB42" s="178"/>
      <c r="SXC42" s="178"/>
      <c r="SXD42" s="178"/>
      <c r="SXE42" s="178"/>
      <c r="SXF42" s="178"/>
      <c r="SXG42" s="178"/>
      <c r="SXH42" s="178"/>
      <c r="SXI42" s="178"/>
      <c r="SXJ42" s="178"/>
      <c r="SXK42" s="178"/>
      <c r="SXL42" s="178"/>
      <c r="SXM42" s="178"/>
      <c r="SXN42" s="178"/>
      <c r="SXO42" s="178"/>
      <c r="SXP42" s="178"/>
      <c r="SXQ42" s="178"/>
      <c r="SXR42" s="178"/>
      <c r="SXS42" s="178"/>
      <c r="SXT42" s="178"/>
      <c r="SXU42" s="178"/>
      <c r="SXV42" s="178"/>
      <c r="SXW42" s="178"/>
      <c r="SXX42" s="178"/>
      <c r="SXY42" s="178"/>
      <c r="SXZ42" s="178"/>
      <c r="SYA42" s="178"/>
      <c r="SYB42" s="178"/>
      <c r="SYC42" s="178"/>
      <c r="SYD42" s="178"/>
      <c r="SYE42" s="178"/>
      <c r="SYF42" s="178"/>
      <c r="SYG42" s="178"/>
      <c r="SYH42" s="178"/>
      <c r="SYI42" s="178"/>
      <c r="SYJ42" s="178"/>
      <c r="SYK42" s="178"/>
      <c r="SYL42" s="178"/>
      <c r="SYM42" s="178"/>
      <c r="SYN42" s="178"/>
      <c r="SYO42" s="178"/>
      <c r="SYP42" s="178"/>
      <c r="SYQ42" s="178"/>
      <c r="SYR42" s="178"/>
      <c r="SYS42" s="178"/>
      <c r="SYT42" s="178"/>
      <c r="SYU42" s="178"/>
      <c r="SYV42" s="178"/>
      <c r="SYW42" s="178"/>
      <c r="SYX42" s="178"/>
      <c r="SYY42" s="178"/>
      <c r="SYZ42" s="178"/>
      <c r="SZA42" s="178"/>
      <c r="SZB42" s="178"/>
      <c r="SZC42" s="178"/>
      <c r="SZD42" s="178"/>
      <c r="SZE42" s="178"/>
      <c r="SZF42" s="178"/>
      <c r="SZG42" s="178"/>
      <c r="SZH42" s="178"/>
      <c r="SZI42" s="178"/>
      <c r="SZJ42" s="178"/>
      <c r="SZK42" s="178"/>
      <c r="SZL42" s="178"/>
      <c r="SZM42" s="178"/>
      <c r="SZN42" s="178"/>
      <c r="SZO42" s="178"/>
      <c r="SZP42" s="178"/>
      <c r="SZQ42" s="178"/>
      <c r="SZR42" s="178"/>
      <c r="SZS42" s="178"/>
      <c r="SZT42" s="178"/>
      <c r="SZU42" s="178"/>
      <c r="SZV42" s="178"/>
      <c r="SZW42" s="178"/>
      <c r="SZX42" s="178"/>
      <c r="SZY42" s="178"/>
      <c r="SZZ42" s="178"/>
      <c r="TAA42" s="178"/>
      <c r="TAB42" s="178"/>
      <c r="TAC42" s="178"/>
      <c r="TAD42" s="178"/>
      <c r="TAE42" s="178"/>
      <c r="TAF42" s="178"/>
      <c r="TAG42" s="178"/>
      <c r="TAH42" s="178"/>
      <c r="TAI42" s="178"/>
      <c r="TAJ42" s="178"/>
      <c r="TAK42" s="178"/>
      <c r="TAL42" s="178"/>
      <c r="TAM42" s="178"/>
      <c r="TAN42" s="178"/>
      <c r="TAO42" s="178"/>
      <c r="TAP42" s="178"/>
      <c r="TAQ42" s="178"/>
      <c r="TAR42" s="178"/>
      <c r="TAS42" s="178"/>
      <c r="TAT42" s="178"/>
      <c r="TAU42" s="178"/>
      <c r="TAV42" s="178"/>
      <c r="TAW42" s="178"/>
      <c r="TAX42" s="178"/>
      <c r="TAY42" s="178"/>
      <c r="TAZ42" s="178"/>
      <c r="TBA42" s="178"/>
      <c r="TBB42" s="178"/>
      <c r="TBC42" s="178"/>
      <c r="TBD42" s="178"/>
      <c r="TBE42" s="178"/>
      <c r="TBF42" s="178"/>
      <c r="TBG42" s="178"/>
      <c r="TBH42" s="178"/>
      <c r="TBI42" s="178"/>
      <c r="TBJ42" s="178"/>
      <c r="TBK42" s="178"/>
      <c r="TBL42" s="178"/>
      <c r="TBM42" s="178"/>
      <c r="TBN42" s="178"/>
      <c r="TBO42" s="178"/>
      <c r="TBP42" s="178"/>
      <c r="TBQ42" s="178"/>
      <c r="TBR42" s="178"/>
      <c r="TBS42" s="178"/>
      <c r="TBT42" s="178"/>
      <c r="TBU42" s="178"/>
      <c r="TBV42" s="178"/>
      <c r="TBW42" s="178"/>
      <c r="TBX42" s="178"/>
      <c r="TBY42" s="178"/>
      <c r="TBZ42" s="178"/>
      <c r="TCA42" s="178"/>
      <c r="TCB42" s="178"/>
      <c r="TCC42" s="178"/>
      <c r="TCD42" s="178"/>
      <c r="TCE42" s="178"/>
      <c r="TCF42" s="178"/>
      <c r="TCG42" s="178"/>
      <c r="TCH42" s="178"/>
      <c r="TCI42" s="178"/>
      <c r="TCJ42" s="178"/>
      <c r="TCK42" s="178"/>
      <c r="TCL42" s="178"/>
      <c r="TCM42" s="178"/>
      <c r="TCN42" s="178"/>
      <c r="TCO42" s="178"/>
      <c r="TCP42" s="178"/>
      <c r="TCQ42" s="178"/>
      <c r="TCR42" s="178"/>
      <c r="TCS42" s="178"/>
      <c r="TCT42" s="178"/>
      <c r="TCU42" s="178"/>
      <c r="TCV42" s="178"/>
      <c r="TCW42" s="178"/>
      <c r="TCX42" s="178"/>
      <c r="TCY42" s="178"/>
      <c r="TCZ42" s="178"/>
      <c r="TDA42" s="178"/>
      <c r="TDB42" s="178"/>
      <c r="TDC42" s="178"/>
      <c r="TDD42" s="178"/>
      <c r="TDE42" s="178"/>
      <c r="TDF42" s="178"/>
      <c r="TDG42" s="178"/>
      <c r="TDH42" s="178"/>
      <c r="TDI42" s="178"/>
      <c r="TDJ42" s="178"/>
      <c r="TDK42" s="178"/>
      <c r="TDL42" s="178"/>
      <c r="TDM42" s="178"/>
      <c r="TDN42" s="178"/>
      <c r="TDO42" s="178"/>
      <c r="TDP42" s="178"/>
      <c r="TDQ42" s="178"/>
      <c r="TDR42" s="178"/>
      <c r="TDS42" s="178"/>
      <c r="TDT42" s="178"/>
      <c r="TDU42" s="178"/>
      <c r="TDV42" s="178"/>
      <c r="TDW42" s="178"/>
      <c r="TDX42" s="178"/>
      <c r="TDY42" s="178"/>
      <c r="TDZ42" s="178"/>
      <c r="TEA42" s="178"/>
      <c r="TEB42" s="178"/>
      <c r="TEC42" s="178"/>
      <c r="TED42" s="178"/>
      <c r="TEE42" s="178"/>
      <c r="TEF42" s="178"/>
      <c r="TEG42" s="178"/>
      <c r="TEH42" s="178"/>
      <c r="TEI42" s="178"/>
      <c r="TEJ42" s="178"/>
      <c r="TEK42" s="178"/>
      <c r="TEL42" s="178"/>
      <c r="TEM42" s="178"/>
      <c r="TEN42" s="178"/>
      <c r="TEO42" s="178"/>
      <c r="TEP42" s="178"/>
      <c r="TEQ42" s="178"/>
      <c r="TER42" s="178"/>
      <c r="TES42" s="178"/>
      <c r="TET42" s="178"/>
      <c r="TEU42" s="178"/>
      <c r="TEV42" s="178"/>
      <c r="TEW42" s="178"/>
      <c r="TEX42" s="178"/>
      <c r="TEY42" s="178"/>
      <c r="TEZ42" s="178"/>
      <c r="TFA42" s="178"/>
      <c r="TFB42" s="178"/>
      <c r="TFC42" s="178"/>
      <c r="TFD42" s="178"/>
      <c r="TFE42" s="178"/>
      <c r="TFF42" s="178"/>
      <c r="TFG42" s="178"/>
      <c r="TFH42" s="178"/>
      <c r="TFI42" s="178"/>
      <c r="TFJ42" s="178"/>
      <c r="TFK42" s="178"/>
      <c r="TFL42" s="178"/>
      <c r="TFM42" s="178"/>
      <c r="TFN42" s="178"/>
      <c r="TFO42" s="178"/>
      <c r="TFP42" s="178"/>
      <c r="TFQ42" s="178"/>
      <c r="TFR42" s="178"/>
      <c r="TFS42" s="178"/>
      <c r="TFT42" s="178"/>
      <c r="TFU42" s="178"/>
      <c r="TFV42" s="178"/>
      <c r="TFW42" s="178"/>
      <c r="TFX42" s="178"/>
      <c r="TFY42" s="178"/>
      <c r="TFZ42" s="178"/>
      <c r="TGA42" s="178"/>
      <c r="TGB42" s="178"/>
      <c r="TGC42" s="178"/>
      <c r="TGD42" s="178"/>
      <c r="TGE42" s="178"/>
      <c r="TGF42" s="178"/>
      <c r="TGG42" s="178"/>
      <c r="TGH42" s="178"/>
      <c r="TGI42" s="178"/>
      <c r="TGJ42" s="178"/>
      <c r="TGK42" s="178"/>
      <c r="TGL42" s="178"/>
      <c r="TGM42" s="178"/>
      <c r="TGN42" s="178"/>
      <c r="TGO42" s="178"/>
      <c r="TGP42" s="178"/>
      <c r="TGQ42" s="178"/>
      <c r="TGR42" s="178"/>
      <c r="TGS42" s="178"/>
      <c r="TGT42" s="178"/>
      <c r="TGU42" s="178"/>
      <c r="TGV42" s="178"/>
      <c r="TGW42" s="178"/>
      <c r="TGX42" s="178"/>
      <c r="TGY42" s="178"/>
      <c r="TGZ42" s="178"/>
      <c r="THA42" s="178"/>
      <c r="THB42" s="178"/>
      <c r="THC42" s="178"/>
      <c r="THD42" s="178"/>
      <c r="THE42" s="178"/>
      <c r="THF42" s="178"/>
      <c r="THG42" s="178"/>
      <c r="THH42" s="178"/>
      <c r="THI42" s="178"/>
      <c r="THJ42" s="178"/>
      <c r="THK42" s="178"/>
      <c r="THL42" s="178"/>
      <c r="THM42" s="178"/>
      <c r="THN42" s="178"/>
      <c r="THO42" s="178"/>
      <c r="THP42" s="178"/>
      <c r="THQ42" s="178"/>
      <c r="THR42" s="178"/>
      <c r="THS42" s="178"/>
      <c r="THT42" s="178"/>
      <c r="THU42" s="178"/>
      <c r="THV42" s="178"/>
      <c r="THW42" s="178"/>
      <c r="THX42" s="178"/>
      <c r="THY42" s="178"/>
      <c r="THZ42" s="178"/>
      <c r="TIA42" s="178"/>
      <c r="TIB42" s="178"/>
      <c r="TIC42" s="178"/>
      <c r="TID42" s="178"/>
      <c r="TIE42" s="178"/>
      <c r="TIF42" s="178"/>
      <c r="TIG42" s="178"/>
      <c r="TIH42" s="178"/>
      <c r="TII42" s="178"/>
      <c r="TIJ42" s="178"/>
      <c r="TIK42" s="178"/>
      <c r="TIL42" s="178"/>
      <c r="TIM42" s="178"/>
      <c r="TIN42" s="178"/>
      <c r="TIO42" s="178"/>
      <c r="TIP42" s="178"/>
      <c r="TIQ42" s="178"/>
      <c r="TIR42" s="178"/>
      <c r="TIS42" s="178"/>
      <c r="TIT42" s="178"/>
      <c r="TIU42" s="178"/>
      <c r="TIV42" s="178"/>
      <c r="TIW42" s="178"/>
      <c r="TIX42" s="178"/>
      <c r="TIY42" s="178"/>
      <c r="TIZ42" s="178"/>
      <c r="TJA42" s="178"/>
      <c r="TJB42" s="178"/>
      <c r="TJC42" s="178"/>
      <c r="TJD42" s="178"/>
      <c r="TJE42" s="178"/>
      <c r="TJF42" s="178"/>
      <c r="TJG42" s="178"/>
      <c r="TJH42" s="178"/>
      <c r="TJI42" s="178"/>
      <c r="TJJ42" s="178"/>
      <c r="TJK42" s="178"/>
      <c r="TJL42" s="178"/>
      <c r="TJM42" s="178"/>
      <c r="TJN42" s="178"/>
      <c r="TJO42" s="178"/>
      <c r="TJP42" s="178"/>
      <c r="TJQ42" s="178"/>
      <c r="TJR42" s="178"/>
      <c r="TJS42" s="178"/>
      <c r="TJT42" s="178"/>
      <c r="TJU42" s="178"/>
      <c r="TJV42" s="178"/>
      <c r="TJW42" s="178"/>
      <c r="TJX42" s="178"/>
      <c r="TJY42" s="178"/>
      <c r="TJZ42" s="178"/>
      <c r="TKA42" s="178"/>
      <c r="TKB42" s="178"/>
      <c r="TKC42" s="178"/>
      <c r="TKD42" s="178"/>
      <c r="TKE42" s="178"/>
      <c r="TKF42" s="178"/>
      <c r="TKG42" s="178"/>
      <c r="TKH42" s="178"/>
      <c r="TKI42" s="178"/>
      <c r="TKJ42" s="178"/>
      <c r="TKK42" s="178"/>
      <c r="TKL42" s="178"/>
      <c r="TKM42" s="178"/>
      <c r="TKN42" s="178"/>
      <c r="TKO42" s="178"/>
      <c r="TKP42" s="178"/>
      <c r="TKQ42" s="178"/>
      <c r="TKR42" s="178"/>
      <c r="TKS42" s="178"/>
      <c r="TKT42" s="178"/>
      <c r="TKU42" s="178"/>
      <c r="TKV42" s="178"/>
      <c r="TKW42" s="178"/>
      <c r="TKX42" s="178"/>
      <c r="TKY42" s="178"/>
      <c r="TKZ42" s="178"/>
      <c r="TLA42" s="178"/>
      <c r="TLB42" s="178"/>
      <c r="TLC42" s="178"/>
      <c r="TLD42" s="178"/>
      <c r="TLE42" s="178"/>
      <c r="TLF42" s="178"/>
      <c r="TLG42" s="178"/>
      <c r="TLH42" s="178"/>
      <c r="TLI42" s="178"/>
      <c r="TLJ42" s="178"/>
      <c r="TLK42" s="178"/>
      <c r="TLL42" s="178"/>
      <c r="TLM42" s="178"/>
      <c r="TLN42" s="178"/>
      <c r="TLO42" s="178"/>
      <c r="TLP42" s="178"/>
      <c r="TLQ42" s="178"/>
      <c r="TLR42" s="178"/>
      <c r="TLS42" s="178"/>
      <c r="TLT42" s="178"/>
      <c r="TLU42" s="178"/>
      <c r="TLV42" s="178"/>
      <c r="TLW42" s="178"/>
      <c r="TLX42" s="178"/>
      <c r="TLY42" s="178"/>
      <c r="TLZ42" s="178"/>
      <c r="TMA42" s="178"/>
      <c r="TMB42" s="178"/>
      <c r="TMC42" s="178"/>
      <c r="TMD42" s="178"/>
      <c r="TME42" s="178"/>
      <c r="TMF42" s="178"/>
      <c r="TMG42" s="178"/>
      <c r="TMH42" s="178"/>
      <c r="TMI42" s="178"/>
      <c r="TMJ42" s="178"/>
      <c r="TMK42" s="178"/>
      <c r="TML42" s="178"/>
      <c r="TMM42" s="178"/>
      <c r="TMN42" s="178"/>
      <c r="TMO42" s="178"/>
      <c r="TMP42" s="178"/>
      <c r="TMQ42" s="178"/>
      <c r="TMR42" s="178"/>
      <c r="TMS42" s="178"/>
      <c r="TMT42" s="178"/>
      <c r="TMU42" s="178"/>
      <c r="TMV42" s="178"/>
      <c r="TMW42" s="178"/>
      <c r="TMX42" s="178"/>
      <c r="TMY42" s="178"/>
      <c r="TMZ42" s="178"/>
      <c r="TNA42" s="178"/>
      <c r="TNB42" s="178"/>
      <c r="TNC42" s="178"/>
      <c r="TND42" s="178"/>
      <c r="TNE42" s="178"/>
      <c r="TNF42" s="178"/>
      <c r="TNG42" s="178"/>
      <c r="TNH42" s="178"/>
      <c r="TNI42" s="178"/>
      <c r="TNJ42" s="178"/>
      <c r="TNK42" s="178"/>
      <c r="TNL42" s="178"/>
      <c r="TNM42" s="178"/>
      <c r="TNN42" s="178"/>
      <c r="TNO42" s="178"/>
      <c r="TNP42" s="178"/>
      <c r="TNQ42" s="178"/>
      <c r="TNR42" s="178"/>
      <c r="TNS42" s="178"/>
      <c r="TNT42" s="178"/>
      <c r="TNU42" s="178"/>
      <c r="TNV42" s="178"/>
      <c r="TNW42" s="178"/>
      <c r="TNX42" s="178"/>
      <c r="TNY42" s="178"/>
      <c r="TNZ42" s="178"/>
      <c r="TOA42" s="178"/>
      <c r="TOB42" s="178"/>
      <c r="TOC42" s="178"/>
      <c r="TOD42" s="178"/>
      <c r="TOE42" s="178"/>
      <c r="TOF42" s="178"/>
      <c r="TOG42" s="178"/>
      <c r="TOH42" s="178"/>
      <c r="TOI42" s="178"/>
      <c r="TOJ42" s="178"/>
      <c r="TOK42" s="178"/>
      <c r="TOL42" s="178"/>
      <c r="TOM42" s="178"/>
      <c r="TON42" s="178"/>
      <c r="TOO42" s="178"/>
      <c r="TOP42" s="178"/>
      <c r="TOQ42" s="178"/>
      <c r="TOR42" s="178"/>
      <c r="TOS42" s="178"/>
      <c r="TOT42" s="178"/>
      <c r="TOU42" s="178"/>
      <c r="TOV42" s="178"/>
      <c r="TOW42" s="178"/>
      <c r="TOX42" s="178"/>
      <c r="TOY42" s="178"/>
      <c r="TOZ42" s="178"/>
      <c r="TPA42" s="178"/>
      <c r="TPB42" s="178"/>
      <c r="TPC42" s="178"/>
      <c r="TPD42" s="178"/>
      <c r="TPE42" s="178"/>
      <c r="TPF42" s="178"/>
      <c r="TPG42" s="178"/>
      <c r="TPH42" s="178"/>
      <c r="TPI42" s="178"/>
      <c r="TPJ42" s="178"/>
      <c r="TPK42" s="178"/>
      <c r="TPL42" s="178"/>
      <c r="TPM42" s="178"/>
      <c r="TPN42" s="178"/>
      <c r="TPO42" s="178"/>
      <c r="TPP42" s="178"/>
      <c r="TPQ42" s="178"/>
      <c r="TPR42" s="178"/>
      <c r="TPS42" s="178"/>
      <c r="TPT42" s="178"/>
      <c r="TPU42" s="178"/>
      <c r="TPV42" s="178"/>
      <c r="TPW42" s="178"/>
      <c r="TPX42" s="178"/>
      <c r="TPY42" s="178"/>
      <c r="TPZ42" s="178"/>
      <c r="TQA42" s="178"/>
      <c r="TQB42" s="178"/>
      <c r="TQC42" s="178"/>
      <c r="TQD42" s="178"/>
      <c r="TQE42" s="178"/>
      <c r="TQF42" s="178"/>
      <c r="TQG42" s="178"/>
      <c r="TQH42" s="178"/>
      <c r="TQI42" s="178"/>
      <c r="TQJ42" s="178"/>
      <c r="TQK42" s="178"/>
      <c r="TQL42" s="178"/>
      <c r="TQM42" s="178"/>
      <c r="TQN42" s="178"/>
      <c r="TQO42" s="178"/>
      <c r="TQP42" s="178"/>
      <c r="TQQ42" s="178"/>
      <c r="TQR42" s="178"/>
      <c r="TQS42" s="178"/>
      <c r="TQT42" s="178"/>
      <c r="TQU42" s="178"/>
      <c r="TQV42" s="178"/>
      <c r="TQW42" s="178"/>
      <c r="TQX42" s="178"/>
      <c r="TQY42" s="178"/>
      <c r="TQZ42" s="178"/>
      <c r="TRA42" s="178"/>
      <c r="TRB42" s="178"/>
      <c r="TRC42" s="178"/>
      <c r="TRD42" s="178"/>
      <c r="TRE42" s="178"/>
      <c r="TRF42" s="178"/>
      <c r="TRG42" s="178"/>
      <c r="TRH42" s="178"/>
      <c r="TRI42" s="178"/>
      <c r="TRJ42" s="178"/>
      <c r="TRK42" s="178"/>
      <c r="TRL42" s="178"/>
      <c r="TRM42" s="178"/>
      <c r="TRN42" s="178"/>
      <c r="TRO42" s="178"/>
      <c r="TRP42" s="178"/>
      <c r="TRQ42" s="178"/>
      <c r="TRR42" s="178"/>
      <c r="TRS42" s="178"/>
      <c r="TRT42" s="178"/>
      <c r="TRU42" s="178"/>
      <c r="TRV42" s="178"/>
      <c r="TRW42" s="178"/>
      <c r="TRX42" s="178"/>
      <c r="TRY42" s="178"/>
      <c r="TRZ42" s="178"/>
      <c r="TSA42" s="178"/>
      <c r="TSB42" s="178"/>
      <c r="TSC42" s="178"/>
      <c r="TSD42" s="178"/>
      <c r="TSE42" s="178"/>
      <c r="TSF42" s="178"/>
      <c r="TSG42" s="178"/>
      <c r="TSH42" s="178"/>
      <c r="TSI42" s="178"/>
      <c r="TSJ42" s="178"/>
      <c r="TSK42" s="178"/>
      <c r="TSL42" s="178"/>
      <c r="TSM42" s="178"/>
      <c r="TSN42" s="178"/>
      <c r="TSO42" s="178"/>
      <c r="TSP42" s="178"/>
      <c r="TSQ42" s="178"/>
      <c r="TSR42" s="178"/>
      <c r="TSS42" s="178"/>
      <c r="TST42" s="178"/>
      <c r="TSU42" s="178"/>
      <c r="TSV42" s="178"/>
      <c r="TSW42" s="178"/>
      <c r="TSX42" s="178"/>
      <c r="TSY42" s="178"/>
      <c r="TSZ42" s="178"/>
      <c r="TTA42" s="178"/>
      <c r="TTB42" s="178"/>
      <c r="TTC42" s="178"/>
      <c r="TTD42" s="178"/>
      <c r="TTE42" s="178"/>
      <c r="TTF42" s="178"/>
      <c r="TTG42" s="178"/>
      <c r="TTH42" s="178"/>
      <c r="TTI42" s="178"/>
      <c r="TTJ42" s="178"/>
      <c r="TTK42" s="178"/>
      <c r="TTL42" s="178"/>
      <c r="TTM42" s="178"/>
      <c r="TTN42" s="178"/>
      <c r="TTO42" s="178"/>
      <c r="TTP42" s="178"/>
      <c r="TTQ42" s="178"/>
      <c r="TTR42" s="178"/>
      <c r="TTS42" s="178"/>
      <c r="TTT42" s="178"/>
      <c r="TTU42" s="178"/>
      <c r="TTV42" s="178"/>
      <c r="TTW42" s="178"/>
      <c r="TTX42" s="178"/>
      <c r="TTY42" s="178"/>
      <c r="TTZ42" s="178"/>
      <c r="TUA42" s="178"/>
      <c r="TUB42" s="178"/>
      <c r="TUC42" s="178"/>
      <c r="TUD42" s="178"/>
      <c r="TUE42" s="178"/>
      <c r="TUF42" s="178"/>
      <c r="TUG42" s="178"/>
      <c r="TUH42" s="178"/>
      <c r="TUI42" s="178"/>
      <c r="TUJ42" s="178"/>
      <c r="TUK42" s="178"/>
      <c r="TUL42" s="178"/>
      <c r="TUM42" s="178"/>
      <c r="TUN42" s="178"/>
      <c r="TUO42" s="178"/>
      <c r="TUP42" s="178"/>
      <c r="TUQ42" s="178"/>
      <c r="TUR42" s="178"/>
      <c r="TUS42" s="178"/>
      <c r="TUT42" s="178"/>
      <c r="TUU42" s="178"/>
      <c r="TUV42" s="178"/>
      <c r="TUW42" s="178"/>
      <c r="TUX42" s="178"/>
      <c r="TUY42" s="178"/>
      <c r="TUZ42" s="178"/>
      <c r="TVA42" s="178"/>
      <c r="TVB42" s="178"/>
      <c r="TVC42" s="178"/>
      <c r="TVD42" s="178"/>
      <c r="TVE42" s="178"/>
      <c r="TVF42" s="178"/>
      <c r="TVG42" s="178"/>
      <c r="TVH42" s="178"/>
      <c r="TVI42" s="178"/>
      <c r="TVJ42" s="178"/>
      <c r="TVK42" s="178"/>
      <c r="TVL42" s="178"/>
      <c r="TVM42" s="178"/>
      <c r="TVN42" s="178"/>
      <c r="TVO42" s="178"/>
      <c r="TVP42" s="178"/>
      <c r="TVQ42" s="178"/>
      <c r="TVR42" s="178"/>
      <c r="TVS42" s="178"/>
      <c r="TVT42" s="178"/>
      <c r="TVU42" s="178"/>
      <c r="TVV42" s="178"/>
      <c r="TVW42" s="178"/>
      <c r="TVX42" s="178"/>
      <c r="TVY42" s="178"/>
      <c r="TVZ42" s="178"/>
      <c r="TWA42" s="178"/>
      <c r="TWB42" s="178"/>
      <c r="TWC42" s="178"/>
      <c r="TWD42" s="178"/>
      <c r="TWE42" s="178"/>
      <c r="TWF42" s="178"/>
      <c r="TWG42" s="178"/>
      <c r="TWH42" s="178"/>
      <c r="TWI42" s="178"/>
      <c r="TWJ42" s="178"/>
      <c r="TWK42" s="178"/>
      <c r="TWL42" s="178"/>
      <c r="TWM42" s="178"/>
      <c r="TWN42" s="178"/>
      <c r="TWO42" s="178"/>
      <c r="TWP42" s="178"/>
      <c r="TWQ42" s="178"/>
      <c r="TWR42" s="178"/>
      <c r="TWS42" s="178"/>
      <c r="TWT42" s="178"/>
      <c r="TWU42" s="178"/>
      <c r="TWV42" s="178"/>
      <c r="TWW42" s="178"/>
      <c r="TWX42" s="178"/>
      <c r="TWY42" s="178"/>
      <c r="TWZ42" s="178"/>
      <c r="TXA42" s="178"/>
      <c r="TXB42" s="178"/>
      <c r="TXC42" s="178"/>
      <c r="TXD42" s="178"/>
      <c r="TXE42" s="178"/>
      <c r="TXF42" s="178"/>
      <c r="TXG42" s="178"/>
      <c r="TXH42" s="178"/>
      <c r="TXI42" s="178"/>
      <c r="TXJ42" s="178"/>
      <c r="TXK42" s="178"/>
      <c r="TXL42" s="178"/>
      <c r="TXM42" s="178"/>
      <c r="TXN42" s="178"/>
      <c r="TXO42" s="178"/>
      <c r="TXP42" s="178"/>
      <c r="TXQ42" s="178"/>
      <c r="TXR42" s="178"/>
      <c r="TXS42" s="178"/>
      <c r="TXT42" s="178"/>
      <c r="TXU42" s="178"/>
      <c r="TXV42" s="178"/>
      <c r="TXW42" s="178"/>
      <c r="TXX42" s="178"/>
      <c r="TXY42" s="178"/>
      <c r="TXZ42" s="178"/>
      <c r="TYA42" s="178"/>
      <c r="TYB42" s="178"/>
      <c r="TYC42" s="178"/>
      <c r="TYD42" s="178"/>
      <c r="TYE42" s="178"/>
      <c r="TYF42" s="178"/>
      <c r="TYG42" s="178"/>
      <c r="TYH42" s="178"/>
      <c r="TYI42" s="178"/>
      <c r="TYJ42" s="178"/>
      <c r="TYK42" s="178"/>
      <c r="TYL42" s="178"/>
      <c r="TYM42" s="178"/>
      <c r="TYN42" s="178"/>
      <c r="TYO42" s="178"/>
      <c r="TYP42" s="178"/>
      <c r="TYQ42" s="178"/>
      <c r="TYR42" s="178"/>
      <c r="TYS42" s="178"/>
      <c r="TYT42" s="178"/>
      <c r="TYU42" s="178"/>
      <c r="TYV42" s="178"/>
      <c r="TYW42" s="178"/>
      <c r="TYX42" s="178"/>
      <c r="TYY42" s="178"/>
      <c r="TYZ42" s="178"/>
      <c r="TZA42" s="178"/>
      <c r="TZB42" s="178"/>
      <c r="TZC42" s="178"/>
      <c r="TZD42" s="178"/>
      <c r="TZE42" s="178"/>
      <c r="TZF42" s="178"/>
      <c r="TZG42" s="178"/>
      <c r="TZH42" s="178"/>
      <c r="TZI42" s="178"/>
      <c r="TZJ42" s="178"/>
      <c r="TZK42" s="178"/>
      <c r="TZL42" s="178"/>
      <c r="TZM42" s="178"/>
      <c r="TZN42" s="178"/>
      <c r="TZO42" s="178"/>
      <c r="TZP42" s="178"/>
      <c r="TZQ42" s="178"/>
      <c r="TZR42" s="178"/>
      <c r="TZS42" s="178"/>
      <c r="TZT42" s="178"/>
      <c r="TZU42" s="178"/>
      <c r="TZV42" s="178"/>
      <c r="TZW42" s="178"/>
      <c r="TZX42" s="178"/>
      <c r="TZY42" s="178"/>
      <c r="TZZ42" s="178"/>
      <c r="UAA42" s="178"/>
      <c r="UAB42" s="178"/>
      <c r="UAC42" s="178"/>
      <c r="UAD42" s="178"/>
      <c r="UAE42" s="178"/>
      <c r="UAF42" s="178"/>
      <c r="UAG42" s="178"/>
      <c r="UAH42" s="178"/>
      <c r="UAI42" s="178"/>
      <c r="UAJ42" s="178"/>
      <c r="UAK42" s="178"/>
      <c r="UAL42" s="178"/>
      <c r="UAM42" s="178"/>
      <c r="UAN42" s="178"/>
      <c r="UAO42" s="178"/>
      <c r="UAP42" s="178"/>
      <c r="UAQ42" s="178"/>
      <c r="UAR42" s="178"/>
      <c r="UAS42" s="178"/>
      <c r="UAT42" s="178"/>
      <c r="UAU42" s="178"/>
      <c r="UAV42" s="178"/>
      <c r="UAW42" s="178"/>
      <c r="UAX42" s="178"/>
      <c r="UAY42" s="178"/>
      <c r="UAZ42" s="178"/>
      <c r="UBA42" s="178"/>
      <c r="UBB42" s="178"/>
      <c r="UBC42" s="178"/>
      <c r="UBD42" s="178"/>
      <c r="UBE42" s="178"/>
      <c r="UBF42" s="178"/>
      <c r="UBG42" s="178"/>
      <c r="UBH42" s="178"/>
      <c r="UBI42" s="178"/>
      <c r="UBJ42" s="178"/>
      <c r="UBK42" s="178"/>
      <c r="UBL42" s="178"/>
      <c r="UBM42" s="178"/>
      <c r="UBN42" s="178"/>
      <c r="UBO42" s="178"/>
      <c r="UBP42" s="178"/>
      <c r="UBQ42" s="178"/>
      <c r="UBR42" s="178"/>
      <c r="UBS42" s="178"/>
      <c r="UBT42" s="178"/>
      <c r="UBU42" s="178"/>
      <c r="UBV42" s="178"/>
      <c r="UBW42" s="178"/>
      <c r="UBX42" s="178"/>
      <c r="UBY42" s="178"/>
      <c r="UBZ42" s="178"/>
      <c r="UCA42" s="178"/>
      <c r="UCB42" s="178"/>
      <c r="UCC42" s="178"/>
      <c r="UCD42" s="178"/>
      <c r="UCE42" s="178"/>
      <c r="UCF42" s="178"/>
      <c r="UCG42" s="178"/>
      <c r="UCH42" s="178"/>
      <c r="UCI42" s="178"/>
      <c r="UCJ42" s="178"/>
      <c r="UCK42" s="178"/>
      <c r="UCL42" s="178"/>
      <c r="UCM42" s="178"/>
      <c r="UCN42" s="178"/>
      <c r="UCO42" s="178"/>
      <c r="UCP42" s="178"/>
      <c r="UCQ42" s="178"/>
      <c r="UCR42" s="178"/>
      <c r="UCS42" s="178"/>
      <c r="UCT42" s="178"/>
      <c r="UCU42" s="178"/>
      <c r="UCV42" s="178"/>
      <c r="UCW42" s="178"/>
      <c r="UCX42" s="178"/>
      <c r="UCY42" s="178"/>
      <c r="UCZ42" s="178"/>
      <c r="UDA42" s="178"/>
      <c r="UDB42" s="178"/>
      <c r="UDC42" s="178"/>
      <c r="UDD42" s="178"/>
      <c r="UDE42" s="178"/>
      <c r="UDF42" s="178"/>
      <c r="UDG42" s="178"/>
      <c r="UDH42" s="178"/>
      <c r="UDI42" s="178"/>
      <c r="UDJ42" s="178"/>
      <c r="UDK42" s="178"/>
      <c r="UDL42" s="178"/>
      <c r="UDM42" s="178"/>
      <c r="UDN42" s="178"/>
      <c r="UDO42" s="178"/>
      <c r="UDP42" s="178"/>
      <c r="UDQ42" s="178"/>
      <c r="UDR42" s="178"/>
      <c r="UDS42" s="178"/>
      <c r="UDT42" s="178"/>
      <c r="UDU42" s="178"/>
      <c r="UDV42" s="178"/>
      <c r="UDW42" s="178"/>
      <c r="UDX42" s="178"/>
      <c r="UDY42" s="178"/>
      <c r="UDZ42" s="178"/>
      <c r="UEA42" s="178"/>
      <c r="UEB42" s="178"/>
      <c r="UEC42" s="178"/>
      <c r="UED42" s="178"/>
      <c r="UEE42" s="178"/>
      <c r="UEF42" s="178"/>
      <c r="UEG42" s="178"/>
      <c r="UEH42" s="178"/>
      <c r="UEI42" s="178"/>
      <c r="UEJ42" s="178"/>
      <c r="UEK42" s="178"/>
      <c r="UEL42" s="178"/>
      <c r="UEM42" s="178"/>
      <c r="UEN42" s="178"/>
      <c r="UEO42" s="178"/>
      <c r="UEP42" s="178"/>
      <c r="UEQ42" s="178"/>
      <c r="UER42" s="178"/>
      <c r="UES42" s="178"/>
      <c r="UET42" s="178"/>
      <c r="UEU42" s="178"/>
      <c r="UEV42" s="178"/>
      <c r="UEW42" s="178"/>
      <c r="UEX42" s="178"/>
      <c r="UEY42" s="178"/>
      <c r="UEZ42" s="178"/>
      <c r="UFA42" s="178"/>
      <c r="UFB42" s="178"/>
      <c r="UFC42" s="178"/>
      <c r="UFD42" s="178"/>
      <c r="UFE42" s="178"/>
      <c r="UFF42" s="178"/>
      <c r="UFG42" s="178"/>
      <c r="UFH42" s="178"/>
      <c r="UFI42" s="178"/>
      <c r="UFJ42" s="178"/>
      <c r="UFK42" s="178"/>
      <c r="UFL42" s="178"/>
      <c r="UFM42" s="178"/>
      <c r="UFN42" s="178"/>
      <c r="UFO42" s="178"/>
      <c r="UFP42" s="178"/>
      <c r="UFQ42" s="178"/>
      <c r="UFR42" s="178"/>
      <c r="UFS42" s="178"/>
      <c r="UFT42" s="178"/>
      <c r="UFU42" s="178"/>
      <c r="UFV42" s="178"/>
      <c r="UFW42" s="178"/>
      <c r="UFX42" s="178"/>
      <c r="UFY42" s="178"/>
      <c r="UFZ42" s="178"/>
      <c r="UGA42" s="178"/>
      <c r="UGB42" s="178"/>
      <c r="UGC42" s="178"/>
      <c r="UGD42" s="178"/>
      <c r="UGE42" s="178"/>
      <c r="UGF42" s="178"/>
      <c r="UGG42" s="178"/>
      <c r="UGH42" s="178"/>
      <c r="UGI42" s="178"/>
      <c r="UGJ42" s="178"/>
      <c r="UGK42" s="178"/>
      <c r="UGL42" s="178"/>
      <c r="UGM42" s="178"/>
      <c r="UGN42" s="178"/>
      <c r="UGO42" s="178"/>
      <c r="UGP42" s="178"/>
      <c r="UGQ42" s="178"/>
      <c r="UGR42" s="178"/>
      <c r="UGS42" s="178"/>
      <c r="UGT42" s="178"/>
      <c r="UGU42" s="178"/>
      <c r="UGV42" s="178"/>
      <c r="UGW42" s="178"/>
      <c r="UGX42" s="178"/>
      <c r="UGY42" s="178"/>
      <c r="UGZ42" s="178"/>
      <c r="UHA42" s="178"/>
      <c r="UHB42" s="178"/>
      <c r="UHC42" s="178"/>
      <c r="UHD42" s="178"/>
      <c r="UHE42" s="178"/>
      <c r="UHF42" s="178"/>
      <c r="UHG42" s="178"/>
      <c r="UHH42" s="178"/>
      <c r="UHI42" s="178"/>
      <c r="UHJ42" s="178"/>
      <c r="UHK42" s="178"/>
      <c r="UHL42" s="178"/>
      <c r="UHM42" s="178"/>
      <c r="UHN42" s="178"/>
      <c r="UHO42" s="178"/>
      <c r="UHP42" s="178"/>
      <c r="UHQ42" s="178"/>
      <c r="UHR42" s="178"/>
      <c r="UHS42" s="178"/>
      <c r="UHT42" s="178"/>
      <c r="UHU42" s="178"/>
      <c r="UHV42" s="178"/>
      <c r="UHW42" s="178"/>
      <c r="UHX42" s="178"/>
      <c r="UHY42" s="178"/>
      <c r="UHZ42" s="178"/>
      <c r="UIA42" s="178"/>
      <c r="UIB42" s="178"/>
      <c r="UIC42" s="178"/>
      <c r="UID42" s="178"/>
      <c r="UIE42" s="178"/>
      <c r="UIF42" s="178"/>
      <c r="UIG42" s="178"/>
      <c r="UIH42" s="178"/>
      <c r="UII42" s="178"/>
      <c r="UIJ42" s="178"/>
      <c r="UIK42" s="178"/>
      <c r="UIL42" s="178"/>
      <c r="UIM42" s="178"/>
      <c r="UIN42" s="178"/>
      <c r="UIO42" s="178"/>
      <c r="UIP42" s="178"/>
      <c r="UIQ42" s="178"/>
      <c r="UIR42" s="178"/>
      <c r="UIS42" s="178"/>
      <c r="UIT42" s="178"/>
      <c r="UIU42" s="178"/>
      <c r="UIV42" s="178"/>
      <c r="UIW42" s="178"/>
      <c r="UIX42" s="178"/>
      <c r="UIY42" s="178"/>
      <c r="UIZ42" s="178"/>
      <c r="UJA42" s="178"/>
      <c r="UJB42" s="178"/>
      <c r="UJC42" s="178"/>
      <c r="UJD42" s="178"/>
      <c r="UJE42" s="178"/>
      <c r="UJF42" s="178"/>
      <c r="UJG42" s="178"/>
      <c r="UJH42" s="178"/>
      <c r="UJI42" s="178"/>
      <c r="UJJ42" s="178"/>
      <c r="UJK42" s="178"/>
      <c r="UJL42" s="178"/>
      <c r="UJM42" s="178"/>
      <c r="UJN42" s="178"/>
      <c r="UJO42" s="178"/>
      <c r="UJP42" s="178"/>
      <c r="UJQ42" s="178"/>
      <c r="UJR42" s="178"/>
      <c r="UJS42" s="178"/>
      <c r="UJT42" s="178"/>
      <c r="UJU42" s="178"/>
      <c r="UJV42" s="178"/>
      <c r="UJW42" s="178"/>
      <c r="UJX42" s="178"/>
      <c r="UJY42" s="178"/>
      <c r="UJZ42" s="178"/>
      <c r="UKA42" s="178"/>
      <c r="UKB42" s="178"/>
      <c r="UKC42" s="178"/>
      <c r="UKD42" s="178"/>
      <c r="UKE42" s="178"/>
      <c r="UKF42" s="178"/>
      <c r="UKG42" s="178"/>
      <c r="UKH42" s="178"/>
      <c r="UKI42" s="178"/>
      <c r="UKJ42" s="178"/>
      <c r="UKK42" s="178"/>
      <c r="UKL42" s="178"/>
      <c r="UKM42" s="178"/>
      <c r="UKN42" s="178"/>
      <c r="UKO42" s="178"/>
      <c r="UKP42" s="178"/>
      <c r="UKQ42" s="178"/>
      <c r="UKR42" s="178"/>
      <c r="UKS42" s="178"/>
      <c r="UKT42" s="178"/>
      <c r="UKU42" s="178"/>
      <c r="UKV42" s="178"/>
      <c r="UKW42" s="178"/>
      <c r="UKX42" s="178"/>
      <c r="UKY42" s="178"/>
      <c r="UKZ42" s="178"/>
      <c r="ULA42" s="178"/>
      <c r="ULB42" s="178"/>
      <c r="ULC42" s="178"/>
      <c r="ULD42" s="178"/>
      <c r="ULE42" s="178"/>
      <c r="ULF42" s="178"/>
      <c r="ULG42" s="178"/>
      <c r="ULH42" s="178"/>
      <c r="ULI42" s="178"/>
      <c r="ULJ42" s="178"/>
      <c r="ULK42" s="178"/>
      <c r="ULL42" s="178"/>
      <c r="ULM42" s="178"/>
      <c r="ULN42" s="178"/>
      <c r="ULO42" s="178"/>
      <c r="ULP42" s="178"/>
      <c r="ULQ42" s="178"/>
      <c r="ULR42" s="178"/>
      <c r="ULS42" s="178"/>
      <c r="ULT42" s="178"/>
      <c r="ULU42" s="178"/>
      <c r="ULV42" s="178"/>
      <c r="ULW42" s="178"/>
      <c r="ULX42" s="178"/>
      <c r="ULY42" s="178"/>
      <c r="ULZ42" s="178"/>
      <c r="UMA42" s="178"/>
      <c r="UMB42" s="178"/>
      <c r="UMC42" s="178"/>
      <c r="UMD42" s="178"/>
      <c r="UME42" s="178"/>
      <c r="UMF42" s="178"/>
      <c r="UMG42" s="178"/>
      <c r="UMH42" s="178"/>
      <c r="UMI42" s="178"/>
      <c r="UMJ42" s="178"/>
      <c r="UMK42" s="178"/>
      <c r="UML42" s="178"/>
      <c r="UMM42" s="178"/>
      <c r="UMN42" s="178"/>
      <c r="UMO42" s="178"/>
      <c r="UMP42" s="178"/>
      <c r="UMQ42" s="178"/>
      <c r="UMR42" s="178"/>
      <c r="UMS42" s="178"/>
      <c r="UMT42" s="178"/>
      <c r="UMU42" s="178"/>
      <c r="UMV42" s="178"/>
      <c r="UMW42" s="178"/>
      <c r="UMX42" s="178"/>
      <c r="UMY42" s="178"/>
      <c r="UMZ42" s="178"/>
      <c r="UNA42" s="178"/>
      <c r="UNB42" s="178"/>
      <c r="UNC42" s="178"/>
      <c r="UND42" s="178"/>
      <c r="UNE42" s="178"/>
      <c r="UNF42" s="178"/>
      <c r="UNG42" s="178"/>
      <c r="UNH42" s="178"/>
      <c r="UNI42" s="178"/>
      <c r="UNJ42" s="178"/>
      <c r="UNK42" s="178"/>
      <c r="UNL42" s="178"/>
      <c r="UNM42" s="178"/>
      <c r="UNN42" s="178"/>
      <c r="UNO42" s="178"/>
      <c r="UNP42" s="178"/>
      <c r="UNQ42" s="178"/>
      <c r="UNR42" s="178"/>
      <c r="UNS42" s="178"/>
      <c r="UNT42" s="178"/>
      <c r="UNU42" s="178"/>
      <c r="UNV42" s="178"/>
      <c r="UNW42" s="178"/>
      <c r="UNX42" s="178"/>
      <c r="UNY42" s="178"/>
      <c r="UNZ42" s="178"/>
      <c r="UOA42" s="178"/>
      <c r="UOB42" s="178"/>
      <c r="UOC42" s="178"/>
      <c r="UOD42" s="178"/>
      <c r="UOE42" s="178"/>
      <c r="UOF42" s="178"/>
      <c r="UOG42" s="178"/>
      <c r="UOH42" s="178"/>
      <c r="UOI42" s="178"/>
      <c r="UOJ42" s="178"/>
      <c r="UOK42" s="178"/>
      <c r="UOL42" s="178"/>
      <c r="UOM42" s="178"/>
      <c r="UON42" s="178"/>
      <c r="UOO42" s="178"/>
      <c r="UOP42" s="178"/>
      <c r="UOQ42" s="178"/>
      <c r="UOR42" s="178"/>
      <c r="UOS42" s="178"/>
      <c r="UOT42" s="178"/>
      <c r="UOU42" s="178"/>
      <c r="UOV42" s="178"/>
      <c r="UOW42" s="178"/>
      <c r="UOX42" s="178"/>
      <c r="UOY42" s="178"/>
      <c r="UOZ42" s="178"/>
      <c r="UPA42" s="178"/>
      <c r="UPB42" s="178"/>
      <c r="UPC42" s="178"/>
      <c r="UPD42" s="178"/>
      <c r="UPE42" s="178"/>
      <c r="UPF42" s="178"/>
      <c r="UPG42" s="178"/>
      <c r="UPH42" s="178"/>
      <c r="UPI42" s="178"/>
      <c r="UPJ42" s="178"/>
      <c r="UPK42" s="178"/>
      <c r="UPL42" s="178"/>
      <c r="UPM42" s="178"/>
      <c r="UPN42" s="178"/>
      <c r="UPO42" s="178"/>
      <c r="UPP42" s="178"/>
      <c r="UPQ42" s="178"/>
      <c r="UPR42" s="178"/>
      <c r="UPS42" s="178"/>
      <c r="UPT42" s="178"/>
      <c r="UPU42" s="178"/>
      <c r="UPV42" s="178"/>
      <c r="UPW42" s="178"/>
      <c r="UPX42" s="178"/>
      <c r="UPY42" s="178"/>
      <c r="UPZ42" s="178"/>
      <c r="UQA42" s="178"/>
      <c r="UQB42" s="178"/>
      <c r="UQC42" s="178"/>
      <c r="UQD42" s="178"/>
      <c r="UQE42" s="178"/>
      <c r="UQF42" s="178"/>
      <c r="UQG42" s="178"/>
      <c r="UQH42" s="178"/>
      <c r="UQI42" s="178"/>
      <c r="UQJ42" s="178"/>
      <c r="UQK42" s="178"/>
      <c r="UQL42" s="178"/>
      <c r="UQM42" s="178"/>
      <c r="UQN42" s="178"/>
      <c r="UQO42" s="178"/>
      <c r="UQP42" s="178"/>
      <c r="UQQ42" s="178"/>
      <c r="UQR42" s="178"/>
      <c r="UQS42" s="178"/>
      <c r="UQT42" s="178"/>
      <c r="UQU42" s="178"/>
      <c r="UQV42" s="178"/>
      <c r="UQW42" s="178"/>
      <c r="UQX42" s="178"/>
      <c r="UQY42" s="178"/>
      <c r="UQZ42" s="178"/>
      <c r="URA42" s="178"/>
      <c r="URB42" s="178"/>
      <c r="URC42" s="178"/>
      <c r="URD42" s="178"/>
      <c r="URE42" s="178"/>
      <c r="URF42" s="178"/>
      <c r="URG42" s="178"/>
      <c r="URH42" s="178"/>
      <c r="URI42" s="178"/>
      <c r="URJ42" s="178"/>
      <c r="URK42" s="178"/>
      <c r="URL42" s="178"/>
      <c r="URM42" s="178"/>
      <c r="URN42" s="178"/>
      <c r="URO42" s="178"/>
      <c r="URP42" s="178"/>
      <c r="URQ42" s="178"/>
      <c r="URR42" s="178"/>
      <c r="URS42" s="178"/>
      <c r="URT42" s="178"/>
      <c r="URU42" s="178"/>
      <c r="URV42" s="178"/>
      <c r="URW42" s="178"/>
      <c r="URX42" s="178"/>
      <c r="URY42" s="178"/>
      <c r="URZ42" s="178"/>
      <c r="USA42" s="178"/>
      <c r="USB42" s="178"/>
      <c r="USC42" s="178"/>
      <c r="USD42" s="178"/>
      <c r="USE42" s="178"/>
      <c r="USF42" s="178"/>
      <c r="USG42" s="178"/>
      <c r="USH42" s="178"/>
      <c r="USI42" s="178"/>
      <c r="USJ42" s="178"/>
      <c r="USK42" s="178"/>
      <c r="USL42" s="178"/>
      <c r="USM42" s="178"/>
      <c r="USN42" s="178"/>
      <c r="USO42" s="178"/>
      <c r="USP42" s="178"/>
      <c r="USQ42" s="178"/>
      <c r="USR42" s="178"/>
      <c r="USS42" s="178"/>
      <c r="UST42" s="178"/>
      <c r="USU42" s="178"/>
      <c r="USV42" s="178"/>
      <c r="USW42" s="178"/>
      <c r="USX42" s="178"/>
      <c r="USY42" s="178"/>
      <c r="USZ42" s="178"/>
      <c r="UTA42" s="178"/>
      <c r="UTB42" s="178"/>
      <c r="UTC42" s="178"/>
      <c r="UTD42" s="178"/>
      <c r="UTE42" s="178"/>
      <c r="UTF42" s="178"/>
      <c r="UTG42" s="178"/>
      <c r="UTH42" s="178"/>
      <c r="UTI42" s="178"/>
      <c r="UTJ42" s="178"/>
      <c r="UTK42" s="178"/>
      <c r="UTL42" s="178"/>
      <c r="UTM42" s="178"/>
      <c r="UTN42" s="178"/>
      <c r="UTO42" s="178"/>
      <c r="UTP42" s="178"/>
      <c r="UTQ42" s="178"/>
      <c r="UTR42" s="178"/>
      <c r="UTS42" s="178"/>
      <c r="UTT42" s="178"/>
      <c r="UTU42" s="178"/>
      <c r="UTV42" s="178"/>
      <c r="UTW42" s="178"/>
      <c r="UTX42" s="178"/>
      <c r="UTY42" s="178"/>
      <c r="UTZ42" s="178"/>
      <c r="UUA42" s="178"/>
      <c r="UUB42" s="178"/>
      <c r="UUC42" s="178"/>
      <c r="UUD42" s="178"/>
      <c r="UUE42" s="178"/>
      <c r="UUF42" s="178"/>
      <c r="UUG42" s="178"/>
      <c r="UUH42" s="178"/>
      <c r="UUI42" s="178"/>
      <c r="UUJ42" s="178"/>
      <c r="UUK42" s="178"/>
      <c r="UUL42" s="178"/>
      <c r="UUM42" s="178"/>
      <c r="UUN42" s="178"/>
      <c r="UUO42" s="178"/>
      <c r="UUP42" s="178"/>
      <c r="UUQ42" s="178"/>
      <c r="UUR42" s="178"/>
      <c r="UUS42" s="178"/>
      <c r="UUT42" s="178"/>
      <c r="UUU42" s="178"/>
      <c r="UUV42" s="178"/>
      <c r="UUW42" s="178"/>
      <c r="UUX42" s="178"/>
      <c r="UUY42" s="178"/>
      <c r="UUZ42" s="178"/>
      <c r="UVA42" s="178"/>
      <c r="UVB42" s="178"/>
      <c r="UVC42" s="178"/>
      <c r="UVD42" s="178"/>
      <c r="UVE42" s="178"/>
      <c r="UVF42" s="178"/>
      <c r="UVG42" s="178"/>
      <c r="UVH42" s="178"/>
      <c r="UVI42" s="178"/>
      <c r="UVJ42" s="178"/>
      <c r="UVK42" s="178"/>
      <c r="UVL42" s="178"/>
      <c r="UVM42" s="178"/>
      <c r="UVN42" s="178"/>
      <c r="UVO42" s="178"/>
      <c r="UVP42" s="178"/>
      <c r="UVQ42" s="178"/>
      <c r="UVR42" s="178"/>
      <c r="UVS42" s="178"/>
      <c r="UVT42" s="178"/>
      <c r="UVU42" s="178"/>
      <c r="UVV42" s="178"/>
      <c r="UVW42" s="178"/>
      <c r="UVX42" s="178"/>
      <c r="UVY42" s="178"/>
      <c r="UVZ42" s="178"/>
      <c r="UWA42" s="178"/>
      <c r="UWB42" s="178"/>
      <c r="UWC42" s="178"/>
      <c r="UWD42" s="178"/>
      <c r="UWE42" s="178"/>
      <c r="UWF42" s="178"/>
      <c r="UWG42" s="178"/>
      <c r="UWH42" s="178"/>
      <c r="UWI42" s="178"/>
      <c r="UWJ42" s="178"/>
      <c r="UWK42" s="178"/>
      <c r="UWL42" s="178"/>
      <c r="UWM42" s="178"/>
      <c r="UWN42" s="178"/>
      <c r="UWO42" s="178"/>
      <c r="UWP42" s="178"/>
      <c r="UWQ42" s="178"/>
      <c r="UWR42" s="178"/>
      <c r="UWS42" s="178"/>
      <c r="UWT42" s="178"/>
      <c r="UWU42" s="178"/>
      <c r="UWV42" s="178"/>
      <c r="UWW42" s="178"/>
      <c r="UWX42" s="178"/>
      <c r="UWY42" s="178"/>
      <c r="UWZ42" s="178"/>
      <c r="UXA42" s="178"/>
      <c r="UXB42" s="178"/>
      <c r="UXC42" s="178"/>
      <c r="UXD42" s="178"/>
      <c r="UXE42" s="178"/>
      <c r="UXF42" s="178"/>
      <c r="UXG42" s="178"/>
      <c r="UXH42" s="178"/>
      <c r="UXI42" s="178"/>
      <c r="UXJ42" s="178"/>
      <c r="UXK42" s="178"/>
      <c r="UXL42" s="178"/>
      <c r="UXM42" s="178"/>
      <c r="UXN42" s="178"/>
      <c r="UXO42" s="178"/>
      <c r="UXP42" s="178"/>
      <c r="UXQ42" s="178"/>
      <c r="UXR42" s="178"/>
      <c r="UXS42" s="178"/>
      <c r="UXT42" s="178"/>
      <c r="UXU42" s="178"/>
      <c r="UXV42" s="178"/>
      <c r="UXW42" s="178"/>
      <c r="UXX42" s="178"/>
      <c r="UXY42" s="178"/>
      <c r="UXZ42" s="178"/>
      <c r="UYA42" s="178"/>
      <c r="UYB42" s="178"/>
      <c r="UYC42" s="178"/>
      <c r="UYD42" s="178"/>
      <c r="UYE42" s="178"/>
      <c r="UYF42" s="178"/>
      <c r="UYG42" s="178"/>
      <c r="UYH42" s="178"/>
      <c r="UYI42" s="178"/>
      <c r="UYJ42" s="178"/>
      <c r="UYK42" s="178"/>
      <c r="UYL42" s="178"/>
      <c r="UYM42" s="178"/>
      <c r="UYN42" s="178"/>
      <c r="UYO42" s="178"/>
      <c r="UYP42" s="178"/>
      <c r="UYQ42" s="178"/>
      <c r="UYR42" s="178"/>
      <c r="UYS42" s="178"/>
      <c r="UYT42" s="178"/>
      <c r="UYU42" s="178"/>
      <c r="UYV42" s="178"/>
      <c r="UYW42" s="178"/>
      <c r="UYX42" s="178"/>
      <c r="UYY42" s="178"/>
      <c r="UYZ42" s="178"/>
      <c r="UZA42" s="178"/>
      <c r="UZB42" s="178"/>
      <c r="UZC42" s="178"/>
      <c r="UZD42" s="178"/>
      <c r="UZE42" s="178"/>
      <c r="UZF42" s="178"/>
      <c r="UZG42" s="178"/>
      <c r="UZH42" s="178"/>
      <c r="UZI42" s="178"/>
      <c r="UZJ42" s="178"/>
      <c r="UZK42" s="178"/>
      <c r="UZL42" s="178"/>
      <c r="UZM42" s="178"/>
      <c r="UZN42" s="178"/>
      <c r="UZO42" s="178"/>
      <c r="UZP42" s="178"/>
      <c r="UZQ42" s="178"/>
      <c r="UZR42" s="178"/>
      <c r="UZS42" s="178"/>
      <c r="UZT42" s="178"/>
      <c r="UZU42" s="178"/>
      <c r="UZV42" s="178"/>
      <c r="UZW42" s="178"/>
      <c r="UZX42" s="178"/>
      <c r="UZY42" s="178"/>
      <c r="UZZ42" s="178"/>
      <c r="VAA42" s="178"/>
      <c r="VAB42" s="178"/>
      <c r="VAC42" s="178"/>
      <c r="VAD42" s="178"/>
      <c r="VAE42" s="178"/>
      <c r="VAF42" s="178"/>
      <c r="VAG42" s="178"/>
      <c r="VAH42" s="178"/>
      <c r="VAI42" s="178"/>
      <c r="VAJ42" s="178"/>
      <c r="VAK42" s="178"/>
      <c r="VAL42" s="178"/>
      <c r="VAM42" s="178"/>
      <c r="VAN42" s="178"/>
      <c r="VAO42" s="178"/>
      <c r="VAP42" s="178"/>
      <c r="VAQ42" s="178"/>
      <c r="VAR42" s="178"/>
      <c r="VAS42" s="178"/>
      <c r="VAT42" s="178"/>
      <c r="VAU42" s="178"/>
      <c r="VAV42" s="178"/>
      <c r="VAW42" s="178"/>
      <c r="VAX42" s="178"/>
      <c r="VAY42" s="178"/>
      <c r="VAZ42" s="178"/>
      <c r="VBA42" s="178"/>
      <c r="VBB42" s="178"/>
      <c r="VBC42" s="178"/>
      <c r="VBD42" s="178"/>
      <c r="VBE42" s="178"/>
      <c r="VBF42" s="178"/>
      <c r="VBG42" s="178"/>
      <c r="VBH42" s="178"/>
      <c r="VBI42" s="178"/>
      <c r="VBJ42" s="178"/>
      <c r="VBK42" s="178"/>
      <c r="VBL42" s="178"/>
      <c r="VBM42" s="178"/>
      <c r="VBN42" s="178"/>
      <c r="VBO42" s="178"/>
      <c r="VBP42" s="178"/>
      <c r="VBQ42" s="178"/>
      <c r="VBR42" s="178"/>
      <c r="VBS42" s="178"/>
      <c r="VBT42" s="178"/>
      <c r="VBU42" s="178"/>
      <c r="VBV42" s="178"/>
      <c r="VBW42" s="178"/>
      <c r="VBX42" s="178"/>
      <c r="VBY42" s="178"/>
      <c r="VBZ42" s="178"/>
      <c r="VCA42" s="178"/>
      <c r="VCB42" s="178"/>
      <c r="VCC42" s="178"/>
      <c r="VCD42" s="178"/>
      <c r="VCE42" s="178"/>
      <c r="VCF42" s="178"/>
      <c r="VCG42" s="178"/>
      <c r="VCH42" s="178"/>
      <c r="VCI42" s="178"/>
      <c r="VCJ42" s="178"/>
      <c r="VCK42" s="178"/>
      <c r="VCL42" s="178"/>
      <c r="VCM42" s="178"/>
      <c r="VCN42" s="178"/>
      <c r="VCO42" s="178"/>
      <c r="VCP42" s="178"/>
      <c r="VCQ42" s="178"/>
      <c r="VCR42" s="178"/>
      <c r="VCS42" s="178"/>
      <c r="VCT42" s="178"/>
      <c r="VCU42" s="178"/>
      <c r="VCV42" s="178"/>
      <c r="VCW42" s="178"/>
      <c r="VCX42" s="178"/>
      <c r="VCY42" s="178"/>
      <c r="VCZ42" s="178"/>
      <c r="VDA42" s="178"/>
      <c r="VDB42" s="178"/>
      <c r="VDC42" s="178"/>
      <c r="VDD42" s="178"/>
      <c r="VDE42" s="178"/>
      <c r="VDF42" s="178"/>
      <c r="VDG42" s="178"/>
      <c r="VDH42" s="178"/>
      <c r="VDI42" s="178"/>
      <c r="VDJ42" s="178"/>
      <c r="VDK42" s="178"/>
      <c r="VDL42" s="178"/>
      <c r="VDM42" s="178"/>
      <c r="VDN42" s="178"/>
      <c r="VDO42" s="178"/>
      <c r="VDP42" s="178"/>
      <c r="VDQ42" s="178"/>
      <c r="VDR42" s="178"/>
      <c r="VDS42" s="178"/>
      <c r="VDT42" s="178"/>
      <c r="VDU42" s="178"/>
      <c r="VDV42" s="178"/>
      <c r="VDW42" s="178"/>
      <c r="VDX42" s="178"/>
      <c r="VDY42" s="178"/>
      <c r="VDZ42" s="178"/>
      <c r="VEA42" s="178"/>
      <c r="VEB42" s="178"/>
      <c r="VEC42" s="178"/>
      <c r="VED42" s="178"/>
      <c r="VEE42" s="178"/>
      <c r="VEF42" s="178"/>
      <c r="VEG42" s="178"/>
      <c r="VEH42" s="178"/>
      <c r="VEI42" s="178"/>
      <c r="VEJ42" s="178"/>
      <c r="VEK42" s="178"/>
      <c r="VEL42" s="178"/>
      <c r="VEM42" s="178"/>
      <c r="VEN42" s="178"/>
      <c r="VEO42" s="178"/>
      <c r="VEP42" s="178"/>
      <c r="VEQ42" s="178"/>
      <c r="VER42" s="178"/>
      <c r="VES42" s="178"/>
      <c r="VET42" s="178"/>
      <c r="VEU42" s="178"/>
      <c r="VEV42" s="178"/>
      <c r="VEW42" s="178"/>
      <c r="VEX42" s="178"/>
      <c r="VEY42" s="178"/>
      <c r="VEZ42" s="178"/>
      <c r="VFA42" s="178"/>
      <c r="VFB42" s="178"/>
      <c r="VFC42" s="178"/>
      <c r="VFD42" s="178"/>
      <c r="VFE42" s="178"/>
      <c r="VFF42" s="178"/>
      <c r="VFG42" s="178"/>
      <c r="VFH42" s="178"/>
      <c r="VFI42" s="178"/>
      <c r="VFJ42" s="178"/>
      <c r="VFK42" s="178"/>
      <c r="VFL42" s="178"/>
      <c r="VFM42" s="178"/>
      <c r="VFN42" s="178"/>
      <c r="VFO42" s="178"/>
      <c r="VFP42" s="178"/>
      <c r="VFQ42" s="178"/>
      <c r="VFR42" s="178"/>
      <c r="VFS42" s="178"/>
      <c r="VFT42" s="178"/>
      <c r="VFU42" s="178"/>
      <c r="VFV42" s="178"/>
      <c r="VFW42" s="178"/>
      <c r="VFX42" s="178"/>
      <c r="VFY42" s="178"/>
      <c r="VFZ42" s="178"/>
      <c r="VGA42" s="178"/>
      <c r="VGB42" s="178"/>
      <c r="VGC42" s="178"/>
      <c r="VGD42" s="178"/>
      <c r="VGE42" s="178"/>
      <c r="VGF42" s="178"/>
      <c r="VGG42" s="178"/>
      <c r="VGH42" s="178"/>
      <c r="VGI42" s="178"/>
      <c r="VGJ42" s="178"/>
      <c r="VGK42" s="178"/>
      <c r="VGL42" s="178"/>
      <c r="VGM42" s="178"/>
      <c r="VGN42" s="178"/>
      <c r="VGO42" s="178"/>
      <c r="VGP42" s="178"/>
      <c r="VGQ42" s="178"/>
      <c r="VGR42" s="178"/>
      <c r="VGS42" s="178"/>
      <c r="VGT42" s="178"/>
      <c r="VGU42" s="178"/>
      <c r="VGV42" s="178"/>
      <c r="VGW42" s="178"/>
      <c r="VGX42" s="178"/>
      <c r="VGY42" s="178"/>
      <c r="VGZ42" s="178"/>
      <c r="VHA42" s="178"/>
      <c r="VHB42" s="178"/>
      <c r="VHC42" s="178"/>
      <c r="VHD42" s="178"/>
      <c r="VHE42" s="178"/>
      <c r="VHF42" s="178"/>
      <c r="VHG42" s="178"/>
      <c r="VHH42" s="178"/>
      <c r="VHI42" s="178"/>
      <c r="VHJ42" s="178"/>
      <c r="VHK42" s="178"/>
      <c r="VHL42" s="178"/>
      <c r="VHM42" s="178"/>
      <c r="VHN42" s="178"/>
      <c r="VHO42" s="178"/>
      <c r="VHP42" s="178"/>
      <c r="VHQ42" s="178"/>
      <c r="VHR42" s="178"/>
      <c r="VHS42" s="178"/>
      <c r="VHT42" s="178"/>
      <c r="VHU42" s="178"/>
      <c r="VHV42" s="178"/>
      <c r="VHW42" s="178"/>
      <c r="VHX42" s="178"/>
      <c r="VHY42" s="178"/>
      <c r="VHZ42" s="178"/>
      <c r="VIA42" s="178"/>
      <c r="VIB42" s="178"/>
      <c r="VIC42" s="178"/>
      <c r="VID42" s="178"/>
      <c r="VIE42" s="178"/>
      <c r="VIF42" s="178"/>
      <c r="VIG42" s="178"/>
      <c r="VIH42" s="178"/>
      <c r="VII42" s="178"/>
      <c r="VIJ42" s="178"/>
      <c r="VIK42" s="178"/>
      <c r="VIL42" s="178"/>
      <c r="VIM42" s="178"/>
      <c r="VIN42" s="178"/>
      <c r="VIO42" s="178"/>
      <c r="VIP42" s="178"/>
      <c r="VIQ42" s="178"/>
      <c r="VIR42" s="178"/>
      <c r="VIS42" s="178"/>
      <c r="VIT42" s="178"/>
      <c r="VIU42" s="178"/>
      <c r="VIV42" s="178"/>
      <c r="VIW42" s="178"/>
      <c r="VIX42" s="178"/>
      <c r="VIY42" s="178"/>
      <c r="VIZ42" s="178"/>
      <c r="VJA42" s="178"/>
      <c r="VJB42" s="178"/>
      <c r="VJC42" s="178"/>
      <c r="VJD42" s="178"/>
      <c r="VJE42" s="178"/>
      <c r="VJF42" s="178"/>
      <c r="VJG42" s="178"/>
      <c r="VJH42" s="178"/>
      <c r="VJI42" s="178"/>
      <c r="VJJ42" s="178"/>
      <c r="VJK42" s="178"/>
      <c r="VJL42" s="178"/>
      <c r="VJM42" s="178"/>
      <c r="VJN42" s="178"/>
      <c r="VJO42" s="178"/>
      <c r="VJP42" s="178"/>
      <c r="VJQ42" s="178"/>
      <c r="VJR42" s="178"/>
      <c r="VJS42" s="178"/>
      <c r="VJT42" s="178"/>
      <c r="VJU42" s="178"/>
      <c r="VJV42" s="178"/>
      <c r="VJW42" s="178"/>
      <c r="VJX42" s="178"/>
      <c r="VJY42" s="178"/>
      <c r="VJZ42" s="178"/>
      <c r="VKA42" s="178"/>
      <c r="VKB42" s="178"/>
      <c r="VKC42" s="178"/>
      <c r="VKD42" s="178"/>
      <c r="VKE42" s="178"/>
      <c r="VKF42" s="178"/>
      <c r="VKG42" s="178"/>
      <c r="VKH42" s="178"/>
      <c r="VKI42" s="178"/>
      <c r="VKJ42" s="178"/>
      <c r="VKK42" s="178"/>
      <c r="VKL42" s="178"/>
      <c r="VKM42" s="178"/>
      <c r="VKN42" s="178"/>
      <c r="VKO42" s="178"/>
      <c r="VKP42" s="178"/>
      <c r="VKQ42" s="178"/>
      <c r="VKR42" s="178"/>
      <c r="VKS42" s="178"/>
      <c r="VKT42" s="178"/>
      <c r="VKU42" s="178"/>
      <c r="VKV42" s="178"/>
      <c r="VKW42" s="178"/>
      <c r="VKX42" s="178"/>
      <c r="VKY42" s="178"/>
      <c r="VKZ42" s="178"/>
      <c r="VLA42" s="178"/>
      <c r="VLB42" s="178"/>
      <c r="VLC42" s="178"/>
      <c r="VLD42" s="178"/>
      <c r="VLE42" s="178"/>
      <c r="VLF42" s="178"/>
      <c r="VLG42" s="178"/>
      <c r="VLH42" s="178"/>
      <c r="VLI42" s="178"/>
      <c r="VLJ42" s="178"/>
      <c r="VLK42" s="178"/>
      <c r="VLL42" s="178"/>
      <c r="VLM42" s="178"/>
      <c r="VLN42" s="178"/>
      <c r="VLO42" s="178"/>
      <c r="VLP42" s="178"/>
      <c r="VLQ42" s="178"/>
      <c r="VLR42" s="178"/>
      <c r="VLS42" s="178"/>
      <c r="VLT42" s="178"/>
      <c r="VLU42" s="178"/>
      <c r="VLV42" s="178"/>
      <c r="VLW42" s="178"/>
      <c r="VLX42" s="178"/>
      <c r="VLY42" s="178"/>
      <c r="VLZ42" s="178"/>
      <c r="VMA42" s="178"/>
      <c r="VMB42" s="178"/>
      <c r="VMC42" s="178"/>
      <c r="VMD42" s="178"/>
      <c r="VME42" s="178"/>
      <c r="VMF42" s="178"/>
      <c r="VMG42" s="178"/>
      <c r="VMH42" s="178"/>
      <c r="VMI42" s="178"/>
      <c r="VMJ42" s="178"/>
      <c r="VMK42" s="178"/>
      <c r="VML42" s="178"/>
      <c r="VMM42" s="178"/>
      <c r="VMN42" s="178"/>
      <c r="VMO42" s="178"/>
      <c r="VMP42" s="178"/>
      <c r="VMQ42" s="178"/>
      <c r="VMR42" s="178"/>
      <c r="VMS42" s="178"/>
      <c r="VMT42" s="178"/>
      <c r="VMU42" s="178"/>
      <c r="VMV42" s="178"/>
      <c r="VMW42" s="178"/>
      <c r="VMX42" s="178"/>
      <c r="VMY42" s="178"/>
      <c r="VMZ42" s="178"/>
      <c r="VNA42" s="178"/>
      <c r="VNB42" s="178"/>
      <c r="VNC42" s="178"/>
      <c r="VND42" s="178"/>
      <c r="VNE42" s="178"/>
      <c r="VNF42" s="178"/>
      <c r="VNG42" s="178"/>
      <c r="VNH42" s="178"/>
      <c r="VNI42" s="178"/>
      <c r="VNJ42" s="178"/>
      <c r="VNK42" s="178"/>
      <c r="VNL42" s="178"/>
      <c r="VNM42" s="178"/>
      <c r="VNN42" s="178"/>
      <c r="VNO42" s="178"/>
      <c r="VNP42" s="178"/>
      <c r="VNQ42" s="178"/>
      <c r="VNR42" s="178"/>
      <c r="VNS42" s="178"/>
      <c r="VNT42" s="178"/>
      <c r="VNU42" s="178"/>
      <c r="VNV42" s="178"/>
      <c r="VNW42" s="178"/>
      <c r="VNX42" s="178"/>
      <c r="VNY42" s="178"/>
      <c r="VNZ42" s="178"/>
      <c r="VOA42" s="178"/>
      <c r="VOB42" s="178"/>
      <c r="VOC42" s="178"/>
      <c r="VOD42" s="178"/>
      <c r="VOE42" s="178"/>
      <c r="VOF42" s="178"/>
      <c r="VOG42" s="178"/>
      <c r="VOH42" s="178"/>
      <c r="VOI42" s="178"/>
      <c r="VOJ42" s="178"/>
      <c r="VOK42" s="178"/>
      <c r="VOL42" s="178"/>
      <c r="VOM42" s="178"/>
      <c r="VON42" s="178"/>
      <c r="VOO42" s="178"/>
      <c r="VOP42" s="178"/>
      <c r="VOQ42" s="178"/>
      <c r="VOR42" s="178"/>
      <c r="VOS42" s="178"/>
      <c r="VOT42" s="178"/>
      <c r="VOU42" s="178"/>
      <c r="VOV42" s="178"/>
      <c r="VOW42" s="178"/>
      <c r="VOX42" s="178"/>
      <c r="VOY42" s="178"/>
      <c r="VOZ42" s="178"/>
      <c r="VPA42" s="178"/>
      <c r="VPB42" s="178"/>
      <c r="VPC42" s="178"/>
      <c r="VPD42" s="178"/>
      <c r="VPE42" s="178"/>
      <c r="VPF42" s="178"/>
      <c r="VPG42" s="178"/>
      <c r="VPH42" s="178"/>
      <c r="VPI42" s="178"/>
      <c r="VPJ42" s="178"/>
      <c r="VPK42" s="178"/>
      <c r="VPL42" s="178"/>
      <c r="VPM42" s="178"/>
      <c r="VPN42" s="178"/>
      <c r="VPO42" s="178"/>
      <c r="VPP42" s="178"/>
      <c r="VPQ42" s="178"/>
      <c r="VPR42" s="178"/>
      <c r="VPS42" s="178"/>
      <c r="VPT42" s="178"/>
      <c r="VPU42" s="178"/>
      <c r="VPV42" s="178"/>
      <c r="VPW42" s="178"/>
      <c r="VPX42" s="178"/>
      <c r="VPY42" s="178"/>
      <c r="VPZ42" s="178"/>
      <c r="VQA42" s="178"/>
      <c r="VQB42" s="178"/>
      <c r="VQC42" s="178"/>
      <c r="VQD42" s="178"/>
      <c r="VQE42" s="178"/>
      <c r="VQF42" s="178"/>
      <c r="VQG42" s="178"/>
      <c r="VQH42" s="178"/>
      <c r="VQI42" s="178"/>
      <c r="VQJ42" s="178"/>
      <c r="VQK42" s="178"/>
      <c r="VQL42" s="178"/>
      <c r="VQM42" s="178"/>
      <c r="VQN42" s="178"/>
      <c r="VQO42" s="178"/>
      <c r="VQP42" s="178"/>
      <c r="VQQ42" s="178"/>
      <c r="VQR42" s="178"/>
      <c r="VQS42" s="178"/>
      <c r="VQT42" s="178"/>
      <c r="VQU42" s="178"/>
      <c r="VQV42" s="178"/>
      <c r="VQW42" s="178"/>
      <c r="VQX42" s="178"/>
      <c r="VQY42" s="178"/>
      <c r="VQZ42" s="178"/>
      <c r="VRA42" s="178"/>
      <c r="VRB42" s="178"/>
      <c r="VRC42" s="178"/>
      <c r="VRD42" s="178"/>
      <c r="VRE42" s="178"/>
      <c r="VRF42" s="178"/>
      <c r="VRG42" s="178"/>
      <c r="VRH42" s="178"/>
      <c r="VRI42" s="178"/>
      <c r="VRJ42" s="178"/>
      <c r="VRK42" s="178"/>
      <c r="VRL42" s="178"/>
      <c r="VRM42" s="178"/>
      <c r="VRN42" s="178"/>
      <c r="VRO42" s="178"/>
      <c r="VRP42" s="178"/>
      <c r="VRQ42" s="178"/>
      <c r="VRR42" s="178"/>
      <c r="VRS42" s="178"/>
      <c r="VRT42" s="178"/>
      <c r="VRU42" s="178"/>
      <c r="VRV42" s="178"/>
      <c r="VRW42" s="178"/>
      <c r="VRX42" s="178"/>
      <c r="VRY42" s="178"/>
      <c r="VRZ42" s="178"/>
      <c r="VSA42" s="178"/>
      <c r="VSB42" s="178"/>
      <c r="VSC42" s="178"/>
      <c r="VSD42" s="178"/>
      <c r="VSE42" s="178"/>
      <c r="VSF42" s="178"/>
      <c r="VSG42" s="178"/>
      <c r="VSH42" s="178"/>
      <c r="VSI42" s="178"/>
      <c r="VSJ42" s="178"/>
      <c r="VSK42" s="178"/>
      <c r="VSL42" s="178"/>
      <c r="VSM42" s="178"/>
      <c r="VSN42" s="178"/>
      <c r="VSO42" s="178"/>
      <c r="VSP42" s="178"/>
      <c r="VSQ42" s="178"/>
      <c r="VSR42" s="178"/>
      <c r="VSS42" s="178"/>
      <c r="VST42" s="178"/>
      <c r="VSU42" s="178"/>
      <c r="VSV42" s="178"/>
      <c r="VSW42" s="178"/>
      <c r="VSX42" s="178"/>
      <c r="VSY42" s="178"/>
      <c r="VSZ42" s="178"/>
      <c r="VTA42" s="178"/>
      <c r="VTB42" s="178"/>
      <c r="VTC42" s="178"/>
      <c r="VTD42" s="178"/>
      <c r="VTE42" s="178"/>
      <c r="VTF42" s="178"/>
      <c r="VTG42" s="178"/>
      <c r="VTH42" s="178"/>
      <c r="VTI42" s="178"/>
      <c r="VTJ42" s="178"/>
      <c r="VTK42" s="178"/>
      <c r="VTL42" s="178"/>
      <c r="VTM42" s="178"/>
      <c r="VTN42" s="178"/>
      <c r="VTO42" s="178"/>
      <c r="VTP42" s="178"/>
      <c r="VTQ42" s="178"/>
      <c r="VTR42" s="178"/>
      <c r="VTS42" s="178"/>
      <c r="VTT42" s="178"/>
      <c r="VTU42" s="178"/>
      <c r="VTV42" s="178"/>
      <c r="VTW42" s="178"/>
      <c r="VTX42" s="178"/>
      <c r="VTY42" s="178"/>
      <c r="VTZ42" s="178"/>
      <c r="VUA42" s="178"/>
      <c r="VUB42" s="178"/>
      <c r="VUC42" s="178"/>
      <c r="VUD42" s="178"/>
      <c r="VUE42" s="178"/>
      <c r="VUF42" s="178"/>
      <c r="VUG42" s="178"/>
      <c r="VUH42" s="178"/>
      <c r="VUI42" s="178"/>
      <c r="VUJ42" s="178"/>
      <c r="VUK42" s="178"/>
      <c r="VUL42" s="178"/>
      <c r="VUM42" s="178"/>
      <c r="VUN42" s="178"/>
      <c r="VUO42" s="178"/>
      <c r="VUP42" s="178"/>
      <c r="VUQ42" s="178"/>
      <c r="VUR42" s="178"/>
      <c r="VUS42" s="178"/>
      <c r="VUT42" s="178"/>
      <c r="VUU42" s="178"/>
      <c r="VUV42" s="178"/>
      <c r="VUW42" s="178"/>
      <c r="VUX42" s="178"/>
      <c r="VUY42" s="178"/>
      <c r="VUZ42" s="178"/>
      <c r="VVA42" s="178"/>
      <c r="VVB42" s="178"/>
      <c r="VVC42" s="178"/>
      <c r="VVD42" s="178"/>
      <c r="VVE42" s="178"/>
      <c r="VVF42" s="178"/>
      <c r="VVG42" s="178"/>
      <c r="VVH42" s="178"/>
      <c r="VVI42" s="178"/>
      <c r="VVJ42" s="178"/>
      <c r="VVK42" s="178"/>
      <c r="VVL42" s="178"/>
      <c r="VVM42" s="178"/>
      <c r="VVN42" s="178"/>
      <c r="VVO42" s="178"/>
      <c r="VVP42" s="178"/>
      <c r="VVQ42" s="178"/>
      <c r="VVR42" s="178"/>
      <c r="VVS42" s="178"/>
      <c r="VVT42" s="178"/>
      <c r="VVU42" s="178"/>
      <c r="VVV42" s="178"/>
      <c r="VVW42" s="178"/>
      <c r="VVX42" s="178"/>
      <c r="VVY42" s="178"/>
      <c r="VVZ42" s="178"/>
      <c r="VWA42" s="178"/>
      <c r="VWB42" s="178"/>
      <c r="VWC42" s="178"/>
      <c r="VWD42" s="178"/>
      <c r="VWE42" s="178"/>
      <c r="VWF42" s="178"/>
      <c r="VWG42" s="178"/>
      <c r="VWH42" s="178"/>
      <c r="VWI42" s="178"/>
      <c r="VWJ42" s="178"/>
      <c r="VWK42" s="178"/>
      <c r="VWL42" s="178"/>
      <c r="VWM42" s="178"/>
      <c r="VWN42" s="178"/>
      <c r="VWO42" s="178"/>
      <c r="VWP42" s="178"/>
      <c r="VWQ42" s="178"/>
      <c r="VWR42" s="178"/>
      <c r="VWS42" s="178"/>
      <c r="VWT42" s="178"/>
      <c r="VWU42" s="178"/>
      <c r="VWV42" s="178"/>
      <c r="VWW42" s="178"/>
      <c r="VWX42" s="178"/>
      <c r="VWY42" s="178"/>
      <c r="VWZ42" s="178"/>
      <c r="VXA42" s="178"/>
      <c r="VXB42" s="178"/>
      <c r="VXC42" s="178"/>
      <c r="VXD42" s="178"/>
      <c r="VXE42" s="178"/>
      <c r="VXF42" s="178"/>
      <c r="VXG42" s="178"/>
      <c r="VXH42" s="178"/>
      <c r="VXI42" s="178"/>
      <c r="VXJ42" s="178"/>
      <c r="VXK42" s="178"/>
      <c r="VXL42" s="178"/>
      <c r="VXM42" s="178"/>
      <c r="VXN42" s="178"/>
      <c r="VXO42" s="178"/>
      <c r="VXP42" s="178"/>
      <c r="VXQ42" s="178"/>
      <c r="VXR42" s="178"/>
      <c r="VXS42" s="178"/>
      <c r="VXT42" s="178"/>
      <c r="VXU42" s="178"/>
      <c r="VXV42" s="178"/>
      <c r="VXW42" s="178"/>
      <c r="VXX42" s="178"/>
      <c r="VXY42" s="178"/>
      <c r="VXZ42" s="178"/>
      <c r="VYA42" s="178"/>
      <c r="VYB42" s="178"/>
      <c r="VYC42" s="178"/>
      <c r="VYD42" s="178"/>
      <c r="VYE42" s="178"/>
      <c r="VYF42" s="178"/>
      <c r="VYG42" s="178"/>
      <c r="VYH42" s="178"/>
      <c r="VYI42" s="178"/>
      <c r="VYJ42" s="178"/>
      <c r="VYK42" s="178"/>
      <c r="VYL42" s="178"/>
      <c r="VYM42" s="178"/>
      <c r="VYN42" s="178"/>
      <c r="VYO42" s="178"/>
      <c r="VYP42" s="178"/>
      <c r="VYQ42" s="178"/>
      <c r="VYR42" s="178"/>
      <c r="VYS42" s="178"/>
      <c r="VYT42" s="178"/>
      <c r="VYU42" s="178"/>
      <c r="VYV42" s="178"/>
      <c r="VYW42" s="178"/>
      <c r="VYX42" s="178"/>
      <c r="VYY42" s="178"/>
      <c r="VYZ42" s="178"/>
      <c r="VZA42" s="178"/>
      <c r="VZB42" s="178"/>
      <c r="VZC42" s="178"/>
      <c r="VZD42" s="178"/>
      <c r="VZE42" s="178"/>
      <c r="VZF42" s="178"/>
      <c r="VZG42" s="178"/>
      <c r="VZH42" s="178"/>
      <c r="VZI42" s="178"/>
      <c r="VZJ42" s="178"/>
      <c r="VZK42" s="178"/>
      <c r="VZL42" s="178"/>
      <c r="VZM42" s="178"/>
      <c r="VZN42" s="178"/>
      <c r="VZO42" s="178"/>
      <c r="VZP42" s="178"/>
      <c r="VZQ42" s="178"/>
      <c r="VZR42" s="178"/>
      <c r="VZS42" s="178"/>
      <c r="VZT42" s="178"/>
      <c r="VZU42" s="178"/>
      <c r="VZV42" s="178"/>
      <c r="VZW42" s="178"/>
      <c r="VZX42" s="178"/>
      <c r="VZY42" s="178"/>
      <c r="VZZ42" s="178"/>
      <c r="WAA42" s="178"/>
      <c r="WAB42" s="178"/>
      <c r="WAC42" s="178"/>
      <c r="WAD42" s="178"/>
      <c r="WAE42" s="178"/>
      <c r="WAF42" s="178"/>
      <c r="WAG42" s="178"/>
      <c r="WAH42" s="178"/>
      <c r="WAI42" s="178"/>
      <c r="WAJ42" s="178"/>
      <c r="WAK42" s="178"/>
      <c r="WAL42" s="178"/>
      <c r="WAM42" s="178"/>
      <c r="WAN42" s="178"/>
      <c r="WAO42" s="178"/>
      <c r="WAP42" s="178"/>
      <c r="WAQ42" s="178"/>
      <c r="WAR42" s="178"/>
      <c r="WAS42" s="178"/>
      <c r="WAT42" s="178"/>
      <c r="WAU42" s="178"/>
      <c r="WAV42" s="178"/>
      <c r="WAW42" s="178"/>
      <c r="WAX42" s="178"/>
      <c r="WAY42" s="178"/>
      <c r="WAZ42" s="178"/>
      <c r="WBA42" s="178"/>
      <c r="WBB42" s="178"/>
      <c r="WBC42" s="178"/>
      <c r="WBD42" s="178"/>
      <c r="WBE42" s="178"/>
      <c r="WBF42" s="178"/>
      <c r="WBG42" s="178"/>
      <c r="WBH42" s="178"/>
      <c r="WBI42" s="178"/>
      <c r="WBJ42" s="178"/>
      <c r="WBK42" s="178"/>
      <c r="WBL42" s="178"/>
      <c r="WBM42" s="178"/>
      <c r="WBN42" s="178"/>
      <c r="WBO42" s="178"/>
      <c r="WBP42" s="178"/>
      <c r="WBQ42" s="178"/>
      <c r="WBR42" s="178"/>
      <c r="WBS42" s="178"/>
      <c r="WBT42" s="178"/>
      <c r="WBU42" s="178"/>
      <c r="WBV42" s="178"/>
      <c r="WBW42" s="178"/>
      <c r="WBX42" s="178"/>
      <c r="WBY42" s="178"/>
      <c r="WBZ42" s="178"/>
      <c r="WCA42" s="178"/>
      <c r="WCB42" s="178"/>
      <c r="WCC42" s="178"/>
      <c r="WCD42" s="178"/>
      <c r="WCE42" s="178"/>
      <c r="WCF42" s="178"/>
      <c r="WCG42" s="178"/>
      <c r="WCH42" s="178"/>
      <c r="WCI42" s="178"/>
      <c r="WCJ42" s="178"/>
      <c r="WCK42" s="178"/>
      <c r="WCL42" s="178"/>
      <c r="WCM42" s="178"/>
      <c r="WCN42" s="178"/>
      <c r="WCO42" s="178"/>
      <c r="WCP42" s="178"/>
      <c r="WCQ42" s="178"/>
      <c r="WCR42" s="178"/>
      <c r="WCS42" s="178"/>
      <c r="WCT42" s="178"/>
      <c r="WCU42" s="178"/>
      <c r="WCV42" s="178"/>
      <c r="WCW42" s="178"/>
      <c r="WCX42" s="178"/>
      <c r="WCY42" s="178"/>
      <c r="WCZ42" s="178"/>
      <c r="WDA42" s="178"/>
      <c r="WDB42" s="178"/>
      <c r="WDC42" s="178"/>
      <c r="WDD42" s="178"/>
      <c r="WDE42" s="178"/>
      <c r="WDF42" s="178"/>
      <c r="WDG42" s="178"/>
      <c r="WDH42" s="178"/>
      <c r="WDI42" s="178"/>
      <c r="WDJ42" s="178"/>
      <c r="WDK42" s="178"/>
      <c r="WDL42" s="178"/>
      <c r="WDM42" s="178"/>
      <c r="WDN42" s="178"/>
      <c r="WDO42" s="178"/>
      <c r="WDP42" s="178"/>
      <c r="WDQ42" s="178"/>
      <c r="WDR42" s="178"/>
      <c r="WDS42" s="178"/>
      <c r="WDT42" s="178"/>
      <c r="WDU42" s="178"/>
      <c r="WDV42" s="178"/>
      <c r="WDW42" s="178"/>
      <c r="WDX42" s="178"/>
      <c r="WDY42" s="178"/>
      <c r="WDZ42" s="178"/>
      <c r="WEA42" s="178"/>
      <c r="WEB42" s="178"/>
      <c r="WEC42" s="178"/>
      <c r="WED42" s="178"/>
      <c r="WEE42" s="178"/>
      <c r="WEF42" s="178"/>
      <c r="WEG42" s="178"/>
      <c r="WEH42" s="178"/>
      <c r="WEI42" s="178"/>
      <c r="WEJ42" s="178"/>
      <c r="WEK42" s="178"/>
      <c r="WEL42" s="178"/>
      <c r="WEM42" s="178"/>
      <c r="WEN42" s="178"/>
      <c r="WEO42" s="178"/>
      <c r="WEP42" s="178"/>
      <c r="WEQ42" s="178"/>
      <c r="WER42" s="178"/>
      <c r="WES42" s="178"/>
      <c r="WET42" s="178"/>
      <c r="WEU42" s="178"/>
      <c r="WEV42" s="178"/>
      <c r="WEW42" s="178"/>
      <c r="WEX42" s="178"/>
      <c r="WEY42" s="178"/>
      <c r="WEZ42" s="178"/>
      <c r="WFA42" s="178"/>
      <c r="WFB42" s="178"/>
      <c r="WFC42" s="178"/>
      <c r="WFD42" s="178"/>
      <c r="WFE42" s="178"/>
      <c r="WFF42" s="178"/>
      <c r="WFG42" s="178"/>
      <c r="WFH42" s="178"/>
      <c r="WFI42" s="178"/>
      <c r="WFJ42" s="178"/>
      <c r="WFK42" s="178"/>
      <c r="WFL42" s="178"/>
      <c r="WFM42" s="178"/>
      <c r="WFN42" s="178"/>
      <c r="WFO42" s="178"/>
      <c r="WFP42" s="178"/>
      <c r="WFQ42" s="178"/>
      <c r="WFR42" s="178"/>
      <c r="WFS42" s="178"/>
      <c r="WFT42" s="178"/>
      <c r="WFU42" s="178"/>
      <c r="WFV42" s="178"/>
      <c r="WFW42" s="178"/>
      <c r="WFX42" s="178"/>
      <c r="WFY42" s="178"/>
      <c r="WFZ42" s="178"/>
      <c r="WGA42" s="178"/>
      <c r="WGB42" s="178"/>
      <c r="WGC42" s="178"/>
      <c r="WGD42" s="178"/>
      <c r="WGE42" s="178"/>
      <c r="WGF42" s="178"/>
      <c r="WGG42" s="178"/>
      <c r="WGH42" s="178"/>
      <c r="WGI42" s="178"/>
      <c r="WGJ42" s="178"/>
      <c r="WGK42" s="178"/>
      <c r="WGL42" s="178"/>
      <c r="WGM42" s="178"/>
      <c r="WGN42" s="178"/>
      <c r="WGO42" s="178"/>
      <c r="WGP42" s="178"/>
      <c r="WGQ42" s="178"/>
      <c r="WGR42" s="178"/>
      <c r="WGS42" s="178"/>
      <c r="WGT42" s="178"/>
      <c r="WGU42" s="178"/>
      <c r="WGV42" s="178"/>
      <c r="WGW42" s="178"/>
      <c r="WGX42" s="178"/>
      <c r="WGY42" s="178"/>
      <c r="WGZ42" s="178"/>
      <c r="WHA42" s="178"/>
      <c r="WHB42" s="178"/>
      <c r="WHC42" s="178"/>
      <c r="WHD42" s="178"/>
      <c r="WHE42" s="178"/>
      <c r="WHF42" s="178"/>
      <c r="WHG42" s="178"/>
      <c r="WHH42" s="178"/>
      <c r="WHI42" s="178"/>
      <c r="WHJ42" s="178"/>
      <c r="WHK42" s="178"/>
      <c r="WHL42" s="178"/>
      <c r="WHM42" s="178"/>
      <c r="WHN42" s="178"/>
      <c r="WHO42" s="178"/>
      <c r="WHP42" s="178"/>
      <c r="WHQ42" s="178"/>
      <c r="WHR42" s="178"/>
      <c r="WHS42" s="178"/>
      <c r="WHT42" s="178"/>
      <c r="WHU42" s="178"/>
      <c r="WHV42" s="178"/>
      <c r="WHW42" s="178"/>
      <c r="WHX42" s="178"/>
      <c r="WHY42" s="178"/>
      <c r="WHZ42" s="178"/>
      <c r="WIA42" s="178"/>
      <c r="WIB42" s="178"/>
      <c r="WIC42" s="178"/>
      <c r="WID42" s="178"/>
      <c r="WIE42" s="178"/>
      <c r="WIF42" s="178"/>
      <c r="WIG42" s="178"/>
      <c r="WIH42" s="178"/>
      <c r="WII42" s="178"/>
      <c r="WIJ42" s="178"/>
      <c r="WIK42" s="178"/>
      <c r="WIL42" s="178"/>
      <c r="WIM42" s="178"/>
      <c r="WIN42" s="178"/>
      <c r="WIO42" s="178"/>
      <c r="WIP42" s="178"/>
      <c r="WIQ42" s="178"/>
      <c r="WIR42" s="178"/>
      <c r="WIS42" s="178"/>
      <c r="WIT42" s="178"/>
      <c r="WIU42" s="178"/>
      <c r="WIV42" s="178"/>
      <c r="WIW42" s="178"/>
      <c r="WIX42" s="178"/>
      <c r="WIY42" s="178"/>
      <c r="WIZ42" s="178"/>
      <c r="WJA42" s="178"/>
      <c r="WJB42" s="178"/>
      <c r="WJC42" s="178"/>
      <c r="WJD42" s="178"/>
      <c r="WJE42" s="178"/>
      <c r="WJF42" s="178"/>
      <c r="WJG42" s="178"/>
      <c r="WJH42" s="178"/>
      <c r="WJI42" s="178"/>
      <c r="WJJ42" s="178"/>
      <c r="WJK42" s="178"/>
      <c r="WJL42" s="178"/>
      <c r="WJM42" s="178"/>
      <c r="WJN42" s="178"/>
      <c r="WJO42" s="178"/>
      <c r="WJP42" s="178"/>
      <c r="WJQ42" s="178"/>
      <c r="WJR42" s="178"/>
      <c r="WJS42" s="178"/>
      <c r="WJT42" s="178"/>
      <c r="WJU42" s="178"/>
      <c r="WJV42" s="178"/>
      <c r="WJW42" s="178"/>
      <c r="WJX42" s="178"/>
      <c r="WJY42" s="178"/>
      <c r="WJZ42" s="178"/>
      <c r="WKA42" s="178"/>
      <c r="WKB42" s="178"/>
      <c r="WKC42" s="178"/>
      <c r="WKD42" s="178"/>
      <c r="WKE42" s="178"/>
      <c r="WKF42" s="178"/>
      <c r="WKG42" s="178"/>
      <c r="WKH42" s="178"/>
      <c r="WKI42" s="178"/>
      <c r="WKJ42" s="178"/>
      <c r="WKK42" s="178"/>
      <c r="WKL42" s="178"/>
      <c r="WKM42" s="178"/>
      <c r="WKN42" s="178"/>
      <c r="WKO42" s="178"/>
      <c r="WKP42" s="178"/>
      <c r="WKQ42" s="178"/>
      <c r="WKR42" s="178"/>
      <c r="WKS42" s="178"/>
      <c r="WKT42" s="178"/>
      <c r="WKU42" s="178"/>
      <c r="WKV42" s="178"/>
      <c r="WKW42" s="178"/>
      <c r="WKX42" s="178"/>
      <c r="WKY42" s="178"/>
      <c r="WKZ42" s="178"/>
      <c r="WLA42" s="178"/>
      <c r="WLB42" s="178"/>
      <c r="WLC42" s="178"/>
      <c r="WLD42" s="178"/>
      <c r="WLE42" s="178"/>
      <c r="WLF42" s="178"/>
      <c r="WLG42" s="178"/>
      <c r="WLH42" s="178"/>
      <c r="WLI42" s="178"/>
      <c r="WLJ42" s="178"/>
      <c r="WLK42" s="178"/>
      <c r="WLL42" s="178"/>
      <c r="WLM42" s="178"/>
      <c r="WLN42" s="178"/>
      <c r="WLO42" s="178"/>
      <c r="WLP42" s="178"/>
      <c r="WLQ42" s="178"/>
      <c r="WLR42" s="178"/>
      <c r="WLS42" s="178"/>
      <c r="WLT42" s="178"/>
      <c r="WLU42" s="178"/>
      <c r="WLV42" s="178"/>
      <c r="WLW42" s="178"/>
      <c r="WLX42" s="178"/>
      <c r="WLY42" s="178"/>
      <c r="WLZ42" s="178"/>
      <c r="WMA42" s="178"/>
      <c r="WMB42" s="178"/>
      <c r="WMC42" s="178"/>
      <c r="WMD42" s="178"/>
      <c r="WME42" s="178"/>
      <c r="WMF42" s="178"/>
      <c r="WMG42" s="178"/>
      <c r="WMH42" s="178"/>
      <c r="WMI42" s="178"/>
      <c r="WMJ42" s="178"/>
      <c r="WMK42" s="178"/>
      <c r="WML42" s="178"/>
      <c r="WMM42" s="178"/>
      <c r="WMN42" s="178"/>
      <c r="WMO42" s="178"/>
      <c r="WMP42" s="178"/>
      <c r="WMQ42" s="178"/>
      <c r="WMR42" s="178"/>
      <c r="WMS42" s="178"/>
      <c r="WMT42" s="178"/>
      <c r="WMU42" s="178"/>
      <c r="WMV42" s="178"/>
      <c r="WMW42" s="178"/>
      <c r="WMX42" s="178"/>
      <c r="WMY42" s="178"/>
      <c r="WMZ42" s="178"/>
      <c r="WNA42" s="178"/>
      <c r="WNB42" s="178"/>
      <c r="WNC42" s="178"/>
      <c r="WND42" s="178"/>
      <c r="WNE42" s="178"/>
      <c r="WNF42" s="178"/>
      <c r="WNG42" s="178"/>
      <c r="WNH42" s="178"/>
      <c r="WNI42" s="178"/>
      <c r="WNJ42" s="178"/>
      <c r="WNK42" s="178"/>
      <c r="WNL42" s="178"/>
      <c r="WNM42" s="178"/>
      <c r="WNN42" s="178"/>
      <c r="WNO42" s="178"/>
      <c r="WNP42" s="178"/>
      <c r="WNQ42" s="178"/>
      <c r="WNR42" s="178"/>
      <c r="WNS42" s="178"/>
      <c r="WNT42" s="178"/>
      <c r="WNU42" s="178"/>
      <c r="WNV42" s="178"/>
      <c r="WNW42" s="178"/>
      <c r="WNX42" s="178"/>
      <c r="WNY42" s="178"/>
      <c r="WNZ42" s="178"/>
      <c r="WOA42" s="178"/>
      <c r="WOB42" s="178"/>
      <c r="WOC42" s="178"/>
      <c r="WOD42" s="178"/>
      <c r="WOE42" s="178"/>
      <c r="WOF42" s="178"/>
      <c r="WOG42" s="178"/>
      <c r="WOH42" s="178"/>
      <c r="WOI42" s="178"/>
      <c r="WOJ42" s="178"/>
      <c r="WOK42" s="178"/>
      <c r="WOL42" s="178"/>
      <c r="WOM42" s="178"/>
      <c r="WON42" s="178"/>
      <c r="WOO42" s="178"/>
      <c r="WOP42" s="178"/>
      <c r="WOQ42" s="178"/>
      <c r="WOR42" s="178"/>
      <c r="WOS42" s="178"/>
      <c r="WOT42" s="178"/>
      <c r="WOU42" s="178"/>
      <c r="WOV42" s="178"/>
      <c r="WOW42" s="178"/>
      <c r="WOX42" s="178"/>
      <c r="WOY42" s="178"/>
      <c r="WOZ42" s="178"/>
      <c r="WPA42" s="178"/>
      <c r="WPB42" s="178"/>
      <c r="WPC42" s="178"/>
      <c r="WPD42" s="178"/>
      <c r="WPE42" s="178"/>
      <c r="WPF42" s="178"/>
      <c r="WPG42" s="178"/>
      <c r="WPH42" s="178"/>
      <c r="WPI42" s="178"/>
      <c r="WPJ42" s="178"/>
      <c r="WPK42" s="178"/>
      <c r="WPL42" s="178"/>
      <c r="WPM42" s="178"/>
      <c r="WPN42" s="178"/>
      <c r="WPO42" s="178"/>
      <c r="WPP42" s="178"/>
      <c r="WPQ42" s="178"/>
      <c r="WPR42" s="178"/>
      <c r="WPS42" s="178"/>
      <c r="WPT42" s="178"/>
      <c r="WPU42" s="178"/>
      <c r="WPV42" s="178"/>
      <c r="WPW42" s="178"/>
      <c r="WPX42" s="178"/>
      <c r="WPY42" s="178"/>
      <c r="WPZ42" s="178"/>
      <c r="WQA42" s="178"/>
      <c r="WQB42" s="178"/>
      <c r="WQC42" s="178"/>
      <c r="WQD42" s="178"/>
      <c r="WQE42" s="178"/>
      <c r="WQF42" s="178"/>
      <c r="WQG42" s="178"/>
      <c r="WQH42" s="178"/>
      <c r="WQI42" s="178"/>
      <c r="WQJ42" s="178"/>
      <c r="WQK42" s="178"/>
      <c r="WQL42" s="178"/>
      <c r="WQM42" s="178"/>
      <c r="WQN42" s="178"/>
      <c r="WQO42" s="178"/>
      <c r="WQP42" s="178"/>
      <c r="WQQ42" s="178"/>
      <c r="WQR42" s="178"/>
      <c r="WQS42" s="178"/>
      <c r="WQT42" s="178"/>
      <c r="WQU42" s="178"/>
      <c r="WQV42" s="178"/>
      <c r="WQW42" s="178"/>
      <c r="WQX42" s="178"/>
      <c r="WQY42" s="178"/>
      <c r="WQZ42" s="178"/>
      <c r="WRA42" s="178"/>
      <c r="WRB42" s="178"/>
      <c r="WRC42" s="178"/>
      <c r="WRD42" s="178"/>
      <c r="WRE42" s="178"/>
      <c r="WRF42" s="178"/>
      <c r="WRG42" s="178"/>
      <c r="WRH42" s="178"/>
      <c r="WRI42" s="178"/>
      <c r="WRJ42" s="178"/>
      <c r="WRK42" s="178"/>
      <c r="WRL42" s="178"/>
      <c r="WRM42" s="178"/>
      <c r="WRN42" s="178"/>
      <c r="WRO42" s="178"/>
      <c r="WRP42" s="178"/>
      <c r="WRQ42" s="178"/>
      <c r="WRR42" s="178"/>
      <c r="WRS42" s="178"/>
      <c r="WRT42" s="178"/>
      <c r="WRU42" s="178"/>
      <c r="WRV42" s="178"/>
      <c r="WRW42" s="178"/>
      <c r="WRX42" s="178"/>
      <c r="WRY42" s="178"/>
      <c r="WRZ42" s="178"/>
      <c r="WSA42" s="178"/>
      <c r="WSB42" s="178"/>
      <c r="WSC42" s="178"/>
      <c r="WSD42" s="178"/>
      <c r="WSE42" s="178"/>
      <c r="WSF42" s="178"/>
      <c r="WSG42" s="178"/>
      <c r="WSH42" s="178"/>
      <c r="WSI42" s="178"/>
      <c r="WSJ42" s="178"/>
      <c r="WSK42" s="178"/>
      <c r="WSL42" s="178"/>
      <c r="WSM42" s="178"/>
      <c r="WSN42" s="178"/>
      <c r="WSO42" s="178"/>
      <c r="WSP42" s="178"/>
      <c r="WSQ42" s="178"/>
      <c r="WSR42" s="178"/>
      <c r="WSS42" s="178"/>
      <c r="WST42" s="178"/>
      <c r="WSU42" s="178"/>
      <c r="WSV42" s="178"/>
      <c r="WSW42" s="178"/>
      <c r="WSX42" s="178"/>
      <c r="WSY42" s="178"/>
      <c r="WSZ42" s="178"/>
      <c r="WTA42" s="178"/>
      <c r="WTB42" s="178"/>
      <c r="WTC42" s="178"/>
      <c r="WTD42" s="178"/>
      <c r="WTE42" s="178"/>
      <c r="WTF42" s="178"/>
      <c r="WTG42" s="178"/>
      <c r="WTH42" s="178"/>
      <c r="WTI42" s="178"/>
      <c r="WTJ42" s="178"/>
      <c r="WTK42" s="178"/>
      <c r="WTL42" s="178"/>
      <c r="WTM42" s="178"/>
      <c r="WTN42" s="178"/>
      <c r="WTO42" s="178"/>
      <c r="WTP42" s="178"/>
      <c r="WTQ42" s="178"/>
      <c r="WTR42" s="178"/>
      <c r="WTS42" s="178"/>
      <c r="WTT42" s="178"/>
      <c r="WTU42" s="178"/>
      <c r="WTV42" s="178"/>
      <c r="WTW42" s="178"/>
      <c r="WTX42" s="178"/>
      <c r="WTY42" s="178"/>
      <c r="WTZ42" s="178"/>
      <c r="WUA42" s="178"/>
      <c r="WUB42" s="178"/>
      <c r="WUC42" s="178"/>
      <c r="WUD42" s="178"/>
      <c r="WUE42" s="178"/>
      <c r="WUF42" s="178"/>
      <c r="WUG42" s="178"/>
      <c r="WUH42" s="178"/>
      <c r="WUI42" s="178"/>
      <c r="WUJ42" s="178"/>
      <c r="WUK42" s="178"/>
      <c r="WUL42" s="178"/>
      <c r="WUM42" s="178"/>
      <c r="WUN42" s="178"/>
      <c r="WUO42" s="178"/>
      <c r="WUP42" s="178"/>
      <c r="WUQ42" s="178"/>
      <c r="WUR42" s="178"/>
      <c r="WUS42" s="178"/>
      <c r="WUT42" s="178"/>
      <c r="WUU42" s="178"/>
      <c r="WUV42" s="178"/>
      <c r="WUW42" s="178"/>
      <c r="WUX42" s="178"/>
      <c r="WUY42" s="178"/>
      <c r="WUZ42" s="178"/>
      <c r="WVA42" s="178"/>
      <c r="WVB42" s="178"/>
      <c r="WVC42" s="178"/>
      <c r="WVD42" s="178"/>
      <c r="WVE42" s="178"/>
      <c r="WVF42" s="178"/>
      <c r="WVG42" s="178"/>
      <c r="WVH42" s="178"/>
      <c r="WVI42" s="178"/>
      <c r="WVJ42" s="178"/>
      <c r="WVK42" s="178"/>
      <c r="WVL42" s="178"/>
      <c r="WVM42" s="178"/>
      <c r="WVN42" s="178"/>
      <c r="WVO42" s="178"/>
      <c r="WVP42" s="178"/>
      <c r="WVQ42" s="178"/>
      <c r="WVR42" s="178"/>
      <c r="WVS42" s="178"/>
      <c r="WVT42" s="178"/>
      <c r="WVU42" s="178"/>
      <c r="WVV42" s="178"/>
      <c r="WVW42" s="178"/>
      <c r="WVX42" s="178"/>
      <c r="WVY42" s="178"/>
      <c r="WVZ42" s="178"/>
      <c r="WWA42" s="178"/>
      <c r="WWB42" s="178"/>
      <c r="WWC42" s="178"/>
      <c r="WWD42" s="178"/>
      <c r="WWE42" s="178"/>
      <c r="WWF42" s="178"/>
      <c r="WWG42" s="178"/>
      <c r="WWH42" s="178"/>
      <c r="WWI42" s="178"/>
      <c r="WWJ42" s="178"/>
      <c r="WWK42" s="178"/>
      <c r="WWL42" s="178"/>
      <c r="WWM42" s="178"/>
      <c r="WWN42" s="178"/>
      <c r="WWO42" s="178"/>
      <c r="WWP42" s="178"/>
      <c r="WWQ42" s="178"/>
      <c r="WWR42" s="178"/>
      <c r="WWS42" s="178"/>
      <c r="WWT42" s="178"/>
      <c r="WWU42" s="178"/>
      <c r="WWV42" s="178"/>
      <c r="WWW42" s="178"/>
      <c r="WWX42" s="178"/>
      <c r="WWY42" s="178"/>
      <c r="WWZ42" s="178"/>
      <c r="WXA42" s="178"/>
      <c r="WXB42" s="178"/>
      <c r="WXC42" s="178"/>
      <c r="WXD42" s="178"/>
      <c r="WXE42" s="178"/>
      <c r="WXF42" s="178"/>
      <c r="WXG42" s="178"/>
      <c r="WXH42" s="178"/>
      <c r="WXI42" s="178"/>
      <c r="WXJ42" s="178"/>
      <c r="WXK42" s="178"/>
      <c r="WXL42" s="178"/>
      <c r="WXM42" s="178"/>
      <c r="WXN42" s="178"/>
      <c r="WXO42" s="178"/>
      <c r="WXP42" s="178"/>
      <c r="WXQ42" s="178"/>
      <c r="WXR42" s="178"/>
      <c r="WXS42" s="178"/>
      <c r="WXT42" s="178"/>
      <c r="WXU42" s="178"/>
      <c r="WXV42" s="178"/>
      <c r="WXW42" s="178"/>
      <c r="WXX42" s="178"/>
      <c r="WXY42" s="178"/>
      <c r="WXZ42" s="178"/>
      <c r="WYA42" s="178"/>
      <c r="WYB42" s="178"/>
      <c r="WYC42" s="178"/>
      <c r="WYD42" s="178"/>
      <c r="WYE42" s="178"/>
      <c r="WYF42" s="178"/>
      <c r="WYG42" s="178"/>
      <c r="WYH42" s="178"/>
      <c r="WYI42" s="178"/>
      <c r="WYJ42" s="178"/>
      <c r="WYK42" s="178"/>
      <c r="WYL42" s="178"/>
      <c r="WYM42" s="178"/>
      <c r="WYN42" s="178"/>
      <c r="WYO42" s="178"/>
      <c r="WYP42" s="178"/>
      <c r="WYQ42" s="178"/>
      <c r="WYR42" s="178"/>
      <c r="WYS42" s="178"/>
      <c r="WYT42" s="178"/>
      <c r="WYU42" s="178"/>
      <c r="WYV42" s="178"/>
      <c r="WYW42" s="178"/>
      <c r="WYX42" s="178"/>
      <c r="WYY42" s="178"/>
      <c r="WYZ42" s="178"/>
      <c r="WZA42" s="178"/>
      <c r="WZB42" s="178"/>
      <c r="WZC42" s="178"/>
      <c r="WZD42" s="178"/>
      <c r="WZE42" s="178"/>
      <c r="WZF42" s="178"/>
      <c r="WZG42" s="178"/>
      <c r="WZH42" s="178"/>
      <c r="WZI42" s="178"/>
      <c r="WZJ42" s="178"/>
      <c r="WZK42" s="178"/>
      <c r="WZL42" s="178"/>
      <c r="WZM42" s="178"/>
      <c r="WZN42" s="178"/>
      <c r="WZO42" s="178"/>
      <c r="WZP42" s="178"/>
      <c r="WZQ42" s="178"/>
      <c r="WZR42" s="178"/>
      <c r="WZS42" s="178"/>
      <c r="WZT42" s="178"/>
      <c r="WZU42" s="178"/>
      <c r="WZV42" s="178"/>
      <c r="WZW42" s="178"/>
      <c r="WZX42" s="178"/>
      <c r="WZY42" s="178"/>
      <c r="WZZ42" s="178"/>
      <c r="XAA42" s="178"/>
      <c r="XAB42" s="178"/>
      <c r="XAC42" s="178"/>
      <c r="XAD42" s="178"/>
      <c r="XAE42" s="178"/>
      <c r="XAF42" s="178"/>
      <c r="XAG42" s="178"/>
      <c r="XAH42" s="178"/>
      <c r="XAI42" s="178"/>
      <c r="XAJ42" s="178"/>
      <c r="XAK42" s="178"/>
      <c r="XAL42" s="178"/>
      <c r="XAM42" s="178"/>
      <c r="XAN42" s="178"/>
      <c r="XAO42" s="178"/>
      <c r="XAP42" s="178"/>
      <c r="XAQ42" s="178"/>
      <c r="XAR42" s="178"/>
      <c r="XAS42" s="178"/>
      <c r="XAT42" s="178"/>
      <c r="XAU42" s="178"/>
      <c r="XAV42" s="178"/>
      <c r="XAW42" s="178"/>
      <c r="XAX42" s="178"/>
      <c r="XAY42" s="178"/>
      <c r="XAZ42" s="178"/>
      <c r="XBA42" s="178"/>
      <c r="XBB42" s="178"/>
      <c r="XBC42" s="178"/>
      <c r="XBD42" s="178"/>
      <c r="XBE42" s="178"/>
      <c r="XBF42" s="178"/>
      <c r="XBG42" s="178"/>
      <c r="XBH42" s="178"/>
      <c r="XBI42" s="178"/>
      <c r="XBJ42" s="178"/>
      <c r="XBK42" s="178"/>
      <c r="XBL42" s="178"/>
      <c r="XBM42" s="178"/>
      <c r="XBN42" s="178"/>
      <c r="XBO42" s="178"/>
      <c r="XBP42" s="178"/>
      <c r="XBQ42" s="178"/>
      <c r="XBR42" s="178"/>
      <c r="XBS42" s="178"/>
      <c r="XBT42" s="178"/>
      <c r="XBU42" s="178"/>
      <c r="XBV42" s="178"/>
      <c r="XBW42" s="178"/>
      <c r="XBX42" s="178"/>
      <c r="XBY42" s="178"/>
      <c r="XBZ42" s="178"/>
      <c r="XCA42" s="178"/>
      <c r="XCB42" s="178"/>
      <c r="XCC42" s="178"/>
      <c r="XCD42" s="178"/>
      <c r="XCE42" s="178"/>
      <c r="XCF42" s="178"/>
      <c r="XCG42" s="178"/>
      <c r="XCH42" s="178"/>
      <c r="XCI42" s="178"/>
      <c r="XCJ42" s="178"/>
      <c r="XCK42" s="178"/>
      <c r="XCL42" s="178"/>
      <c r="XCM42" s="178"/>
      <c r="XCN42" s="178"/>
      <c r="XCO42" s="178"/>
      <c r="XCP42" s="178"/>
      <c r="XCQ42" s="178"/>
      <c r="XCR42" s="178"/>
      <c r="XCS42" s="178"/>
      <c r="XCT42" s="178"/>
      <c r="XCU42" s="178"/>
      <c r="XCV42" s="178"/>
      <c r="XCW42" s="178"/>
      <c r="XCX42" s="178"/>
      <c r="XCY42" s="178"/>
      <c r="XCZ42" s="178"/>
      <c r="XDA42" s="178"/>
      <c r="XDB42" s="178"/>
      <c r="XDC42" s="178"/>
      <c r="XDD42" s="178"/>
      <c r="XDE42" s="178"/>
      <c r="XDF42" s="178"/>
      <c r="XDG42" s="178"/>
      <c r="XDH42" s="178"/>
      <c r="XDI42" s="178"/>
      <c r="XDJ42" s="178"/>
      <c r="XDK42" s="178"/>
      <c r="XDL42" s="178"/>
      <c r="XDM42" s="178"/>
      <c r="XDN42" s="178"/>
      <c r="XDO42" s="178"/>
      <c r="XDP42" s="178"/>
      <c r="XDQ42" s="178"/>
      <c r="XDR42" s="178"/>
      <c r="XDS42" s="178"/>
      <c r="XDT42" s="178"/>
      <c r="XDU42" s="178"/>
      <c r="XDV42" s="178"/>
      <c r="XDW42" s="178"/>
      <c r="XDX42" s="178"/>
      <c r="XDY42" s="178"/>
      <c r="XDZ42" s="178"/>
      <c r="XEA42" s="178"/>
      <c r="XEB42" s="178"/>
      <c r="XEC42" s="178"/>
      <c r="XED42" s="178"/>
      <c r="XEE42" s="178"/>
      <c r="XEF42" s="178"/>
      <c r="XEG42" s="178"/>
      <c r="XEH42" s="178"/>
      <c r="XEI42" s="178"/>
    </row>
    <row r="43" spans="1:16363">
      <c r="A43" s="152"/>
      <c r="B43" s="152"/>
      <c r="C43" s="152"/>
      <c r="D43" s="152"/>
      <c r="E43" s="152"/>
      <c r="F43" s="152"/>
      <c r="G43" s="152"/>
      <c r="H43" s="152"/>
    </row>
    <row r="44" spans="1:16363">
      <c r="A44" s="63"/>
      <c r="B44" s="63"/>
      <c r="C44" s="63"/>
      <c r="D44" s="63"/>
      <c r="E44" s="63"/>
      <c r="F44" s="63"/>
      <c r="G44" s="63"/>
      <c r="H44" s="63"/>
    </row>
    <row r="45" spans="1:16363" ht="15" thickBot="1">
      <c r="A45" s="24" t="s">
        <v>43</v>
      </c>
      <c r="G45" s="59"/>
      <c r="H45" s="63"/>
    </row>
    <row r="46" spans="1:16363" s="121" customFormat="1" ht="24.75" customHeight="1">
      <c r="A46" s="175" t="s">
        <v>88</v>
      </c>
      <c r="B46" s="176"/>
      <c r="C46" s="176"/>
      <c r="D46" s="176"/>
      <c r="E46" s="176"/>
      <c r="F46" s="176"/>
      <c r="G46" s="176"/>
      <c r="H46" s="177"/>
    </row>
    <row r="47" spans="1:16363" ht="12.75" customHeight="1">
      <c r="A47" s="128"/>
      <c r="B47" s="63"/>
      <c r="C47" s="63"/>
      <c r="D47" s="63"/>
      <c r="E47" s="63"/>
      <c r="F47" s="63"/>
      <c r="H47" s="129"/>
    </row>
    <row r="48" spans="1:16363" ht="18.75" customHeight="1">
      <c r="A48" s="172" t="s">
        <v>1</v>
      </c>
      <c r="B48" s="173"/>
      <c r="C48" s="173"/>
      <c r="D48" s="173"/>
      <c r="E48" s="173"/>
      <c r="F48" s="173"/>
      <c r="G48" s="173"/>
      <c r="H48" s="174"/>
    </row>
    <row r="49" spans="1:8" ht="13.5" customHeight="1">
      <c r="A49" s="128"/>
      <c r="B49" s="63"/>
      <c r="C49" s="63"/>
      <c r="D49" s="63"/>
      <c r="E49" s="63"/>
      <c r="F49" s="63"/>
      <c r="H49" s="129"/>
    </row>
    <row r="50" spans="1:8" ht="47.25" customHeight="1" thickBot="1">
      <c r="A50" s="169" t="s">
        <v>140</v>
      </c>
      <c r="B50" s="170"/>
      <c r="C50" s="170"/>
      <c r="D50" s="170"/>
      <c r="E50" s="170"/>
      <c r="F50" s="170"/>
      <c r="G50" s="170"/>
      <c r="H50" s="171"/>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58">
    <mergeCell ref="XDT42:XEA42"/>
    <mergeCell ref="XEB42:XEI42"/>
    <mergeCell ref="A43:H43"/>
    <mergeCell ref="A46:H46"/>
    <mergeCell ref="A48:H48"/>
    <mergeCell ref="A50:H50"/>
    <mergeCell ref="XBX42:XCE42"/>
    <mergeCell ref="XCF42:XCM42"/>
    <mergeCell ref="XCN42:XCU42"/>
    <mergeCell ref="XCV42:XDC42"/>
    <mergeCell ref="XDD42:XDK42"/>
    <mergeCell ref="XDL42:XDS42"/>
    <mergeCell ref="XAB42:XAI42"/>
    <mergeCell ref="XAJ42:XAQ42"/>
    <mergeCell ref="XAR42:XAY42"/>
    <mergeCell ref="XAZ42:XBG42"/>
    <mergeCell ref="XBH42:XBO42"/>
    <mergeCell ref="XBP42:XBW42"/>
    <mergeCell ref="WYF42:WYM42"/>
    <mergeCell ref="WYN42:WYU42"/>
    <mergeCell ref="WYV42:WZC42"/>
    <mergeCell ref="WZD42:WZK42"/>
    <mergeCell ref="WZL42:WZS42"/>
    <mergeCell ref="WZT42:XAA42"/>
    <mergeCell ref="WWJ42:WWQ42"/>
    <mergeCell ref="WWR42:WWY42"/>
    <mergeCell ref="WWZ42:WXG42"/>
    <mergeCell ref="WXH42:WXO42"/>
    <mergeCell ref="WXP42:WXW42"/>
    <mergeCell ref="WXX42:WYE42"/>
    <mergeCell ref="WUN42:WUU42"/>
    <mergeCell ref="WUV42:WVC42"/>
    <mergeCell ref="WVD42:WVK42"/>
    <mergeCell ref="WVL42:WVS42"/>
    <mergeCell ref="WVT42:WWA42"/>
    <mergeCell ref="WWB42:WWI42"/>
    <mergeCell ref="WSR42:WSY42"/>
    <mergeCell ref="WSZ42:WTG42"/>
    <mergeCell ref="WTH42:WTO42"/>
    <mergeCell ref="WTP42:WTW42"/>
    <mergeCell ref="WTX42:WUE42"/>
    <mergeCell ref="WUF42:WUM42"/>
    <mergeCell ref="WQV42:WRC42"/>
    <mergeCell ref="WRD42:WRK42"/>
    <mergeCell ref="WRL42:WRS42"/>
    <mergeCell ref="WRT42:WSA42"/>
    <mergeCell ref="WSB42:WSI42"/>
    <mergeCell ref="WSJ42:WSQ42"/>
    <mergeCell ref="WOZ42:WPG42"/>
    <mergeCell ref="WPH42:WPO42"/>
    <mergeCell ref="WPP42:WPW42"/>
    <mergeCell ref="WPX42:WQE42"/>
    <mergeCell ref="WQF42:WQM42"/>
    <mergeCell ref="WQN42:WQU42"/>
    <mergeCell ref="WND42:WNK42"/>
    <mergeCell ref="WNL42:WNS42"/>
    <mergeCell ref="WNT42:WOA42"/>
    <mergeCell ref="WOB42:WOI42"/>
    <mergeCell ref="WOJ42:WOQ42"/>
    <mergeCell ref="WOR42:WOY42"/>
    <mergeCell ref="WLH42:WLO42"/>
    <mergeCell ref="WLP42:WLW42"/>
    <mergeCell ref="WLX42:WME42"/>
    <mergeCell ref="WMF42:WMM42"/>
    <mergeCell ref="WMN42:WMU42"/>
    <mergeCell ref="WMV42:WNC42"/>
    <mergeCell ref="WJL42:WJS42"/>
    <mergeCell ref="WJT42:WKA42"/>
    <mergeCell ref="WKB42:WKI42"/>
    <mergeCell ref="WKJ42:WKQ42"/>
    <mergeCell ref="WKR42:WKY42"/>
    <mergeCell ref="WKZ42:WLG42"/>
    <mergeCell ref="WHP42:WHW42"/>
    <mergeCell ref="WHX42:WIE42"/>
    <mergeCell ref="WIF42:WIM42"/>
    <mergeCell ref="WIN42:WIU42"/>
    <mergeCell ref="WIV42:WJC42"/>
    <mergeCell ref="WJD42:WJK42"/>
    <mergeCell ref="WFT42:WGA42"/>
    <mergeCell ref="WGB42:WGI42"/>
    <mergeCell ref="WGJ42:WGQ42"/>
    <mergeCell ref="WGR42:WGY42"/>
    <mergeCell ref="WGZ42:WHG42"/>
    <mergeCell ref="WHH42:WHO42"/>
    <mergeCell ref="WDX42:WEE42"/>
    <mergeCell ref="WEF42:WEM42"/>
    <mergeCell ref="WEN42:WEU42"/>
    <mergeCell ref="WEV42:WFC42"/>
    <mergeCell ref="WFD42:WFK42"/>
    <mergeCell ref="WFL42:WFS42"/>
    <mergeCell ref="WCB42:WCI42"/>
    <mergeCell ref="WCJ42:WCQ42"/>
    <mergeCell ref="WCR42:WCY42"/>
    <mergeCell ref="WCZ42:WDG42"/>
    <mergeCell ref="WDH42:WDO42"/>
    <mergeCell ref="WDP42:WDW42"/>
    <mergeCell ref="WAF42:WAM42"/>
    <mergeCell ref="WAN42:WAU42"/>
    <mergeCell ref="WAV42:WBC42"/>
    <mergeCell ref="WBD42:WBK42"/>
    <mergeCell ref="WBL42:WBS42"/>
    <mergeCell ref="WBT42:WCA42"/>
    <mergeCell ref="VYJ42:VYQ42"/>
    <mergeCell ref="VYR42:VYY42"/>
    <mergeCell ref="VYZ42:VZG42"/>
    <mergeCell ref="VZH42:VZO42"/>
    <mergeCell ref="VZP42:VZW42"/>
    <mergeCell ref="VZX42:WAE42"/>
    <mergeCell ref="VWN42:VWU42"/>
    <mergeCell ref="VWV42:VXC42"/>
    <mergeCell ref="VXD42:VXK42"/>
    <mergeCell ref="VXL42:VXS42"/>
    <mergeCell ref="VXT42:VYA42"/>
    <mergeCell ref="VYB42:VYI42"/>
    <mergeCell ref="VUR42:VUY42"/>
    <mergeCell ref="VUZ42:VVG42"/>
    <mergeCell ref="VVH42:VVO42"/>
    <mergeCell ref="VVP42:VVW42"/>
    <mergeCell ref="VVX42:VWE42"/>
    <mergeCell ref="VWF42:VWM42"/>
    <mergeCell ref="VSV42:VTC42"/>
    <mergeCell ref="VTD42:VTK42"/>
    <mergeCell ref="VTL42:VTS42"/>
    <mergeCell ref="VTT42:VUA42"/>
    <mergeCell ref="VUB42:VUI42"/>
    <mergeCell ref="VUJ42:VUQ42"/>
    <mergeCell ref="VQZ42:VRG42"/>
    <mergeCell ref="VRH42:VRO42"/>
    <mergeCell ref="VRP42:VRW42"/>
    <mergeCell ref="VRX42:VSE42"/>
    <mergeCell ref="VSF42:VSM42"/>
    <mergeCell ref="VSN42:VSU42"/>
    <mergeCell ref="VPD42:VPK42"/>
    <mergeCell ref="VPL42:VPS42"/>
    <mergeCell ref="VPT42:VQA42"/>
    <mergeCell ref="VQB42:VQI42"/>
    <mergeCell ref="VQJ42:VQQ42"/>
    <mergeCell ref="VQR42:VQY42"/>
    <mergeCell ref="VNH42:VNO42"/>
    <mergeCell ref="VNP42:VNW42"/>
    <mergeCell ref="VNX42:VOE42"/>
    <mergeCell ref="VOF42:VOM42"/>
    <mergeCell ref="VON42:VOU42"/>
    <mergeCell ref="VOV42:VPC42"/>
    <mergeCell ref="VLL42:VLS42"/>
    <mergeCell ref="VLT42:VMA42"/>
    <mergeCell ref="VMB42:VMI42"/>
    <mergeCell ref="VMJ42:VMQ42"/>
    <mergeCell ref="VMR42:VMY42"/>
    <mergeCell ref="VMZ42:VNG42"/>
    <mergeCell ref="VJP42:VJW42"/>
    <mergeCell ref="VJX42:VKE42"/>
    <mergeCell ref="VKF42:VKM42"/>
    <mergeCell ref="VKN42:VKU42"/>
    <mergeCell ref="VKV42:VLC42"/>
    <mergeCell ref="VLD42:VLK42"/>
    <mergeCell ref="VHT42:VIA42"/>
    <mergeCell ref="VIB42:VII42"/>
    <mergeCell ref="VIJ42:VIQ42"/>
    <mergeCell ref="VIR42:VIY42"/>
    <mergeCell ref="VIZ42:VJG42"/>
    <mergeCell ref="VJH42:VJO42"/>
    <mergeCell ref="VFX42:VGE42"/>
    <mergeCell ref="VGF42:VGM42"/>
    <mergeCell ref="VGN42:VGU42"/>
    <mergeCell ref="VGV42:VHC42"/>
    <mergeCell ref="VHD42:VHK42"/>
    <mergeCell ref="VHL42:VHS42"/>
    <mergeCell ref="VEB42:VEI42"/>
    <mergeCell ref="VEJ42:VEQ42"/>
    <mergeCell ref="VER42:VEY42"/>
    <mergeCell ref="VEZ42:VFG42"/>
    <mergeCell ref="VFH42:VFO42"/>
    <mergeCell ref="VFP42:VFW42"/>
    <mergeCell ref="VCF42:VCM42"/>
    <mergeCell ref="VCN42:VCU42"/>
    <mergeCell ref="VCV42:VDC42"/>
    <mergeCell ref="VDD42:VDK42"/>
    <mergeCell ref="VDL42:VDS42"/>
    <mergeCell ref="VDT42:VEA42"/>
    <mergeCell ref="VAJ42:VAQ42"/>
    <mergeCell ref="VAR42:VAY42"/>
    <mergeCell ref="VAZ42:VBG42"/>
    <mergeCell ref="VBH42:VBO42"/>
    <mergeCell ref="VBP42:VBW42"/>
    <mergeCell ref="VBX42:VCE42"/>
    <mergeCell ref="UYN42:UYU42"/>
    <mergeCell ref="UYV42:UZC42"/>
    <mergeCell ref="UZD42:UZK42"/>
    <mergeCell ref="UZL42:UZS42"/>
    <mergeCell ref="UZT42:VAA42"/>
    <mergeCell ref="VAB42:VAI42"/>
    <mergeCell ref="UWR42:UWY42"/>
    <mergeCell ref="UWZ42:UXG42"/>
    <mergeCell ref="UXH42:UXO42"/>
    <mergeCell ref="UXP42:UXW42"/>
    <mergeCell ref="UXX42:UYE42"/>
    <mergeCell ref="UYF42:UYM42"/>
    <mergeCell ref="UUV42:UVC42"/>
    <mergeCell ref="UVD42:UVK42"/>
    <mergeCell ref="UVL42:UVS42"/>
    <mergeCell ref="UVT42:UWA42"/>
    <mergeCell ref="UWB42:UWI42"/>
    <mergeCell ref="UWJ42:UWQ42"/>
    <mergeCell ref="USZ42:UTG42"/>
    <mergeCell ref="UTH42:UTO42"/>
    <mergeCell ref="UTP42:UTW42"/>
    <mergeCell ref="UTX42:UUE42"/>
    <mergeCell ref="UUF42:UUM42"/>
    <mergeCell ref="UUN42:UUU42"/>
    <mergeCell ref="URD42:URK42"/>
    <mergeCell ref="URL42:URS42"/>
    <mergeCell ref="URT42:USA42"/>
    <mergeCell ref="USB42:USI42"/>
    <mergeCell ref="USJ42:USQ42"/>
    <mergeCell ref="USR42:USY42"/>
    <mergeCell ref="UPH42:UPO42"/>
    <mergeCell ref="UPP42:UPW42"/>
    <mergeCell ref="UPX42:UQE42"/>
    <mergeCell ref="UQF42:UQM42"/>
    <mergeCell ref="UQN42:UQU42"/>
    <mergeCell ref="UQV42:URC42"/>
    <mergeCell ref="UNL42:UNS42"/>
    <mergeCell ref="UNT42:UOA42"/>
    <mergeCell ref="UOB42:UOI42"/>
    <mergeCell ref="UOJ42:UOQ42"/>
    <mergeCell ref="UOR42:UOY42"/>
    <mergeCell ref="UOZ42:UPG42"/>
    <mergeCell ref="ULP42:ULW42"/>
    <mergeCell ref="ULX42:UME42"/>
    <mergeCell ref="UMF42:UMM42"/>
    <mergeCell ref="UMN42:UMU42"/>
    <mergeCell ref="UMV42:UNC42"/>
    <mergeCell ref="UND42:UNK42"/>
    <mergeCell ref="UJT42:UKA42"/>
    <mergeCell ref="UKB42:UKI42"/>
    <mergeCell ref="UKJ42:UKQ42"/>
    <mergeCell ref="UKR42:UKY42"/>
    <mergeCell ref="UKZ42:ULG42"/>
    <mergeCell ref="ULH42:ULO42"/>
    <mergeCell ref="UHX42:UIE42"/>
    <mergeCell ref="UIF42:UIM42"/>
    <mergeCell ref="UIN42:UIU42"/>
    <mergeCell ref="UIV42:UJC42"/>
    <mergeCell ref="UJD42:UJK42"/>
    <mergeCell ref="UJL42:UJS42"/>
    <mergeCell ref="UGB42:UGI42"/>
    <mergeCell ref="UGJ42:UGQ42"/>
    <mergeCell ref="UGR42:UGY42"/>
    <mergeCell ref="UGZ42:UHG42"/>
    <mergeCell ref="UHH42:UHO42"/>
    <mergeCell ref="UHP42:UHW42"/>
    <mergeCell ref="UEF42:UEM42"/>
    <mergeCell ref="UEN42:UEU42"/>
    <mergeCell ref="UEV42:UFC42"/>
    <mergeCell ref="UFD42:UFK42"/>
    <mergeCell ref="UFL42:UFS42"/>
    <mergeCell ref="UFT42:UGA42"/>
    <mergeCell ref="UCJ42:UCQ42"/>
    <mergeCell ref="UCR42:UCY42"/>
    <mergeCell ref="UCZ42:UDG42"/>
    <mergeCell ref="UDH42:UDO42"/>
    <mergeCell ref="UDP42:UDW42"/>
    <mergeCell ref="UDX42:UEE42"/>
    <mergeCell ref="UAN42:UAU42"/>
    <mergeCell ref="UAV42:UBC42"/>
    <mergeCell ref="UBD42:UBK42"/>
    <mergeCell ref="UBL42:UBS42"/>
    <mergeCell ref="UBT42:UCA42"/>
    <mergeCell ref="UCB42:UCI42"/>
    <mergeCell ref="TYR42:TYY42"/>
    <mergeCell ref="TYZ42:TZG42"/>
    <mergeCell ref="TZH42:TZO42"/>
    <mergeCell ref="TZP42:TZW42"/>
    <mergeCell ref="TZX42:UAE42"/>
    <mergeCell ref="UAF42:UAM42"/>
    <mergeCell ref="TWV42:TXC42"/>
    <mergeCell ref="TXD42:TXK42"/>
    <mergeCell ref="TXL42:TXS42"/>
    <mergeCell ref="TXT42:TYA42"/>
    <mergeCell ref="TYB42:TYI42"/>
    <mergeCell ref="TYJ42:TYQ42"/>
    <mergeCell ref="TUZ42:TVG42"/>
    <mergeCell ref="TVH42:TVO42"/>
    <mergeCell ref="TVP42:TVW42"/>
    <mergeCell ref="TVX42:TWE42"/>
    <mergeCell ref="TWF42:TWM42"/>
    <mergeCell ref="TWN42:TWU42"/>
    <mergeCell ref="TTD42:TTK42"/>
    <mergeCell ref="TTL42:TTS42"/>
    <mergeCell ref="TTT42:TUA42"/>
    <mergeCell ref="TUB42:TUI42"/>
    <mergeCell ref="TUJ42:TUQ42"/>
    <mergeCell ref="TUR42:TUY42"/>
    <mergeCell ref="TRH42:TRO42"/>
    <mergeCell ref="TRP42:TRW42"/>
    <mergeCell ref="TRX42:TSE42"/>
    <mergeCell ref="TSF42:TSM42"/>
    <mergeCell ref="TSN42:TSU42"/>
    <mergeCell ref="TSV42:TTC42"/>
    <mergeCell ref="TPL42:TPS42"/>
    <mergeCell ref="TPT42:TQA42"/>
    <mergeCell ref="TQB42:TQI42"/>
    <mergeCell ref="TQJ42:TQQ42"/>
    <mergeCell ref="TQR42:TQY42"/>
    <mergeCell ref="TQZ42:TRG42"/>
    <mergeCell ref="TNP42:TNW42"/>
    <mergeCell ref="TNX42:TOE42"/>
    <mergeCell ref="TOF42:TOM42"/>
    <mergeCell ref="TON42:TOU42"/>
    <mergeCell ref="TOV42:TPC42"/>
    <mergeCell ref="TPD42:TPK42"/>
    <mergeCell ref="TLT42:TMA42"/>
    <mergeCell ref="TMB42:TMI42"/>
    <mergeCell ref="TMJ42:TMQ42"/>
    <mergeCell ref="TMR42:TMY42"/>
    <mergeCell ref="TMZ42:TNG42"/>
    <mergeCell ref="TNH42:TNO42"/>
    <mergeCell ref="TJX42:TKE42"/>
    <mergeCell ref="TKF42:TKM42"/>
    <mergeCell ref="TKN42:TKU42"/>
    <mergeCell ref="TKV42:TLC42"/>
    <mergeCell ref="TLD42:TLK42"/>
    <mergeCell ref="TLL42:TLS42"/>
    <mergeCell ref="TIB42:TII42"/>
    <mergeCell ref="TIJ42:TIQ42"/>
    <mergeCell ref="TIR42:TIY42"/>
    <mergeCell ref="TIZ42:TJG42"/>
    <mergeCell ref="TJH42:TJO42"/>
    <mergeCell ref="TJP42:TJW42"/>
    <mergeCell ref="TGF42:TGM42"/>
    <mergeCell ref="TGN42:TGU42"/>
    <mergeCell ref="TGV42:THC42"/>
    <mergeCell ref="THD42:THK42"/>
    <mergeCell ref="THL42:THS42"/>
    <mergeCell ref="THT42:TIA42"/>
    <mergeCell ref="TEJ42:TEQ42"/>
    <mergeCell ref="TER42:TEY42"/>
    <mergeCell ref="TEZ42:TFG42"/>
    <mergeCell ref="TFH42:TFO42"/>
    <mergeCell ref="TFP42:TFW42"/>
    <mergeCell ref="TFX42:TGE42"/>
    <mergeCell ref="TCN42:TCU42"/>
    <mergeCell ref="TCV42:TDC42"/>
    <mergeCell ref="TDD42:TDK42"/>
    <mergeCell ref="TDL42:TDS42"/>
    <mergeCell ref="TDT42:TEA42"/>
    <mergeCell ref="TEB42:TEI42"/>
    <mergeCell ref="TAR42:TAY42"/>
    <mergeCell ref="TAZ42:TBG42"/>
    <mergeCell ref="TBH42:TBO42"/>
    <mergeCell ref="TBP42:TBW42"/>
    <mergeCell ref="TBX42:TCE42"/>
    <mergeCell ref="TCF42:TCM42"/>
    <mergeCell ref="SYV42:SZC42"/>
    <mergeCell ref="SZD42:SZK42"/>
    <mergeCell ref="SZL42:SZS42"/>
    <mergeCell ref="SZT42:TAA42"/>
    <mergeCell ref="TAB42:TAI42"/>
    <mergeCell ref="TAJ42:TAQ42"/>
    <mergeCell ref="SWZ42:SXG42"/>
    <mergeCell ref="SXH42:SXO42"/>
    <mergeCell ref="SXP42:SXW42"/>
    <mergeCell ref="SXX42:SYE42"/>
    <mergeCell ref="SYF42:SYM42"/>
    <mergeCell ref="SYN42:SYU42"/>
    <mergeCell ref="SVD42:SVK42"/>
    <mergeCell ref="SVL42:SVS42"/>
    <mergeCell ref="SVT42:SWA42"/>
    <mergeCell ref="SWB42:SWI42"/>
    <mergeCell ref="SWJ42:SWQ42"/>
    <mergeCell ref="SWR42:SWY42"/>
    <mergeCell ref="STH42:STO42"/>
    <mergeCell ref="STP42:STW42"/>
    <mergeCell ref="STX42:SUE42"/>
    <mergeCell ref="SUF42:SUM42"/>
    <mergeCell ref="SUN42:SUU42"/>
    <mergeCell ref="SUV42:SVC42"/>
    <mergeCell ref="SRL42:SRS42"/>
    <mergeCell ref="SRT42:SSA42"/>
    <mergeCell ref="SSB42:SSI42"/>
    <mergeCell ref="SSJ42:SSQ42"/>
    <mergeCell ref="SSR42:SSY42"/>
    <mergeCell ref="SSZ42:STG42"/>
    <mergeCell ref="SPP42:SPW42"/>
    <mergeCell ref="SPX42:SQE42"/>
    <mergeCell ref="SQF42:SQM42"/>
    <mergeCell ref="SQN42:SQU42"/>
    <mergeCell ref="SQV42:SRC42"/>
    <mergeCell ref="SRD42:SRK42"/>
    <mergeCell ref="SNT42:SOA42"/>
    <mergeCell ref="SOB42:SOI42"/>
    <mergeCell ref="SOJ42:SOQ42"/>
    <mergeCell ref="SOR42:SOY42"/>
    <mergeCell ref="SOZ42:SPG42"/>
    <mergeCell ref="SPH42:SPO42"/>
    <mergeCell ref="SLX42:SME42"/>
    <mergeCell ref="SMF42:SMM42"/>
    <mergeCell ref="SMN42:SMU42"/>
    <mergeCell ref="SMV42:SNC42"/>
    <mergeCell ref="SND42:SNK42"/>
    <mergeCell ref="SNL42:SNS42"/>
    <mergeCell ref="SKB42:SKI42"/>
    <mergeCell ref="SKJ42:SKQ42"/>
    <mergeCell ref="SKR42:SKY42"/>
    <mergeCell ref="SKZ42:SLG42"/>
    <mergeCell ref="SLH42:SLO42"/>
    <mergeCell ref="SLP42:SLW42"/>
    <mergeCell ref="SIF42:SIM42"/>
    <mergeCell ref="SIN42:SIU42"/>
    <mergeCell ref="SIV42:SJC42"/>
    <mergeCell ref="SJD42:SJK42"/>
    <mergeCell ref="SJL42:SJS42"/>
    <mergeCell ref="SJT42:SKA42"/>
    <mergeCell ref="SGJ42:SGQ42"/>
    <mergeCell ref="SGR42:SGY42"/>
    <mergeCell ref="SGZ42:SHG42"/>
    <mergeCell ref="SHH42:SHO42"/>
    <mergeCell ref="SHP42:SHW42"/>
    <mergeCell ref="SHX42:SIE42"/>
    <mergeCell ref="SEN42:SEU42"/>
    <mergeCell ref="SEV42:SFC42"/>
    <mergeCell ref="SFD42:SFK42"/>
    <mergeCell ref="SFL42:SFS42"/>
    <mergeCell ref="SFT42:SGA42"/>
    <mergeCell ref="SGB42:SGI42"/>
    <mergeCell ref="SCR42:SCY42"/>
    <mergeCell ref="SCZ42:SDG42"/>
    <mergeCell ref="SDH42:SDO42"/>
    <mergeCell ref="SDP42:SDW42"/>
    <mergeCell ref="SDX42:SEE42"/>
    <mergeCell ref="SEF42:SEM42"/>
    <mergeCell ref="SAV42:SBC42"/>
    <mergeCell ref="SBD42:SBK42"/>
    <mergeCell ref="SBL42:SBS42"/>
    <mergeCell ref="SBT42:SCA42"/>
    <mergeCell ref="SCB42:SCI42"/>
    <mergeCell ref="SCJ42:SCQ42"/>
    <mergeCell ref="RYZ42:RZG42"/>
    <mergeCell ref="RZH42:RZO42"/>
    <mergeCell ref="RZP42:RZW42"/>
    <mergeCell ref="RZX42:SAE42"/>
    <mergeCell ref="SAF42:SAM42"/>
    <mergeCell ref="SAN42:SAU42"/>
    <mergeCell ref="RXD42:RXK42"/>
    <mergeCell ref="RXL42:RXS42"/>
    <mergeCell ref="RXT42:RYA42"/>
    <mergeCell ref="RYB42:RYI42"/>
    <mergeCell ref="RYJ42:RYQ42"/>
    <mergeCell ref="RYR42:RYY42"/>
    <mergeCell ref="RVH42:RVO42"/>
    <mergeCell ref="RVP42:RVW42"/>
    <mergeCell ref="RVX42:RWE42"/>
    <mergeCell ref="RWF42:RWM42"/>
    <mergeCell ref="RWN42:RWU42"/>
    <mergeCell ref="RWV42:RXC42"/>
    <mergeCell ref="RTL42:RTS42"/>
    <mergeCell ref="RTT42:RUA42"/>
    <mergeCell ref="RUB42:RUI42"/>
    <mergeCell ref="RUJ42:RUQ42"/>
    <mergeCell ref="RUR42:RUY42"/>
    <mergeCell ref="RUZ42:RVG42"/>
    <mergeCell ref="RRP42:RRW42"/>
    <mergeCell ref="RRX42:RSE42"/>
    <mergeCell ref="RSF42:RSM42"/>
    <mergeCell ref="RSN42:RSU42"/>
    <mergeCell ref="RSV42:RTC42"/>
    <mergeCell ref="RTD42:RTK42"/>
    <mergeCell ref="RPT42:RQA42"/>
    <mergeCell ref="RQB42:RQI42"/>
    <mergeCell ref="RQJ42:RQQ42"/>
    <mergeCell ref="RQR42:RQY42"/>
    <mergeCell ref="RQZ42:RRG42"/>
    <mergeCell ref="RRH42:RRO42"/>
    <mergeCell ref="RNX42:ROE42"/>
    <mergeCell ref="ROF42:ROM42"/>
    <mergeCell ref="RON42:ROU42"/>
    <mergeCell ref="ROV42:RPC42"/>
    <mergeCell ref="RPD42:RPK42"/>
    <mergeCell ref="RPL42:RPS42"/>
    <mergeCell ref="RMB42:RMI42"/>
    <mergeCell ref="RMJ42:RMQ42"/>
    <mergeCell ref="RMR42:RMY42"/>
    <mergeCell ref="RMZ42:RNG42"/>
    <mergeCell ref="RNH42:RNO42"/>
    <mergeCell ref="RNP42:RNW42"/>
    <mergeCell ref="RKF42:RKM42"/>
    <mergeCell ref="RKN42:RKU42"/>
    <mergeCell ref="RKV42:RLC42"/>
    <mergeCell ref="RLD42:RLK42"/>
    <mergeCell ref="RLL42:RLS42"/>
    <mergeCell ref="RLT42:RMA42"/>
    <mergeCell ref="RIJ42:RIQ42"/>
    <mergeCell ref="RIR42:RIY42"/>
    <mergeCell ref="RIZ42:RJG42"/>
    <mergeCell ref="RJH42:RJO42"/>
    <mergeCell ref="RJP42:RJW42"/>
    <mergeCell ref="RJX42:RKE42"/>
    <mergeCell ref="RGN42:RGU42"/>
    <mergeCell ref="RGV42:RHC42"/>
    <mergeCell ref="RHD42:RHK42"/>
    <mergeCell ref="RHL42:RHS42"/>
    <mergeCell ref="RHT42:RIA42"/>
    <mergeCell ref="RIB42:RII42"/>
    <mergeCell ref="RER42:REY42"/>
    <mergeCell ref="REZ42:RFG42"/>
    <mergeCell ref="RFH42:RFO42"/>
    <mergeCell ref="RFP42:RFW42"/>
    <mergeCell ref="RFX42:RGE42"/>
    <mergeCell ref="RGF42:RGM42"/>
    <mergeCell ref="RCV42:RDC42"/>
    <mergeCell ref="RDD42:RDK42"/>
    <mergeCell ref="RDL42:RDS42"/>
    <mergeCell ref="RDT42:REA42"/>
    <mergeCell ref="REB42:REI42"/>
    <mergeCell ref="REJ42:REQ42"/>
    <mergeCell ref="RAZ42:RBG42"/>
    <mergeCell ref="RBH42:RBO42"/>
    <mergeCell ref="RBP42:RBW42"/>
    <mergeCell ref="RBX42:RCE42"/>
    <mergeCell ref="RCF42:RCM42"/>
    <mergeCell ref="RCN42:RCU42"/>
    <mergeCell ref="QZD42:QZK42"/>
    <mergeCell ref="QZL42:QZS42"/>
    <mergeCell ref="QZT42:RAA42"/>
    <mergeCell ref="RAB42:RAI42"/>
    <mergeCell ref="RAJ42:RAQ42"/>
    <mergeCell ref="RAR42:RAY42"/>
    <mergeCell ref="QXH42:QXO42"/>
    <mergeCell ref="QXP42:QXW42"/>
    <mergeCell ref="QXX42:QYE42"/>
    <mergeCell ref="QYF42:QYM42"/>
    <mergeCell ref="QYN42:QYU42"/>
    <mergeCell ref="QYV42:QZC42"/>
    <mergeCell ref="QVL42:QVS42"/>
    <mergeCell ref="QVT42:QWA42"/>
    <mergeCell ref="QWB42:QWI42"/>
    <mergeCell ref="QWJ42:QWQ42"/>
    <mergeCell ref="QWR42:QWY42"/>
    <mergeCell ref="QWZ42:QXG42"/>
    <mergeCell ref="QTP42:QTW42"/>
    <mergeCell ref="QTX42:QUE42"/>
    <mergeCell ref="QUF42:QUM42"/>
    <mergeCell ref="QUN42:QUU42"/>
    <mergeCell ref="QUV42:QVC42"/>
    <mergeCell ref="QVD42:QVK42"/>
    <mergeCell ref="QRT42:QSA42"/>
    <mergeCell ref="QSB42:QSI42"/>
    <mergeCell ref="QSJ42:QSQ42"/>
    <mergeCell ref="QSR42:QSY42"/>
    <mergeCell ref="QSZ42:QTG42"/>
    <mergeCell ref="QTH42:QTO42"/>
    <mergeCell ref="QPX42:QQE42"/>
    <mergeCell ref="QQF42:QQM42"/>
    <mergeCell ref="QQN42:QQU42"/>
    <mergeCell ref="QQV42:QRC42"/>
    <mergeCell ref="QRD42:QRK42"/>
    <mergeCell ref="QRL42:QRS42"/>
    <mergeCell ref="QOB42:QOI42"/>
    <mergeCell ref="QOJ42:QOQ42"/>
    <mergeCell ref="QOR42:QOY42"/>
    <mergeCell ref="QOZ42:QPG42"/>
    <mergeCell ref="QPH42:QPO42"/>
    <mergeCell ref="QPP42:QPW42"/>
    <mergeCell ref="QMF42:QMM42"/>
    <mergeCell ref="QMN42:QMU42"/>
    <mergeCell ref="QMV42:QNC42"/>
    <mergeCell ref="QND42:QNK42"/>
    <mergeCell ref="QNL42:QNS42"/>
    <mergeCell ref="QNT42:QOA42"/>
    <mergeCell ref="QKJ42:QKQ42"/>
    <mergeCell ref="QKR42:QKY42"/>
    <mergeCell ref="QKZ42:QLG42"/>
    <mergeCell ref="QLH42:QLO42"/>
    <mergeCell ref="QLP42:QLW42"/>
    <mergeCell ref="QLX42:QME42"/>
    <mergeCell ref="QIN42:QIU42"/>
    <mergeCell ref="QIV42:QJC42"/>
    <mergeCell ref="QJD42:QJK42"/>
    <mergeCell ref="QJL42:QJS42"/>
    <mergeCell ref="QJT42:QKA42"/>
    <mergeCell ref="QKB42:QKI42"/>
    <mergeCell ref="QGR42:QGY42"/>
    <mergeCell ref="QGZ42:QHG42"/>
    <mergeCell ref="QHH42:QHO42"/>
    <mergeCell ref="QHP42:QHW42"/>
    <mergeCell ref="QHX42:QIE42"/>
    <mergeCell ref="QIF42:QIM42"/>
    <mergeCell ref="QEV42:QFC42"/>
    <mergeCell ref="QFD42:QFK42"/>
    <mergeCell ref="QFL42:QFS42"/>
    <mergeCell ref="QFT42:QGA42"/>
    <mergeCell ref="QGB42:QGI42"/>
    <mergeCell ref="QGJ42:QGQ42"/>
    <mergeCell ref="QCZ42:QDG42"/>
    <mergeCell ref="QDH42:QDO42"/>
    <mergeCell ref="QDP42:QDW42"/>
    <mergeCell ref="QDX42:QEE42"/>
    <mergeCell ref="QEF42:QEM42"/>
    <mergeCell ref="QEN42:QEU42"/>
    <mergeCell ref="QBD42:QBK42"/>
    <mergeCell ref="QBL42:QBS42"/>
    <mergeCell ref="QBT42:QCA42"/>
    <mergeCell ref="QCB42:QCI42"/>
    <mergeCell ref="QCJ42:QCQ42"/>
    <mergeCell ref="QCR42:QCY42"/>
    <mergeCell ref="PZH42:PZO42"/>
    <mergeCell ref="PZP42:PZW42"/>
    <mergeCell ref="PZX42:QAE42"/>
    <mergeCell ref="QAF42:QAM42"/>
    <mergeCell ref="QAN42:QAU42"/>
    <mergeCell ref="QAV42:QBC42"/>
    <mergeCell ref="PXL42:PXS42"/>
    <mergeCell ref="PXT42:PYA42"/>
    <mergeCell ref="PYB42:PYI42"/>
    <mergeCell ref="PYJ42:PYQ42"/>
    <mergeCell ref="PYR42:PYY42"/>
    <mergeCell ref="PYZ42:PZG42"/>
    <mergeCell ref="PVP42:PVW42"/>
    <mergeCell ref="PVX42:PWE42"/>
    <mergeCell ref="PWF42:PWM42"/>
    <mergeCell ref="PWN42:PWU42"/>
    <mergeCell ref="PWV42:PXC42"/>
    <mergeCell ref="PXD42:PXK42"/>
    <mergeCell ref="PTT42:PUA42"/>
    <mergeCell ref="PUB42:PUI42"/>
    <mergeCell ref="PUJ42:PUQ42"/>
    <mergeCell ref="PUR42:PUY42"/>
    <mergeCell ref="PUZ42:PVG42"/>
    <mergeCell ref="PVH42:PVO42"/>
    <mergeCell ref="PRX42:PSE42"/>
    <mergeCell ref="PSF42:PSM42"/>
    <mergeCell ref="PSN42:PSU42"/>
    <mergeCell ref="PSV42:PTC42"/>
    <mergeCell ref="PTD42:PTK42"/>
    <mergeCell ref="PTL42:PTS42"/>
    <mergeCell ref="PQB42:PQI42"/>
    <mergeCell ref="PQJ42:PQQ42"/>
    <mergeCell ref="PQR42:PQY42"/>
    <mergeCell ref="PQZ42:PRG42"/>
    <mergeCell ref="PRH42:PRO42"/>
    <mergeCell ref="PRP42:PRW42"/>
    <mergeCell ref="POF42:POM42"/>
    <mergeCell ref="PON42:POU42"/>
    <mergeCell ref="POV42:PPC42"/>
    <mergeCell ref="PPD42:PPK42"/>
    <mergeCell ref="PPL42:PPS42"/>
    <mergeCell ref="PPT42:PQA42"/>
    <mergeCell ref="PMJ42:PMQ42"/>
    <mergeCell ref="PMR42:PMY42"/>
    <mergeCell ref="PMZ42:PNG42"/>
    <mergeCell ref="PNH42:PNO42"/>
    <mergeCell ref="PNP42:PNW42"/>
    <mergeCell ref="PNX42:POE42"/>
    <mergeCell ref="PKN42:PKU42"/>
    <mergeCell ref="PKV42:PLC42"/>
    <mergeCell ref="PLD42:PLK42"/>
    <mergeCell ref="PLL42:PLS42"/>
    <mergeCell ref="PLT42:PMA42"/>
    <mergeCell ref="PMB42:PMI42"/>
    <mergeCell ref="PIR42:PIY42"/>
    <mergeCell ref="PIZ42:PJG42"/>
    <mergeCell ref="PJH42:PJO42"/>
    <mergeCell ref="PJP42:PJW42"/>
    <mergeCell ref="PJX42:PKE42"/>
    <mergeCell ref="PKF42:PKM42"/>
    <mergeCell ref="PGV42:PHC42"/>
    <mergeCell ref="PHD42:PHK42"/>
    <mergeCell ref="PHL42:PHS42"/>
    <mergeCell ref="PHT42:PIA42"/>
    <mergeCell ref="PIB42:PII42"/>
    <mergeCell ref="PIJ42:PIQ42"/>
    <mergeCell ref="PEZ42:PFG42"/>
    <mergeCell ref="PFH42:PFO42"/>
    <mergeCell ref="PFP42:PFW42"/>
    <mergeCell ref="PFX42:PGE42"/>
    <mergeCell ref="PGF42:PGM42"/>
    <mergeCell ref="PGN42:PGU42"/>
    <mergeCell ref="PDD42:PDK42"/>
    <mergeCell ref="PDL42:PDS42"/>
    <mergeCell ref="PDT42:PEA42"/>
    <mergeCell ref="PEB42:PEI42"/>
    <mergeCell ref="PEJ42:PEQ42"/>
    <mergeCell ref="PER42:PEY42"/>
    <mergeCell ref="PBH42:PBO42"/>
    <mergeCell ref="PBP42:PBW42"/>
    <mergeCell ref="PBX42:PCE42"/>
    <mergeCell ref="PCF42:PCM42"/>
    <mergeCell ref="PCN42:PCU42"/>
    <mergeCell ref="PCV42:PDC42"/>
    <mergeCell ref="OZL42:OZS42"/>
    <mergeCell ref="OZT42:PAA42"/>
    <mergeCell ref="PAB42:PAI42"/>
    <mergeCell ref="PAJ42:PAQ42"/>
    <mergeCell ref="PAR42:PAY42"/>
    <mergeCell ref="PAZ42:PBG42"/>
    <mergeCell ref="OXP42:OXW42"/>
    <mergeCell ref="OXX42:OYE42"/>
    <mergeCell ref="OYF42:OYM42"/>
    <mergeCell ref="OYN42:OYU42"/>
    <mergeCell ref="OYV42:OZC42"/>
    <mergeCell ref="OZD42:OZK42"/>
    <mergeCell ref="OVT42:OWA42"/>
    <mergeCell ref="OWB42:OWI42"/>
    <mergeCell ref="OWJ42:OWQ42"/>
    <mergeCell ref="OWR42:OWY42"/>
    <mergeCell ref="OWZ42:OXG42"/>
    <mergeCell ref="OXH42:OXO42"/>
    <mergeCell ref="OTX42:OUE42"/>
    <mergeCell ref="OUF42:OUM42"/>
    <mergeCell ref="OUN42:OUU42"/>
    <mergeCell ref="OUV42:OVC42"/>
    <mergeCell ref="OVD42:OVK42"/>
    <mergeCell ref="OVL42:OVS42"/>
    <mergeCell ref="OSB42:OSI42"/>
    <mergeCell ref="OSJ42:OSQ42"/>
    <mergeCell ref="OSR42:OSY42"/>
    <mergeCell ref="OSZ42:OTG42"/>
    <mergeCell ref="OTH42:OTO42"/>
    <mergeCell ref="OTP42:OTW42"/>
    <mergeCell ref="OQF42:OQM42"/>
    <mergeCell ref="OQN42:OQU42"/>
    <mergeCell ref="OQV42:ORC42"/>
    <mergeCell ref="ORD42:ORK42"/>
    <mergeCell ref="ORL42:ORS42"/>
    <mergeCell ref="ORT42:OSA42"/>
    <mergeCell ref="OOJ42:OOQ42"/>
    <mergeCell ref="OOR42:OOY42"/>
    <mergeCell ref="OOZ42:OPG42"/>
    <mergeCell ref="OPH42:OPO42"/>
    <mergeCell ref="OPP42:OPW42"/>
    <mergeCell ref="OPX42:OQE42"/>
    <mergeCell ref="OMN42:OMU42"/>
    <mergeCell ref="OMV42:ONC42"/>
    <mergeCell ref="OND42:ONK42"/>
    <mergeCell ref="ONL42:ONS42"/>
    <mergeCell ref="ONT42:OOA42"/>
    <mergeCell ref="OOB42:OOI42"/>
    <mergeCell ref="OKR42:OKY42"/>
    <mergeCell ref="OKZ42:OLG42"/>
    <mergeCell ref="OLH42:OLO42"/>
    <mergeCell ref="OLP42:OLW42"/>
    <mergeCell ref="OLX42:OME42"/>
    <mergeCell ref="OMF42:OMM42"/>
    <mergeCell ref="OIV42:OJC42"/>
    <mergeCell ref="OJD42:OJK42"/>
    <mergeCell ref="OJL42:OJS42"/>
    <mergeCell ref="OJT42:OKA42"/>
    <mergeCell ref="OKB42:OKI42"/>
    <mergeCell ref="OKJ42:OKQ42"/>
    <mergeCell ref="OGZ42:OHG42"/>
    <mergeCell ref="OHH42:OHO42"/>
    <mergeCell ref="OHP42:OHW42"/>
    <mergeCell ref="OHX42:OIE42"/>
    <mergeCell ref="OIF42:OIM42"/>
    <mergeCell ref="OIN42:OIU42"/>
    <mergeCell ref="OFD42:OFK42"/>
    <mergeCell ref="OFL42:OFS42"/>
    <mergeCell ref="OFT42:OGA42"/>
    <mergeCell ref="OGB42:OGI42"/>
    <mergeCell ref="OGJ42:OGQ42"/>
    <mergeCell ref="OGR42:OGY42"/>
    <mergeCell ref="ODH42:ODO42"/>
    <mergeCell ref="ODP42:ODW42"/>
    <mergeCell ref="ODX42:OEE42"/>
    <mergeCell ref="OEF42:OEM42"/>
    <mergeCell ref="OEN42:OEU42"/>
    <mergeCell ref="OEV42:OFC42"/>
    <mergeCell ref="OBL42:OBS42"/>
    <mergeCell ref="OBT42:OCA42"/>
    <mergeCell ref="OCB42:OCI42"/>
    <mergeCell ref="OCJ42:OCQ42"/>
    <mergeCell ref="OCR42:OCY42"/>
    <mergeCell ref="OCZ42:ODG42"/>
    <mergeCell ref="NZP42:NZW42"/>
    <mergeCell ref="NZX42:OAE42"/>
    <mergeCell ref="OAF42:OAM42"/>
    <mergeCell ref="OAN42:OAU42"/>
    <mergeCell ref="OAV42:OBC42"/>
    <mergeCell ref="OBD42:OBK42"/>
    <mergeCell ref="NXT42:NYA42"/>
    <mergeCell ref="NYB42:NYI42"/>
    <mergeCell ref="NYJ42:NYQ42"/>
    <mergeCell ref="NYR42:NYY42"/>
    <mergeCell ref="NYZ42:NZG42"/>
    <mergeCell ref="NZH42:NZO42"/>
    <mergeCell ref="NVX42:NWE42"/>
    <mergeCell ref="NWF42:NWM42"/>
    <mergeCell ref="NWN42:NWU42"/>
    <mergeCell ref="NWV42:NXC42"/>
    <mergeCell ref="NXD42:NXK42"/>
    <mergeCell ref="NXL42:NXS42"/>
    <mergeCell ref="NUB42:NUI42"/>
    <mergeCell ref="NUJ42:NUQ42"/>
    <mergeCell ref="NUR42:NUY42"/>
    <mergeCell ref="NUZ42:NVG42"/>
    <mergeCell ref="NVH42:NVO42"/>
    <mergeCell ref="NVP42:NVW42"/>
    <mergeCell ref="NSF42:NSM42"/>
    <mergeCell ref="NSN42:NSU42"/>
    <mergeCell ref="NSV42:NTC42"/>
    <mergeCell ref="NTD42:NTK42"/>
    <mergeCell ref="NTL42:NTS42"/>
    <mergeCell ref="NTT42:NUA42"/>
    <mergeCell ref="NQJ42:NQQ42"/>
    <mergeCell ref="NQR42:NQY42"/>
    <mergeCell ref="NQZ42:NRG42"/>
    <mergeCell ref="NRH42:NRO42"/>
    <mergeCell ref="NRP42:NRW42"/>
    <mergeCell ref="NRX42:NSE42"/>
    <mergeCell ref="NON42:NOU42"/>
    <mergeCell ref="NOV42:NPC42"/>
    <mergeCell ref="NPD42:NPK42"/>
    <mergeCell ref="NPL42:NPS42"/>
    <mergeCell ref="NPT42:NQA42"/>
    <mergeCell ref="NQB42:NQI42"/>
    <mergeCell ref="NMR42:NMY42"/>
    <mergeCell ref="NMZ42:NNG42"/>
    <mergeCell ref="NNH42:NNO42"/>
    <mergeCell ref="NNP42:NNW42"/>
    <mergeCell ref="NNX42:NOE42"/>
    <mergeCell ref="NOF42:NOM42"/>
    <mergeCell ref="NKV42:NLC42"/>
    <mergeCell ref="NLD42:NLK42"/>
    <mergeCell ref="NLL42:NLS42"/>
    <mergeCell ref="NLT42:NMA42"/>
    <mergeCell ref="NMB42:NMI42"/>
    <mergeCell ref="NMJ42:NMQ42"/>
    <mergeCell ref="NIZ42:NJG42"/>
    <mergeCell ref="NJH42:NJO42"/>
    <mergeCell ref="NJP42:NJW42"/>
    <mergeCell ref="NJX42:NKE42"/>
    <mergeCell ref="NKF42:NKM42"/>
    <mergeCell ref="NKN42:NKU42"/>
    <mergeCell ref="NHD42:NHK42"/>
    <mergeCell ref="NHL42:NHS42"/>
    <mergeCell ref="NHT42:NIA42"/>
    <mergeCell ref="NIB42:NII42"/>
    <mergeCell ref="NIJ42:NIQ42"/>
    <mergeCell ref="NIR42:NIY42"/>
    <mergeCell ref="NFH42:NFO42"/>
    <mergeCell ref="NFP42:NFW42"/>
    <mergeCell ref="NFX42:NGE42"/>
    <mergeCell ref="NGF42:NGM42"/>
    <mergeCell ref="NGN42:NGU42"/>
    <mergeCell ref="NGV42:NHC42"/>
    <mergeCell ref="NDL42:NDS42"/>
    <mergeCell ref="NDT42:NEA42"/>
    <mergeCell ref="NEB42:NEI42"/>
    <mergeCell ref="NEJ42:NEQ42"/>
    <mergeCell ref="NER42:NEY42"/>
    <mergeCell ref="NEZ42:NFG42"/>
    <mergeCell ref="NBP42:NBW42"/>
    <mergeCell ref="NBX42:NCE42"/>
    <mergeCell ref="NCF42:NCM42"/>
    <mergeCell ref="NCN42:NCU42"/>
    <mergeCell ref="NCV42:NDC42"/>
    <mergeCell ref="NDD42:NDK42"/>
    <mergeCell ref="MZT42:NAA42"/>
    <mergeCell ref="NAB42:NAI42"/>
    <mergeCell ref="NAJ42:NAQ42"/>
    <mergeCell ref="NAR42:NAY42"/>
    <mergeCell ref="NAZ42:NBG42"/>
    <mergeCell ref="NBH42:NBO42"/>
    <mergeCell ref="MXX42:MYE42"/>
    <mergeCell ref="MYF42:MYM42"/>
    <mergeCell ref="MYN42:MYU42"/>
    <mergeCell ref="MYV42:MZC42"/>
    <mergeCell ref="MZD42:MZK42"/>
    <mergeCell ref="MZL42:MZS42"/>
    <mergeCell ref="MWB42:MWI42"/>
    <mergeCell ref="MWJ42:MWQ42"/>
    <mergeCell ref="MWR42:MWY42"/>
    <mergeCell ref="MWZ42:MXG42"/>
    <mergeCell ref="MXH42:MXO42"/>
    <mergeCell ref="MXP42:MXW42"/>
    <mergeCell ref="MUF42:MUM42"/>
    <mergeCell ref="MUN42:MUU42"/>
    <mergeCell ref="MUV42:MVC42"/>
    <mergeCell ref="MVD42:MVK42"/>
    <mergeCell ref="MVL42:MVS42"/>
    <mergeCell ref="MVT42:MWA42"/>
    <mergeCell ref="MSJ42:MSQ42"/>
    <mergeCell ref="MSR42:MSY42"/>
    <mergeCell ref="MSZ42:MTG42"/>
    <mergeCell ref="MTH42:MTO42"/>
    <mergeCell ref="MTP42:MTW42"/>
    <mergeCell ref="MTX42:MUE42"/>
    <mergeCell ref="MQN42:MQU42"/>
    <mergeCell ref="MQV42:MRC42"/>
    <mergeCell ref="MRD42:MRK42"/>
    <mergeCell ref="MRL42:MRS42"/>
    <mergeCell ref="MRT42:MSA42"/>
    <mergeCell ref="MSB42:MSI42"/>
    <mergeCell ref="MOR42:MOY42"/>
    <mergeCell ref="MOZ42:MPG42"/>
    <mergeCell ref="MPH42:MPO42"/>
    <mergeCell ref="MPP42:MPW42"/>
    <mergeCell ref="MPX42:MQE42"/>
    <mergeCell ref="MQF42:MQM42"/>
    <mergeCell ref="MMV42:MNC42"/>
    <mergeCell ref="MND42:MNK42"/>
    <mergeCell ref="MNL42:MNS42"/>
    <mergeCell ref="MNT42:MOA42"/>
    <mergeCell ref="MOB42:MOI42"/>
    <mergeCell ref="MOJ42:MOQ42"/>
    <mergeCell ref="MKZ42:MLG42"/>
    <mergeCell ref="MLH42:MLO42"/>
    <mergeCell ref="MLP42:MLW42"/>
    <mergeCell ref="MLX42:MME42"/>
    <mergeCell ref="MMF42:MMM42"/>
    <mergeCell ref="MMN42:MMU42"/>
    <mergeCell ref="MJD42:MJK42"/>
    <mergeCell ref="MJL42:MJS42"/>
    <mergeCell ref="MJT42:MKA42"/>
    <mergeCell ref="MKB42:MKI42"/>
    <mergeCell ref="MKJ42:MKQ42"/>
    <mergeCell ref="MKR42:MKY42"/>
    <mergeCell ref="MHH42:MHO42"/>
    <mergeCell ref="MHP42:MHW42"/>
    <mergeCell ref="MHX42:MIE42"/>
    <mergeCell ref="MIF42:MIM42"/>
    <mergeCell ref="MIN42:MIU42"/>
    <mergeCell ref="MIV42:MJC42"/>
    <mergeCell ref="MFL42:MFS42"/>
    <mergeCell ref="MFT42:MGA42"/>
    <mergeCell ref="MGB42:MGI42"/>
    <mergeCell ref="MGJ42:MGQ42"/>
    <mergeCell ref="MGR42:MGY42"/>
    <mergeCell ref="MGZ42:MHG42"/>
    <mergeCell ref="MDP42:MDW42"/>
    <mergeCell ref="MDX42:MEE42"/>
    <mergeCell ref="MEF42:MEM42"/>
    <mergeCell ref="MEN42:MEU42"/>
    <mergeCell ref="MEV42:MFC42"/>
    <mergeCell ref="MFD42:MFK42"/>
    <mergeCell ref="MBT42:MCA42"/>
    <mergeCell ref="MCB42:MCI42"/>
    <mergeCell ref="MCJ42:MCQ42"/>
    <mergeCell ref="MCR42:MCY42"/>
    <mergeCell ref="MCZ42:MDG42"/>
    <mergeCell ref="MDH42:MDO42"/>
    <mergeCell ref="LZX42:MAE42"/>
    <mergeCell ref="MAF42:MAM42"/>
    <mergeCell ref="MAN42:MAU42"/>
    <mergeCell ref="MAV42:MBC42"/>
    <mergeCell ref="MBD42:MBK42"/>
    <mergeCell ref="MBL42:MBS42"/>
    <mergeCell ref="LYB42:LYI42"/>
    <mergeCell ref="LYJ42:LYQ42"/>
    <mergeCell ref="LYR42:LYY42"/>
    <mergeCell ref="LYZ42:LZG42"/>
    <mergeCell ref="LZH42:LZO42"/>
    <mergeCell ref="LZP42:LZW42"/>
    <mergeCell ref="LWF42:LWM42"/>
    <mergeCell ref="LWN42:LWU42"/>
    <mergeCell ref="LWV42:LXC42"/>
    <mergeCell ref="LXD42:LXK42"/>
    <mergeCell ref="LXL42:LXS42"/>
    <mergeCell ref="LXT42:LYA42"/>
    <mergeCell ref="LUJ42:LUQ42"/>
    <mergeCell ref="LUR42:LUY42"/>
    <mergeCell ref="LUZ42:LVG42"/>
    <mergeCell ref="LVH42:LVO42"/>
    <mergeCell ref="LVP42:LVW42"/>
    <mergeCell ref="LVX42:LWE42"/>
    <mergeCell ref="LSN42:LSU42"/>
    <mergeCell ref="LSV42:LTC42"/>
    <mergeCell ref="LTD42:LTK42"/>
    <mergeCell ref="LTL42:LTS42"/>
    <mergeCell ref="LTT42:LUA42"/>
    <mergeCell ref="LUB42:LUI42"/>
    <mergeCell ref="LQR42:LQY42"/>
    <mergeCell ref="LQZ42:LRG42"/>
    <mergeCell ref="LRH42:LRO42"/>
    <mergeCell ref="LRP42:LRW42"/>
    <mergeCell ref="LRX42:LSE42"/>
    <mergeCell ref="LSF42:LSM42"/>
    <mergeCell ref="LOV42:LPC42"/>
    <mergeCell ref="LPD42:LPK42"/>
    <mergeCell ref="LPL42:LPS42"/>
    <mergeCell ref="LPT42:LQA42"/>
    <mergeCell ref="LQB42:LQI42"/>
    <mergeCell ref="LQJ42:LQQ42"/>
    <mergeCell ref="LMZ42:LNG42"/>
    <mergeCell ref="LNH42:LNO42"/>
    <mergeCell ref="LNP42:LNW42"/>
    <mergeCell ref="LNX42:LOE42"/>
    <mergeCell ref="LOF42:LOM42"/>
    <mergeCell ref="LON42:LOU42"/>
    <mergeCell ref="LLD42:LLK42"/>
    <mergeCell ref="LLL42:LLS42"/>
    <mergeCell ref="LLT42:LMA42"/>
    <mergeCell ref="LMB42:LMI42"/>
    <mergeCell ref="LMJ42:LMQ42"/>
    <mergeCell ref="LMR42:LMY42"/>
    <mergeCell ref="LJH42:LJO42"/>
    <mergeCell ref="LJP42:LJW42"/>
    <mergeCell ref="LJX42:LKE42"/>
    <mergeCell ref="LKF42:LKM42"/>
    <mergeCell ref="LKN42:LKU42"/>
    <mergeCell ref="LKV42:LLC42"/>
    <mergeCell ref="LHL42:LHS42"/>
    <mergeCell ref="LHT42:LIA42"/>
    <mergeCell ref="LIB42:LII42"/>
    <mergeCell ref="LIJ42:LIQ42"/>
    <mergeCell ref="LIR42:LIY42"/>
    <mergeCell ref="LIZ42:LJG42"/>
    <mergeCell ref="LFP42:LFW42"/>
    <mergeCell ref="LFX42:LGE42"/>
    <mergeCell ref="LGF42:LGM42"/>
    <mergeCell ref="LGN42:LGU42"/>
    <mergeCell ref="LGV42:LHC42"/>
    <mergeCell ref="LHD42:LHK42"/>
    <mergeCell ref="LDT42:LEA42"/>
    <mergeCell ref="LEB42:LEI42"/>
    <mergeCell ref="LEJ42:LEQ42"/>
    <mergeCell ref="LER42:LEY42"/>
    <mergeCell ref="LEZ42:LFG42"/>
    <mergeCell ref="LFH42:LFO42"/>
    <mergeCell ref="LBX42:LCE42"/>
    <mergeCell ref="LCF42:LCM42"/>
    <mergeCell ref="LCN42:LCU42"/>
    <mergeCell ref="LCV42:LDC42"/>
    <mergeCell ref="LDD42:LDK42"/>
    <mergeCell ref="LDL42:LDS42"/>
    <mergeCell ref="LAB42:LAI42"/>
    <mergeCell ref="LAJ42:LAQ42"/>
    <mergeCell ref="LAR42:LAY42"/>
    <mergeCell ref="LAZ42:LBG42"/>
    <mergeCell ref="LBH42:LBO42"/>
    <mergeCell ref="LBP42:LBW42"/>
    <mergeCell ref="KYF42:KYM42"/>
    <mergeCell ref="KYN42:KYU42"/>
    <mergeCell ref="KYV42:KZC42"/>
    <mergeCell ref="KZD42:KZK42"/>
    <mergeCell ref="KZL42:KZS42"/>
    <mergeCell ref="KZT42:LAA42"/>
    <mergeCell ref="KWJ42:KWQ42"/>
    <mergeCell ref="KWR42:KWY42"/>
    <mergeCell ref="KWZ42:KXG42"/>
    <mergeCell ref="KXH42:KXO42"/>
    <mergeCell ref="KXP42:KXW42"/>
    <mergeCell ref="KXX42:KYE42"/>
    <mergeCell ref="KUN42:KUU42"/>
    <mergeCell ref="KUV42:KVC42"/>
    <mergeCell ref="KVD42:KVK42"/>
    <mergeCell ref="KVL42:KVS42"/>
    <mergeCell ref="KVT42:KWA42"/>
    <mergeCell ref="KWB42:KWI42"/>
    <mergeCell ref="KSR42:KSY42"/>
    <mergeCell ref="KSZ42:KTG42"/>
    <mergeCell ref="KTH42:KTO42"/>
    <mergeCell ref="KTP42:KTW42"/>
    <mergeCell ref="KTX42:KUE42"/>
    <mergeCell ref="KUF42:KUM42"/>
    <mergeCell ref="KQV42:KRC42"/>
    <mergeCell ref="KRD42:KRK42"/>
    <mergeCell ref="KRL42:KRS42"/>
    <mergeCell ref="KRT42:KSA42"/>
    <mergeCell ref="KSB42:KSI42"/>
    <mergeCell ref="KSJ42:KSQ42"/>
    <mergeCell ref="KOZ42:KPG42"/>
    <mergeCell ref="KPH42:KPO42"/>
    <mergeCell ref="KPP42:KPW42"/>
    <mergeCell ref="KPX42:KQE42"/>
    <mergeCell ref="KQF42:KQM42"/>
    <mergeCell ref="KQN42:KQU42"/>
    <mergeCell ref="KND42:KNK42"/>
    <mergeCell ref="KNL42:KNS42"/>
    <mergeCell ref="KNT42:KOA42"/>
    <mergeCell ref="KOB42:KOI42"/>
    <mergeCell ref="KOJ42:KOQ42"/>
    <mergeCell ref="KOR42:KOY42"/>
    <mergeCell ref="KLH42:KLO42"/>
    <mergeCell ref="KLP42:KLW42"/>
    <mergeCell ref="KLX42:KME42"/>
    <mergeCell ref="KMF42:KMM42"/>
    <mergeCell ref="KMN42:KMU42"/>
    <mergeCell ref="KMV42:KNC42"/>
    <mergeCell ref="KJL42:KJS42"/>
    <mergeCell ref="KJT42:KKA42"/>
    <mergeCell ref="KKB42:KKI42"/>
    <mergeCell ref="KKJ42:KKQ42"/>
    <mergeCell ref="KKR42:KKY42"/>
    <mergeCell ref="KKZ42:KLG42"/>
    <mergeCell ref="KHP42:KHW42"/>
    <mergeCell ref="KHX42:KIE42"/>
    <mergeCell ref="KIF42:KIM42"/>
    <mergeCell ref="KIN42:KIU42"/>
    <mergeCell ref="KIV42:KJC42"/>
    <mergeCell ref="KJD42:KJK42"/>
    <mergeCell ref="KFT42:KGA42"/>
    <mergeCell ref="KGB42:KGI42"/>
    <mergeCell ref="KGJ42:KGQ42"/>
    <mergeCell ref="KGR42:KGY42"/>
    <mergeCell ref="KGZ42:KHG42"/>
    <mergeCell ref="KHH42:KHO42"/>
    <mergeCell ref="KDX42:KEE42"/>
    <mergeCell ref="KEF42:KEM42"/>
    <mergeCell ref="KEN42:KEU42"/>
    <mergeCell ref="KEV42:KFC42"/>
    <mergeCell ref="KFD42:KFK42"/>
    <mergeCell ref="KFL42:KFS42"/>
    <mergeCell ref="KCB42:KCI42"/>
    <mergeCell ref="KCJ42:KCQ42"/>
    <mergeCell ref="KCR42:KCY42"/>
    <mergeCell ref="KCZ42:KDG42"/>
    <mergeCell ref="KDH42:KDO42"/>
    <mergeCell ref="KDP42:KDW42"/>
    <mergeCell ref="KAF42:KAM42"/>
    <mergeCell ref="KAN42:KAU42"/>
    <mergeCell ref="KAV42:KBC42"/>
    <mergeCell ref="KBD42:KBK42"/>
    <mergeCell ref="KBL42:KBS42"/>
    <mergeCell ref="KBT42:KCA42"/>
    <mergeCell ref="JYJ42:JYQ42"/>
    <mergeCell ref="JYR42:JYY42"/>
    <mergeCell ref="JYZ42:JZG42"/>
    <mergeCell ref="JZH42:JZO42"/>
    <mergeCell ref="JZP42:JZW42"/>
    <mergeCell ref="JZX42:KAE42"/>
    <mergeCell ref="JWN42:JWU42"/>
    <mergeCell ref="JWV42:JXC42"/>
    <mergeCell ref="JXD42:JXK42"/>
    <mergeCell ref="JXL42:JXS42"/>
    <mergeCell ref="JXT42:JYA42"/>
    <mergeCell ref="JYB42:JYI42"/>
    <mergeCell ref="JUR42:JUY42"/>
    <mergeCell ref="JUZ42:JVG42"/>
    <mergeCell ref="JVH42:JVO42"/>
    <mergeCell ref="JVP42:JVW42"/>
    <mergeCell ref="JVX42:JWE42"/>
    <mergeCell ref="JWF42:JWM42"/>
    <mergeCell ref="JSV42:JTC42"/>
    <mergeCell ref="JTD42:JTK42"/>
    <mergeCell ref="JTL42:JTS42"/>
    <mergeCell ref="JTT42:JUA42"/>
    <mergeCell ref="JUB42:JUI42"/>
    <mergeCell ref="JUJ42:JUQ42"/>
    <mergeCell ref="JQZ42:JRG42"/>
    <mergeCell ref="JRH42:JRO42"/>
    <mergeCell ref="JRP42:JRW42"/>
    <mergeCell ref="JRX42:JSE42"/>
    <mergeCell ref="JSF42:JSM42"/>
    <mergeCell ref="JSN42:JSU42"/>
    <mergeCell ref="JPD42:JPK42"/>
    <mergeCell ref="JPL42:JPS42"/>
    <mergeCell ref="JPT42:JQA42"/>
    <mergeCell ref="JQB42:JQI42"/>
    <mergeCell ref="JQJ42:JQQ42"/>
    <mergeCell ref="JQR42:JQY42"/>
    <mergeCell ref="JNH42:JNO42"/>
    <mergeCell ref="JNP42:JNW42"/>
    <mergeCell ref="JNX42:JOE42"/>
    <mergeCell ref="JOF42:JOM42"/>
    <mergeCell ref="JON42:JOU42"/>
    <mergeCell ref="JOV42:JPC42"/>
    <mergeCell ref="JLL42:JLS42"/>
    <mergeCell ref="JLT42:JMA42"/>
    <mergeCell ref="JMB42:JMI42"/>
    <mergeCell ref="JMJ42:JMQ42"/>
    <mergeCell ref="JMR42:JMY42"/>
    <mergeCell ref="JMZ42:JNG42"/>
    <mergeCell ref="JJP42:JJW42"/>
    <mergeCell ref="JJX42:JKE42"/>
    <mergeCell ref="JKF42:JKM42"/>
    <mergeCell ref="JKN42:JKU42"/>
    <mergeCell ref="JKV42:JLC42"/>
    <mergeCell ref="JLD42:JLK42"/>
    <mergeCell ref="JHT42:JIA42"/>
    <mergeCell ref="JIB42:JII42"/>
    <mergeCell ref="JIJ42:JIQ42"/>
    <mergeCell ref="JIR42:JIY42"/>
    <mergeCell ref="JIZ42:JJG42"/>
    <mergeCell ref="JJH42:JJO42"/>
    <mergeCell ref="JFX42:JGE42"/>
    <mergeCell ref="JGF42:JGM42"/>
    <mergeCell ref="JGN42:JGU42"/>
    <mergeCell ref="JGV42:JHC42"/>
    <mergeCell ref="JHD42:JHK42"/>
    <mergeCell ref="JHL42:JHS42"/>
    <mergeCell ref="JEB42:JEI42"/>
    <mergeCell ref="JEJ42:JEQ42"/>
    <mergeCell ref="JER42:JEY42"/>
    <mergeCell ref="JEZ42:JFG42"/>
    <mergeCell ref="JFH42:JFO42"/>
    <mergeCell ref="JFP42:JFW42"/>
    <mergeCell ref="JCF42:JCM42"/>
    <mergeCell ref="JCN42:JCU42"/>
    <mergeCell ref="JCV42:JDC42"/>
    <mergeCell ref="JDD42:JDK42"/>
    <mergeCell ref="JDL42:JDS42"/>
    <mergeCell ref="JDT42:JEA42"/>
    <mergeCell ref="JAJ42:JAQ42"/>
    <mergeCell ref="JAR42:JAY42"/>
    <mergeCell ref="JAZ42:JBG42"/>
    <mergeCell ref="JBH42:JBO42"/>
    <mergeCell ref="JBP42:JBW42"/>
    <mergeCell ref="JBX42:JCE42"/>
    <mergeCell ref="IYN42:IYU42"/>
    <mergeCell ref="IYV42:IZC42"/>
    <mergeCell ref="IZD42:IZK42"/>
    <mergeCell ref="IZL42:IZS42"/>
    <mergeCell ref="IZT42:JAA42"/>
    <mergeCell ref="JAB42:JAI42"/>
    <mergeCell ref="IWR42:IWY42"/>
    <mergeCell ref="IWZ42:IXG42"/>
    <mergeCell ref="IXH42:IXO42"/>
    <mergeCell ref="IXP42:IXW42"/>
    <mergeCell ref="IXX42:IYE42"/>
    <mergeCell ref="IYF42:IYM42"/>
    <mergeCell ref="IUV42:IVC42"/>
    <mergeCell ref="IVD42:IVK42"/>
    <mergeCell ref="IVL42:IVS42"/>
    <mergeCell ref="IVT42:IWA42"/>
    <mergeCell ref="IWB42:IWI42"/>
    <mergeCell ref="IWJ42:IWQ42"/>
    <mergeCell ref="ISZ42:ITG42"/>
    <mergeCell ref="ITH42:ITO42"/>
    <mergeCell ref="ITP42:ITW42"/>
    <mergeCell ref="ITX42:IUE42"/>
    <mergeCell ref="IUF42:IUM42"/>
    <mergeCell ref="IUN42:IUU42"/>
    <mergeCell ref="IRD42:IRK42"/>
    <mergeCell ref="IRL42:IRS42"/>
    <mergeCell ref="IRT42:ISA42"/>
    <mergeCell ref="ISB42:ISI42"/>
    <mergeCell ref="ISJ42:ISQ42"/>
    <mergeCell ref="ISR42:ISY42"/>
    <mergeCell ref="IPH42:IPO42"/>
    <mergeCell ref="IPP42:IPW42"/>
    <mergeCell ref="IPX42:IQE42"/>
    <mergeCell ref="IQF42:IQM42"/>
    <mergeCell ref="IQN42:IQU42"/>
    <mergeCell ref="IQV42:IRC42"/>
    <mergeCell ref="INL42:INS42"/>
    <mergeCell ref="INT42:IOA42"/>
    <mergeCell ref="IOB42:IOI42"/>
    <mergeCell ref="IOJ42:IOQ42"/>
    <mergeCell ref="IOR42:IOY42"/>
    <mergeCell ref="IOZ42:IPG42"/>
    <mergeCell ref="ILP42:ILW42"/>
    <mergeCell ref="ILX42:IME42"/>
    <mergeCell ref="IMF42:IMM42"/>
    <mergeCell ref="IMN42:IMU42"/>
    <mergeCell ref="IMV42:INC42"/>
    <mergeCell ref="IND42:INK42"/>
    <mergeCell ref="IJT42:IKA42"/>
    <mergeCell ref="IKB42:IKI42"/>
    <mergeCell ref="IKJ42:IKQ42"/>
    <mergeCell ref="IKR42:IKY42"/>
    <mergeCell ref="IKZ42:ILG42"/>
    <mergeCell ref="ILH42:ILO42"/>
    <mergeCell ref="IHX42:IIE42"/>
    <mergeCell ref="IIF42:IIM42"/>
    <mergeCell ref="IIN42:IIU42"/>
    <mergeCell ref="IIV42:IJC42"/>
    <mergeCell ref="IJD42:IJK42"/>
    <mergeCell ref="IJL42:IJS42"/>
    <mergeCell ref="IGB42:IGI42"/>
    <mergeCell ref="IGJ42:IGQ42"/>
    <mergeCell ref="IGR42:IGY42"/>
    <mergeCell ref="IGZ42:IHG42"/>
    <mergeCell ref="IHH42:IHO42"/>
    <mergeCell ref="IHP42:IHW42"/>
    <mergeCell ref="IEF42:IEM42"/>
    <mergeCell ref="IEN42:IEU42"/>
    <mergeCell ref="IEV42:IFC42"/>
    <mergeCell ref="IFD42:IFK42"/>
    <mergeCell ref="IFL42:IFS42"/>
    <mergeCell ref="IFT42:IGA42"/>
    <mergeCell ref="ICJ42:ICQ42"/>
    <mergeCell ref="ICR42:ICY42"/>
    <mergeCell ref="ICZ42:IDG42"/>
    <mergeCell ref="IDH42:IDO42"/>
    <mergeCell ref="IDP42:IDW42"/>
    <mergeCell ref="IDX42:IEE42"/>
    <mergeCell ref="IAN42:IAU42"/>
    <mergeCell ref="IAV42:IBC42"/>
    <mergeCell ref="IBD42:IBK42"/>
    <mergeCell ref="IBL42:IBS42"/>
    <mergeCell ref="IBT42:ICA42"/>
    <mergeCell ref="ICB42:ICI42"/>
    <mergeCell ref="HYR42:HYY42"/>
    <mergeCell ref="HYZ42:HZG42"/>
    <mergeCell ref="HZH42:HZO42"/>
    <mergeCell ref="HZP42:HZW42"/>
    <mergeCell ref="HZX42:IAE42"/>
    <mergeCell ref="IAF42:IAM42"/>
    <mergeCell ref="HWV42:HXC42"/>
    <mergeCell ref="HXD42:HXK42"/>
    <mergeCell ref="HXL42:HXS42"/>
    <mergeCell ref="HXT42:HYA42"/>
    <mergeCell ref="HYB42:HYI42"/>
    <mergeCell ref="HYJ42:HYQ42"/>
    <mergeCell ref="HUZ42:HVG42"/>
    <mergeCell ref="HVH42:HVO42"/>
    <mergeCell ref="HVP42:HVW42"/>
    <mergeCell ref="HVX42:HWE42"/>
    <mergeCell ref="HWF42:HWM42"/>
    <mergeCell ref="HWN42:HWU42"/>
    <mergeCell ref="HTD42:HTK42"/>
    <mergeCell ref="HTL42:HTS42"/>
    <mergeCell ref="HTT42:HUA42"/>
    <mergeCell ref="HUB42:HUI42"/>
    <mergeCell ref="HUJ42:HUQ42"/>
    <mergeCell ref="HUR42:HUY42"/>
    <mergeCell ref="HRH42:HRO42"/>
    <mergeCell ref="HRP42:HRW42"/>
    <mergeCell ref="HRX42:HSE42"/>
    <mergeCell ref="HSF42:HSM42"/>
    <mergeCell ref="HSN42:HSU42"/>
    <mergeCell ref="HSV42:HTC42"/>
    <mergeCell ref="HPL42:HPS42"/>
    <mergeCell ref="HPT42:HQA42"/>
    <mergeCell ref="HQB42:HQI42"/>
    <mergeCell ref="HQJ42:HQQ42"/>
    <mergeCell ref="HQR42:HQY42"/>
    <mergeCell ref="HQZ42:HRG42"/>
    <mergeCell ref="HNP42:HNW42"/>
    <mergeCell ref="HNX42:HOE42"/>
    <mergeCell ref="HOF42:HOM42"/>
    <mergeCell ref="HON42:HOU42"/>
    <mergeCell ref="HOV42:HPC42"/>
    <mergeCell ref="HPD42:HPK42"/>
    <mergeCell ref="HLT42:HMA42"/>
    <mergeCell ref="HMB42:HMI42"/>
    <mergeCell ref="HMJ42:HMQ42"/>
    <mergeCell ref="HMR42:HMY42"/>
    <mergeCell ref="HMZ42:HNG42"/>
    <mergeCell ref="HNH42:HNO42"/>
    <mergeCell ref="HJX42:HKE42"/>
    <mergeCell ref="HKF42:HKM42"/>
    <mergeCell ref="HKN42:HKU42"/>
    <mergeCell ref="HKV42:HLC42"/>
    <mergeCell ref="HLD42:HLK42"/>
    <mergeCell ref="HLL42:HLS42"/>
    <mergeCell ref="HIB42:HII42"/>
    <mergeCell ref="HIJ42:HIQ42"/>
    <mergeCell ref="HIR42:HIY42"/>
    <mergeCell ref="HIZ42:HJG42"/>
    <mergeCell ref="HJH42:HJO42"/>
    <mergeCell ref="HJP42:HJW42"/>
    <mergeCell ref="HGF42:HGM42"/>
    <mergeCell ref="HGN42:HGU42"/>
    <mergeCell ref="HGV42:HHC42"/>
    <mergeCell ref="HHD42:HHK42"/>
    <mergeCell ref="HHL42:HHS42"/>
    <mergeCell ref="HHT42:HIA42"/>
    <mergeCell ref="HEJ42:HEQ42"/>
    <mergeCell ref="HER42:HEY42"/>
    <mergeCell ref="HEZ42:HFG42"/>
    <mergeCell ref="HFH42:HFO42"/>
    <mergeCell ref="HFP42:HFW42"/>
    <mergeCell ref="HFX42:HGE42"/>
    <mergeCell ref="HCN42:HCU42"/>
    <mergeCell ref="HCV42:HDC42"/>
    <mergeCell ref="HDD42:HDK42"/>
    <mergeCell ref="HDL42:HDS42"/>
    <mergeCell ref="HDT42:HEA42"/>
    <mergeCell ref="HEB42:HEI42"/>
    <mergeCell ref="HAR42:HAY42"/>
    <mergeCell ref="HAZ42:HBG42"/>
    <mergeCell ref="HBH42:HBO42"/>
    <mergeCell ref="HBP42:HBW42"/>
    <mergeCell ref="HBX42:HCE42"/>
    <mergeCell ref="HCF42:HCM42"/>
    <mergeCell ref="GYV42:GZC42"/>
    <mergeCell ref="GZD42:GZK42"/>
    <mergeCell ref="GZL42:GZS42"/>
    <mergeCell ref="GZT42:HAA42"/>
    <mergeCell ref="HAB42:HAI42"/>
    <mergeCell ref="HAJ42:HAQ42"/>
    <mergeCell ref="GWZ42:GXG42"/>
    <mergeCell ref="GXH42:GXO42"/>
    <mergeCell ref="GXP42:GXW42"/>
    <mergeCell ref="GXX42:GYE42"/>
    <mergeCell ref="GYF42:GYM42"/>
    <mergeCell ref="GYN42:GYU42"/>
    <mergeCell ref="GVD42:GVK42"/>
    <mergeCell ref="GVL42:GVS42"/>
    <mergeCell ref="GVT42:GWA42"/>
    <mergeCell ref="GWB42:GWI42"/>
    <mergeCell ref="GWJ42:GWQ42"/>
    <mergeCell ref="GWR42:GWY42"/>
    <mergeCell ref="GTH42:GTO42"/>
    <mergeCell ref="GTP42:GTW42"/>
    <mergeCell ref="GTX42:GUE42"/>
    <mergeCell ref="GUF42:GUM42"/>
    <mergeCell ref="GUN42:GUU42"/>
    <mergeCell ref="GUV42:GVC42"/>
    <mergeCell ref="GRL42:GRS42"/>
    <mergeCell ref="GRT42:GSA42"/>
    <mergeCell ref="GSB42:GSI42"/>
    <mergeCell ref="GSJ42:GSQ42"/>
    <mergeCell ref="GSR42:GSY42"/>
    <mergeCell ref="GSZ42:GTG42"/>
    <mergeCell ref="GPP42:GPW42"/>
    <mergeCell ref="GPX42:GQE42"/>
    <mergeCell ref="GQF42:GQM42"/>
    <mergeCell ref="GQN42:GQU42"/>
    <mergeCell ref="GQV42:GRC42"/>
    <mergeCell ref="GRD42:GRK42"/>
    <mergeCell ref="GNT42:GOA42"/>
    <mergeCell ref="GOB42:GOI42"/>
    <mergeCell ref="GOJ42:GOQ42"/>
    <mergeCell ref="GOR42:GOY42"/>
    <mergeCell ref="GOZ42:GPG42"/>
    <mergeCell ref="GPH42:GPO42"/>
    <mergeCell ref="GLX42:GME42"/>
    <mergeCell ref="GMF42:GMM42"/>
    <mergeCell ref="GMN42:GMU42"/>
    <mergeCell ref="GMV42:GNC42"/>
    <mergeCell ref="GND42:GNK42"/>
    <mergeCell ref="GNL42:GNS42"/>
    <mergeCell ref="GKB42:GKI42"/>
    <mergeCell ref="GKJ42:GKQ42"/>
    <mergeCell ref="GKR42:GKY42"/>
    <mergeCell ref="GKZ42:GLG42"/>
    <mergeCell ref="GLH42:GLO42"/>
    <mergeCell ref="GLP42:GLW42"/>
    <mergeCell ref="GIF42:GIM42"/>
    <mergeCell ref="GIN42:GIU42"/>
    <mergeCell ref="GIV42:GJC42"/>
    <mergeCell ref="GJD42:GJK42"/>
    <mergeCell ref="GJL42:GJS42"/>
    <mergeCell ref="GJT42:GKA42"/>
    <mergeCell ref="GGJ42:GGQ42"/>
    <mergeCell ref="GGR42:GGY42"/>
    <mergeCell ref="GGZ42:GHG42"/>
    <mergeCell ref="GHH42:GHO42"/>
    <mergeCell ref="GHP42:GHW42"/>
    <mergeCell ref="GHX42:GIE42"/>
    <mergeCell ref="GEN42:GEU42"/>
    <mergeCell ref="GEV42:GFC42"/>
    <mergeCell ref="GFD42:GFK42"/>
    <mergeCell ref="GFL42:GFS42"/>
    <mergeCell ref="GFT42:GGA42"/>
    <mergeCell ref="GGB42:GGI42"/>
    <mergeCell ref="GCR42:GCY42"/>
    <mergeCell ref="GCZ42:GDG42"/>
    <mergeCell ref="GDH42:GDO42"/>
    <mergeCell ref="GDP42:GDW42"/>
    <mergeCell ref="GDX42:GEE42"/>
    <mergeCell ref="GEF42:GEM42"/>
    <mergeCell ref="GAV42:GBC42"/>
    <mergeCell ref="GBD42:GBK42"/>
    <mergeCell ref="GBL42:GBS42"/>
    <mergeCell ref="GBT42:GCA42"/>
    <mergeCell ref="GCB42:GCI42"/>
    <mergeCell ref="GCJ42:GCQ42"/>
    <mergeCell ref="FYZ42:FZG42"/>
    <mergeCell ref="FZH42:FZO42"/>
    <mergeCell ref="FZP42:FZW42"/>
    <mergeCell ref="FZX42:GAE42"/>
    <mergeCell ref="GAF42:GAM42"/>
    <mergeCell ref="GAN42:GAU42"/>
    <mergeCell ref="FXD42:FXK42"/>
    <mergeCell ref="FXL42:FXS42"/>
    <mergeCell ref="FXT42:FYA42"/>
    <mergeCell ref="FYB42:FYI42"/>
    <mergeCell ref="FYJ42:FYQ42"/>
    <mergeCell ref="FYR42:FYY42"/>
    <mergeCell ref="FVH42:FVO42"/>
    <mergeCell ref="FVP42:FVW42"/>
    <mergeCell ref="FVX42:FWE42"/>
    <mergeCell ref="FWF42:FWM42"/>
    <mergeCell ref="FWN42:FWU42"/>
    <mergeCell ref="FWV42:FXC42"/>
    <mergeCell ref="FTL42:FTS42"/>
    <mergeCell ref="FTT42:FUA42"/>
    <mergeCell ref="FUB42:FUI42"/>
    <mergeCell ref="FUJ42:FUQ42"/>
    <mergeCell ref="FUR42:FUY42"/>
    <mergeCell ref="FUZ42:FVG42"/>
    <mergeCell ref="FRP42:FRW42"/>
    <mergeCell ref="FRX42:FSE42"/>
    <mergeCell ref="FSF42:FSM42"/>
    <mergeCell ref="FSN42:FSU42"/>
    <mergeCell ref="FSV42:FTC42"/>
    <mergeCell ref="FTD42:FTK42"/>
    <mergeCell ref="FPT42:FQA42"/>
    <mergeCell ref="FQB42:FQI42"/>
    <mergeCell ref="FQJ42:FQQ42"/>
    <mergeCell ref="FQR42:FQY42"/>
    <mergeCell ref="FQZ42:FRG42"/>
    <mergeCell ref="FRH42:FRO42"/>
    <mergeCell ref="FNX42:FOE42"/>
    <mergeCell ref="FOF42:FOM42"/>
    <mergeCell ref="FON42:FOU42"/>
    <mergeCell ref="FOV42:FPC42"/>
    <mergeCell ref="FPD42:FPK42"/>
    <mergeCell ref="FPL42:FPS42"/>
    <mergeCell ref="FMB42:FMI42"/>
    <mergeCell ref="FMJ42:FMQ42"/>
    <mergeCell ref="FMR42:FMY42"/>
    <mergeCell ref="FMZ42:FNG42"/>
    <mergeCell ref="FNH42:FNO42"/>
    <mergeCell ref="FNP42:FNW42"/>
    <mergeCell ref="FKF42:FKM42"/>
    <mergeCell ref="FKN42:FKU42"/>
    <mergeCell ref="FKV42:FLC42"/>
    <mergeCell ref="FLD42:FLK42"/>
    <mergeCell ref="FLL42:FLS42"/>
    <mergeCell ref="FLT42:FMA42"/>
    <mergeCell ref="FIJ42:FIQ42"/>
    <mergeCell ref="FIR42:FIY42"/>
    <mergeCell ref="FIZ42:FJG42"/>
    <mergeCell ref="FJH42:FJO42"/>
    <mergeCell ref="FJP42:FJW42"/>
    <mergeCell ref="FJX42:FKE42"/>
    <mergeCell ref="FGN42:FGU42"/>
    <mergeCell ref="FGV42:FHC42"/>
    <mergeCell ref="FHD42:FHK42"/>
    <mergeCell ref="FHL42:FHS42"/>
    <mergeCell ref="FHT42:FIA42"/>
    <mergeCell ref="FIB42:FII42"/>
    <mergeCell ref="FER42:FEY42"/>
    <mergeCell ref="FEZ42:FFG42"/>
    <mergeCell ref="FFH42:FFO42"/>
    <mergeCell ref="FFP42:FFW42"/>
    <mergeCell ref="FFX42:FGE42"/>
    <mergeCell ref="FGF42:FGM42"/>
    <mergeCell ref="FCV42:FDC42"/>
    <mergeCell ref="FDD42:FDK42"/>
    <mergeCell ref="FDL42:FDS42"/>
    <mergeCell ref="FDT42:FEA42"/>
    <mergeCell ref="FEB42:FEI42"/>
    <mergeCell ref="FEJ42:FEQ42"/>
    <mergeCell ref="FAZ42:FBG42"/>
    <mergeCell ref="FBH42:FBO42"/>
    <mergeCell ref="FBP42:FBW42"/>
    <mergeCell ref="FBX42:FCE42"/>
    <mergeCell ref="FCF42:FCM42"/>
    <mergeCell ref="FCN42:FCU42"/>
    <mergeCell ref="EZD42:EZK42"/>
    <mergeCell ref="EZL42:EZS42"/>
    <mergeCell ref="EZT42:FAA42"/>
    <mergeCell ref="FAB42:FAI42"/>
    <mergeCell ref="FAJ42:FAQ42"/>
    <mergeCell ref="FAR42:FAY42"/>
    <mergeCell ref="EXH42:EXO42"/>
    <mergeCell ref="EXP42:EXW42"/>
    <mergeCell ref="EXX42:EYE42"/>
    <mergeCell ref="EYF42:EYM42"/>
    <mergeCell ref="EYN42:EYU42"/>
    <mergeCell ref="EYV42:EZC42"/>
    <mergeCell ref="EVL42:EVS42"/>
    <mergeCell ref="EVT42:EWA42"/>
    <mergeCell ref="EWB42:EWI42"/>
    <mergeCell ref="EWJ42:EWQ42"/>
    <mergeCell ref="EWR42:EWY42"/>
    <mergeCell ref="EWZ42:EXG42"/>
    <mergeCell ref="ETP42:ETW42"/>
    <mergeCell ref="ETX42:EUE42"/>
    <mergeCell ref="EUF42:EUM42"/>
    <mergeCell ref="EUN42:EUU42"/>
    <mergeCell ref="EUV42:EVC42"/>
    <mergeCell ref="EVD42:EVK42"/>
    <mergeCell ref="ERT42:ESA42"/>
    <mergeCell ref="ESB42:ESI42"/>
    <mergeCell ref="ESJ42:ESQ42"/>
    <mergeCell ref="ESR42:ESY42"/>
    <mergeCell ref="ESZ42:ETG42"/>
    <mergeCell ref="ETH42:ETO42"/>
    <mergeCell ref="EPX42:EQE42"/>
    <mergeCell ref="EQF42:EQM42"/>
    <mergeCell ref="EQN42:EQU42"/>
    <mergeCell ref="EQV42:ERC42"/>
    <mergeCell ref="ERD42:ERK42"/>
    <mergeCell ref="ERL42:ERS42"/>
    <mergeCell ref="EOB42:EOI42"/>
    <mergeCell ref="EOJ42:EOQ42"/>
    <mergeCell ref="EOR42:EOY42"/>
    <mergeCell ref="EOZ42:EPG42"/>
    <mergeCell ref="EPH42:EPO42"/>
    <mergeCell ref="EPP42:EPW42"/>
    <mergeCell ref="EMF42:EMM42"/>
    <mergeCell ref="EMN42:EMU42"/>
    <mergeCell ref="EMV42:ENC42"/>
    <mergeCell ref="END42:ENK42"/>
    <mergeCell ref="ENL42:ENS42"/>
    <mergeCell ref="ENT42:EOA42"/>
    <mergeCell ref="EKJ42:EKQ42"/>
    <mergeCell ref="EKR42:EKY42"/>
    <mergeCell ref="EKZ42:ELG42"/>
    <mergeCell ref="ELH42:ELO42"/>
    <mergeCell ref="ELP42:ELW42"/>
    <mergeCell ref="ELX42:EME42"/>
    <mergeCell ref="EIN42:EIU42"/>
    <mergeCell ref="EIV42:EJC42"/>
    <mergeCell ref="EJD42:EJK42"/>
    <mergeCell ref="EJL42:EJS42"/>
    <mergeCell ref="EJT42:EKA42"/>
    <mergeCell ref="EKB42:EKI42"/>
    <mergeCell ref="EGR42:EGY42"/>
    <mergeCell ref="EGZ42:EHG42"/>
    <mergeCell ref="EHH42:EHO42"/>
    <mergeCell ref="EHP42:EHW42"/>
    <mergeCell ref="EHX42:EIE42"/>
    <mergeCell ref="EIF42:EIM42"/>
    <mergeCell ref="EEV42:EFC42"/>
    <mergeCell ref="EFD42:EFK42"/>
    <mergeCell ref="EFL42:EFS42"/>
    <mergeCell ref="EFT42:EGA42"/>
    <mergeCell ref="EGB42:EGI42"/>
    <mergeCell ref="EGJ42:EGQ42"/>
    <mergeCell ref="ECZ42:EDG42"/>
    <mergeCell ref="EDH42:EDO42"/>
    <mergeCell ref="EDP42:EDW42"/>
    <mergeCell ref="EDX42:EEE42"/>
    <mergeCell ref="EEF42:EEM42"/>
    <mergeCell ref="EEN42:EEU42"/>
    <mergeCell ref="EBD42:EBK42"/>
    <mergeCell ref="EBL42:EBS42"/>
    <mergeCell ref="EBT42:ECA42"/>
    <mergeCell ref="ECB42:ECI42"/>
    <mergeCell ref="ECJ42:ECQ42"/>
    <mergeCell ref="ECR42:ECY42"/>
    <mergeCell ref="DZH42:DZO42"/>
    <mergeCell ref="DZP42:DZW42"/>
    <mergeCell ref="DZX42:EAE42"/>
    <mergeCell ref="EAF42:EAM42"/>
    <mergeCell ref="EAN42:EAU42"/>
    <mergeCell ref="EAV42:EBC42"/>
    <mergeCell ref="DXL42:DXS42"/>
    <mergeCell ref="DXT42:DYA42"/>
    <mergeCell ref="DYB42:DYI42"/>
    <mergeCell ref="DYJ42:DYQ42"/>
    <mergeCell ref="DYR42:DYY42"/>
    <mergeCell ref="DYZ42:DZG42"/>
    <mergeCell ref="DVP42:DVW42"/>
    <mergeCell ref="DVX42:DWE42"/>
    <mergeCell ref="DWF42:DWM42"/>
    <mergeCell ref="DWN42:DWU42"/>
    <mergeCell ref="DWV42:DXC42"/>
    <mergeCell ref="DXD42:DXK42"/>
    <mergeCell ref="DTT42:DUA42"/>
    <mergeCell ref="DUB42:DUI42"/>
    <mergeCell ref="DUJ42:DUQ42"/>
    <mergeCell ref="DUR42:DUY42"/>
    <mergeCell ref="DUZ42:DVG42"/>
    <mergeCell ref="DVH42:DVO42"/>
    <mergeCell ref="DRX42:DSE42"/>
    <mergeCell ref="DSF42:DSM42"/>
    <mergeCell ref="DSN42:DSU42"/>
    <mergeCell ref="DSV42:DTC42"/>
    <mergeCell ref="DTD42:DTK42"/>
    <mergeCell ref="DTL42:DTS42"/>
    <mergeCell ref="DQB42:DQI42"/>
    <mergeCell ref="DQJ42:DQQ42"/>
    <mergeCell ref="DQR42:DQY42"/>
    <mergeCell ref="DQZ42:DRG42"/>
    <mergeCell ref="DRH42:DRO42"/>
    <mergeCell ref="DRP42:DRW42"/>
    <mergeCell ref="DOF42:DOM42"/>
    <mergeCell ref="DON42:DOU42"/>
    <mergeCell ref="DOV42:DPC42"/>
    <mergeCell ref="DPD42:DPK42"/>
    <mergeCell ref="DPL42:DPS42"/>
    <mergeCell ref="DPT42:DQA42"/>
    <mergeCell ref="DMJ42:DMQ42"/>
    <mergeCell ref="DMR42:DMY42"/>
    <mergeCell ref="DMZ42:DNG42"/>
    <mergeCell ref="DNH42:DNO42"/>
    <mergeCell ref="DNP42:DNW42"/>
    <mergeCell ref="DNX42:DOE42"/>
    <mergeCell ref="DKN42:DKU42"/>
    <mergeCell ref="DKV42:DLC42"/>
    <mergeCell ref="DLD42:DLK42"/>
    <mergeCell ref="DLL42:DLS42"/>
    <mergeCell ref="DLT42:DMA42"/>
    <mergeCell ref="DMB42:DMI42"/>
    <mergeCell ref="DIR42:DIY42"/>
    <mergeCell ref="DIZ42:DJG42"/>
    <mergeCell ref="DJH42:DJO42"/>
    <mergeCell ref="DJP42:DJW42"/>
    <mergeCell ref="DJX42:DKE42"/>
    <mergeCell ref="DKF42:DKM42"/>
    <mergeCell ref="DGV42:DHC42"/>
    <mergeCell ref="DHD42:DHK42"/>
    <mergeCell ref="DHL42:DHS42"/>
    <mergeCell ref="DHT42:DIA42"/>
    <mergeCell ref="DIB42:DII42"/>
    <mergeCell ref="DIJ42:DIQ42"/>
    <mergeCell ref="DEZ42:DFG42"/>
    <mergeCell ref="DFH42:DFO42"/>
    <mergeCell ref="DFP42:DFW42"/>
    <mergeCell ref="DFX42:DGE42"/>
    <mergeCell ref="DGF42:DGM42"/>
    <mergeCell ref="DGN42:DGU42"/>
    <mergeCell ref="DDD42:DDK42"/>
    <mergeCell ref="DDL42:DDS42"/>
    <mergeCell ref="DDT42:DEA42"/>
    <mergeCell ref="DEB42:DEI42"/>
    <mergeCell ref="DEJ42:DEQ42"/>
    <mergeCell ref="DER42:DEY42"/>
    <mergeCell ref="DBH42:DBO42"/>
    <mergeCell ref="DBP42:DBW42"/>
    <mergeCell ref="DBX42:DCE42"/>
    <mergeCell ref="DCF42:DCM42"/>
    <mergeCell ref="DCN42:DCU42"/>
    <mergeCell ref="DCV42:DDC42"/>
    <mergeCell ref="CZL42:CZS42"/>
    <mergeCell ref="CZT42:DAA42"/>
    <mergeCell ref="DAB42:DAI42"/>
    <mergeCell ref="DAJ42:DAQ42"/>
    <mergeCell ref="DAR42:DAY42"/>
    <mergeCell ref="DAZ42:DBG42"/>
    <mergeCell ref="CXP42:CXW42"/>
    <mergeCell ref="CXX42:CYE42"/>
    <mergeCell ref="CYF42:CYM42"/>
    <mergeCell ref="CYN42:CYU42"/>
    <mergeCell ref="CYV42:CZC42"/>
    <mergeCell ref="CZD42:CZK42"/>
    <mergeCell ref="CVT42:CWA42"/>
    <mergeCell ref="CWB42:CWI42"/>
    <mergeCell ref="CWJ42:CWQ42"/>
    <mergeCell ref="CWR42:CWY42"/>
    <mergeCell ref="CWZ42:CXG42"/>
    <mergeCell ref="CXH42:CXO42"/>
    <mergeCell ref="CTX42:CUE42"/>
    <mergeCell ref="CUF42:CUM42"/>
    <mergeCell ref="CUN42:CUU42"/>
    <mergeCell ref="CUV42:CVC42"/>
    <mergeCell ref="CVD42:CVK42"/>
    <mergeCell ref="CVL42:CVS42"/>
    <mergeCell ref="CSB42:CSI42"/>
    <mergeCell ref="CSJ42:CSQ42"/>
    <mergeCell ref="CSR42:CSY42"/>
    <mergeCell ref="CSZ42:CTG42"/>
    <mergeCell ref="CTH42:CTO42"/>
    <mergeCell ref="CTP42:CTW42"/>
    <mergeCell ref="CQF42:CQM42"/>
    <mergeCell ref="CQN42:CQU42"/>
    <mergeCell ref="CQV42:CRC42"/>
    <mergeCell ref="CRD42:CRK42"/>
    <mergeCell ref="CRL42:CRS42"/>
    <mergeCell ref="CRT42:CSA42"/>
    <mergeCell ref="COJ42:COQ42"/>
    <mergeCell ref="COR42:COY42"/>
    <mergeCell ref="COZ42:CPG42"/>
    <mergeCell ref="CPH42:CPO42"/>
    <mergeCell ref="CPP42:CPW42"/>
    <mergeCell ref="CPX42:CQE42"/>
    <mergeCell ref="CMN42:CMU42"/>
    <mergeCell ref="CMV42:CNC42"/>
    <mergeCell ref="CND42:CNK42"/>
    <mergeCell ref="CNL42:CNS42"/>
    <mergeCell ref="CNT42:COA42"/>
    <mergeCell ref="COB42:COI42"/>
    <mergeCell ref="CKR42:CKY42"/>
    <mergeCell ref="CKZ42:CLG42"/>
    <mergeCell ref="CLH42:CLO42"/>
    <mergeCell ref="CLP42:CLW42"/>
    <mergeCell ref="CLX42:CME42"/>
    <mergeCell ref="CMF42:CMM42"/>
    <mergeCell ref="CIV42:CJC42"/>
    <mergeCell ref="CJD42:CJK42"/>
    <mergeCell ref="CJL42:CJS42"/>
    <mergeCell ref="CJT42:CKA42"/>
    <mergeCell ref="CKB42:CKI42"/>
    <mergeCell ref="CKJ42:CKQ42"/>
    <mergeCell ref="CGZ42:CHG42"/>
    <mergeCell ref="CHH42:CHO42"/>
    <mergeCell ref="CHP42:CHW42"/>
    <mergeCell ref="CHX42:CIE42"/>
    <mergeCell ref="CIF42:CIM42"/>
    <mergeCell ref="CIN42:CIU42"/>
    <mergeCell ref="CFD42:CFK42"/>
    <mergeCell ref="CFL42:CFS42"/>
    <mergeCell ref="CFT42:CGA42"/>
    <mergeCell ref="CGB42:CGI42"/>
    <mergeCell ref="CGJ42:CGQ42"/>
    <mergeCell ref="CGR42:CGY42"/>
    <mergeCell ref="CDH42:CDO42"/>
    <mergeCell ref="CDP42:CDW42"/>
    <mergeCell ref="CDX42:CEE42"/>
    <mergeCell ref="CEF42:CEM42"/>
    <mergeCell ref="CEN42:CEU42"/>
    <mergeCell ref="CEV42:CFC42"/>
    <mergeCell ref="CBL42:CBS42"/>
    <mergeCell ref="CBT42:CCA42"/>
    <mergeCell ref="CCB42:CCI42"/>
    <mergeCell ref="CCJ42:CCQ42"/>
    <mergeCell ref="CCR42:CCY42"/>
    <mergeCell ref="CCZ42:CDG42"/>
    <mergeCell ref="BZP42:BZW42"/>
    <mergeCell ref="BZX42:CAE42"/>
    <mergeCell ref="CAF42:CAM42"/>
    <mergeCell ref="CAN42:CAU42"/>
    <mergeCell ref="CAV42:CBC42"/>
    <mergeCell ref="CBD42:CBK42"/>
    <mergeCell ref="BXT42:BYA42"/>
    <mergeCell ref="BYB42:BYI42"/>
    <mergeCell ref="BYJ42:BYQ42"/>
    <mergeCell ref="BYR42:BYY42"/>
    <mergeCell ref="BYZ42:BZG42"/>
    <mergeCell ref="BZH42:BZO42"/>
    <mergeCell ref="BVX42:BWE42"/>
    <mergeCell ref="BWF42:BWM42"/>
    <mergeCell ref="BWN42:BWU42"/>
    <mergeCell ref="BWV42:BXC42"/>
    <mergeCell ref="BXD42:BXK42"/>
    <mergeCell ref="BXL42:BXS42"/>
    <mergeCell ref="BUB42:BUI42"/>
    <mergeCell ref="BUJ42:BUQ42"/>
    <mergeCell ref="BUR42:BUY42"/>
    <mergeCell ref="BUZ42:BVG42"/>
    <mergeCell ref="BVH42:BVO42"/>
    <mergeCell ref="BVP42:BVW42"/>
    <mergeCell ref="BSF42:BSM42"/>
    <mergeCell ref="BSN42:BSU42"/>
    <mergeCell ref="BSV42:BTC42"/>
    <mergeCell ref="BTD42:BTK42"/>
    <mergeCell ref="BTL42:BTS42"/>
    <mergeCell ref="BTT42:BUA42"/>
    <mergeCell ref="BQJ42:BQQ42"/>
    <mergeCell ref="BQR42:BQY42"/>
    <mergeCell ref="BQZ42:BRG42"/>
    <mergeCell ref="BRH42:BRO42"/>
    <mergeCell ref="BRP42:BRW42"/>
    <mergeCell ref="BRX42:BSE42"/>
    <mergeCell ref="BON42:BOU42"/>
    <mergeCell ref="BOV42:BPC42"/>
    <mergeCell ref="BPD42:BPK42"/>
    <mergeCell ref="BPL42:BPS42"/>
    <mergeCell ref="BPT42:BQA42"/>
    <mergeCell ref="BQB42:BQI42"/>
    <mergeCell ref="BMR42:BMY42"/>
    <mergeCell ref="BMZ42:BNG42"/>
    <mergeCell ref="BNH42:BNO42"/>
    <mergeCell ref="BNP42:BNW42"/>
    <mergeCell ref="BNX42:BOE42"/>
    <mergeCell ref="BOF42:BOM42"/>
    <mergeCell ref="BKV42:BLC42"/>
    <mergeCell ref="BLD42:BLK42"/>
    <mergeCell ref="BLL42:BLS42"/>
    <mergeCell ref="BLT42:BMA42"/>
    <mergeCell ref="BMB42:BMI42"/>
    <mergeCell ref="BMJ42:BMQ42"/>
    <mergeCell ref="BIZ42:BJG42"/>
    <mergeCell ref="BJH42:BJO42"/>
    <mergeCell ref="BJP42:BJW42"/>
    <mergeCell ref="BJX42:BKE42"/>
    <mergeCell ref="BKF42:BKM42"/>
    <mergeCell ref="BKN42:BKU42"/>
    <mergeCell ref="BHD42:BHK42"/>
    <mergeCell ref="BHL42:BHS42"/>
    <mergeCell ref="BHT42:BIA42"/>
    <mergeCell ref="BIB42:BII42"/>
    <mergeCell ref="BIJ42:BIQ42"/>
    <mergeCell ref="BIR42:BIY42"/>
    <mergeCell ref="BFH42:BFO42"/>
    <mergeCell ref="BFP42:BFW42"/>
    <mergeCell ref="BFX42:BGE42"/>
    <mergeCell ref="BGF42:BGM42"/>
    <mergeCell ref="BGN42:BGU42"/>
    <mergeCell ref="BGV42:BHC42"/>
    <mergeCell ref="BDL42:BDS42"/>
    <mergeCell ref="BDT42:BEA42"/>
    <mergeCell ref="BEB42:BEI42"/>
    <mergeCell ref="BEJ42:BEQ42"/>
    <mergeCell ref="BER42:BEY42"/>
    <mergeCell ref="BEZ42:BFG42"/>
    <mergeCell ref="BBP42:BBW42"/>
    <mergeCell ref="BBX42:BCE42"/>
    <mergeCell ref="BCF42:BCM42"/>
    <mergeCell ref="BCN42:BCU42"/>
    <mergeCell ref="BCV42:BDC42"/>
    <mergeCell ref="BDD42:BDK42"/>
    <mergeCell ref="AZT42:BAA42"/>
    <mergeCell ref="BAB42:BAI42"/>
    <mergeCell ref="BAJ42:BAQ42"/>
    <mergeCell ref="BAR42:BAY42"/>
    <mergeCell ref="BAZ42:BBG42"/>
    <mergeCell ref="BBH42:BBO42"/>
    <mergeCell ref="AXX42:AYE42"/>
    <mergeCell ref="AYF42:AYM42"/>
    <mergeCell ref="AYN42:AYU42"/>
    <mergeCell ref="AYV42:AZC42"/>
    <mergeCell ref="AZD42:AZK42"/>
    <mergeCell ref="AZL42:AZS42"/>
    <mergeCell ref="AWB42:AWI42"/>
    <mergeCell ref="AWJ42:AWQ42"/>
    <mergeCell ref="AWR42:AWY42"/>
    <mergeCell ref="AWZ42:AXG42"/>
    <mergeCell ref="AXH42:AXO42"/>
    <mergeCell ref="AXP42:AXW42"/>
    <mergeCell ref="AUF42:AUM42"/>
    <mergeCell ref="AUN42:AUU42"/>
    <mergeCell ref="AUV42:AVC42"/>
    <mergeCell ref="AVD42:AVK42"/>
    <mergeCell ref="AVL42:AVS42"/>
    <mergeCell ref="AVT42:AWA42"/>
    <mergeCell ref="ASJ42:ASQ42"/>
    <mergeCell ref="ASR42:ASY42"/>
    <mergeCell ref="ASZ42:ATG42"/>
    <mergeCell ref="ATH42:ATO42"/>
    <mergeCell ref="ATP42:ATW42"/>
    <mergeCell ref="ATX42:AUE42"/>
    <mergeCell ref="AQN42:AQU42"/>
    <mergeCell ref="AQV42:ARC42"/>
    <mergeCell ref="ARD42:ARK42"/>
    <mergeCell ref="ARL42:ARS42"/>
    <mergeCell ref="ART42:ASA42"/>
    <mergeCell ref="ASB42:ASI42"/>
    <mergeCell ref="AOR42:AOY42"/>
    <mergeCell ref="AOZ42:APG42"/>
    <mergeCell ref="APH42:APO42"/>
    <mergeCell ref="APP42:APW42"/>
    <mergeCell ref="APX42:AQE42"/>
    <mergeCell ref="AQF42:AQM42"/>
    <mergeCell ref="AMV42:ANC42"/>
    <mergeCell ref="AND42:ANK42"/>
    <mergeCell ref="ANL42:ANS42"/>
    <mergeCell ref="ANT42:AOA42"/>
    <mergeCell ref="AOB42:AOI42"/>
    <mergeCell ref="AOJ42:AOQ42"/>
    <mergeCell ref="AKZ42:ALG42"/>
    <mergeCell ref="ALH42:ALO42"/>
    <mergeCell ref="ALP42:ALW42"/>
    <mergeCell ref="ALX42:AME42"/>
    <mergeCell ref="AMF42:AMM42"/>
    <mergeCell ref="AMN42:AMU42"/>
    <mergeCell ref="AJD42:AJK42"/>
    <mergeCell ref="AJL42:AJS42"/>
    <mergeCell ref="AJT42:AKA42"/>
    <mergeCell ref="AKB42:AKI42"/>
    <mergeCell ref="AKJ42:AKQ42"/>
    <mergeCell ref="AKR42:AKY42"/>
    <mergeCell ref="AHH42:AHO42"/>
    <mergeCell ref="AHP42:AHW42"/>
    <mergeCell ref="AHX42:AIE42"/>
    <mergeCell ref="AIF42:AIM42"/>
    <mergeCell ref="AIN42:AIU42"/>
    <mergeCell ref="AIV42:AJC42"/>
    <mergeCell ref="AFL42:AFS42"/>
    <mergeCell ref="AFT42:AGA42"/>
    <mergeCell ref="AGB42:AGI42"/>
    <mergeCell ref="AGJ42:AGQ42"/>
    <mergeCell ref="AGR42:AGY42"/>
    <mergeCell ref="AGZ42:AHG42"/>
    <mergeCell ref="ADP42:ADW42"/>
    <mergeCell ref="ADX42:AEE42"/>
    <mergeCell ref="AEF42:AEM42"/>
    <mergeCell ref="AEN42:AEU42"/>
    <mergeCell ref="AEV42:AFC42"/>
    <mergeCell ref="AFD42:AFK42"/>
    <mergeCell ref="ABT42:ACA42"/>
    <mergeCell ref="ACB42:ACI42"/>
    <mergeCell ref="ACJ42:ACQ42"/>
    <mergeCell ref="ACR42:ACY42"/>
    <mergeCell ref="ACZ42:ADG42"/>
    <mergeCell ref="ADH42:ADO42"/>
    <mergeCell ref="ZX42:AAE42"/>
    <mergeCell ref="AAF42:AAM42"/>
    <mergeCell ref="AAN42:AAU42"/>
    <mergeCell ref="AAV42:ABC42"/>
    <mergeCell ref="ABD42:ABK42"/>
    <mergeCell ref="ABL42:ABS42"/>
    <mergeCell ref="YB42:YI42"/>
    <mergeCell ref="YJ42:YQ42"/>
    <mergeCell ref="YR42:YY42"/>
    <mergeCell ref="YZ42:ZG42"/>
    <mergeCell ref="ZH42:ZO42"/>
    <mergeCell ref="ZP42:ZW42"/>
    <mergeCell ref="WF42:WM42"/>
    <mergeCell ref="WN42:WU42"/>
    <mergeCell ref="WV42:XC42"/>
    <mergeCell ref="XD42:XK42"/>
    <mergeCell ref="XL42:XS42"/>
    <mergeCell ref="XT42:YA42"/>
    <mergeCell ref="UJ42:UQ42"/>
    <mergeCell ref="UR42:UY42"/>
    <mergeCell ref="UZ42:VG42"/>
    <mergeCell ref="VH42:VO42"/>
    <mergeCell ref="VP42:VW42"/>
    <mergeCell ref="VX42:WE42"/>
    <mergeCell ref="SN42:SU42"/>
    <mergeCell ref="SV42:TC42"/>
    <mergeCell ref="TD42:TK42"/>
    <mergeCell ref="TL42:TS42"/>
    <mergeCell ref="TT42:UA42"/>
    <mergeCell ref="UB42:UI42"/>
    <mergeCell ref="QR42:QY42"/>
    <mergeCell ref="QZ42:RG42"/>
    <mergeCell ref="RH42:RO42"/>
    <mergeCell ref="RP42:RW42"/>
    <mergeCell ref="RX42:SE42"/>
    <mergeCell ref="SF42:SM42"/>
    <mergeCell ref="OV42:PC42"/>
    <mergeCell ref="PD42:PK42"/>
    <mergeCell ref="PL42:PS42"/>
    <mergeCell ref="PT42:QA42"/>
    <mergeCell ref="QB42:QI42"/>
    <mergeCell ref="QJ42:QQ42"/>
    <mergeCell ref="MZ42:NG42"/>
    <mergeCell ref="NH42:NO42"/>
    <mergeCell ref="NP42:NW42"/>
    <mergeCell ref="NX42:OE42"/>
    <mergeCell ref="OF42:OM42"/>
    <mergeCell ref="ON42:OU42"/>
    <mergeCell ref="LD42:LK42"/>
    <mergeCell ref="LL42:LS42"/>
    <mergeCell ref="LT42:MA42"/>
    <mergeCell ref="MB42:MI42"/>
    <mergeCell ref="MJ42:MQ42"/>
    <mergeCell ref="MR42:MY42"/>
    <mergeCell ref="JH42:JO42"/>
    <mergeCell ref="JP42:JW42"/>
    <mergeCell ref="JX42:KE42"/>
    <mergeCell ref="KF42:KM42"/>
    <mergeCell ref="KN42:KU42"/>
    <mergeCell ref="KV42:LC42"/>
    <mergeCell ref="HL42:HS42"/>
    <mergeCell ref="HT42:IA42"/>
    <mergeCell ref="IB42:II42"/>
    <mergeCell ref="IJ42:IQ42"/>
    <mergeCell ref="IR42:IY42"/>
    <mergeCell ref="IZ42:JG42"/>
    <mergeCell ref="FP42:FW42"/>
    <mergeCell ref="FX42:GE42"/>
    <mergeCell ref="GF42:GM42"/>
    <mergeCell ref="GN42:GU42"/>
    <mergeCell ref="GV42:HC42"/>
    <mergeCell ref="HD42:HK42"/>
    <mergeCell ref="DT42:EA42"/>
    <mergeCell ref="EB42:EI42"/>
    <mergeCell ref="EJ42:EQ42"/>
    <mergeCell ref="ER42:EY42"/>
    <mergeCell ref="EZ42:FG42"/>
    <mergeCell ref="FH42:FO42"/>
    <mergeCell ref="C3:F3"/>
    <mergeCell ref="C6:C7"/>
    <mergeCell ref="D6:D7"/>
    <mergeCell ref="E6:E7"/>
    <mergeCell ref="F6:F7"/>
    <mergeCell ref="H27:H29"/>
    <mergeCell ref="BX42:CE42"/>
    <mergeCell ref="CF42:CM42"/>
    <mergeCell ref="CN42:CU42"/>
    <mergeCell ref="CV42:DC42"/>
    <mergeCell ref="DD42:DK42"/>
    <mergeCell ref="DL42:DS42"/>
    <mergeCell ref="AB42:AI42"/>
    <mergeCell ref="AJ42:AQ42"/>
    <mergeCell ref="AR42:AY42"/>
    <mergeCell ref="AZ42:BG42"/>
    <mergeCell ref="BH42:BO42"/>
    <mergeCell ref="BP42:BW42"/>
    <mergeCell ref="H35:H36"/>
    <mergeCell ref="H38:H39"/>
    <mergeCell ref="A42:H42"/>
    <mergeCell ref="J42:K42"/>
    <mergeCell ref="L42:S42"/>
    <mergeCell ref="T42:AA42"/>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1"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013D2-CF2E-4126-A7B5-5F5738C98F14}">
  <dimension ref="A1:XEI58"/>
  <sheetViews>
    <sheetView view="pageBreakPreview" zoomScale="77" zoomScaleNormal="77" zoomScaleSheetLayoutView="77" workbookViewId="0">
      <pane xSplit="3" ySplit="7" topLeftCell="D23" activePane="bottomRight" state="frozen"/>
      <selection pane="topRight" activeCell="D1" sqref="D1"/>
      <selection pane="bottomLeft" activeCell="A8" sqref="A8"/>
      <selection pane="bottomRight" activeCell="C4" sqref="C4"/>
    </sheetView>
  </sheetViews>
  <sheetFormatPr defaultColWidth="8.85546875" defaultRowHeight="12.75"/>
  <cols>
    <col min="1" max="1" width="32.42578125" style="1" customWidth="1"/>
    <col min="2" max="2" width="8.85546875" style="1"/>
    <col min="3" max="3" width="12.85546875" style="38" customWidth="1"/>
    <col min="4" max="4" width="13.8554687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1" width="0" hidden="1" customWidth="1"/>
  </cols>
  <sheetData>
    <row r="1" spans="1:11" ht="18.75">
      <c r="A1" s="5" t="s">
        <v>64</v>
      </c>
      <c r="H1" s="10"/>
    </row>
    <row r="2" spans="1:11" ht="18.75" thickBot="1">
      <c r="A2" s="36" t="s">
        <v>137</v>
      </c>
      <c r="H2" s="10"/>
    </row>
    <row r="3" spans="1:11" ht="46.5" customHeight="1" thickBot="1">
      <c r="A3" s="44"/>
      <c r="B3" s="138"/>
      <c r="C3" s="154" t="s">
        <v>147</v>
      </c>
      <c r="D3" s="155"/>
      <c r="E3" s="155"/>
      <c r="F3" s="156"/>
      <c r="G3" s="64"/>
      <c r="H3" s="10"/>
    </row>
    <row r="4" spans="1:11" ht="127.5" customHeight="1" thickBot="1">
      <c r="A4" s="46"/>
      <c r="B4" s="139"/>
      <c r="C4" s="51" t="s">
        <v>46</v>
      </c>
      <c r="D4" s="52" t="s">
        <v>45</v>
      </c>
      <c r="E4" s="52" t="s">
        <v>45</v>
      </c>
      <c r="F4" s="53" t="s">
        <v>23</v>
      </c>
      <c r="G4" s="56"/>
      <c r="H4" s="54" t="s">
        <v>53</v>
      </c>
      <c r="I4" s="3"/>
    </row>
    <row r="5" spans="1:11" ht="16.5" customHeight="1" thickBot="1">
      <c r="A5" s="82" t="s">
        <v>17</v>
      </c>
      <c r="B5" s="83"/>
      <c r="C5" s="7" t="s">
        <v>18</v>
      </c>
      <c r="D5" s="47" t="s">
        <v>19</v>
      </c>
      <c r="E5" s="47" t="s">
        <v>19</v>
      </c>
      <c r="F5" s="74" t="s">
        <v>20</v>
      </c>
      <c r="G5" s="57"/>
      <c r="H5" s="11"/>
    </row>
    <row r="6" spans="1:11" ht="20.45" customHeight="1">
      <c r="A6" s="110" t="s">
        <v>22</v>
      </c>
      <c r="B6" s="6"/>
      <c r="C6" s="157" t="s">
        <v>21</v>
      </c>
      <c r="D6" s="159" t="s">
        <v>111</v>
      </c>
      <c r="E6" s="159" t="s">
        <v>112</v>
      </c>
      <c r="F6" s="161" t="s">
        <v>2</v>
      </c>
      <c r="G6" s="58"/>
      <c r="H6" s="23" t="s">
        <v>42</v>
      </c>
    </row>
    <row r="7" spans="1:11" s="4" customFormat="1" ht="39" thickBot="1">
      <c r="A7" s="25"/>
      <c r="B7" s="8"/>
      <c r="C7" s="158"/>
      <c r="D7" s="160"/>
      <c r="E7" s="160"/>
      <c r="F7" s="162"/>
      <c r="G7" s="58"/>
      <c r="H7" s="102" t="s">
        <v>109</v>
      </c>
    </row>
    <row r="8" spans="1:11" s="4" customFormat="1">
      <c r="A8" s="111" t="s">
        <v>28</v>
      </c>
      <c r="B8" s="2" t="s">
        <v>3</v>
      </c>
      <c r="C8" s="65">
        <f>'Salary Scales 01.03.25'!C8*1.01</f>
        <v>33291.419961588326</v>
      </c>
      <c r="D8" s="72">
        <f>C8*0.1115</f>
        <v>3711.9933257170983</v>
      </c>
      <c r="E8" s="66">
        <f t="shared" ref="E8:E20" si="0">C8*20%</f>
        <v>6658.2839923176653</v>
      </c>
      <c r="F8" s="67">
        <f>C8+D8+E8</f>
        <v>43661.697279623091</v>
      </c>
      <c r="G8" s="59"/>
      <c r="H8" s="71"/>
      <c r="J8" s="144">
        <f>C8-'Salary Scales 01.03.25'!C8</f>
        <v>329.61801942166494</v>
      </c>
      <c r="K8" s="150">
        <f>J8/'Salary Scales 01.03.25'!C8</f>
        <v>9.9999999999999499E-3</v>
      </c>
    </row>
    <row r="9" spans="1:11" s="4" customFormat="1">
      <c r="A9" s="112"/>
      <c r="B9" s="2" t="s">
        <v>5</v>
      </c>
      <c r="C9" s="40">
        <f>'Salary Scales 01.03.25'!C9*1.01</f>
        <v>34120.04459279764</v>
      </c>
      <c r="D9" s="68">
        <f>C9*0.1115</f>
        <v>3804.384972096937</v>
      </c>
      <c r="E9" s="48">
        <f t="shared" si="0"/>
        <v>6824.008918559528</v>
      </c>
      <c r="F9" s="60">
        <f t="shared" ref="F9:F20" si="1">C9+D9+E9</f>
        <v>44748.438483454105</v>
      </c>
      <c r="G9" s="59"/>
      <c r="H9" s="71"/>
      <c r="J9" s="144">
        <f>C9-'Salary Scales 01.03.25'!C9</f>
        <v>337.82222369106603</v>
      </c>
      <c r="K9" s="150">
        <f>J9/'Salary Scales 01.03.25'!C9</f>
        <v>1.0000000000000009E-2</v>
      </c>
    </row>
    <row r="10" spans="1:11" s="4" customFormat="1">
      <c r="A10" s="112"/>
      <c r="B10" s="2" t="s">
        <v>6</v>
      </c>
      <c r="C10" s="40">
        <f>'Salary Scales 01.03.25'!C10*1.01</f>
        <v>34544.647488210663</v>
      </c>
      <c r="D10" s="68">
        <f t="shared" ref="D10:D40" si="2">C10*0.1115</f>
        <v>3851.7281949354892</v>
      </c>
      <c r="E10" s="48">
        <f t="shared" si="0"/>
        <v>6908.9294976421334</v>
      </c>
      <c r="F10" s="60">
        <f>C10+D10+E10</f>
        <v>45305.305180788288</v>
      </c>
      <c r="G10" s="59"/>
      <c r="H10" s="71"/>
      <c r="J10" s="144">
        <f>C10-'Salary Scales 01.03.25'!C10</f>
        <v>342.02621275456477</v>
      </c>
      <c r="K10" s="150">
        <f>J10/'Salary Scales 01.03.25'!C10</f>
        <v>1.0000000000000111E-2</v>
      </c>
    </row>
    <row r="11" spans="1:11" s="4" customFormat="1" ht="12.75" customHeight="1">
      <c r="A11" s="113"/>
      <c r="B11" s="2" t="s">
        <v>7</v>
      </c>
      <c r="C11" s="40">
        <f>'Salary Scales 01.03.25'!C11*1.01</f>
        <v>35412.848970565879</v>
      </c>
      <c r="D11" s="68">
        <f t="shared" si="2"/>
        <v>3948.5326602180958</v>
      </c>
      <c r="E11" s="48">
        <f t="shared" si="0"/>
        <v>7082.5697941131766</v>
      </c>
      <c r="F11" s="60">
        <f t="shared" si="1"/>
        <v>46443.951424897154</v>
      </c>
      <c r="G11" s="59"/>
      <c r="H11" s="80"/>
      <c r="J11" s="144">
        <f>C11-'Salary Scales 01.03.25'!C11</f>
        <v>350.62226703530905</v>
      </c>
      <c r="K11" s="150">
        <f>J11/'Salary Scales 01.03.25'!C11</f>
        <v>1.0000000000000096E-2</v>
      </c>
    </row>
    <row r="12" spans="1:11" s="4" customFormat="1" ht="12.75" customHeight="1">
      <c r="A12" s="114"/>
      <c r="B12" s="2" t="s">
        <v>8</v>
      </c>
      <c r="C12" s="40">
        <f>'Salary Scales 01.03.25'!C12*1.01</f>
        <v>36304.733961279468</v>
      </c>
      <c r="D12" s="68">
        <f t="shared" si="2"/>
        <v>4047.9778366826608</v>
      </c>
      <c r="E12" s="48">
        <f t="shared" si="0"/>
        <v>7260.9467922558943</v>
      </c>
      <c r="F12" s="60">
        <f t="shared" si="1"/>
        <v>47613.658590218023</v>
      </c>
      <c r="G12" s="59"/>
      <c r="H12" s="20" t="s">
        <v>76</v>
      </c>
      <c r="J12" s="144">
        <f>C12-'Salary Scales 01.03.25'!C12</f>
        <v>359.45281149781658</v>
      </c>
      <c r="K12" s="150">
        <f>J12/'Salary Scales 01.03.25'!C12</f>
        <v>1.0000000000000002E-2</v>
      </c>
    </row>
    <row r="13" spans="1:11" s="4" customFormat="1" ht="12.75" customHeight="1">
      <c r="A13" s="114"/>
      <c r="B13" s="2" t="s">
        <v>9</v>
      </c>
      <c r="C13" s="40">
        <f>'Salary Scales 01.03.25'!C13*1.01</f>
        <v>37224.512691436394</v>
      </c>
      <c r="D13" s="68">
        <f t="shared" si="2"/>
        <v>4150.5331650951575</v>
      </c>
      <c r="E13" s="48">
        <f t="shared" si="0"/>
        <v>7444.9025382872787</v>
      </c>
      <c r="F13" s="60">
        <f t="shared" si="1"/>
        <v>48819.948394818828</v>
      </c>
      <c r="G13" s="59"/>
      <c r="H13" s="80"/>
      <c r="J13" s="144">
        <f>C13-'Salary Scales 01.03.25'!C13</f>
        <v>368.559531598381</v>
      </c>
      <c r="K13" s="150">
        <f>J13/'Salary Scales 01.03.25'!C13</f>
        <v>1.0000000000000024E-2</v>
      </c>
    </row>
    <row r="14" spans="1:11" s="4" customFormat="1" ht="12.75" customHeight="1">
      <c r="A14" s="114"/>
      <c r="B14" s="2" t="s">
        <v>10</v>
      </c>
      <c r="C14" s="40">
        <f>'Salary Scales 01.03.25'!C14*1.01</f>
        <v>38173.997247465108</v>
      </c>
      <c r="D14" s="68">
        <f t="shared" si="2"/>
        <v>4256.4006930923597</v>
      </c>
      <c r="E14" s="48">
        <f t="shared" si="0"/>
        <v>7634.7994494930217</v>
      </c>
      <c r="F14" s="60">
        <f t="shared" si="1"/>
        <v>50065.197390050489</v>
      </c>
      <c r="G14" s="59"/>
      <c r="H14" s="80"/>
      <c r="J14" s="144">
        <f>C14-'Salary Scales 01.03.25'!C14</f>
        <v>377.96036878678569</v>
      </c>
      <c r="K14" s="150">
        <f>J14/'Salary Scales 01.03.25'!C14</f>
        <v>1.0000000000000066E-2</v>
      </c>
    </row>
    <row r="15" spans="1:11" s="4" customFormat="1" ht="12.75" customHeight="1">
      <c r="A15" s="114"/>
      <c r="B15" s="2" t="s">
        <v>16</v>
      </c>
      <c r="C15" s="40">
        <f>'Salary Scales 01.03.25'!C15*1.01</f>
        <v>38803.447576505321</v>
      </c>
      <c r="D15" s="68">
        <f t="shared" si="2"/>
        <v>4326.584404780343</v>
      </c>
      <c r="E15" s="48">
        <f t="shared" si="0"/>
        <v>7760.6895153010646</v>
      </c>
      <c r="F15" s="60">
        <f t="shared" si="1"/>
        <v>50890.721496586724</v>
      </c>
      <c r="G15" s="59"/>
      <c r="H15" s="94" t="s">
        <v>77</v>
      </c>
      <c r="J15" s="144">
        <f>C15-'Salary Scales 01.03.25'!C15</f>
        <v>384.19255026242899</v>
      </c>
      <c r="K15" s="150">
        <f>J15/'Salary Scales 01.03.25'!C15</f>
        <v>1.0000000000000002E-2</v>
      </c>
    </row>
    <row r="16" spans="1:11" s="4" customFormat="1" ht="12.75" customHeight="1">
      <c r="A16" s="114"/>
      <c r="B16" s="2" t="s">
        <v>25</v>
      </c>
      <c r="C16" s="40">
        <f>'Salary Scales 01.03.25'!C16*1.01</f>
        <v>39772.295527813374</v>
      </c>
      <c r="D16" s="68">
        <f t="shared" si="2"/>
        <v>4434.610951351191</v>
      </c>
      <c r="E16" s="48">
        <f t="shared" si="0"/>
        <v>7954.4591055626752</v>
      </c>
      <c r="F16" s="60">
        <f t="shared" si="1"/>
        <v>52161.365584727238</v>
      </c>
      <c r="G16" s="59"/>
      <c r="H16" s="81"/>
      <c r="J16" s="144">
        <f>C16-'Salary Scales 01.03.25'!C16</f>
        <v>393.78510423577973</v>
      </c>
      <c r="K16" s="150">
        <f>J16/'Salary Scales 01.03.25'!C16</f>
        <v>1.0000000000000096E-2</v>
      </c>
    </row>
    <row r="17" spans="1:11" s="4" customFormat="1" ht="12.75" customHeight="1">
      <c r="A17" s="114"/>
      <c r="B17" s="2" t="s">
        <v>26</v>
      </c>
      <c r="C17" s="40">
        <f>'Salary Scales 01.03.25'!C17*1.01</f>
        <v>40589.968595553997</v>
      </c>
      <c r="D17" s="68">
        <f t="shared" si="2"/>
        <v>4525.7814984042707</v>
      </c>
      <c r="E17" s="48">
        <f t="shared" si="0"/>
        <v>8117.9937191108002</v>
      </c>
      <c r="F17" s="60">
        <f t="shared" si="1"/>
        <v>53233.743813069072</v>
      </c>
      <c r="G17" s="59"/>
      <c r="H17" s="17" t="s">
        <v>36</v>
      </c>
      <c r="J17" s="144">
        <f>C17-'Salary Scales 01.03.25'!C17</f>
        <v>401.88087718370662</v>
      </c>
      <c r="K17" s="150">
        <f>J17/'Salary Scales 01.03.25'!C17</f>
        <v>1.0000000000000092E-2</v>
      </c>
    </row>
    <row r="18" spans="1:11" s="4" customFormat="1" ht="12.75" customHeight="1">
      <c r="A18" s="114"/>
      <c r="B18" s="2" t="s">
        <v>27</v>
      </c>
      <c r="C18" s="40">
        <f>'Salary Scales 01.03.25'!C18*1.01</f>
        <v>41255.785760861829</v>
      </c>
      <c r="D18" s="68">
        <f t="shared" si="2"/>
        <v>4600.0201123360939</v>
      </c>
      <c r="E18" s="48">
        <f t="shared" si="0"/>
        <v>8251.1571521723654</v>
      </c>
      <c r="F18" s="60">
        <f t="shared" si="1"/>
        <v>54106.963025370293</v>
      </c>
      <c r="G18" s="59"/>
      <c r="H18" s="80"/>
      <c r="J18" s="144">
        <f>C18-'Salary Scales 01.03.25'!C18</f>
        <v>408.47312634516857</v>
      </c>
      <c r="K18" s="150">
        <f>J18/'Salary Scales 01.03.25'!C18</f>
        <v>1.0000000000000049E-2</v>
      </c>
    </row>
    <row r="19" spans="1:11" s="4" customFormat="1" ht="12.75" customHeight="1">
      <c r="A19" s="114"/>
      <c r="B19" s="2" t="s">
        <v>29</v>
      </c>
      <c r="C19" s="40">
        <f>'Salary Scales 01.03.25'!C19*1.01</f>
        <v>42298.631923392175</v>
      </c>
      <c r="D19" s="68">
        <f t="shared" si="2"/>
        <v>4716.2974594582274</v>
      </c>
      <c r="E19" s="48">
        <f t="shared" si="0"/>
        <v>8459.7263846784354</v>
      </c>
      <c r="F19" s="60">
        <f t="shared" si="1"/>
        <v>55474.655767528835</v>
      </c>
      <c r="G19" s="59"/>
      <c r="H19" s="75"/>
      <c r="J19" s="144">
        <f>C19-'Salary Scales 01.03.25'!C19</f>
        <v>418.79833587517351</v>
      </c>
      <c r="K19" s="150">
        <f>J19/'Salary Scales 01.03.25'!C19</f>
        <v>1.0000000000000083E-2</v>
      </c>
    </row>
    <row r="20" spans="1:11" s="100" customFormat="1" ht="19.5" customHeight="1" thickBot="1">
      <c r="A20" s="115"/>
      <c r="B20" s="140" t="s">
        <v>30</v>
      </c>
      <c r="C20" s="141">
        <f>'Salary Scales 01.03.25'!C20*1.01</f>
        <v>43372.419675360259</v>
      </c>
      <c r="D20" s="133">
        <f t="shared" si="2"/>
        <v>4836.0247938026687</v>
      </c>
      <c r="E20" s="134">
        <f t="shared" si="0"/>
        <v>8674.4839350720522</v>
      </c>
      <c r="F20" s="135">
        <f t="shared" si="1"/>
        <v>56882.928404234975</v>
      </c>
      <c r="G20" s="99"/>
      <c r="H20" s="105"/>
      <c r="J20" s="144">
        <f>C20-'Salary Scales 01.03.25'!C20</f>
        <v>429.42989777584444</v>
      </c>
      <c r="K20" s="150">
        <f>J20/'Salary Scales 01.03.25'!C20</f>
        <v>1.0000000000000007E-2</v>
      </c>
    </row>
    <row r="21" spans="1:11" s="4" customFormat="1" ht="12.75" customHeight="1" thickBot="1">
      <c r="A21" s="30" t="s">
        <v>90</v>
      </c>
      <c r="C21" s="142"/>
      <c r="F21" s="143"/>
      <c r="G21" s="59"/>
      <c r="H21" s="106"/>
      <c r="J21" s="144"/>
      <c r="K21" s="150"/>
    </row>
    <row r="22" spans="1:11" s="4" customFormat="1" ht="12.75" customHeight="1">
      <c r="A22" s="130" t="s">
        <v>86</v>
      </c>
      <c r="B22" s="6" t="s">
        <v>3</v>
      </c>
      <c r="C22" s="65">
        <f>'Salary Scales 01.03.25'!C22*1.01</f>
        <v>46305.384511472919</v>
      </c>
      <c r="D22" s="72">
        <f t="shared" si="2"/>
        <v>5163.0503730292303</v>
      </c>
      <c r="E22" s="66">
        <f>C22*20%</f>
        <v>9261.0769022945842</v>
      </c>
      <c r="F22" s="67">
        <f>C22+D22+E22</f>
        <v>60729.511786796735</v>
      </c>
      <c r="G22" s="59"/>
      <c r="H22" s="80"/>
      <c r="J22" s="144">
        <f>C22-'Salary Scales 01.03.25'!C22</f>
        <v>458.46915357893886</v>
      </c>
      <c r="K22" s="150">
        <f>J22/'Salary Scales 01.03.25'!C22</f>
        <v>9.9999999999999794E-3</v>
      </c>
    </row>
    <row r="23" spans="1:11" s="100" customFormat="1" ht="26.25" customHeight="1">
      <c r="A23" s="122"/>
      <c r="B23" s="123" t="s">
        <v>5</v>
      </c>
      <c r="C23" s="124">
        <f>'Salary Scales 01.03.25'!C23*1.01</f>
        <v>46905.146999791374</v>
      </c>
      <c r="D23" s="125">
        <f t="shared" si="2"/>
        <v>5229.9238904767381</v>
      </c>
      <c r="E23" s="126">
        <f t="shared" ref="E23:E39" si="3">C23*20%</f>
        <v>9381.0293999582755</v>
      </c>
      <c r="F23" s="127">
        <f t="shared" ref="F23:F40" si="4">C23+D23+E23</f>
        <v>61516.100290226386</v>
      </c>
      <c r="G23" s="99"/>
      <c r="H23" s="103" t="s">
        <v>80</v>
      </c>
      <c r="J23" s="144">
        <f>C23-'Salary Scales 01.03.25'!C23</f>
        <v>464.407396037539</v>
      </c>
      <c r="K23" s="150">
        <f>J23/'Salary Scales 01.03.25'!C23</f>
        <v>1.0000000000000014E-2</v>
      </c>
    </row>
    <row r="24" spans="1:11" s="4" customFormat="1" ht="12.75" customHeight="1">
      <c r="A24" s="31"/>
      <c r="B24" s="2" t="s">
        <v>6</v>
      </c>
      <c r="C24" s="40">
        <f>'Salary Scales 01.03.25'!C24*1.01</f>
        <v>48896.066382389145</v>
      </c>
      <c r="D24" s="68">
        <f t="shared" si="2"/>
        <v>5451.9114016363901</v>
      </c>
      <c r="E24" s="48">
        <f t="shared" si="3"/>
        <v>9779.2132764778289</v>
      </c>
      <c r="F24" s="60">
        <f t="shared" si="4"/>
        <v>64127.191060503363</v>
      </c>
      <c r="G24" s="59"/>
      <c r="H24" s="80"/>
      <c r="J24" s="144">
        <f>C24-'Salary Scales 01.03.25'!C24</f>
        <v>484.11946913256543</v>
      </c>
      <c r="K24" s="150">
        <f>J24/'Salary Scales 01.03.25'!C24</f>
        <v>9.9999999999999933E-3</v>
      </c>
    </row>
    <row r="25" spans="1:11" s="4" customFormat="1" ht="12.75" customHeight="1">
      <c r="A25" s="95"/>
      <c r="B25" s="2" t="s">
        <v>7</v>
      </c>
      <c r="C25" s="40">
        <f>'Salary Scales 01.03.25'!C25*1.01</f>
        <v>50168.109503717365</v>
      </c>
      <c r="D25" s="68">
        <f t="shared" si="2"/>
        <v>5593.7442096644863</v>
      </c>
      <c r="E25" s="48">
        <f t="shared" si="3"/>
        <v>10033.621900743474</v>
      </c>
      <c r="F25" s="60">
        <f t="shared" si="4"/>
        <v>65795.475614125331</v>
      </c>
      <c r="G25" s="59"/>
      <c r="H25" s="94" t="s">
        <v>78</v>
      </c>
      <c r="J25" s="144">
        <f>C25-'Salary Scales 01.03.25'!C25</f>
        <v>496.71395548235159</v>
      </c>
      <c r="K25" s="150">
        <f>J25/'Salary Scales 01.03.25'!C25</f>
        <v>1.000000000000003E-2</v>
      </c>
    </row>
    <row r="26" spans="1:11" ht="12" customHeight="1">
      <c r="A26" s="78"/>
      <c r="B26" s="2" t="s">
        <v>8</v>
      </c>
      <c r="C26" s="40">
        <f>'Salary Scales 01.03.25'!C26*1.01</f>
        <v>51477.970123247251</v>
      </c>
      <c r="D26" s="68">
        <f t="shared" si="2"/>
        <v>5739.7936687420688</v>
      </c>
      <c r="E26" s="48">
        <f t="shared" si="3"/>
        <v>10295.59402464945</v>
      </c>
      <c r="F26" s="60">
        <f t="shared" si="4"/>
        <v>67513.357816638774</v>
      </c>
      <c r="G26" s="59"/>
      <c r="H26" s="80"/>
      <c r="J26" s="144">
        <f>C26-'Salary Scales 01.03.25'!C26</f>
        <v>509.68287250740104</v>
      </c>
      <c r="K26" s="150">
        <f>J26/'Salary Scales 01.03.25'!C26</f>
        <v>1.0000000000000051E-2</v>
      </c>
    </row>
    <row r="27" spans="1:11" ht="12" customHeight="1">
      <c r="A27" s="78"/>
      <c r="B27" s="2" t="s">
        <v>9</v>
      </c>
      <c r="C27" s="40">
        <f>'Salary Scales 01.03.25'!C27*1.01</f>
        <v>52862.591004925882</v>
      </c>
      <c r="D27" s="68">
        <f t="shared" si="2"/>
        <v>5894.1788970492362</v>
      </c>
      <c r="E27" s="48">
        <f t="shared" si="3"/>
        <v>10572.518200985178</v>
      </c>
      <c r="F27" s="60">
        <f t="shared" si="4"/>
        <v>69329.288102960301</v>
      </c>
      <c r="G27" s="59"/>
      <c r="H27" s="166" t="s">
        <v>89</v>
      </c>
      <c r="J27" s="144">
        <f>C27-'Salary Scales 01.03.25'!C27</f>
        <v>523.39199014777842</v>
      </c>
      <c r="K27" s="150">
        <f>J27/'Salary Scales 01.03.25'!C27</f>
        <v>9.9999999999999499E-3</v>
      </c>
    </row>
    <row r="28" spans="1:11" ht="12" customHeight="1">
      <c r="A28" s="78"/>
      <c r="B28" s="2"/>
      <c r="C28" s="40"/>
      <c r="D28" s="68"/>
      <c r="E28" s="48"/>
      <c r="F28" s="60"/>
      <c r="G28" s="59"/>
      <c r="H28" s="166"/>
      <c r="J28" s="144"/>
      <c r="K28" s="150"/>
    </row>
    <row r="29" spans="1:11" ht="16.5" customHeight="1">
      <c r="A29" s="131" t="s">
        <v>87</v>
      </c>
      <c r="B29" s="2" t="s">
        <v>3</v>
      </c>
      <c r="C29" s="40">
        <f>'Salary Scales 01.03.25'!C29*1.01</f>
        <v>54307.409127814048</v>
      </c>
      <c r="D29" s="68">
        <f t="shared" si="2"/>
        <v>6055.2761177512666</v>
      </c>
      <c r="E29" s="48">
        <f t="shared" si="3"/>
        <v>10861.481825562811</v>
      </c>
      <c r="F29" s="60">
        <f t="shared" si="4"/>
        <v>71224.167071128119</v>
      </c>
      <c r="G29" s="59"/>
      <c r="H29" s="166"/>
      <c r="J29" s="144">
        <f>C29-'Salary Scales 01.03.25'!C29</f>
        <v>537.69712007736962</v>
      </c>
      <c r="K29" s="150">
        <f>J29/'Salary Scales 01.03.25'!C29</f>
        <v>1.0000000000000052E-2</v>
      </c>
    </row>
    <row r="30" spans="1:11">
      <c r="B30" s="2" t="s">
        <v>5</v>
      </c>
      <c r="C30" s="40">
        <f>'Salary Scales 01.03.25'!C30*1.01</f>
        <v>55834.504391397852</v>
      </c>
      <c r="D30" s="68">
        <f t="shared" si="2"/>
        <v>6225.5472396408604</v>
      </c>
      <c r="E30" s="48">
        <f t="shared" si="3"/>
        <v>11166.900878279572</v>
      </c>
      <c r="F30" s="60">
        <f t="shared" si="4"/>
        <v>73226.952509318275</v>
      </c>
      <c r="G30" s="59"/>
      <c r="H30" s="104"/>
      <c r="J30" s="144">
        <f>C30-'Salary Scales 01.03.25'!C30</f>
        <v>552.81687516235252</v>
      </c>
      <c r="K30" s="150">
        <f>J30/'Salary Scales 01.03.25'!C30</f>
        <v>9.9999999999999551E-3</v>
      </c>
    </row>
    <row r="31" spans="1:11">
      <c r="A31" s="32"/>
      <c r="B31" s="2" t="s">
        <v>6</v>
      </c>
      <c r="C31" s="40">
        <f>'Salary Scales 01.03.25'!C31*1.01</f>
        <v>57423.595736799776</v>
      </c>
      <c r="D31" s="68">
        <f t="shared" si="2"/>
        <v>6402.730924653175</v>
      </c>
      <c r="E31" s="48">
        <f>C31*20%</f>
        <v>11484.719147359956</v>
      </c>
      <c r="F31" s="60">
        <f t="shared" si="4"/>
        <v>75311.045808812909</v>
      </c>
      <c r="G31" s="59"/>
      <c r="H31" s="35" t="s">
        <v>44</v>
      </c>
      <c r="J31" s="144">
        <f>C31-'Salary Scales 01.03.25'!C31</f>
        <v>568.55045283960499</v>
      </c>
      <c r="K31" s="150">
        <f>J31/'Salary Scales 01.03.25'!C31</f>
        <v>1.0000000000000057E-2</v>
      </c>
    </row>
    <row r="32" spans="1:11" ht="13.5" thickBot="1">
      <c r="A32" s="32"/>
      <c r="B32" s="8" t="s">
        <v>7</v>
      </c>
      <c r="C32" s="42">
        <f>'Salary Scales 01.03.25'!C32*1.01</f>
        <v>59063.305609512288</v>
      </c>
      <c r="D32" s="73">
        <f t="shared" si="2"/>
        <v>6585.55857546062</v>
      </c>
      <c r="E32" s="50">
        <f t="shared" si="3"/>
        <v>11812.661121902458</v>
      </c>
      <c r="F32" s="62">
        <f t="shared" si="4"/>
        <v>77461.525306875366</v>
      </c>
      <c r="G32" s="59"/>
      <c r="H32" s="107"/>
      <c r="J32" s="144">
        <f>C32-'Salary Scales 01.03.25'!C32</f>
        <v>584.78520405457675</v>
      </c>
      <c r="K32" s="150">
        <f>J32/'Salary Scales 01.03.25'!C32</f>
        <v>9.9999999999999933E-3</v>
      </c>
    </row>
    <row r="33" spans="1:16363">
      <c r="A33" s="30" t="s">
        <v>12</v>
      </c>
      <c r="B33" s="6" t="s">
        <v>3</v>
      </c>
      <c r="C33" s="65">
        <f>'Salary Scales 01.03.25'!C33*1.01</f>
        <v>65889.309514273467</v>
      </c>
      <c r="D33" s="72">
        <f t="shared" si="2"/>
        <v>7346.6580108414919</v>
      </c>
      <c r="E33" s="66">
        <f t="shared" si="3"/>
        <v>13177.861902854695</v>
      </c>
      <c r="F33" s="67">
        <f t="shared" si="4"/>
        <v>86413.829427969657</v>
      </c>
      <c r="G33" s="59"/>
      <c r="H33" s="108" t="s">
        <v>82</v>
      </c>
      <c r="J33" s="144">
        <f>C33-'Salary Scales 01.03.25'!C33</f>
        <v>652.36940113141463</v>
      </c>
      <c r="K33" s="150">
        <f>J33/'Salary Scales 01.03.25'!C33</f>
        <v>9.99999999999991E-3</v>
      </c>
    </row>
    <row r="34" spans="1:16363">
      <c r="A34" s="78"/>
      <c r="B34" s="2" t="s">
        <v>5</v>
      </c>
      <c r="C34" s="40">
        <f>'Salary Scales 01.03.25'!C34*1.01</f>
        <v>67800.394464712124</v>
      </c>
      <c r="D34" s="68">
        <f t="shared" si="2"/>
        <v>7559.743982815402</v>
      </c>
      <c r="E34" s="48">
        <f t="shared" si="3"/>
        <v>13560.078892942425</v>
      </c>
      <c r="F34" s="60">
        <f t="shared" si="4"/>
        <v>88920.217340469957</v>
      </c>
      <c r="G34" s="59"/>
      <c r="H34" s="20" t="s">
        <v>83</v>
      </c>
      <c r="J34" s="144">
        <f>C34-'Salary Scales 01.03.25'!C34</f>
        <v>671.29103430408577</v>
      </c>
      <c r="K34" s="150">
        <f>J34/'Salary Scales 01.03.25'!C34</f>
        <v>1.000000000000008E-2</v>
      </c>
    </row>
    <row r="35" spans="1:16363" ht="15.75" customHeight="1">
      <c r="A35" s="32"/>
      <c r="B35" s="2" t="s">
        <v>6</v>
      </c>
      <c r="C35" s="40">
        <f>'Salary Scales 01.03.25'!C35*1.01</f>
        <v>69768.974449630958</v>
      </c>
      <c r="D35" s="68">
        <f t="shared" si="2"/>
        <v>7779.2406511338522</v>
      </c>
      <c r="E35" s="48">
        <f t="shared" si="3"/>
        <v>13953.794889926192</v>
      </c>
      <c r="F35" s="60">
        <f t="shared" si="4"/>
        <v>91502.009990691004</v>
      </c>
      <c r="G35" s="59"/>
      <c r="H35" s="166" t="s">
        <v>84</v>
      </c>
      <c r="J35" s="144">
        <f>C35-'Salary Scales 01.03.25'!C35</f>
        <v>690.7819252438785</v>
      </c>
      <c r="K35" s="150">
        <f>J35/'Salary Scales 01.03.25'!C35</f>
        <v>1.0000000000000111E-2</v>
      </c>
    </row>
    <row r="36" spans="1:16363" ht="13.5" thickBot="1">
      <c r="A36" s="32"/>
      <c r="B36" s="2" t="s">
        <v>7</v>
      </c>
      <c r="C36" s="42">
        <f>'Salary Scales 01.03.25'!C36*1.01</f>
        <v>71796.299361083846</v>
      </c>
      <c r="D36" s="73">
        <f t="shared" si="2"/>
        <v>8005.2873787608487</v>
      </c>
      <c r="E36" s="50">
        <f t="shared" si="3"/>
        <v>14359.25987221677</v>
      </c>
      <c r="F36" s="62">
        <f t="shared" si="4"/>
        <v>94160.846612061476</v>
      </c>
      <c r="G36" s="59"/>
      <c r="H36" s="167"/>
      <c r="J36" s="144">
        <f>C36-'Salary Scales 01.03.25'!C36</f>
        <v>710.85444911963714</v>
      </c>
      <c r="K36" s="150">
        <f>J36/'Salary Scales 01.03.25'!C36</f>
        <v>9.9999999999999308E-3</v>
      </c>
    </row>
    <row r="37" spans="1:16363" ht="12.95" customHeight="1">
      <c r="A37" s="30" t="s">
        <v>14</v>
      </c>
      <c r="B37" s="6" t="s">
        <v>3</v>
      </c>
      <c r="C37" s="65">
        <f>'Salary Scales 01.03.25'!C37*1.01</f>
        <v>80149.327957409259</v>
      </c>
      <c r="D37" s="72">
        <f t="shared" si="2"/>
        <v>8936.650067251132</v>
      </c>
      <c r="E37" s="66">
        <f t="shared" si="3"/>
        <v>16029.865591481852</v>
      </c>
      <c r="F37" s="67">
        <f t="shared" si="4"/>
        <v>105115.84361614224</v>
      </c>
      <c r="G37" s="59"/>
      <c r="H37" s="108"/>
      <c r="J37" s="144">
        <f>C37-'Salary Scales 01.03.25'!C37</f>
        <v>793.55770254861272</v>
      </c>
      <c r="K37" s="150">
        <f>J37/'Salary Scales 01.03.25'!C37</f>
        <v>1.0000000000000078E-2</v>
      </c>
    </row>
    <row r="38" spans="1:16363">
      <c r="A38" s="78"/>
      <c r="B38" s="2" t="s">
        <v>5</v>
      </c>
      <c r="C38" s="40">
        <f>'Salary Scales 01.03.25'!C38*1.01</f>
        <v>82487.875990287459</v>
      </c>
      <c r="D38" s="68">
        <f t="shared" si="2"/>
        <v>9197.3981729170519</v>
      </c>
      <c r="E38" s="48">
        <f t="shared" si="3"/>
        <v>16497.575198057493</v>
      </c>
      <c r="F38" s="60">
        <f t="shared" si="4"/>
        <v>108182.84936126199</v>
      </c>
      <c r="G38" s="59"/>
      <c r="H38" s="168" t="s">
        <v>85</v>
      </c>
      <c r="J38" s="144">
        <f>C38-'Salary Scales 01.03.25'!C38</f>
        <v>816.71164346819569</v>
      </c>
      <c r="K38" s="150">
        <f>J38/'Salary Scales 01.03.25'!C38</f>
        <v>1.0000000000000037E-2</v>
      </c>
    </row>
    <row r="39" spans="1:16363" ht="14.25" customHeight="1">
      <c r="A39" s="78"/>
      <c r="B39" s="2" t="s">
        <v>6</v>
      </c>
      <c r="C39" s="40">
        <f>'Salary Scales 01.03.25'!C39*1.01</f>
        <v>83599.030026219363</v>
      </c>
      <c r="D39" s="68">
        <f t="shared" si="2"/>
        <v>9321.2918479234595</v>
      </c>
      <c r="E39" s="48">
        <f t="shared" si="3"/>
        <v>16719.806005243874</v>
      </c>
      <c r="F39" s="60">
        <f t="shared" si="4"/>
        <v>109640.12787938671</v>
      </c>
      <c r="G39" s="59"/>
      <c r="H39" s="168"/>
      <c r="J39" s="144">
        <f>C39-'Salary Scales 01.03.25'!C39</f>
        <v>827.71316857643251</v>
      </c>
      <c r="K39" s="150">
        <f>J39/'Salary Scales 01.03.25'!C39</f>
        <v>1.0000000000000038E-2</v>
      </c>
    </row>
    <row r="40" spans="1:16363" ht="12.75" customHeight="1" thickBot="1">
      <c r="A40" s="33"/>
      <c r="B40" s="34" t="s">
        <v>7</v>
      </c>
      <c r="C40" s="42">
        <f>'Salary Scales 01.03.25'!C40*1.01</f>
        <v>86013.821474386466</v>
      </c>
      <c r="D40" s="73">
        <f t="shared" si="2"/>
        <v>9590.5410943940915</v>
      </c>
      <c r="E40" s="50">
        <f>C40*20%</f>
        <v>17202.764294877295</v>
      </c>
      <c r="F40" s="62">
        <f t="shared" si="4"/>
        <v>112807.12686365786</v>
      </c>
      <c r="G40" s="59"/>
      <c r="H40" s="109"/>
      <c r="J40" s="144">
        <f>C40-'Salary Scales 01.03.25'!C40</f>
        <v>851.62199479590345</v>
      </c>
      <c r="K40" s="150">
        <f>J40/'Salary Scales 01.03.25'!C40</f>
        <v>9.9999999999999742E-3</v>
      </c>
    </row>
    <row r="41" spans="1:16363" ht="12.95" customHeight="1">
      <c r="A41" s="15"/>
      <c r="G41" s="59"/>
      <c r="H41"/>
    </row>
    <row r="42" spans="1:16363" ht="107.25" customHeight="1">
      <c r="A42" s="178" t="s">
        <v>136</v>
      </c>
      <c r="B42" s="178"/>
      <c r="C42" s="178"/>
      <c r="D42" s="178"/>
      <c r="E42" s="178"/>
      <c r="F42" s="178"/>
      <c r="G42" s="178"/>
      <c r="H42" s="178"/>
      <c r="I42" s="90"/>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c r="FG42" s="178"/>
      <c r="FH42" s="178"/>
      <c r="FI42" s="178"/>
      <c r="FJ42" s="178"/>
      <c r="FK42" s="178"/>
      <c r="FL42" s="178"/>
      <c r="FM42" s="178"/>
      <c r="FN42" s="178"/>
      <c r="FO42" s="178"/>
      <c r="FP42" s="178"/>
      <c r="FQ42" s="178"/>
      <c r="FR42" s="178"/>
      <c r="FS42" s="178"/>
      <c r="FT42" s="178"/>
      <c r="FU42" s="178"/>
      <c r="FV42" s="178"/>
      <c r="FW42" s="178"/>
      <c r="FX42" s="178"/>
      <c r="FY42" s="178"/>
      <c r="FZ42" s="178"/>
      <c r="GA42" s="178"/>
      <c r="GB42" s="178"/>
      <c r="GC42" s="178"/>
      <c r="GD42" s="178"/>
      <c r="GE42" s="178"/>
      <c r="GF42" s="178"/>
      <c r="GG42" s="178"/>
      <c r="GH42" s="178"/>
      <c r="GI42" s="178"/>
      <c r="GJ42" s="178"/>
      <c r="GK42" s="178"/>
      <c r="GL42" s="178"/>
      <c r="GM42" s="178"/>
      <c r="GN42" s="178"/>
      <c r="GO42" s="178"/>
      <c r="GP42" s="178"/>
      <c r="GQ42" s="178"/>
      <c r="GR42" s="178"/>
      <c r="GS42" s="178"/>
      <c r="GT42" s="178"/>
      <c r="GU42" s="178"/>
      <c r="GV42" s="178"/>
      <c r="GW42" s="178"/>
      <c r="GX42" s="178"/>
      <c r="GY42" s="178"/>
      <c r="GZ42" s="178"/>
      <c r="HA42" s="178"/>
      <c r="HB42" s="178"/>
      <c r="HC42" s="178"/>
      <c r="HD42" s="178"/>
      <c r="HE42" s="178"/>
      <c r="HF42" s="178"/>
      <c r="HG42" s="178"/>
      <c r="HH42" s="178"/>
      <c r="HI42" s="178"/>
      <c r="HJ42" s="178"/>
      <c r="HK42" s="178"/>
      <c r="HL42" s="178"/>
      <c r="HM42" s="178"/>
      <c r="HN42" s="178"/>
      <c r="HO42" s="178"/>
      <c r="HP42" s="178"/>
      <c r="HQ42" s="178"/>
      <c r="HR42" s="178"/>
      <c r="HS42" s="178"/>
      <c r="HT42" s="178"/>
      <c r="HU42" s="178"/>
      <c r="HV42" s="178"/>
      <c r="HW42" s="178"/>
      <c r="HX42" s="178"/>
      <c r="HY42" s="178"/>
      <c r="HZ42" s="178"/>
      <c r="IA42" s="178"/>
      <c r="IB42" s="178"/>
      <c r="IC42" s="178"/>
      <c r="ID42" s="178"/>
      <c r="IE42" s="178"/>
      <c r="IF42" s="178"/>
      <c r="IG42" s="178"/>
      <c r="IH42" s="178"/>
      <c r="II42" s="178"/>
      <c r="IJ42" s="178"/>
      <c r="IK42" s="178"/>
      <c r="IL42" s="178"/>
      <c r="IM42" s="178"/>
      <c r="IN42" s="178"/>
      <c r="IO42" s="178"/>
      <c r="IP42" s="178"/>
      <c r="IQ42" s="178"/>
      <c r="IR42" s="178"/>
      <c r="IS42" s="178"/>
      <c r="IT42" s="178"/>
      <c r="IU42" s="178"/>
      <c r="IV42" s="178"/>
      <c r="IW42" s="178"/>
      <c r="IX42" s="178"/>
      <c r="IY42" s="178"/>
      <c r="IZ42" s="178"/>
      <c r="JA42" s="178"/>
      <c r="JB42" s="178"/>
      <c r="JC42" s="178"/>
      <c r="JD42" s="178"/>
      <c r="JE42" s="178"/>
      <c r="JF42" s="178"/>
      <c r="JG42" s="178"/>
      <c r="JH42" s="178"/>
      <c r="JI42" s="178"/>
      <c r="JJ42" s="178"/>
      <c r="JK42" s="178"/>
      <c r="JL42" s="178"/>
      <c r="JM42" s="178"/>
      <c r="JN42" s="178"/>
      <c r="JO42" s="178"/>
      <c r="JP42" s="178"/>
      <c r="JQ42" s="178"/>
      <c r="JR42" s="178"/>
      <c r="JS42" s="178"/>
      <c r="JT42" s="178"/>
      <c r="JU42" s="178"/>
      <c r="JV42" s="178"/>
      <c r="JW42" s="178"/>
      <c r="JX42" s="178"/>
      <c r="JY42" s="178"/>
      <c r="JZ42" s="178"/>
      <c r="KA42" s="178"/>
      <c r="KB42" s="178"/>
      <c r="KC42" s="178"/>
      <c r="KD42" s="178"/>
      <c r="KE42" s="178"/>
      <c r="KF42" s="178"/>
      <c r="KG42" s="178"/>
      <c r="KH42" s="178"/>
      <c r="KI42" s="178"/>
      <c r="KJ42" s="178"/>
      <c r="KK42" s="178"/>
      <c r="KL42" s="178"/>
      <c r="KM42" s="178"/>
      <c r="KN42" s="178"/>
      <c r="KO42" s="178"/>
      <c r="KP42" s="178"/>
      <c r="KQ42" s="178"/>
      <c r="KR42" s="178"/>
      <c r="KS42" s="178"/>
      <c r="KT42" s="178"/>
      <c r="KU42" s="178"/>
      <c r="KV42" s="178"/>
      <c r="KW42" s="178"/>
      <c r="KX42" s="178"/>
      <c r="KY42" s="178"/>
      <c r="KZ42" s="178"/>
      <c r="LA42" s="178"/>
      <c r="LB42" s="178"/>
      <c r="LC42" s="178"/>
      <c r="LD42" s="178"/>
      <c r="LE42" s="178"/>
      <c r="LF42" s="178"/>
      <c r="LG42" s="178"/>
      <c r="LH42" s="178"/>
      <c r="LI42" s="178"/>
      <c r="LJ42" s="178"/>
      <c r="LK42" s="178"/>
      <c r="LL42" s="178"/>
      <c r="LM42" s="178"/>
      <c r="LN42" s="178"/>
      <c r="LO42" s="178"/>
      <c r="LP42" s="178"/>
      <c r="LQ42" s="178"/>
      <c r="LR42" s="178"/>
      <c r="LS42" s="178"/>
      <c r="LT42" s="178"/>
      <c r="LU42" s="178"/>
      <c r="LV42" s="178"/>
      <c r="LW42" s="178"/>
      <c r="LX42" s="178"/>
      <c r="LY42" s="178"/>
      <c r="LZ42" s="178"/>
      <c r="MA42" s="178"/>
      <c r="MB42" s="178"/>
      <c r="MC42" s="178"/>
      <c r="MD42" s="178"/>
      <c r="ME42" s="178"/>
      <c r="MF42" s="178"/>
      <c r="MG42" s="178"/>
      <c r="MH42" s="178"/>
      <c r="MI42" s="178"/>
      <c r="MJ42" s="178"/>
      <c r="MK42" s="178"/>
      <c r="ML42" s="178"/>
      <c r="MM42" s="178"/>
      <c r="MN42" s="178"/>
      <c r="MO42" s="178"/>
      <c r="MP42" s="178"/>
      <c r="MQ42" s="178"/>
      <c r="MR42" s="178"/>
      <c r="MS42" s="178"/>
      <c r="MT42" s="178"/>
      <c r="MU42" s="178"/>
      <c r="MV42" s="178"/>
      <c r="MW42" s="178"/>
      <c r="MX42" s="178"/>
      <c r="MY42" s="178"/>
      <c r="MZ42" s="178"/>
      <c r="NA42" s="178"/>
      <c r="NB42" s="178"/>
      <c r="NC42" s="178"/>
      <c r="ND42" s="178"/>
      <c r="NE42" s="178"/>
      <c r="NF42" s="178"/>
      <c r="NG42" s="178"/>
      <c r="NH42" s="178"/>
      <c r="NI42" s="178"/>
      <c r="NJ42" s="178"/>
      <c r="NK42" s="178"/>
      <c r="NL42" s="178"/>
      <c r="NM42" s="178"/>
      <c r="NN42" s="178"/>
      <c r="NO42" s="178"/>
      <c r="NP42" s="178"/>
      <c r="NQ42" s="178"/>
      <c r="NR42" s="178"/>
      <c r="NS42" s="178"/>
      <c r="NT42" s="178"/>
      <c r="NU42" s="178"/>
      <c r="NV42" s="178"/>
      <c r="NW42" s="178"/>
      <c r="NX42" s="178"/>
      <c r="NY42" s="178"/>
      <c r="NZ42" s="178"/>
      <c r="OA42" s="178"/>
      <c r="OB42" s="178"/>
      <c r="OC42" s="178"/>
      <c r="OD42" s="178"/>
      <c r="OE42" s="178"/>
      <c r="OF42" s="178"/>
      <c r="OG42" s="178"/>
      <c r="OH42" s="178"/>
      <c r="OI42" s="178"/>
      <c r="OJ42" s="178"/>
      <c r="OK42" s="178"/>
      <c r="OL42" s="178"/>
      <c r="OM42" s="178"/>
      <c r="ON42" s="178"/>
      <c r="OO42" s="178"/>
      <c r="OP42" s="178"/>
      <c r="OQ42" s="178"/>
      <c r="OR42" s="178"/>
      <c r="OS42" s="178"/>
      <c r="OT42" s="178"/>
      <c r="OU42" s="178"/>
      <c r="OV42" s="178"/>
      <c r="OW42" s="178"/>
      <c r="OX42" s="178"/>
      <c r="OY42" s="178"/>
      <c r="OZ42" s="178"/>
      <c r="PA42" s="178"/>
      <c r="PB42" s="178"/>
      <c r="PC42" s="178"/>
      <c r="PD42" s="178"/>
      <c r="PE42" s="178"/>
      <c r="PF42" s="178"/>
      <c r="PG42" s="178"/>
      <c r="PH42" s="178"/>
      <c r="PI42" s="178"/>
      <c r="PJ42" s="178"/>
      <c r="PK42" s="178"/>
      <c r="PL42" s="178"/>
      <c r="PM42" s="178"/>
      <c r="PN42" s="178"/>
      <c r="PO42" s="178"/>
      <c r="PP42" s="178"/>
      <c r="PQ42" s="178"/>
      <c r="PR42" s="178"/>
      <c r="PS42" s="178"/>
      <c r="PT42" s="178"/>
      <c r="PU42" s="178"/>
      <c r="PV42" s="178"/>
      <c r="PW42" s="178"/>
      <c r="PX42" s="178"/>
      <c r="PY42" s="178"/>
      <c r="PZ42" s="178"/>
      <c r="QA42" s="178"/>
      <c r="QB42" s="178"/>
      <c r="QC42" s="178"/>
      <c r="QD42" s="178"/>
      <c r="QE42" s="178"/>
      <c r="QF42" s="178"/>
      <c r="QG42" s="178"/>
      <c r="QH42" s="178"/>
      <c r="QI42" s="178"/>
      <c r="QJ42" s="178"/>
      <c r="QK42" s="178"/>
      <c r="QL42" s="178"/>
      <c r="QM42" s="178"/>
      <c r="QN42" s="178"/>
      <c r="QO42" s="178"/>
      <c r="QP42" s="178"/>
      <c r="QQ42" s="178"/>
      <c r="QR42" s="178"/>
      <c r="QS42" s="178"/>
      <c r="QT42" s="178"/>
      <c r="QU42" s="178"/>
      <c r="QV42" s="178"/>
      <c r="QW42" s="178"/>
      <c r="QX42" s="178"/>
      <c r="QY42" s="178"/>
      <c r="QZ42" s="178"/>
      <c r="RA42" s="178"/>
      <c r="RB42" s="178"/>
      <c r="RC42" s="178"/>
      <c r="RD42" s="178"/>
      <c r="RE42" s="178"/>
      <c r="RF42" s="178"/>
      <c r="RG42" s="178"/>
      <c r="RH42" s="178"/>
      <c r="RI42" s="178"/>
      <c r="RJ42" s="178"/>
      <c r="RK42" s="178"/>
      <c r="RL42" s="178"/>
      <c r="RM42" s="178"/>
      <c r="RN42" s="178"/>
      <c r="RO42" s="178"/>
      <c r="RP42" s="178"/>
      <c r="RQ42" s="178"/>
      <c r="RR42" s="178"/>
      <c r="RS42" s="178"/>
      <c r="RT42" s="178"/>
      <c r="RU42" s="178"/>
      <c r="RV42" s="178"/>
      <c r="RW42" s="178"/>
      <c r="RX42" s="178"/>
      <c r="RY42" s="178"/>
      <c r="RZ42" s="178"/>
      <c r="SA42" s="178"/>
      <c r="SB42" s="178"/>
      <c r="SC42" s="178"/>
      <c r="SD42" s="178"/>
      <c r="SE42" s="178"/>
      <c r="SF42" s="178"/>
      <c r="SG42" s="178"/>
      <c r="SH42" s="178"/>
      <c r="SI42" s="178"/>
      <c r="SJ42" s="178"/>
      <c r="SK42" s="178"/>
      <c r="SL42" s="178"/>
      <c r="SM42" s="178"/>
      <c r="SN42" s="178"/>
      <c r="SO42" s="178"/>
      <c r="SP42" s="178"/>
      <c r="SQ42" s="178"/>
      <c r="SR42" s="178"/>
      <c r="SS42" s="178"/>
      <c r="ST42" s="178"/>
      <c r="SU42" s="178"/>
      <c r="SV42" s="178"/>
      <c r="SW42" s="178"/>
      <c r="SX42" s="178"/>
      <c r="SY42" s="178"/>
      <c r="SZ42" s="178"/>
      <c r="TA42" s="178"/>
      <c r="TB42" s="178"/>
      <c r="TC42" s="178"/>
      <c r="TD42" s="178"/>
      <c r="TE42" s="178"/>
      <c r="TF42" s="178"/>
      <c r="TG42" s="178"/>
      <c r="TH42" s="178"/>
      <c r="TI42" s="178"/>
      <c r="TJ42" s="178"/>
      <c r="TK42" s="178"/>
      <c r="TL42" s="178"/>
      <c r="TM42" s="178"/>
      <c r="TN42" s="178"/>
      <c r="TO42" s="178"/>
      <c r="TP42" s="178"/>
      <c r="TQ42" s="178"/>
      <c r="TR42" s="178"/>
      <c r="TS42" s="178"/>
      <c r="TT42" s="178"/>
      <c r="TU42" s="178"/>
      <c r="TV42" s="178"/>
      <c r="TW42" s="178"/>
      <c r="TX42" s="178"/>
      <c r="TY42" s="178"/>
      <c r="TZ42" s="178"/>
      <c r="UA42" s="178"/>
      <c r="UB42" s="178"/>
      <c r="UC42" s="178"/>
      <c r="UD42" s="178"/>
      <c r="UE42" s="178"/>
      <c r="UF42" s="178"/>
      <c r="UG42" s="178"/>
      <c r="UH42" s="178"/>
      <c r="UI42" s="178"/>
      <c r="UJ42" s="178"/>
      <c r="UK42" s="178"/>
      <c r="UL42" s="178"/>
      <c r="UM42" s="178"/>
      <c r="UN42" s="178"/>
      <c r="UO42" s="178"/>
      <c r="UP42" s="178"/>
      <c r="UQ42" s="178"/>
      <c r="UR42" s="178"/>
      <c r="US42" s="178"/>
      <c r="UT42" s="178"/>
      <c r="UU42" s="178"/>
      <c r="UV42" s="178"/>
      <c r="UW42" s="178"/>
      <c r="UX42" s="178"/>
      <c r="UY42" s="178"/>
      <c r="UZ42" s="178"/>
      <c r="VA42" s="178"/>
      <c r="VB42" s="178"/>
      <c r="VC42" s="178"/>
      <c r="VD42" s="178"/>
      <c r="VE42" s="178"/>
      <c r="VF42" s="178"/>
      <c r="VG42" s="178"/>
      <c r="VH42" s="178"/>
      <c r="VI42" s="178"/>
      <c r="VJ42" s="178"/>
      <c r="VK42" s="178"/>
      <c r="VL42" s="178"/>
      <c r="VM42" s="178"/>
      <c r="VN42" s="178"/>
      <c r="VO42" s="178"/>
      <c r="VP42" s="178"/>
      <c r="VQ42" s="178"/>
      <c r="VR42" s="178"/>
      <c r="VS42" s="178"/>
      <c r="VT42" s="178"/>
      <c r="VU42" s="178"/>
      <c r="VV42" s="178"/>
      <c r="VW42" s="178"/>
      <c r="VX42" s="178"/>
      <c r="VY42" s="178"/>
      <c r="VZ42" s="178"/>
      <c r="WA42" s="178"/>
      <c r="WB42" s="178"/>
      <c r="WC42" s="178"/>
      <c r="WD42" s="178"/>
      <c r="WE42" s="178"/>
      <c r="WF42" s="178"/>
      <c r="WG42" s="178"/>
      <c r="WH42" s="178"/>
      <c r="WI42" s="178"/>
      <c r="WJ42" s="178"/>
      <c r="WK42" s="178"/>
      <c r="WL42" s="178"/>
      <c r="WM42" s="178"/>
      <c r="WN42" s="178"/>
      <c r="WO42" s="178"/>
      <c r="WP42" s="178"/>
      <c r="WQ42" s="178"/>
      <c r="WR42" s="178"/>
      <c r="WS42" s="178"/>
      <c r="WT42" s="178"/>
      <c r="WU42" s="178"/>
      <c r="WV42" s="178"/>
      <c r="WW42" s="178"/>
      <c r="WX42" s="178"/>
      <c r="WY42" s="178"/>
      <c r="WZ42" s="178"/>
      <c r="XA42" s="178"/>
      <c r="XB42" s="178"/>
      <c r="XC42" s="178"/>
      <c r="XD42" s="178"/>
      <c r="XE42" s="178"/>
      <c r="XF42" s="178"/>
      <c r="XG42" s="178"/>
      <c r="XH42" s="178"/>
      <c r="XI42" s="178"/>
      <c r="XJ42" s="178"/>
      <c r="XK42" s="178"/>
      <c r="XL42" s="178"/>
      <c r="XM42" s="178"/>
      <c r="XN42" s="178"/>
      <c r="XO42" s="178"/>
      <c r="XP42" s="178"/>
      <c r="XQ42" s="178"/>
      <c r="XR42" s="178"/>
      <c r="XS42" s="178"/>
      <c r="XT42" s="178"/>
      <c r="XU42" s="178"/>
      <c r="XV42" s="178"/>
      <c r="XW42" s="178"/>
      <c r="XX42" s="178"/>
      <c r="XY42" s="178"/>
      <c r="XZ42" s="178"/>
      <c r="YA42" s="178"/>
      <c r="YB42" s="178"/>
      <c r="YC42" s="178"/>
      <c r="YD42" s="178"/>
      <c r="YE42" s="178"/>
      <c r="YF42" s="178"/>
      <c r="YG42" s="178"/>
      <c r="YH42" s="178"/>
      <c r="YI42" s="178"/>
      <c r="YJ42" s="178"/>
      <c r="YK42" s="178"/>
      <c r="YL42" s="178"/>
      <c r="YM42" s="178"/>
      <c r="YN42" s="178"/>
      <c r="YO42" s="178"/>
      <c r="YP42" s="178"/>
      <c r="YQ42" s="178"/>
      <c r="YR42" s="178"/>
      <c r="YS42" s="178"/>
      <c r="YT42" s="178"/>
      <c r="YU42" s="178"/>
      <c r="YV42" s="178"/>
      <c r="YW42" s="178"/>
      <c r="YX42" s="178"/>
      <c r="YY42" s="178"/>
      <c r="YZ42" s="178"/>
      <c r="ZA42" s="178"/>
      <c r="ZB42" s="178"/>
      <c r="ZC42" s="178"/>
      <c r="ZD42" s="178"/>
      <c r="ZE42" s="178"/>
      <c r="ZF42" s="178"/>
      <c r="ZG42" s="178"/>
      <c r="ZH42" s="178"/>
      <c r="ZI42" s="178"/>
      <c r="ZJ42" s="178"/>
      <c r="ZK42" s="178"/>
      <c r="ZL42" s="178"/>
      <c r="ZM42" s="178"/>
      <c r="ZN42" s="178"/>
      <c r="ZO42" s="178"/>
      <c r="ZP42" s="178"/>
      <c r="ZQ42" s="178"/>
      <c r="ZR42" s="178"/>
      <c r="ZS42" s="178"/>
      <c r="ZT42" s="178"/>
      <c r="ZU42" s="178"/>
      <c r="ZV42" s="178"/>
      <c r="ZW42" s="178"/>
      <c r="ZX42" s="178"/>
      <c r="ZY42" s="178"/>
      <c r="ZZ42" s="178"/>
      <c r="AAA42" s="178"/>
      <c r="AAB42" s="178"/>
      <c r="AAC42" s="178"/>
      <c r="AAD42" s="178"/>
      <c r="AAE42" s="178"/>
      <c r="AAF42" s="178"/>
      <c r="AAG42" s="178"/>
      <c r="AAH42" s="178"/>
      <c r="AAI42" s="178"/>
      <c r="AAJ42" s="178"/>
      <c r="AAK42" s="178"/>
      <c r="AAL42" s="178"/>
      <c r="AAM42" s="178"/>
      <c r="AAN42" s="178"/>
      <c r="AAO42" s="178"/>
      <c r="AAP42" s="178"/>
      <c r="AAQ42" s="178"/>
      <c r="AAR42" s="178"/>
      <c r="AAS42" s="178"/>
      <c r="AAT42" s="178"/>
      <c r="AAU42" s="178"/>
      <c r="AAV42" s="178"/>
      <c r="AAW42" s="178"/>
      <c r="AAX42" s="178"/>
      <c r="AAY42" s="178"/>
      <c r="AAZ42" s="178"/>
      <c r="ABA42" s="178"/>
      <c r="ABB42" s="178"/>
      <c r="ABC42" s="178"/>
      <c r="ABD42" s="178"/>
      <c r="ABE42" s="178"/>
      <c r="ABF42" s="178"/>
      <c r="ABG42" s="178"/>
      <c r="ABH42" s="178"/>
      <c r="ABI42" s="178"/>
      <c r="ABJ42" s="178"/>
      <c r="ABK42" s="178"/>
      <c r="ABL42" s="178"/>
      <c r="ABM42" s="178"/>
      <c r="ABN42" s="178"/>
      <c r="ABO42" s="178"/>
      <c r="ABP42" s="178"/>
      <c r="ABQ42" s="178"/>
      <c r="ABR42" s="178"/>
      <c r="ABS42" s="178"/>
      <c r="ABT42" s="178"/>
      <c r="ABU42" s="178"/>
      <c r="ABV42" s="178"/>
      <c r="ABW42" s="178"/>
      <c r="ABX42" s="178"/>
      <c r="ABY42" s="178"/>
      <c r="ABZ42" s="178"/>
      <c r="ACA42" s="178"/>
      <c r="ACB42" s="178"/>
      <c r="ACC42" s="178"/>
      <c r="ACD42" s="178"/>
      <c r="ACE42" s="178"/>
      <c r="ACF42" s="178"/>
      <c r="ACG42" s="178"/>
      <c r="ACH42" s="178"/>
      <c r="ACI42" s="178"/>
      <c r="ACJ42" s="178"/>
      <c r="ACK42" s="178"/>
      <c r="ACL42" s="178"/>
      <c r="ACM42" s="178"/>
      <c r="ACN42" s="178"/>
      <c r="ACO42" s="178"/>
      <c r="ACP42" s="178"/>
      <c r="ACQ42" s="178"/>
      <c r="ACR42" s="178"/>
      <c r="ACS42" s="178"/>
      <c r="ACT42" s="178"/>
      <c r="ACU42" s="178"/>
      <c r="ACV42" s="178"/>
      <c r="ACW42" s="178"/>
      <c r="ACX42" s="178"/>
      <c r="ACY42" s="178"/>
      <c r="ACZ42" s="178"/>
      <c r="ADA42" s="178"/>
      <c r="ADB42" s="178"/>
      <c r="ADC42" s="178"/>
      <c r="ADD42" s="178"/>
      <c r="ADE42" s="178"/>
      <c r="ADF42" s="178"/>
      <c r="ADG42" s="178"/>
      <c r="ADH42" s="178"/>
      <c r="ADI42" s="178"/>
      <c r="ADJ42" s="178"/>
      <c r="ADK42" s="178"/>
      <c r="ADL42" s="178"/>
      <c r="ADM42" s="178"/>
      <c r="ADN42" s="178"/>
      <c r="ADO42" s="178"/>
      <c r="ADP42" s="178"/>
      <c r="ADQ42" s="178"/>
      <c r="ADR42" s="178"/>
      <c r="ADS42" s="178"/>
      <c r="ADT42" s="178"/>
      <c r="ADU42" s="178"/>
      <c r="ADV42" s="178"/>
      <c r="ADW42" s="178"/>
      <c r="ADX42" s="178"/>
      <c r="ADY42" s="178"/>
      <c r="ADZ42" s="178"/>
      <c r="AEA42" s="178"/>
      <c r="AEB42" s="178"/>
      <c r="AEC42" s="178"/>
      <c r="AED42" s="178"/>
      <c r="AEE42" s="178"/>
      <c r="AEF42" s="178"/>
      <c r="AEG42" s="178"/>
      <c r="AEH42" s="178"/>
      <c r="AEI42" s="178"/>
      <c r="AEJ42" s="178"/>
      <c r="AEK42" s="178"/>
      <c r="AEL42" s="178"/>
      <c r="AEM42" s="178"/>
      <c r="AEN42" s="178"/>
      <c r="AEO42" s="178"/>
      <c r="AEP42" s="178"/>
      <c r="AEQ42" s="178"/>
      <c r="AER42" s="178"/>
      <c r="AES42" s="178"/>
      <c r="AET42" s="178"/>
      <c r="AEU42" s="178"/>
      <c r="AEV42" s="178"/>
      <c r="AEW42" s="178"/>
      <c r="AEX42" s="178"/>
      <c r="AEY42" s="178"/>
      <c r="AEZ42" s="178"/>
      <c r="AFA42" s="178"/>
      <c r="AFB42" s="178"/>
      <c r="AFC42" s="178"/>
      <c r="AFD42" s="178"/>
      <c r="AFE42" s="178"/>
      <c r="AFF42" s="178"/>
      <c r="AFG42" s="178"/>
      <c r="AFH42" s="178"/>
      <c r="AFI42" s="178"/>
      <c r="AFJ42" s="178"/>
      <c r="AFK42" s="178"/>
      <c r="AFL42" s="178"/>
      <c r="AFM42" s="178"/>
      <c r="AFN42" s="178"/>
      <c r="AFO42" s="178"/>
      <c r="AFP42" s="178"/>
      <c r="AFQ42" s="178"/>
      <c r="AFR42" s="178"/>
      <c r="AFS42" s="178"/>
      <c r="AFT42" s="178"/>
      <c r="AFU42" s="178"/>
      <c r="AFV42" s="178"/>
      <c r="AFW42" s="178"/>
      <c r="AFX42" s="178"/>
      <c r="AFY42" s="178"/>
      <c r="AFZ42" s="178"/>
      <c r="AGA42" s="178"/>
      <c r="AGB42" s="178"/>
      <c r="AGC42" s="178"/>
      <c r="AGD42" s="178"/>
      <c r="AGE42" s="178"/>
      <c r="AGF42" s="178"/>
      <c r="AGG42" s="178"/>
      <c r="AGH42" s="178"/>
      <c r="AGI42" s="178"/>
      <c r="AGJ42" s="178"/>
      <c r="AGK42" s="178"/>
      <c r="AGL42" s="178"/>
      <c r="AGM42" s="178"/>
      <c r="AGN42" s="178"/>
      <c r="AGO42" s="178"/>
      <c r="AGP42" s="178"/>
      <c r="AGQ42" s="178"/>
      <c r="AGR42" s="178"/>
      <c r="AGS42" s="178"/>
      <c r="AGT42" s="178"/>
      <c r="AGU42" s="178"/>
      <c r="AGV42" s="178"/>
      <c r="AGW42" s="178"/>
      <c r="AGX42" s="178"/>
      <c r="AGY42" s="178"/>
      <c r="AGZ42" s="178"/>
      <c r="AHA42" s="178"/>
      <c r="AHB42" s="178"/>
      <c r="AHC42" s="178"/>
      <c r="AHD42" s="178"/>
      <c r="AHE42" s="178"/>
      <c r="AHF42" s="178"/>
      <c r="AHG42" s="178"/>
      <c r="AHH42" s="178"/>
      <c r="AHI42" s="178"/>
      <c r="AHJ42" s="178"/>
      <c r="AHK42" s="178"/>
      <c r="AHL42" s="178"/>
      <c r="AHM42" s="178"/>
      <c r="AHN42" s="178"/>
      <c r="AHO42" s="178"/>
      <c r="AHP42" s="178"/>
      <c r="AHQ42" s="178"/>
      <c r="AHR42" s="178"/>
      <c r="AHS42" s="178"/>
      <c r="AHT42" s="178"/>
      <c r="AHU42" s="178"/>
      <c r="AHV42" s="178"/>
      <c r="AHW42" s="178"/>
      <c r="AHX42" s="178"/>
      <c r="AHY42" s="178"/>
      <c r="AHZ42" s="178"/>
      <c r="AIA42" s="178"/>
      <c r="AIB42" s="178"/>
      <c r="AIC42" s="178"/>
      <c r="AID42" s="178"/>
      <c r="AIE42" s="178"/>
      <c r="AIF42" s="178"/>
      <c r="AIG42" s="178"/>
      <c r="AIH42" s="178"/>
      <c r="AII42" s="178"/>
      <c r="AIJ42" s="178"/>
      <c r="AIK42" s="178"/>
      <c r="AIL42" s="178"/>
      <c r="AIM42" s="178"/>
      <c r="AIN42" s="178"/>
      <c r="AIO42" s="178"/>
      <c r="AIP42" s="178"/>
      <c r="AIQ42" s="178"/>
      <c r="AIR42" s="178"/>
      <c r="AIS42" s="178"/>
      <c r="AIT42" s="178"/>
      <c r="AIU42" s="178"/>
      <c r="AIV42" s="178"/>
      <c r="AIW42" s="178"/>
      <c r="AIX42" s="178"/>
      <c r="AIY42" s="178"/>
      <c r="AIZ42" s="178"/>
      <c r="AJA42" s="178"/>
      <c r="AJB42" s="178"/>
      <c r="AJC42" s="178"/>
      <c r="AJD42" s="178"/>
      <c r="AJE42" s="178"/>
      <c r="AJF42" s="178"/>
      <c r="AJG42" s="178"/>
      <c r="AJH42" s="178"/>
      <c r="AJI42" s="178"/>
      <c r="AJJ42" s="178"/>
      <c r="AJK42" s="178"/>
      <c r="AJL42" s="178"/>
      <c r="AJM42" s="178"/>
      <c r="AJN42" s="178"/>
      <c r="AJO42" s="178"/>
      <c r="AJP42" s="178"/>
      <c r="AJQ42" s="178"/>
      <c r="AJR42" s="178"/>
      <c r="AJS42" s="178"/>
      <c r="AJT42" s="178"/>
      <c r="AJU42" s="178"/>
      <c r="AJV42" s="178"/>
      <c r="AJW42" s="178"/>
      <c r="AJX42" s="178"/>
      <c r="AJY42" s="178"/>
      <c r="AJZ42" s="178"/>
      <c r="AKA42" s="178"/>
      <c r="AKB42" s="178"/>
      <c r="AKC42" s="178"/>
      <c r="AKD42" s="178"/>
      <c r="AKE42" s="178"/>
      <c r="AKF42" s="178"/>
      <c r="AKG42" s="178"/>
      <c r="AKH42" s="178"/>
      <c r="AKI42" s="178"/>
      <c r="AKJ42" s="178"/>
      <c r="AKK42" s="178"/>
      <c r="AKL42" s="178"/>
      <c r="AKM42" s="178"/>
      <c r="AKN42" s="178"/>
      <c r="AKO42" s="178"/>
      <c r="AKP42" s="178"/>
      <c r="AKQ42" s="178"/>
      <c r="AKR42" s="178"/>
      <c r="AKS42" s="178"/>
      <c r="AKT42" s="178"/>
      <c r="AKU42" s="178"/>
      <c r="AKV42" s="178"/>
      <c r="AKW42" s="178"/>
      <c r="AKX42" s="178"/>
      <c r="AKY42" s="178"/>
      <c r="AKZ42" s="178"/>
      <c r="ALA42" s="178"/>
      <c r="ALB42" s="178"/>
      <c r="ALC42" s="178"/>
      <c r="ALD42" s="178"/>
      <c r="ALE42" s="178"/>
      <c r="ALF42" s="178"/>
      <c r="ALG42" s="178"/>
      <c r="ALH42" s="178"/>
      <c r="ALI42" s="178"/>
      <c r="ALJ42" s="178"/>
      <c r="ALK42" s="178"/>
      <c r="ALL42" s="178"/>
      <c r="ALM42" s="178"/>
      <c r="ALN42" s="178"/>
      <c r="ALO42" s="178"/>
      <c r="ALP42" s="178"/>
      <c r="ALQ42" s="178"/>
      <c r="ALR42" s="178"/>
      <c r="ALS42" s="178"/>
      <c r="ALT42" s="178"/>
      <c r="ALU42" s="178"/>
      <c r="ALV42" s="178"/>
      <c r="ALW42" s="178"/>
      <c r="ALX42" s="178"/>
      <c r="ALY42" s="178"/>
      <c r="ALZ42" s="178"/>
      <c r="AMA42" s="178"/>
      <c r="AMB42" s="178"/>
      <c r="AMC42" s="178"/>
      <c r="AMD42" s="178"/>
      <c r="AME42" s="178"/>
      <c r="AMF42" s="178"/>
      <c r="AMG42" s="178"/>
      <c r="AMH42" s="178"/>
      <c r="AMI42" s="178"/>
      <c r="AMJ42" s="178"/>
      <c r="AMK42" s="178"/>
      <c r="AML42" s="178"/>
      <c r="AMM42" s="178"/>
      <c r="AMN42" s="178"/>
      <c r="AMO42" s="178"/>
      <c r="AMP42" s="178"/>
      <c r="AMQ42" s="178"/>
      <c r="AMR42" s="178"/>
      <c r="AMS42" s="178"/>
      <c r="AMT42" s="178"/>
      <c r="AMU42" s="178"/>
      <c r="AMV42" s="178"/>
      <c r="AMW42" s="178"/>
      <c r="AMX42" s="178"/>
      <c r="AMY42" s="178"/>
      <c r="AMZ42" s="178"/>
      <c r="ANA42" s="178"/>
      <c r="ANB42" s="178"/>
      <c r="ANC42" s="178"/>
      <c r="AND42" s="178"/>
      <c r="ANE42" s="178"/>
      <c r="ANF42" s="178"/>
      <c r="ANG42" s="178"/>
      <c r="ANH42" s="178"/>
      <c r="ANI42" s="178"/>
      <c r="ANJ42" s="178"/>
      <c r="ANK42" s="178"/>
      <c r="ANL42" s="178"/>
      <c r="ANM42" s="178"/>
      <c r="ANN42" s="178"/>
      <c r="ANO42" s="178"/>
      <c r="ANP42" s="178"/>
      <c r="ANQ42" s="178"/>
      <c r="ANR42" s="178"/>
      <c r="ANS42" s="178"/>
      <c r="ANT42" s="178"/>
      <c r="ANU42" s="178"/>
      <c r="ANV42" s="178"/>
      <c r="ANW42" s="178"/>
      <c r="ANX42" s="178"/>
      <c r="ANY42" s="178"/>
      <c r="ANZ42" s="178"/>
      <c r="AOA42" s="178"/>
      <c r="AOB42" s="178"/>
      <c r="AOC42" s="178"/>
      <c r="AOD42" s="178"/>
      <c r="AOE42" s="178"/>
      <c r="AOF42" s="178"/>
      <c r="AOG42" s="178"/>
      <c r="AOH42" s="178"/>
      <c r="AOI42" s="178"/>
      <c r="AOJ42" s="178"/>
      <c r="AOK42" s="178"/>
      <c r="AOL42" s="178"/>
      <c r="AOM42" s="178"/>
      <c r="AON42" s="178"/>
      <c r="AOO42" s="178"/>
      <c r="AOP42" s="178"/>
      <c r="AOQ42" s="178"/>
      <c r="AOR42" s="178"/>
      <c r="AOS42" s="178"/>
      <c r="AOT42" s="178"/>
      <c r="AOU42" s="178"/>
      <c r="AOV42" s="178"/>
      <c r="AOW42" s="178"/>
      <c r="AOX42" s="178"/>
      <c r="AOY42" s="178"/>
      <c r="AOZ42" s="178"/>
      <c r="APA42" s="178"/>
      <c r="APB42" s="178"/>
      <c r="APC42" s="178"/>
      <c r="APD42" s="178"/>
      <c r="APE42" s="178"/>
      <c r="APF42" s="178"/>
      <c r="APG42" s="178"/>
      <c r="APH42" s="178"/>
      <c r="API42" s="178"/>
      <c r="APJ42" s="178"/>
      <c r="APK42" s="178"/>
      <c r="APL42" s="178"/>
      <c r="APM42" s="178"/>
      <c r="APN42" s="178"/>
      <c r="APO42" s="178"/>
      <c r="APP42" s="178"/>
      <c r="APQ42" s="178"/>
      <c r="APR42" s="178"/>
      <c r="APS42" s="178"/>
      <c r="APT42" s="178"/>
      <c r="APU42" s="178"/>
      <c r="APV42" s="178"/>
      <c r="APW42" s="178"/>
      <c r="APX42" s="178"/>
      <c r="APY42" s="178"/>
      <c r="APZ42" s="178"/>
      <c r="AQA42" s="178"/>
      <c r="AQB42" s="178"/>
      <c r="AQC42" s="178"/>
      <c r="AQD42" s="178"/>
      <c r="AQE42" s="178"/>
      <c r="AQF42" s="178"/>
      <c r="AQG42" s="178"/>
      <c r="AQH42" s="178"/>
      <c r="AQI42" s="178"/>
      <c r="AQJ42" s="178"/>
      <c r="AQK42" s="178"/>
      <c r="AQL42" s="178"/>
      <c r="AQM42" s="178"/>
      <c r="AQN42" s="178"/>
      <c r="AQO42" s="178"/>
      <c r="AQP42" s="178"/>
      <c r="AQQ42" s="178"/>
      <c r="AQR42" s="178"/>
      <c r="AQS42" s="178"/>
      <c r="AQT42" s="178"/>
      <c r="AQU42" s="178"/>
      <c r="AQV42" s="178"/>
      <c r="AQW42" s="178"/>
      <c r="AQX42" s="178"/>
      <c r="AQY42" s="178"/>
      <c r="AQZ42" s="178"/>
      <c r="ARA42" s="178"/>
      <c r="ARB42" s="178"/>
      <c r="ARC42" s="178"/>
      <c r="ARD42" s="178"/>
      <c r="ARE42" s="178"/>
      <c r="ARF42" s="178"/>
      <c r="ARG42" s="178"/>
      <c r="ARH42" s="178"/>
      <c r="ARI42" s="178"/>
      <c r="ARJ42" s="178"/>
      <c r="ARK42" s="178"/>
      <c r="ARL42" s="178"/>
      <c r="ARM42" s="178"/>
      <c r="ARN42" s="178"/>
      <c r="ARO42" s="178"/>
      <c r="ARP42" s="178"/>
      <c r="ARQ42" s="178"/>
      <c r="ARR42" s="178"/>
      <c r="ARS42" s="178"/>
      <c r="ART42" s="178"/>
      <c r="ARU42" s="178"/>
      <c r="ARV42" s="178"/>
      <c r="ARW42" s="178"/>
      <c r="ARX42" s="178"/>
      <c r="ARY42" s="178"/>
      <c r="ARZ42" s="178"/>
      <c r="ASA42" s="178"/>
      <c r="ASB42" s="178"/>
      <c r="ASC42" s="178"/>
      <c r="ASD42" s="178"/>
      <c r="ASE42" s="178"/>
      <c r="ASF42" s="178"/>
      <c r="ASG42" s="178"/>
      <c r="ASH42" s="178"/>
      <c r="ASI42" s="178"/>
      <c r="ASJ42" s="178"/>
      <c r="ASK42" s="178"/>
      <c r="ASL42" s="178"/>
      <c r="ASM42" s="178"/>
      <c r="ASN42" s="178"/>
      <c r="ASO42" s="178"/>
      <c r="ASP42" s="178"/>
      <c r="ASQ42" s="178"/>
      <c r="ASR42" s="178"/>
      <c r="ASS42" s="178"/>
      <c r="AST42" s="178"/>
      <c r="ASU42" s="178"/>
      <c r="ASV42" s="178"/>
      <c r="ASW42" s="178"/>
      <c r="ASX42" s="178"/>
      <c r="ASY42" s="178"/>
      <c r="ASZ42" s="178"/>
      <c r="ATA42" s="178"/>
      <c r="ATB42" s="178"/>
      <c r="ATC42" s="178"/>
      <c r="ATD42" s="178"/>
      <c r="ATE42" s="178"/>
      <c r="ATF42" s="178"/>
      <c r="ATG42" s="178"/>
      <c r="ATH42" s="178"/>
      <c r="ATI42" s="178"/>
      <c r="ATJ42" s="178"/>
      <c r="ATK42" s="178"/>
      <c r="ATL42" s="178"/>
      <c r="ATM42" s="178"/>
      <c r="ATN42" s="178"/>
      <c r="ATO42" s="178"/>
      <c r="ATP42" s="178"/>
      <c r="ATQ42" s="178"/>
      <c r="ATR42" s="178"/>
      <c r="ATS42" s="178"/>
      <c r="ATT42" s="178"/>
      <c r="ATU42" s="178"/>
      <c r="ATV42" s="178"/>
      <c r="ATW42" s="178"/>
      <c r="ATX42" s="178"/>
      <c r="ATY42" s="178"/>
      <c r="ATZ42" s="178"/>
      <c r="AUA42" s="178"/>
      <c r="AUB42" s="178"/>
      <c r="AUC42" s="178"/>
      <c r="AUD42" s="178"/>
      <c r="AUE42" s="178"/>
      <c r="AUF42" s="178"/>
      <c r="AUG42" s="178"/>
      <c r="AUH42" s="178"/>
      <c r="AUI42" s="178"/>
      <c r="AUJ42" s="178"/>
      <c r="AUK42" s="178"/>
      <c r="AUL42" s="178"/>
      <c r="AUM42" s="178"/>
      <c r="AUN42" s="178"/>
      <c r="AUO42" s="178"/>
      <c r="AUP42" s="178"/>
      <c r="AUQ42" s="178"/>
      <c r="AUR42" s="178"/>
      <c r="AUS42" s="178"/>
      <c r="AUT42" s="178"/>
      <c r="AUU42" s="178"/>
      <c r="AUV42" s="178"/>
      <c r="AUW42" s="178"/>
      <c r="AUX42" s="178"/>
      <c r="AUY42" s="178"/>
      <c r="AUZ42" s="178"/>
      <c r="AVA42" s="178"/>
      <c r="AVB42" s="178"/>
      <c r="AVC42" s="178"/>
      <c r="AVD42" s="178"/>
      <c r="AVE42" s="178"/>
      <c r="AVF42" s="178"/>
      <c r="AVG42" s="178"/>
      <c r="AVH42" s="178"/>
      <c r="AVI42" s="178"/>
      <c r="AVJ42" s="178"/>
      <c r="AVK42" s="178"/>
      <c r="AVL42" s="178"/>
      <c r="AVM42" s="178"/>
      <c r="AVN42" s="178"/>
      <c r="AVO42" s="178"/>
      <c r="AVP42" s="178"/>
      <c r="AVQ42" s="178"/>
      <c r="AVR42" s="178"/>
      <c r="AVS42" s="178"/>
      <c r="AVT42" s="178"/>
      <c r="AVU42" s="178"/>
      <c r="AVV42" s="178"/>
      <c r="AVW42" s="178"/>
      <c r="AVX42" s="178"/>
      <c r="AVY42" s="178"/>
      <c r="AVZ42" s="178"/>
      <c r="AWA42" s="178"/>
      <c r="AWB42" s="178"/>
      <c r="AWC42" s="178"/>
      <c r="AWD42" s="178"/>
      <c r="AWE42" s="178"/>
      <c r="AWF42" s="178"/>
      <c r="AWG42" s="178"/>
      <c r="AWH42" s="178"/>
      <c r="AWI42" s="178"/>
      <c r="AWJ42" s="178"/>
      <c r="AWK42" s="178"/>
      <c r="AWL42" s="178"/>
      <c r="AWM42" s="178"/>
      <c r="AWN42" s="178"/>
      <c r="AWO42" s="178"/>
      <c r="AWP42" s="178"/>
      <c r="AWQ42" s="178"/>
      <c r="AWR42" s="178"/>
      <c r="AWS42" s="178"/>
      <c r="AWT42" s="178"/>
      <c r="AWU42" s="178"/>
      <c r="AWV42" s="178"/>
      <c r="AWW42" s="178"/>
      <c r="AWX42" s="178"/>
      <c r="AWY42" s="178"/>
      <c r="AWZ42" s="178"/>
      <c r="AXA42" s="178"/>
      <c r="AXB42" s="178"/>
      <c r="AXC42" s="178"/>
      <c r="AXD42" s="178"/>
      <c r="AXE42" s="178"/>
      <c r="AXF42" s="178"/>
      <c r="AXG42" s="178"/>
      <c r="AXH42" s="178"/>
      <c r="AXI42" s="178"/>
      <c r="AXJ42" s="178"/>
      <c r="AXK42" s="178"/>
      <c r="AXL42" s="178"/>
      <c r="AXM42" s="178"/>
      <c r="AXN42" s="178"/>
      <c r="AXO42" s="178"/>
      <c r="AXP42" s="178"/>
      <c r="AXQ42" s="178"/>
      <c r="AXR42" s="178"/>
      <c r="AXS42" s="178"/>
      <c r="AXT42" s="178"/>
      <c r="AXU42" s="178"/>
      <c r="AXV42" s="178"/>
      <c r="AXW42" s="178"/>
      <c r="AXX42" s="178"/>
      <c r="AXY42" s="178"/>
      <c r="AXZ42" s="178"/>
      <c r="AYA42" s="178"/>
      <c r="AYB42" s="178"/>
      <c r="AYC42" s="178"/>
      <c r="AYD42" s="178"/>
      <c r="AYE42" s="178"/>
      <c r="AYF42" s="178"/>
      <c r="AYG42" s="178"/>
      <c r="AYH42" s="178"/>
      <c r="AYI42" s="178"/>
      <c r="AYJ42" s="178"/>
      <c r="AYK42" s="178"/>
      <c r="AYL42" s="178"/>
      <c r="AYM42" s="178"/>
      <c r="AYN42" s="178"/>
      <c r="AYO42" s="178"/>
      <c r="AYP42" s="178"/>
      <c r="AYQ42" s="178"/>
      <c r="AYR42" s="178"/>
      <c r="AYS42" s="178"/>
      <c r="AYT42" s="178"/>
      <c r="AYU42" s="178"/>
      <c r="AYV42" s="178"/>
      <c r="AYW42" s="178"/>
      <c r="AYX42" s="178"/>
      <c r="AYY42" s="178"/>
      <c r="AYZ42" s="178"/>
      <c r="AZA42" s="178"/>
      <c r="AZB42" s="178"/>
      <c r="AZC42" s="178"/>
      <c r="AZD42" s="178"/>
      <c r="AZE42" s="178"/>
      <c r="AZF42" s="178"/>
      <c r="AZG42" s="178"/>
      <c r="AZH42" s="178"/>
      <c r="AZI42" s="178"/>
      <c r="AZJ42" s="178"/>
      <c r="AZK42" s="178"/>
      <c r="AZL42" s="178"/>
      <c r="AZM42" s="178"/>
      <c r="AZN42" s="178"/>
      <c r="AZO42" s="178"/>
      <c r="AZP42" s="178"/>
      <c r="AZQ42" s="178"/>
      <c r="AZR42" s="178"/>
      <c r="AZS42" s="178"/>
      <c r="AZT42" s="178"/>
      <c r="AZU42" s="178"/>
      <c r="AZV42" s="178"/>
      <c r="AZW42" s="178"/>
      <c r="AZX42" s="178"/>
      <c r="AZY42" s="178"/>
      <c r="AZZ42" s="178"/>
      <c r="BAA42" s="178"/>
      <c r="BAB42" s="178"/>
      <c r="BAC42" s="178"/>
      <c r="BAD42" s="178"/>
      <c r="BAE42" s="178"/>
      <c r="BAF42" s="178"/>
      <c r="BAG42" s="178"/>
      <c r="BAH42" s="178"/>
      <c r="BAI42" s="178"/>
      <c r="BAJ42" s="178"/>
      <c r="BAK42" s="178"/>
      <c r="BAL42" s="178"/>
      <c r="BAM42" s="178"/>
      <c r="BAN42" s="178"/>
      <c r="BAO42" s="178"/>
      <c r="BAP42" s="178"/>
      <c r="BAQ42" s="178"/>
      <c r="BAR42" s="178"/>
      <c r="BAS42" s="178"/>
      <c r="BAT42" s="178"/>
      <c r="BAU42" s="178"/>
      <c r="BAV42" s="178"/>
      <c r="BAW42" s="178"/>
      <c r="BAX42" s="178"/>
      <c r="BAY42" s="178"/>
      <c r="BAZ42" s="178"/>
      <c r="BBA42" s="178"/>
      <c r="BBB42" s="178"/>
      <c r="BBC42" s="178"/>
      <c r="BBD42" s="178"/>
      <c r="BBE42" s="178"/>
      <c r="BBF42" s="178"/>
      <c r="BBG42" s="178"/>
      <c r="BBH42" s="178"/>
      <c r="BBI42" s="178"/>
      <c r="BBJ42" s="178"/>
      <c r="BBK42" s="178"/>
      <c r="BBL42" s="178"/>
      <c r="BBM42" s="178"/>
      <c r="BBN42" s="178"/>
      <c r="BBO42" s="178"/>
      <c r="BBP42" s="178"/>
      <c r="BBQ42" s="178"/>
      <c r="BBR42" s="178"/>
      <c r="BBS42" s="178"/>
      <c r="BBT42" s="178"/>
      <c r="BBU42" s="178"/>
      <c r="BBV42" s="178"/>
      <c r="BBW42" s="178"/>
      <c r="BBX42" s="178"/>
      <c r="BBY42" s="178"/>
      <c r="BBZ42" s="178"/>
      <c r="BCA42" s="178"/>
      <c r="BCB42" s="178"/>
      <c r="BCC42" s="178"/>
      <c r="BCD42" s="178"/>
      <c r="BCE42" s="178"/>
      <c r="BCF42" s="178"/>
      <c r="BCG42" s="178"/>
      <c r="BCH42" s="178"/>
      <c r="BCI42" s="178"/>
      <c r="BCJ42" s="178"/>
      <c r="BCK42" s="178"/>
      <c r="BCL42" s="178"/>
      <c r="BCM42" s="178"/>
      <c r="BCN42" s="178"/>
      <c r="BCO42" s="178"/>
      <c r="BCP42" s="178"/>
      <c r="BCQ42" s="178"/>
      <c r="BCR42" s="178"/>
      <c r="BCS42" s="178"/>
      <c r="BCT42" s="178"/>
      <c r="BCU42" s="178"/>
      <c r="BCV42" s="178"/>
      <c r="BCW42" s="178"/>
      <c r="BCX42" s="178"/>
      <c r="BCY42" s="178"/>
      <c r="BCZ42" s="178"/>
      <c r="BDA42" s="178"/>
      <c r="BDB42" s="178"/>
      <c r="BDC42" s="178"/>
      <c r="BDD42" s="178"/>
      <c r="BDE42" s="178"/>
      <c r="BDF42" s="178"/>
      <c r="BDG42" s="178"/>
      <c r="BDH42" s="178"/>
      <c r="BDI42" s="178"/>
      <c r="BDJ42" s="178"/>
      <c r="BDK42" s="178"/>
      <c r="BDL42" s="178"/>
      <c r="BDM42" s="178"/>
      <c r="BDN42" s="178"/>
      <c r="BDO42" s="178"/>
      <c r="BDP42" s="178"/>
      <c r="BDQ42" s="178"/>
      <c r="BDR42" s="178"/>
      <c r="BDS42" s="178"/>
      <c r="BDT42" s="178"/>
      <c r="BDU42" s="178"/>
      <c r="BDV42" s="178"/>
      <c r="BDW42" s="178"/>
      <c r="BDX42" s="178"/>
      <c r="BDY42" s="178"/>
      <c r="BDZ42" s="178"/>
      <c r="BEA42" s="178"/>
      <c r="BEB42" s="178"/>
      <c r="BEC42" s="178"/>
      <c r="BED42" s="178"/>
      <c r="BEE42" s="178"/>
      <c r="BEF42" s="178"/>
      <c r="BEG42" s="178"/>
      <c r="BEH42" s="178"/>
      <c r="BEI42" s="178"/>
      <c r="BEJ42" s="178"/>
      <c r="BEK42" s="178"/>
      <c r="BEL42" s="178"/>
      <c r="BEM42" s="178"/>
      <c r="BEN42" s="178"/>
      <c r="BEO42" s="178"/>
      <c r="BEP42" s="178"/>
      <c r="BEQ42" s="178"/>
      <c r="BER42" s="178"/>
      <c r="BES42" s="178"/>
      <c r="BET42" s="178"/>
      <c r="BEU42" s="178"/>
      <c r="BEV42" s="178"/>
      <c r="BEW42" s="178"/>
      <c r="BEX42" s="178"/>
      <c r="BEY42" s="178"/>
      <c r="BEZ42" s="178"/>
      <c r="BFA42" s="178"/>
      <c r="BFB42" s="178"/>
      <c r="BFC42" s="178"/>
      <c r="BFD42" s="178"/>
      <c r="BFE42" s="178"/>
      <c r="BFF42" s="178"/>
      <c r="BFG42" s="178"/>
      <c r="BFH42" s="178"/>
      <c r="BFI42" s="178"/>
      <c r="BFJ42" s="178"/>
      <c r="BFK42" s="178"/>
      <c r="BFL42" s="178"/>
      <c r="BFM42" s="178"/>
      <c r="BFN42" s="178"/>
      <c r="BFO42" s="178"/>
      <c r="BFP42" s="178"/>
      <c r="BFQ42" s="178"/>
      <c r="BFR42" s="178"/>
      <c r="BFS42" s="178"/>
      <c r="BFT42" s="178"/>
      <c r="BFU42" s="178"/>
      <c r="BFV42" s="178"/>
      <c r="BFW42" s="178"/>
      <c r="BFX42" s="178"/>
      <c r="BFY42" s="178"/>
      <c r="BFZ42" s="178"/>
      <c r="BGA42" s="178"/>
      <c r="BGB42" s="178"/>
      <c r="BGC42" s="178"/>
      <c r="BGD42" s="178"/>
      <c r="BGE42" s="178"/>
      <c r="BGF42" s="178"/>
      <c r="BGG42" s="178"/>
      <c r="BGH42" s="178"/>
      <c r="BGI42" s="178"/>
      <c r="BGJ42" s="178"/>
      <c r="BGK42" s="178"/>
      <c r="BGL42" s="178"/>
      <c r="BGM42" s="178"/>
      <c r="BGN42" s="178"/>
      <c r="BGO42" s="178"/>
      <c r="BGP42" s="178"/>
      <c r="BGQ42" s="178"/>
      <c r="BGR42" s="178"/>
      <c r="BGS42" s="178"/>
      <c r="BGT42" s="178"/>
      <c r="BGU42" s="178"/>
      <c r="BGV42" s="178"/>
      <c r="BGW42" s="178"/>
      <c r="BGX42" s="178"/>
      <c r="BGY42" s="178"/>
      <c r="BGZ42" s="178"/>
      <c r="BHA42" s="178"/>
      <c r="BHB42" s="178"/>
      <c r="BHC42" s="178"/>
      <c r="BHD42" s="178"/>
      <c r="BHE42" s="178"/>
      <c r="BHF42" s="178"/>
      <c r="BHG42" s="178"/>
      <c r="BHH42" s="178"/>
      <c r="BHI42" s="178"/>
      <c r="BHJ42" s="178"/>
      <c r="BHK42" s="178"/>
      <c r="BHL42" s="178"/>
      <c r="BHM42" s="178"/>
      <c r="BHN42" s="178"/>
      <c r="BHO42" s="178"/>
      <c r="BHP42" s="178"/>
      <c r="BHQ42" s="178"/>
      <c r="BHR42" s="178"/>
      <c r="BHS42" s="178"/>
      <c r="BHT42" s="178"/>
      <c r="BHU42" s="178"/>
      <c r="BHV42" s="178"/>
      <c r="BHW42" s="178"/>
      <c r="BHX42" s="178"/>
      <c r="BHY42" s="178"/>
      <c r="BHZ42" s="178"/>
      <c r="BIA42" s="178"/>
      <c r="BIB42" s="178"/>
      <c r="BIC42" s="178"/>
      <c r="BID42" s="178"/>
      <c r="BIE42" s="178"/>
      <c r="BIF42" s="178"/>
      <c r="BIG42" s="178"/>
      <c r="BIH42" s="178"/>
      <c r="BII42" s="178"/>
      <c r="BIJ42" s="178"/>
      <c r="BIK42" s="178"/>
      <c r="BIL42" s="178"/>
      <c r="BIM42" s="178"/>
      <c r="BIN42" s="178"/>
      <c r="BIO42" s="178"/>
      <c r="BIP42" s="178"/>
      <c r="BIQ42" s="178"/>
      <c r="BIR42" s="178"/>
      <c r="BIS42" s="178"/>
      <c r="BIT42" s="178"/>
      <c r="BIU42" s="178"/>
      <c r="BIV42" s="178"/>
      <c r="BIW42" s="178"/>
      <c r="BIX42" s="178"/>
      <c r="BIY42" s="178"/>
      <c r="BIZ42" s="178"/>
      <c r="BJA42" s="178"/>
      <c r="BJB42" s="178"/>
      <c r="BJC42" s="178"/>
      <c r="BJD42" s="178"/>
      <c r="BJE42" s="178"/>
      <c r="BJF42" s="178"/>
      <c r="BJG42" s="178"/>
      <c r="BJH42" s="178"/>
      <c r="BJI42" s="178"/>
      <c r="BJJ42" s="178"/>
      <c r="BJK42" s="178"/>
      <c r="BJL42" s="178"/>
      <c r="BJM42" s="178"/>
      <c r="BJN42" s="178"/>
      <c r="BJO42" s="178"/>
      <c r="BJP42" s="178"/>
      <c r="BJQ42" s="178"/>
      <c r="BJR42" s="178"/>
      <c r="BJS42" s="178"/>
      <c r="BJT42" s="178"/>
      <c r="BJU42" s="178"/>
      <c r="BJV42" s="178"/>
      <c r="BJW42" s="178"/>
      <c r="BJX42" s="178"/>
      <c r="BJY42" s="178"/>
      <c r="BJZ42" s="178"/>
      <c r="BKA42" s="178"/>
      <c r="BKB42" s="178"/>
      <c r="BKC42" s="178"/>
      <c r="BKD42" s="178"/>
      <c r="BKE42" s="178"/>
      <c r="BKF42" s="178"/>
      <c r="BKG42" s="178"/>
      <c r="BKH42" s="178"/>
      <c r="BKI42" s="178"/>
      <c r="BKJ42" s="178"/>
      <c r="BKK42" s="178"/>
      <c r="BKL42" s="178"/>
      <c r="BKM42" s="178"/>
      <c r="BKN42" s="178"/>
      <c r="BKO42" s="178"/>
      <c r="BKP42" s="178"/>
      <c r="BKQ42" s="178"/>
      <c r="BKR42" s="178"/>
      <c r="BKS42" s="178"/>
      <c r="BKT42" s="178"/>
      <c r="BKU42" s="178"/>
      <c r="BKV42" s="178"/>
      <c r="BKW42" s="178"/>
      <c r="BKX42" s="178"/>
      <c r="BKY42" s="178"/>
      <c r="BKZ42" s="178"/>
      <c r="BLA42" s="178"/>
      <c r="BLB42" s="178"/>
      <c r="BLC42" s="178"/>
      <c r="BLD42" s="178"/>
      <c r="BLE42" s="178"/>
      <c r="BLF42" s="178"/>
      <c r="BLG42" s="178"/>
      <c r="BLH42" s="178"/>
      <c r="BLI42" s="178"/>
      <c r="BLJ42" s="178"/>
      <c r="BLK42" s="178"/>
      <c r="BLL42" s="178"/>
      <c r="BLM42" s="178"/>
      <c r="BLN42" s="178"/>
      <c r="BLO42" s="178"/>
      <c r="BLP42" s="178"/>
      <c r="BLQ42" s="178"/>
      <c r="BLR42" s="178"/>
      <c r="BLS42" s="178"/>
      <c r="BLT42" s="178"/>
      <c r="BLU42" s="178"/>
      <c r="BLV42" s="178"/>
      <c r="BLW42" s="178"/>
      <c r="BLX42" s="178"/>
      <c r="BLY42" s="178"/>
      <c r="BLZ42" s="178"/>
      <c r="BMA42" s="178"/>
      <c r="BMB42" s="178"/>
      <c r="BMC42" s="178"/>
      <c r="BMD42" s="178"/>
      <c r="BME42" s="178"/>
      <c r="BMF42" s="178"/>
      <c r="BMG42" s="178"/>
      <c r="BMH42" s="178"/>
      <c r="BMI42" s="178"/>
      <c r="BMJ42" s="178"/>
      <c r="BMK42" s="178"/>
      <c r="BML42" s="178"/>
      <c r="BMM42" s="178"/>
      <c r="BMN42" s="178"/>
      <c r="BMO42" s="178"/>
      <c r="BMP42" s="178"/>
      <c r="BMQ42" s="178"/>
      <c r="BMR42" s="178"/>
      <c r="BMS42" s="178"/>
      <c r="BMT42" s="178"/>
      <c r="BMU42" s="178"/>
      <c r="BMV42" s="178"/>
      <c r="BMW42" s="178"/>
      <c r="BMX42" s="178"/>
      <c r="BMY42" s="178"/>
      <c r="BMZ42" s="178"/>
      <c r="BNA42" s="178"/>
      <c r="BNB42" s="178"/>
      <c r="BNC42" s="178"/>
      <c r="BND42" s="178"/>
      <c r="BNE42" s="178"/>
      <c r="BNF42" s="178"/>
      <c r="BNG42" s="178"/>
      <c r="BNH42" s="178"/>
      <c r="BNI42" s="178"/>
      <c r="BNJ42" s="178"/>
      <c r="BNK42" s="178"/>
      <c r="BNL42" s="178"/>
      <c r="BNM42" s="178"/>
      <c r="BNN42" s="178"/>
      <c r="BNO42" s="178"/>
      <c r="BNP42" s="178"/>
      <c r="BNQ42" s="178"/>
      <c r="BNR42" s="178"/>
      <c r="BNS42" s="178"/>
      <c r="BNT42" s="178"/>
      <c r="BNU42" s="178"/>
      <c r="BNV42" s="178"/>
      <c r="BNW42" s="178"/>
      <c r="BNX42" s="178"/>
      <c r="BNY42" s="178"/>
      <c r="BNZ42" s="178"/>
      <c r="BOA42" s="178"/>
      <c r="BOB42" s="178"/>
      <c r="BOC42" s="178"/>
      <c r="BOD42" s="178"/>
      <c r="BOE42" s="178"/>
      <c r="BOF42" s="178"/>
      <c r="BOG42" s="178"/>
      <c r="BOH42" s="178"/>
      <c r="BOI42" s="178"/>
      <c r="BOJ42" s="178"/>
      <c r="BOK42" s="178"/>
      <c r="BOL42" s="178"/>
      <c r="BOM42" s="178"/>
      <c r="BON42" s="178"/>
      <c r="BOO42" s="178"/>
      <c r="BOP42" s="178"/>
      <c r="BOQ42" s="178"/>
      <c r="BOR42" s="178"/>
      <c r="BOS42" s="178"/>
      <c r="BOT42" s="178"/>
      <c r="BOU42" s="178"/>
      <c r="BOV42" s="178"/>
      <c r="BOW42" s="178"/>
      <c r="BOX42" s="178"/>
      <c r="BOY42" s="178"/>
      <c r="BOZ42" s="178"/>
      <c r="BPA42" s="178"/>
      <c r="BPB42" s="178"/>
      <c r="BPC42" s="178"/>
      <c r="BPD42" s="178"/>
      <c r="BPE42" s="178"/>
      <c r="BPF42" s="178"/>
      <c r="BPG42" s="178"/>
      <c r="BPH42" s="178"/>
      <c r="BPI42" s="178"/>
      <c r="BPJ42" s="178"/>
      <c r="BPK42" s="178"/>
      <c r="BPL42" s="178"/>
      <c r="BPM42" s="178"/>
      <c r="BPN42" s="178"/>
      <c r="BPO42" s="178"/>
      <c r="BPP42" s="178"/>
      <c r="BPQ42" s="178"/>
      <c r="BPR42" s="178"/>
      <c r="BPS42" s="178"/>
      <c r="BPT42" s="178"/>
      <c r="BPU42" s="178"/>
      <c r="BPV42" s="178"/>
      <c r="BPW42" s="178"/>
      <c r="BPX42" s="178"/>
      <c r="BPY42" s="178"/>
      <c r="BPZ42" s="178"/>
      <c r="BQA42" s="178"/>
      <c r="BQB42" s="178"/>
      <c r="BQC42" s="178"/>
      <c r="BQD42" s="178"/>
      <c r="BQE42" s="178"/>
      <c r="BQF42" s="178"/>
      <c r="BQG42" s="178"/>
      <c r="BQH42" s="178"/>
      <c r="BQI42" s="178"/>
      <c r="BQJ42" s="178"/>
      <c r="BQK42" s="178"/>
      <c r="BQL42" s="178"/>
      <c r="BQM42" s="178"/>
      <c r="BQN42" s="178"/>
      <c r="BQO42" s="178"/>
      <c r="BQP42" s="178"/>
      <c r="BQQ42" s="178"/>
      <c r="BQR42" s="178"/>
      <c r="BQS42" s="178"/>
      <c r="BQT42" s="178"/>
      <c r="BQU42" s="178"/>
      <c r="BQV42" s="178"/>
      <c r="BQW42" s="178"/>
      <c r="BQX42" s="178"/>
      <c r="BQY42" s="178"/>
      <c r="BQZ42" s="178"/>
      <c r="BRA42" s="178"/>
      <c r="BRB42" s="178"/>
      <c r="BRC42" s="178"/>
      <c r="BRD42" s="178"/>
      <c r="BRE42" s="178"/>
      <c r="BRF42" s="178"/>
      <c r="BRG42" s="178"/>
      <c r="BRH42" s="178"/>
      <c r="BRI42" s="178"/>
      <c r="BRJ42" s="178"/>
      <c r="BRK42" s="178"/>
      <c r="BRL42" s="178"/>
      <c r="BRM42" s="178"/>
      <c r="BRN42" s="178"/>
      <c r="BRO42" s="178"/>
      <c r="BRP42" s="178"/>
      <c r="BRQ42" s="178"/>
      <c r="BRR42" s="178"/>
      <c r="BRS42" s="178"/>
      <c r="BRT42" s="178"/>
      <c r="BRU42" s="178"/>
      <c r="BRV42" s="178"/>
      <c r="BRW42" s="178"/>
      <c r="BRX42" s="178"/>
      <c r="BRY42" s="178"/>
      <c r="BRZ42" s="178"/>
      <c r="BSA42" s="178"/>
      <c r="BSB42" s="178"/>
      <c r="BSC42" s="178"/>
      <c r="BSD42" s="178"/>
      <c r="BSE42" s="178"/>
      <c r="BSF42" s="178"/>
      <c r="BSG42" s="178"/>
      <c r="BSH42" s="178"/>
      <c r="BSI42" s="178"/>
      <c r="BSJ42" s="178"/>
      <c r="BSK42" s="178"/>
      <c r="BSL42" s="178"/>
      <c r="BSM42" s="178"/>
      <c r="BSN42" s="178"/>
      <c r="BSO42" s="178"/>
      <c r="BSP42" s="178"/>
      <c r="BSQ42" s="178"/>
      <c r="BSR42" s="178"/>
      <c r="BSS42" s="178"/>
      <c r="BST42" s="178"/>
      <c r="BSU42" s="178"/>
      <c r="BSV42" s="178"/>
      <c r="BSW42" s="178"/>
      <c r="BSX42" s="178"/>
      <c r="BSY42" s="178"/>
      <c r="BSZ42" s="178"/>
      <c r="BTA42" s="178"/>
      <c r="BTB42" s="178"/>
      <c r="BTC42" s="178"/>
      <c r="BTD42" s="178"/>
      <c r="BTE42" s="178"/>
      <c r="BTF42" s="178"/>
      <c r="BTG42" s="178"/>
      <c r="BTH42" s="178"/>
      <c r="BTI42" s="178"/>
      <c r="BTJ42" s="178"/>
      <c r="BTK42" s="178"/>
      <c r="BTL42" s="178"/>
      <c r="BTM42" s="178"/>
      <c r="BTN42" s="178"/>
      <c r="BTO42" s="178"/>
      <c r="BTP42" s="178"/>
      <c r="BTQ42" s="178"/>
      <c r="BTR42" s="178"/>
      <c r="BTS42" s="178"/>
      <c r="BTT42" s="178"/>
      <c r="BTU42" s="178"/>
      <c r="BTV42" s="178"/>
      <c r="BTW42" s="178"/>
      <c r="BTX42" s="178"/>
      <c r="BTY42" s="178"/>
      <c r="BTZ42" s="178"/>
      <c r="BUA42" s="178"/>
      <c r="BUB42" s="178"/>
      <c r="BUC42" s="178"/>
      <c r="BUD42" s="178"/>
      <c r="BUE42" s="178"/>
      <c r="BUF42" s="178"/>
      <c r="BUG42" s="178"/>
      <c r="BUH42" s="178"/>
      <c r="BUI42" s="178"/>
      <c r="BUJ42" s="178"/>
      <c r="BUK42" s="178"/>
      <c r="BUL42" s="178"/>
      <c r="BUM42" s="178"/>
      <c r="BUN42" s="178"/>
      <c r="BUO42" s="178"/>
      <c r="BUP42" s="178"/>
      <c r="BUQ42" s="178"/>
      <c r="BUR42" s="178"/>
      <c r="BUS42" s="178"/>
      <c r="BUT42" s="178"/>
      <c r="BUU42" s="178"/>
      <c r="BUV42" s="178"/>
      <c r="BUW42" s="178"/>
      <c r="BUX42" s="178"/>
      <c r="BUY42" s="178"/>
      <c r="BUZ42" s="178"/>
      <c r="BVA42" s="178"/>
      <c r="BVB42" s="178"/>
      <c r="BVC42" s="178"/>
      <c r="BVD42" s="178"/>
      <c r="BVE42" s="178"/>
      <c r="BVF42" s="178"/>
      <c r="BVG42" s="178"/>
      <c r="BVH42" s="178"/>
      <c r="BVI42" s="178"/>
      <c r="BVJ42" s="178"/>
      <c r="BVK42" s="178"/>
      <c r="BVL42" s="178"/>
      <c r="BVM42" s="178"/>
      <c r="BVN42" s="178"/>
      <c r="BVO42" s="178"/>
      <c r="BVP42" s="178"/>
      <c r="BVQ42" s="178"/>
      <c r="BVR42" s="178"/>
      <c r="BVS42" s="178"/>
      <c r="BVT42" s="178"/>
      <c r="BVU42" s="178"/>
      <c r="BVV42" s="178"/>
      <c r="BVW42" s="178"/>
      <c r="BVX42" s="178"/>
      <c r="BVY42" s="178"/>
      <c r="BVZ42" s="178"/>
      <c r="BWA42" s="178"/>
      <c r="BWB42" s="178"/>
      <c r="BWC42" s="178"/>
      <c r="BWD42" s="178"/>
      <c r="BWE42" s="178"/>
      <c r="BWF42" s="178"/>
      <c r="BWG42" s="178"/>
      <c r="BWH42" s="178"/>
      <c r="BWI42" s="178"/>
      <c r="BWJ42" s="178"/>
      <c r="BWK42" s="178"/>
      <c r="BWL42" s="178"/>
      <c r="BWM42" s="178"/>
      <c r="BWN42" s="178"/>
      <c r="BWO42" s="178"/>
      <c r="BWP42" s="178"/>
      <c r="BWQ42" s="178"/>
      <c r="BWR42" s="178"/>
      <c r="BWS42" s="178"/>
      <c r="BWT42" s="178"/>
      <c r="BWU42" s="178"/>
      <c r="BWV42" s="178"/>
      <c r="BWW42" s="178"/>
      <c r="BWX42" s="178"/>
      <c r="BWY42" s="178"/>
      <c r="BWZ42" s="178"/>
      <c r="BXA42" s="178"/>
      <c r="BXB42" s="178"/>
      <c r="BXC42" s="178"/>
      <c r="BXD42" s="178"/>
      <c r="BXE42" s="178"/>
      <c r="BXF42" s="178"/>
      <c r="BXG42" s="178"/>
      <c r="BXH42" s="178"/>
      <c r="BXI42" s="178"/>
      <c r="BXJ42" s="178"/>
      <c r="BXK42" s="178"/>
      <c r="BXL42" s="178"/>
      <c r="BXM42" s="178"/>
      <c r="BXN42" s="178"/>
      <c r="BXO42" s="178"/>
      <c r="BXP42" s="178"/>
      <c r="BXQ42" s="178"/>
      <c r="BXR42" s="178"/>
      <c r="BXS42" s="178"/>
      <c r="BXT42" s="178"/>
      <c r="BXU42" s="178"/>
      <c r="BXV42" s="178"/>
      <c r="BXW42" s="178"/>
      <c r="BXX42" s="178"/>
      <c r="BXY42" s="178"/>
      <c r="BXZ42" s="178"/>
      <c r="BYA42" s="178"/>
      <c r="BYB42" s="178"/>
      <c r="BYC42" s="178"/>
      <c r="BYD42" s="178"/>
      <c r="BYE42" s="178"/>
      <c r="BYF42" s="178"/>
      <c r="BYG42" s="178"/>
      <c r="BYH42" s="178"/>
      <c r="BYI42" s="178"/>
      <c r="BYJ42" s="178"/>
      <c r="BYK42" s="178"/>
      <c r="BYL42" s="178"/>
      <c r="BYM42" s="178"/>
      <c r="BYN42" s="178"/>
      <c r="BYO42" s="178"/>
      <c r="BYP42" s="178"/>
      <c r="BYQ42" s="178"/>
      <c r="BYR42" s="178"/>
      <c r="BYS42" s="178"/>
      <c r="BYT42" s="178"/>
      <c r="BYU42" s="178"/>
      <c r="BYV42" s="178"/>
      <c r="BYW42" s="178"/>
      <c r="BYX42" s="178"/>
      <c r="BYY42" s="178"/>
      <c r="BYZ42" s="178"/>
      <c r="BZA42" s="178"/>
      <c r="BZB42" s="178"/>
      <c r="BZC42" s="178"/>
      <c r="BZD42" s="178"/>
      <c r="BZE42" s="178"/>
      <c r="BZF42" s="178"/>
      <c r="BZG42" s="178"/>
      <c r="BZH42" s="178"/>
      <c r="BZI42" s="178"/>
      <c r="BZJ42" s="178"/>
      <c r="BZK42" s="178"/>
      <c r="BZL42" s="178"/>
      <c r="BZM42" s="178"/>
      <c r="BZN42" s="178"/>
      <c r="BZO42" s="178"/>
      <c r="BZP42" s="178"/>
      <c r="BZQ42" s="178"/>
      <c r="BZR42" s="178"/>
      <c r="BZS42" s="178"/>
      <c r="BZT42" s="178"/>
      <c r="BZU42" s="178"/>
      <c r="BZV42" s="178"/>
      <c r="BZW42" s="178"/>
      <c r="BZX42" s="178"/>
      <c r="BZY42" s="178"/>
      <c r="BZZ42" s="178"/>
      <c r="CAA42" s="178"/>
      <c r="CAB42" s="178"/>
      <c r="CAC42" s="178"/>
      <c r="CAD42" s="178"/>
      <c r="CAE42" s="178"/>
      <c r="CAF42" s="178"/>
      <c r="CAG42" s="178"/>
      <c r="CAH42" s="178"/>
      <c r="CAI42" s="178"/>
      <c r="CAJ42" s="178"/>
      <c r="CAK42" s="178"/>
      <c r="CAL42" s="178"/>
      <c r="CAM42" s="178"/>
      <c r="CAN42" s="178"/>
      <c r="CAO42" s="178"/>
      <c r="CAP42" s="178"/>
      <c r="CAQ42" s="178"/>
      <c r="CAR42" s="178"/>
      <c r="CAS42" s="178"/>
      <c r="CAT42" s="178"/>
      <c r="CAU42" s="178"/>
      <c r="CAV42" s="178"/>
      <c r="CAW42" s="178"/>
      <c r="CAX42" s="178"/>
      <c r="CAY42" s="178"/>
      <c r="CAZ42" s="178"/>
      <c r="CBA42" s="178"/>
      <c r="CBB42" s="178"/>
      <c r="CBC42" s="178"/>
      <c r="CBD42" s="178"/>
      <c r="CBE42" s="178"/>
      <c r="CBF42" s="178"/>
      <c r="CBG42" s="178"/>
      <c r="CBH42" s="178"/>
      <c r="CBI42" s="178"/>
      <c r="CBJ42" s="178"/>
      <c r="CBK42" s="178"/>
      <c r="CBL42" s="178"/>
      <c r="CBM42" s="178"/>
      <c r="CBN42" s="178"/>
      <c r="CBO42" s="178"/>
      <c r="CBP42" s="178"/>
      <c r="CBQ42" s="178"/>
      <c r="CBR42" s="178"/>
      <c r="CBS42" s="178"/>
      <c r="CBT42" s="178"/>
      <c r="CBU42" s="178"/>
      <c r="CBV42" s="178"/>
      <c r="CBW42" s="178"/>
      <c r="CBX42" s="178"/>
      <c r="CBY42" s="178"/>
      <c r="CBZ42" s="178"/>
      <c r="CCA42" s="178"/>
      <c r="CCB42" s="178"/>
      <c r="CCC42" s="178"/>
      <c r="CCD42" s="178"/>
      <c r="CCE42" s="178"/>
      <c r="CCF42" s="178"/>
      <c r="CCG42" s="178"/>
      <c r="CCH42" s="178"/>
      <c r="CCI42" s="178"/>
      <c r="CCJ42" s="178"/>
      <c r="CCK42" s="178"/>
      <c r="CCL42" s="178"/>
      <c r="CCM42" s="178"/>
      <c r="CCN42" s="178"/>
      <c r="CCO42" s="178"/>
      <c r="CCP42" s="178"/>
      <c r="CCQ42" s="178"/>
      <c r="CCR42" s="178"/>
      <c r="CCS42" s="178"/>
      <c r="CCT42" s="178"/>
      <c r="CCU42" s="178"/>
      <c r="CCV42" s="178"/>
      <c r="CCW42" s="178"/>
      <c r="CCX42" s="178"/>
      <c r="CCY42" s="178"/>
      <c r="CCZ42" s="178"/>
      <c r="CDA42" s="178"/>
      <c r="CDB42" s="178"/>
      <c r="CDC42" s="178"/>
      <c r="CDD42" s="178"/>
      <c r="CDE42" s="178"/>
      <c r="CDF42" s="178"/>
      <c r="CDG42" s="178"/>
      <c r="CDH42" s="178"/>
      <c r="CDI42" s="178"/>
      <c r="CDJ42" s="178"/>
      <c r="CDK42" s="178"/>
      <c r="CDL42" s="178"/>
      <c r="CDM42" s="178"/>
      <c r="CDN42" s="178"/>
      <c r="CDO42" s="178"/>
      <c r="CDP42" s="178"/>
      <c r="CDQ42" s="178"/>
      <c r="CDR42" s="178"/>
      <c r="CDS42" s="178"/>
      <c r="CDT42" s="178"/>
      <c r="CDU42" s="178"/>
      <c r="CDV42" s="178"/>
      <c r="CDW42" s="178"/>
      <c r="CDX42" s="178"/>
      <c r="CDY42" s="178"/>
      <c r="CDZ42" s="178"/>
      <c r="CEA42" s="178"/>
      <c r="CEB42" s="178"/>
      <c r="CEC42" s="178"/>
      <c r="CED42" s="178"/>
      <c r="CEE42" s="178"/>
      <c r="CEF42" s="178"/>
      <c r="CEG42" s="178"/>
      <c r="CEH42" s="178"/>
      <c r="CEI42" s="178"/>
      <c r="CEJ42" s="178"/>
      <c r="CEK42" s="178"/>
      <c r="CEL42" s="178"/>
      <c r="CEM42" s="178"/>
      <c r="CEN42" s="178"/>
      <c r="CEO42" s="178"/>
      <c r="CEP42" s="178"/>
      <c r="CEQ42" s="178"/>
      <c r="CER42" s="178"/>
      <c r="CES42" s="178"/>
      <c r="CET42" s="178"/>
      <c r="CEU42" s="178"/>
      <c r="CEV42" s="178"/>
      <c r="CEW42" s="178"/>
      <c r="CEX42" s="178"/>
      <c r="CEY42" s="178"/>
      <c r="CEZ42" s="178"/>
      <c r="CFA42" s="178"/>
      <c r="CFB42" s="178"/>
      <c r="CFC42" s="178"/>
      <c r="CFD42" s="178"/>
      <c r="CFE42" s="178"/>
      <c r="CFF42" s="178"/>
      <c r="CFG42" s="178"/>
      <c r="CFH42" s="178"/>
      <c r="CFI42" s="178"/>
      <c r="CFJ42" s="178"/>
      <c r="CFK42" s="178"/>
      <c r="CFL42" s="178"/>
      <c r="CFM42" s="178"/>
      <c r="CFN42" s="178"/>
      <c r="CFO42" s="178"/>
      <c r="CFP42" s="178"/>
      <c r="CFQ42" s="178"/>
      <c r="CFR42" s="178"/>
      <c r="CFS42" s="178"/>
      <c r="CFT42" s="178"/>
      <c r="CFU42" s="178"/>
      <c r="CFV42" s="178"/>
      <c r="CFW42" s="178"/>
      <c r="CFX42" s="178"/>
      <c r="CFY42" s="178"/>
      <c r="CFZ42" s="178"/>
      <c r="CGA42" s="178"/>
      <c r="CGB42" s="178"/>
      <c r="CGC42" s="178"/>
      <c r="CGD42" s="178"/>
      <c r="CGE42" s="178"/>
      <c r="CGF42" s="178"/>
      <c r="CGG42" s="178"/>
      <c r="CGH42" s="178"/>
      <c r="CGI42" s="178"/>
      <c r="CGJ42" s="178"/>
      <c r="CGK42" s="178"/>
      <c r="CGL42" s="178"/>
      <c r="CGM42" s="178"/>
      <c r="CGN42" s="178"/>
      <c r="CGO42" s="178"/>
      <c r="CGP42" s="178"/>
      <c r="CGQ42" s="178"/>
      <c r="CGR42" s="178"/>
      <c r="CGS42" s="178"/>
      <c r="CGT42" s="178"/>
      <c r="CGU42" s="178"/>
      <c r="CGV42" s="178"/>
      <c r="CGW42" s="178"/>
      <c r="CGX42" s="178"/>
      <c r="CGY42" s="178"/>
      <c r="CGZ42" s="178"/>
      <c r="CHA42" s="178"/>
      <c r="CHB42" s="178"/>
      <c r="CHC42" s="178"/>
      <c r="CHD42" s="178"/>
      <c r="CHE42" s="178"/>
      <c r="CHF42" s="178"/>
      <c r="CHG42" s="178"/>
      <c r="CHH42" s="178"/>
      <c r="CHI42" s="178"/>
      <c r="CHJ42" s="178"/>
      <c r="CHK42" s="178"/>
      <c r="CHL42" s="178"/>
      <c r="CHM42" s="178"/>
      <c r="CHN42" s="178"/>
      <c r="CHO42" s="178"/>
      <c r="CHP42" s="178"/>
      <c r="CHQ42" s="178"/>
      <c r="CHR42" s="178"/>
      <c r="CHS42" s="178"/>
      <c r="CHT42" s="178"/>
      <c r="CHU42" s="178"/>
      <c r="CHV42" s="178"/>
      <c r="CHW42" s="178"/>
      <c r="CHX42" s="178"/>
      <c r="CHY42" s="178"/>
      <c r="CHZ42" s="178"/>
      <c r="CIA42" s="178"/>
      <c r="CIB42" s="178"/>
      <c r="CIC42" s="178"/>
      <c r="CID42" s="178"/>
      <c r="CIE42" s="178"/>
      <c r="CIF42" s="178"/>
      <c r="CIG42" s="178"/>
      <c r="CIH42" s="178"/>
      <c r="CII42" s="178"/>
      <c r="CIJ42" s="178"/>
      <c r="CIK42" s="178"/>
      <c r="CIL42" s="178"/>
      <c r="CIM42" s="178"/>
      <c r="CIN42" s="178"/>
      <c r="CIO42" s="178"/>
      <c r="CIP42" s="178"/>
      <c r="CIQ42" s="178"/>
      <c r="CIR42" s="178"/>
      <c r="CIS42" s="178"/>
      <c r="CIT42" s="178"/>
      <c r="CIU42" s="178"/>
      <c r="CIV42" s="178"/>
      <c r="CIW42" s="178"/>
      <c r="CIX42" s="178"/>
      <c r="CIY42" s="178"/>
      <c r="CIZ42" s="178"/>
      <c r="CJA42" s="178"/>
      <c r="CJB42" s="178"/>
      <c r="CJC42" s="178"/>
      <c r="CJD42" s="178"/>
      <c r="CJE42" s="178"/>
      <c r="CJF42" s="178"/>
      <c r="CJG42" s="178"/>
      <c r="CJH42" s="178"/>
      <c r="CJI42" s="178"/>
      <c r="CJJ42" s="178"/>
      <c r="CJK42" s="178"/>
      <c r="CJL42" s="178"/>
      <c r="CJM42" s="178"/>
      <c r="CJN42" s="178"/>
      <c r="CJO42" s="178"/>
      <c r="CJP42" s="178"/>
      <c r="CJQ42" s="178"/>
      <c r="CJR42" s="178"/>
      <c r="CJS42" s="178"/>
      <c r="CJT42" s="178"/>
      <c r="CJU42" s="178"/>
      <c r="CJV42" s="178"/>
      <c r="CJW42" s="178"/>
      <c r="CJX42" s="178"/>
      <c r="CJY42" s="178"/>
      <c r="CJZ42" s="178"/>
      <c r="CKA42" s="178"/>
      <c r="CKB42" s="178"/>
      <c r="CKC42" s="178"/>
      <c r="CKD42" s="178"/>
      <c r="CKE42" s="178"/>
      <c r="CKF42" s="178"/>
      <c r="CKG42" s="178"/>
      <c r="CKH42" s="178"/>
      <c r="CKI42" s="178"/>
      <c r="CKJ42" s="178"/>
      <c r="CKK42" s="178"/>
      <c r="CKL42" s="178"/>
      <c r="CKM42" s="178"/>
      <c r="CKN42" s="178"/>
      <c r="CKO42" s="178"/>
      <c r="CKP42" s="178"/>
      <c r="CKQ42" s="178"/>
      <c r="CKR42" s="178"/>
      <c r="CKS42" s="178"/>
      <c r="CKT42" s="178"/>
      <c r="CKU42" s="178"/>
      <c r="CKV42" s="178"/>
      <c r="CKW42" s="178"/>
      <c r="CKX42" s="178"/>
      <c r="CKY42" s="178"/>
      <c r="CKZ42" s="178"/>
      <c r="CLA42" s="178"/>
      <c r="CLB42" s="178"/>
      <c r="CLC42" s="178"/>
      <c r="CLD42" s="178"/>
      <c r="CLE42" s="178"/>
      <c r="CLF42" s="178"/>
      <c r="CLG42" s="178"/>
      <c r="CLH42" s="178"/>
      <c r="CLI42" s="178"/>
      <c r="CLJ42" s="178"/>
      <c r="CLK42" s="178"/>
      <c r="CLL42" s="178"/>
      <c r="CLM42" s="178"/>
      <c r="CLN42" s="178"/>
      <c r="CLO42" s="178"/>
      <c r="CLP42" s="178"/>
      <c r="CLQ42" s="178"/>
      <c r="CLR42" s="178"/>
      <c r="CLS42" s="178"/>
      <c r="CLT42" s="178"/>
      <c r="CLU42" s="178"/>
      <c r="CLV42" s="178"/>
      <c r="CLW42" s="178"/>
      <c r="CLX42" s="178"/>
      <c r="CLY42" s="178"/>
      <c r="CLZ42" s="178"/>
      <c r="CMA42" s="178"/>
      <c r="CMB42" s="178"/>
      <c r="CMC42" s="178"/>
      <c r="CMD42" s="178"/>
      <c r="CME42" s="178"/>
      <c r="CMF42" s="178"/>
      <c r="CMG42" s="178"/>
      <c r="CMH42" s="178"/>
      <c r="CMI42" s="178"/>
      <c r="CMJ42" s="178"/>
      <c r="CMK42" s="178"/>
      <c r="CML42" s="178"/>
      <c r="CMM42" s="178"/>
      <c r="CMN42" s="178"/>
      <c r="CMO42" s="178"/>
      <c r="CMP42" s="178"/>
      <c r="CMQ42" s="178"/>
      <c r="CMR42" s="178"/>
      <c r="CMS42" s="178"/>
      <c r="CMT42" s="178"/>
      <c r="CMU42" s="178"/>
      <c r="CMV42" s="178"/>
      <c r="CMW42" s="178"/>
      <c r="CMX42" s="178"/>
      <c r="CMY42" s="178"/>
      <c r="CMZ42" s="178"/>
      <c r="CNA42" s="178"/>
      <c r="CNB42" s="178"/>
      <c r="CNC42" s="178"/>
      <c r="CND42" s="178"/>
      <c r="CNE42" s="178"/>
      <c r="CNF42" s="178"/>
      <c r="CNG42" s="178"/>
      <c r="CNH42" s="178"/>
      <c r="CNI42" s="178"/>
      <c r="CNJ42" s="178"/>
      <c r="CNK42" s="178"/>
      <c r="CNL42" s="178"/>
      <c r="CNM42" s="178"/>
      <c r="CNN42" s="178"/>
      <c r="CNO42" s="178"/>
      <c r="CNP42" s="178"/>
      <c r="CNQ42" s="178"/>
      <c r="CNR42" s="178"/>
      <c r="CNS42" s="178"/>
      <c r="CNT42" s="178"/>
      <c r="CNU42" s="178"/>
      <c r="CNV42" s="178"/>
      <c r="CNW42" s="178"/>
      <c r="CNX42" s="178"/>
      <c r="CNY42" s="178"/>
      <c r="CNZ42" s="178"/>
      <c r="COA42" s="178"/>
      <c r="COB42" s="178"/>
      <c r="COC42" s="178"/>
      <c r="COD42" s="178"/>
      <c r="COE42" s="178"/>
      <c r="COF42" s="178"/>
      <c r="COG42" s="178"/>
      <c r="COH42" s="178"/>
      <c r="COI42" s="178"/>
      <c r="COJ42" s="178"/>
      <c r="COK42" s="178"/>
      <c r="COL42" s="178"/>
      <c r="COM42" s="178"/>
      <c r="CON42" s="178"/>
      <c r="COO42" s="178"/>
      <c r="COP42" s="178"/>
      <c r="COQ42" s="178"/>
      <c r="COR42" s="178"/>
      <c r="COS42" s="178"/>
      <c r="COT42" s="178"/>
      <c r="COU42" s="178"/>
      <c r="COV42" s="178"/>
      <c r="COW42" s="178"/>
      <c r="COX42" s="178"/>
      <c r="COY42" s="178"/>
      <c r="COZ42" s="178"/>
      <c r="CPA42" s="178"/>
      <c r="CPB42" s="178"/>
      <c r="CPC42" s="178"/>
      <c r="CPD42" s="178"/>
      <c r="CPE42" s="178"/>
      <c r="CPF42" s="178"/>
      <c r="CPG42" s="178"/>
      <c r="CPH42" s="178"/>
      <c r="CPI42" s="178"/>
      <c r="CPJ42" s="178"/>
      <c r="CPK42" s="178"/>
      <c r="CPL42" s="178"/>
      <c r="CPM42" s="178"/>
      <c r="CPN42" s="178"/>
      <c r="CPO42" s="178"/>
      <c r="CPP42" s="178"/>
      <c r="CPQ42" s="178"/>
      <c r="CPR42" s="178"/>
      <c r="CPS42" s="178"/>
      <c r="CPT42" s="178"/>
      <c r="CPU42" s="178"/>
      <c r="CPV42" s="178"/>
      <c r="CPW42" s="178"/>
      <c r="CPX42" s="178"/>
      <c r="CPY42" s="178"/>
      <c r="CPZ42" s="178"/>
      <c r="CQA42" s="178"/>
      <c r="CQB42" s="178"/>
      <c r="CQC42" s="178"/>
      <c r="CQD42" s="178"/>
      <c r="CQE42" s="178"/>
      <c r="CQF42" s="178"/>
      <c r="CQG42" s="178"/>
      <c r="CQH42" s="178"/>
      <c r="CQI42" s="178"/>
      <c r="CQJ42" s="178"/>
      <c r="CQK42" s="178"/>
      <c r="CQL42" s="178"/>
      <c r="CQM42" s="178"/>
      <c r="CQN42" s="178"/>
      <c r="CQO42" s="178"/>
      <c r="CQP42" s="178"/>
      <c r="CQQ42" s="178"/>
      <c r="CQR42" s="178"/>
      <c r="CQS42" s="178"/>
      <c r="CQT42" s="178"/>
      <c r="CQU42" s="178"/>
      <c r="CQV42" s="178"/>
      <c r="CQW42" s="178"/>
      <c r="CQX42" s="178"/>
      <c r="CQY42" s="178"/>
      <c r="CQZ42" s="178"/>
      <c r="CRA42" s="178"/>
      <c r="CRB42" s="178"/>
      <c r="CRC42" s="178"/>
      <c r="CRD42" s="178"/>
      <c r="CRE42" s="178"/>
      <c r="CRF42" s="178"/>
      <c r="CRG42" s="178"/>
      <c r="CRH42" s="178"/>
      <c r="CRI42" s="178"/>
      <c r="CRJ42" s="178"/>
      <c r="CRK42" s="178"/>
      <c r="CRL42" s="178"/>
      <c r="CRM42" s="178"/>
      <c r="CRN42" s="178"/>
      <c r="CRO42" s="178"/>
      <c r="CRP42" s="178"/>
      <c r="CRQ42" s="178"/>
      <c r="CRR42" s="178"/>
      <c r="CRS42" s="178"/>
      <c r="CRT42" s="178"/>
      <c r="CRU42" s="178"/>
      <c r="CRV42" s="178"/>
      <c r="CRW42" s="178"/>
      <c r="CRX42" s="178"/>
      <c r="CRY42" s="178"/>
      <c r="CRZ42" s="178"/>
      <c r="CSA42" s="178"/>
      <c r="CSB42" s="178"/>
      <c r="CSC42" s="178"/>
      <c r="CSD42" s="178"/>
      <c r="CSE42" s="178"/>
      <c r="CSF42" s="178"/>
      <c r="CSG42" s="178"/>
      <c r="CSH42" s="178"/>
      <c r="CSI42" s="178"/>
      <c r="CSJ42" s="178"/>
      <c r="CSK42" s="178"/>
      <c r="CSL42" s="178"/>
      <c r="CSM42" s="178"/>
      <c r="CSN42" s="178"/>
      <c r="CSO42" s="178"/>
      <c r="CSP42" s="178"/>
      <c r="CSQ42" s="178"/>
      <c r="CSR42" s="178"/>
      <c r="CSS42" s="178"/>
      <c r="CST42" s="178"/>
      <c r="CSU42" s="178"/>
      <c r="CSV42" s="178"/>
      <c r="CSW42" s="178"/>
      <c r="CSX42" s="178"/>
      <c r="CSY42" s="178"/>
      <c r="CSZ42" s="178"/>
      <c r="CTA42" s="178"/>
      <c r="CTB42" s="178"/>
      <c r="CTC42" s="178"/>
      <c r="CTD42" s="178"/>
      <c r="CTE42" s="178"/>
      <c r="CTF42" s="178"/>
      <c r="CTG42" s="178"/>
      <c r="CTH42" s="178"/>
      <c r="CTI42" s="178"/>
      <c r="CTJ42" s="178"/>
      <c r="CTK42" s="178"/>
      <c r="CTL42" s="178"/>
      <c r="CTM42" s="178"/>
      <c r="CTN42" s="178"/>
      <c r="CTO42" s="178"/>
      <c r="CTP42" s="178"/>
      <c r="CTQ42" s="178"/>
      <c r="CTR42" s="178"/>
      <c r="CTS42" s="178"/>
      <c r="CTT42" s="178"/>
      <c r="CTU42" s="178"/>
      <c r="CTV42" s="178"/>
      <c r="CTW42" s="178"/>
      <c r="CTX42" s="178"/>
      <c r="CTY42" s="178"/>
      <c r="CTZ42" s="178"/>
      <c r="CUA42" s="178"/>
      <c r="CUB42" s="178"/>
      <c r="CUC42" s="178"/>
      <c r="CUD42" s="178"/>
      <c r="CUE42" s="178"/>
      <c r="CUF42" s="178"/>
      <c r="CUG42" s="178"/>
      <c r="CUH42" s="178"/>
      <c r="CUI42" s="178"/>
      <c r="CUJ42" s="178"/>
      <c r="CUK42" s="178"/>
      <c r="CUL42" s="178"/>
      <c r="CUM42" s="178"/>
      <c r="CUN42" s="178"/>
      <c r="CUO42" s="178"/>
      <c r="CUP42" s="178"/>
      <c r="CUQ42" s="178"/>
      <c r="CUR42" s="178"/>
      <c r="CUS42" s="178"/>
      <c r="CUT42" s="178"/>
      <c r="CUU42" s="178"/>
      <c r="CUV42" s="178"/>
      <c r="CUW42" s="178"/>
      <c r="CUX42" s="178"/>
      <c r="CUY42" s="178"/>
      <c r="CUZ42" s="178"/>
      <c r="CVA42" s="178"/>
      <c r="CVB42" s="178"/>
      <c r="CVC42" s="178"/>
      <c r="CVD42" s="178"/>
      <c r="CVE42" s="178"/>
      <c r="CVF42" s="178"/>
      <c r="CVG42" s="178"/>
      <c r="CVH42" s="178"/>
      <c r="CVI42" s="178"/>
      <c r="CVJ42" s="178"/>
      <c r="CVK42" s="178"/>
      <c r="CVL42" s="178"/>
      <c r="CVM42" s="178"/>
      <c r="CVN42" s="178"/>
      <c r="CVO42" s="178"/>
      <c r="CVP42" s="178"/>
      <c r="CVQ42" s="178"/>
      <c r="CVR42" s="178"/>
      <c r="CVS42" s="178"/>
      <c r="CVT42" s="178"/>
      <c r="CVU42" s="178"/>
      <c r="CVV42" s="178"/>
      <c r="CVW42" s="178"/>
      <c r="CVX42" s="178"/>
      <c r="CVY42" s="178"/>
      <c r="CVZ42" s="178"/>
      <c r="CWA42" s="178"/>
      <c r="CWB42" s="178"/>
      <c r="CWC42" s="178"/>
      <c r="CWD42" s="178"/>
      <c r="CWE42" s="178"/>
      <c r="CWF42" s="178"/>
      <c r="CWG42" s="178"/>
      <c r="CWH42" s="178"/>
      <c r="CWI42" s="178"/>
      <c r="CWJ42" s="178"/>
      <c r="CWK42" s="178"/>
      <c r="CWL42" s="178"/>
      <c r="CWM42" s="178"/>
      <c r="CWN42" s="178"/>
      <c r="CWO42" s="178"/>
      <c r="CWP42" s="178"/>
      <c r="CWQ42" s="178"/>
      <c r="CWR42" s="178"/>
      <c r="CWS42" s="178"/>
      <c r="CWT42" s="178"/>
      <c r="CWU42" s="178"/>
      <c r="CWV42" s="178"/>
      <c r="CWW42" s="178"/>
      <c r="CWX42" s="178"/>
      <c r="CWY42" s="178"/>
      <c r="CWZ42" s="178"/>
      <c r="CXA42" s="178"/>
      <c r="CXB42" s="178"/>
      <c r="CXC42" s="178"/>
      <c r="CXD42" s="178"/>
      <c r="CXE42" s="178"/>
      <c r="CXF42" s="178"/>
      <c r="CXG42" s="178"/>
      <c r="CXH42" s="178"/>
      <c r="CXI42" s="178"/>
      <c r="CXJ42" s="178"/>
      <c r="CXK42" s="178"/>
      <c r="CXL42" s="178"/>
      <c r="CXM42" s="178"/>
      <c r="CXN42" s="178"/>
      <c r="CXO42" s="178"/>
      <c r="CXP42" s="178"/>
      <c r="CXQ42" s="178"/>
      <c r="CXR42" s="178"/>
      <c r="CXS42" s="178"/>
      <c r="CXT42" s="178"/>
      <c r="CXU42" s="178"/>
      <c r="CXV42" s="178"/>
      <c r="CXW42" s="178"/>
      <c r="CXX42" s="178"/>
      <c r="CXY42" s="178"/>
      <c r="CXZ42" s="178"/>
      <c r="CYA42" s="178"/>
      <c r="CYB42" s="178"/>
      <c r="CYC42" s="178"/>
      <c r="CYD42" s="178"/>
      <c r="CYE42" s="178"/>
      <c r="CYF42" s="178"/>
      <c r="CYG42" s="178"/>
      <c r="CYH42" s="178"/>
      <c r="CYI42" s="178"/>
      <c r="CYJ42" s="178"/>
      <c r="CYK42" s="178"/>
      <c r="CYL42" s="178"/>
      <c r="CYM42" s="178"/>
      <c r="CYN42" s="178"/>
      <c r="CYO42" s="178"/>
      <c r="CYP42" s="178"/>
      <c r="CYQ42" s="178"/>
      <c r="CYR42" s="178"/>
      <c r="CYS42" s="178"/>
      <c r="CYT42" s="178"/>
      <c r="CYU42" s="178"/>
      <c r="CYV42" s="178"/>
      <c r="CYW42" s="178"/>
      <c r="CYX42" s="178"/>
      <c r="CYY42" s="178"/>
      <c r="CYZ42" s="178"/>
      <c r="CZA42" s="178"/>
      <c r="CZB42" s="178"/>
      <c r="CZC42" s="178"/>
      <c r="CZD42" s="178"/>
      <c r="CZE42" s="178"/>
      <c r="CZF42" s="178"/>
      <c r="CZG42" s="178"/>
      <c r="CZH42" s="178"/>
      <c r="CZI42" s="178"/>
      <c r="CZJ42" s="178"/>
      <c r="CZK42" s="178"/>
      <c r="CZL42" s="178"/>
      <c r="CZM42" s="178"/>
      <c r="CZN42" s="178"/>
      <c r="CZO42" s="178"/>
      <c r="CZP42" s="178"/>
      <c r="CZQ42" s="178"/>
      <c r="CZR42" s="178"/>
      <c r="CZS42" s="178"/>
      <c r="CZT42" s="178"/>
      <c r="CZU42" s="178"/>
      <c r="CZV42" s="178"/>
      <c r="CZW42" s="178"/>
      <c r="CZX42" s="178"/>
      <c r="CZY42" s="178"/>
      <c r="CZZ42" s="178"/>
      <c r="DAA42" s="178"/>
      <c r="DAB42" s="178"/>
      <c r="DAC42" s="178"/>
      <c r="DAD42" s="178"/>
      <c r="DAE42" s="178"/>
      <c r="DAF42" s="178"/>
      <c r="DAG42" s="178"/>
      <c r="DAH42" s="178"/>
      <c r="DAI42" s="178"/>
      <c r="DAJ42" s="178"/>
      <c r="DAK42" s="178"/>
      <c r="DAL42" s="178"/>
      <c r="DAM42" s="178"/>
      <c r="DAN42" s="178"/>
      <c r="DAO42" s="178"/>
      <c r="DAP42" s="178"/>
      <c r="DAQ42" s="178"/>
      <c r="DAR42" s="178"/>
      <c r="DAS42" s="178"/>
      <c r="DAT42" s="178"/>
      <c r="DAU42" s="178"/>
      <c r="DAV42" s="178"/>
      <c r="DAW42" s="178"/>
      <c r="DAX42" s="178"/>
      <c r="DAY42" s="178"/>
      <c r="DAZ42" s="178"/>
      <c r="DBA42" s="178"/>
      <c r="DBB42" s="178"/>
      <c r="DBC42" s="178"/>
      <c r="DBD42" s="178"/>
      <c r="DBE42" s="178"/>
      <c r="DBF42" s="178"/>
      <c r="DBG42" s="178"/>
      <c r="DBH42" s="178"/>
      <c r="DBI42" s="178"/>
      <c r="DBJ42" s="178"/>
      <c r="DBK42" s="178"/>
      <c r="DBL42" s="178"/>
      <c r="DBM42" s="178"/>
      <c r="DBN42" s="178"/>
      <c r="DBO42" s="178"/>
      <c r="DBP42" s="178"/>
      <c r="DBQ42" s="178"/>
      <c r="DBR42" s="178"/>
      <c r="DBS42" s="178"/>
      <c r="DBT42" s="178"/>
      <c r="DBU42" s="178"/>
      <c r="DBV42" s="178"/>
      <c r="DBW42" s="178"/>
      <c r="DBX42" s="178"/>
      <c r="DBY42" s="178"/>
      <c r="DBZ42" s="178"/>
      <c r="DCA42" s="178"/>
      <c r="DCB42" s="178"/>
      <c r="DCC42" s="178"/>
      <c r="DCD42" s="178"/>
      <c r="DCE42" s="178"/>
      <c r="DCF42" s="178"/>
      <c r="DCG42" s="178"/>
      <c r="DCH42" s="178"/>
      <c r="DCI42" s="178"/>
      <c r="DCJ42" s="178"/>
      <c r="DCK42" s="178"/>
      <c r="DCL42" s="178"/>
      <c r="DCM42" s="178"/>
      <c r="DCN42" s="178"/>
      <c r="DCO42" s="178"/>
      <c r="DCP42" s="178"/>
      <c r="DCQ42" s="178"/>
      <c r="DCR42" s="178"/>
      <c r="DCS42" s="178"/>
      <c r="DCT42" s="178"/>
      <c r="DCU42" s="178"/>
      <c r="DCV42" s="178"/>
      <c r="DCW42" s="178"/>
      <c r="DCX42" s="178"/>
      <c r="DCY42" s="178"/>
      <c r="DCZ42" s="178"/>
      <c r="DDA42" s="178"/>
      <c r="DDB42" s="178"/>
      <c r="DDC42" s="178"/>
      <c r="DDD42" s="178"/>
      <c r="DDE42" s="178"/>
      <c r="DDF42" s="178"/>
      <c r="DDG42" s="178"/>
      <c r="DDH42" s="178"/>
      <c r="DDI42" s="178"/>
      <c r="DDJ42" s="178"/>
      <c r="DDK42" s="178"/>
      <c r="DDL42" s="178"/>
      <c r="DDM42" s="178"/>
      <c r="DDN42" s="178"/>
      <c r="DDO42" s="178"/>
      <c r="DDP42" s="178"/>
      <c r="DDQ42" s="178"/>
      <c r="DDR42" s="178"/>
      <c r="DDS42" s="178"/>
      <c r="DDT42" s="178"/>
      <c r="DDU42" s="178"/>
      <c r="DDV42" s="178"/>
      <c r="DDW42" s="178"/>
      <c r="DDX42" s="178"/>
      <c r="DDY42" s="178"/>
      <c r="DDZ42" s="178"/>
      <c r="DEA42" s="178"/>
      <c r="DEB42" s="178"/>
      <c r="DEC42" s="178"/>
      <c r="DED42" s="178"/>
      <c r="DEE42" s="178"/>
      <c r="DEF42" s="178"/>
      <c r="DEG42" s="178"/>
      <c r="DEH42" s="178"/>
      <c r="DEI42" s="178"/>
      <c r="DEJ42" s="178"/>
      <c r="DEK42" s="178"/>
      <c r="DEL42" s="178"/>
      <c r="DEM42" s="178"/>
      <c r="DEN42" s="178"/>
      <c r="DEO42" s="178"/>
      <c r="DEP42" s="178"/>
      <c r="DEQ42" s="178"/>
      <c r="DER42" s="178"/>
      <c r="DES42" s="178"/>
      <c r="DET42" s="178"/>
      <c r="DEU42" s="178"/>
      <c r="DEV42" s="178"/>
      <c r="DEW42" s="178"/>
      <c r="DEX42" s="178"/>
      <c r="DEY42" s="178"/>
      <c r="DEZ42" s="178"/>
      <c r="DFA42" s="178"/>
      <c r="DFB42" s="178"/>
      <c r="DFC42" s="178"/>
      <c r="DFD42" s="178"/>
      <c r="DFE42" s="178"/>
      <c r="DFF42" s="178"/>
      <c r="DFG42" s="178"/>
      <c r="DFH42" s="178"/>
      <c r="DFI42" s="178"/>
      <c r="DFJ42" s="178"/>
      <c r="DFK42" s="178"/>
      <c r="DFL42" s="178"/>
      <c r="DFM42" s="178"/>
      <c r="DFN42" s="178"/>
      <c r="DFO42" s="178"/>
      <c r="DFP42" s="178"/>
      <c r="DFQ42" s="178"/>
      <c r="DFR42" s="178"/>
      <c r="DFS42" s="178"/>
      <c r="DFT42" s="178"/>
      <c r="DFU42" s="178"/>
      <c r="DFV42" s="178"/>
      <c r="DFW42" s="178"/>
      <c r="DFX42" s="178"/>
      <c r="DFY42" s="178"/>
      <c r="DFZ42" s="178"/>
      <c r="DGA42" s="178"/>
      <c r="DGB42" s="178"/>
      <c r="DGC42" s="178"/>
      <c r="DGD42" s="178"/>
      <c r="DGE42" s="178"/>
      <c r="DGF42" s="178"/>
      <c r="DGG42" s="178"/>
      <c r="DGH42" s="178"/>
      <c r="DGI42" s="178"/>
      <c r="DGJ42" s="178"/>
      <c r="DGK42" s="178"/>
      <c r="DGL42" s="178"/>
      <c r="DGM42" s="178"/>
      <c r="DGN42" s="178"/>
      <c r="DGO42" s="178"/>
      <c r="DGP42" s="178"/>
      <c r="DGQ42" s="178"/>
      <c r="DGR42" s="178"/>
      <c r="DGS42" s="178"/>
      <c r="DGT42" s="178"/>
      <c r="DGU42" s="178"/>
      <c r="DGV42" s="178"/>
      <c r="DGW42" s="178"/>
      <c r="DGX42" s="178"/>
      <c r="DGY42" s="178"/>
      <c r="DGZ42" s="178"/>
      <c r="DHA42" s="178"/>
      <c r="DHB42" s="178"/>
      <c r="DHC42" s="178"/>
      <c r="DHD42" s="178"/>
      <c r="DHE42" s="178"/>
      <c r="DHF42" s="178"/>
      <c r="DHG42" s="178"/>
      <c r="DHH42" s="178"/>
      <c r="DHI42" s="178"/>
      <c r="DHJ42" s="178"/>
      <c r="DHK42" s="178"/>
      <c r="DHL42" s="178"/>
      <c r="DHM42" s="178"/>
      <c r="DHN42" s="178"/>
      <c r="DHO42" s="178"/>
      <c r="DHP42" s="178"/>
      <c r="DHQ42" s="178"/>
      <c r="DHR42" s="178"/>
      <c r="DHS42" s="178"/>
      <c r="DHT42" s="178"/>
      <c r="DHU42" s="178"/>
      <c r="DHV42" s="178"/>
      <c r="DHW42" s="178"/>
      <c r="DHX42" s="178"/>
      <c r="DHY42" s="178"/>
      <c r="DHZ42" s="178"/>
      <c r="DIA42" s="178"/>
      <c r="DIB42" s="178"/>
      <c r="DIC42" s="178"/>
      <c r="DID42" s="178"/>
      <c r="DIE42" s="178"/>
      <c r="DIF42" s="178"/>
      <c r="DIG42" s="178"/>
      <c r="DIH42" s="178"/>
      <c r="DII42" s="178"/>
      <c r="DIJ42" s="178"/>
      <c r="DIK42" s="178"/>
      <c r="DIL42" s="178"/>
      <c r="DIM42" s="178"/>
      <c r="DIN42" s="178"/>
      <c r="DIO42" s="178"/>
      <c r="DIP42" s="178"/>
      <c r="DIQ42" s="178"/>
      <c r="DIR42" s="178"/>
      <c r="DIS42" s="178"/>
      <c r="DIT42" s="178"/>
      <c r="DIU42" s="178"/>
      <c r="DIV42" s="178"/>
      <c r="DIW42" s="178"/>
      <c r="DIX42" s="178"/>
      <c r="DIY42" s="178"/>
      <c r="DIZ42" s="178"/>
      <c r="DJA42" s="178"/>
      <c r="DJB42" s="178"/>
      <c r="DJC42" s="178"/>
      <c r="DJD42" s="178"/>
      <c r="DJE42" s="178"/>
      <c r="DJF42" s="178"/>
      <c r="DJG42" s="178"/>
      <c r="DJH42" s="178"/>
      <c r="DJI42" s="178"/>
      <c r="DJJ42" s="178"/>
      <c r="DJK42" s="178"/>
      <c r="DJL42" s="178"/>
      <c r="DJM42" s="178"/>
      <c r="DJN42" s="178"/>
      <c r="DJO42" s="178"/>
      <c r="DJP42" s="178"/>
      <c r="DJQ42" s="178"/>
      <c r="DJR42" s="178"/>
      <c r="DJS42" s="178"/>
      <c r="DJT42" s="178"/>
      <c r="DJU42" s="178"/>
      <c r="DJV42" s="178"/>
      <c r="DJW42" s="178"/>
      <c r="DJX42" s="178"/>
      <c r="DJY42" s="178"/>
      <c r="DJZ42" s="178"/>
      <c r="DKA42" s="178"/>
      <c r="DKB42" s="178"/>
      <c r="DKC42" s="178"/>
      <c r="DKD42" s="178"/>
      <c r="DKE42" s="178"/>
      <c r="DKF42" s="178"/>
      <c r="DKG42" s="178"/>
      <c r="DKH42" s="178"/>
      <c r="DKI42" s="178"/>
      <c r="DKJ42" s="178"/>
      <c r="DKK42" s="178"/>
      <c r="DKL42" s="178"/>
      <c r="DKM42" s="178"/>
      <c r="DKN42" s="178"/>
      <c r="DKO42" s="178"/>
      <c r="DKP42" s="178"/>
      <c r="DKQ42" s="178"/>
      <c r="DKR42" s="178"/>
      <c r="DKS42" s="178"/>
      <c r="DKT42" s="178"/>
      <c r="DKU42" s="178"/>
      <c r="DKV42" s="178"/>
      <c r="DKW42" s="178"/>
      <c r="DKX42" s="178"/>
      <c r="DKY42" s="178"/>
      <c r="DKZ42" s="178"/>
      <c r="DLA42" s="178"/>
      <c r="DLB42" s="178"/>
      <c r="DLC42" s="178"/>
      <c r="DLD42" s="178"/>
      <c r="DLE42" s="178"/>
      <c r="DLF42" s="178"/>
      <c r="DLG42" s="178"/>
      <c r="DLH42" s="178"/>
      <c r="DLI42" s="178"/>
      <c r="DLJ42" s="178"/>
      <c r="DLK42" s="178"/>
      <c r="DLL42" s="178"/>
      <c r="DLM42" s="178"/>
      <c r="DLN42" s="178"/>
      <c r="DLO42" s="178"/>
      <c r="DLP42" s="178"/>
      <c r="DLQ42" s="178"/>
      <c r="DLR42" s="178"/>
      <c r="DLS42" s="178"/>
      <c r="DLT42" s="178"/>
      <c r="DLU42" s="178"/>
      <c r="DLV42" s="178"/>
      <c r="DLW42" s="178"/>
      <c r="DLX42" s="178"/>
      <c r="DLY42" s="178"/>
      <c r="DLZ42" s="178"/>
      <c r="DMA42" s="178"/>
      <c r="DMB42" s="178"/>
      <c r="DMC42" s="178"/>
      <c r="DMD42" s="178"/>
      <c r="DME42" s="178"/>
      <c r="DMF42" s="178"/>
      <c r="DMG42" s="178"/>
      <c r="DMH42" s="178"/>
      <c r="DMI42" s="178"/>
      <c r="DMJ42" s="178"/>
      <c r="DMK42" s="178"/>
      <c r="DML42" s="178"/>
      <c r="DMM42" s="178"/>
      <c r="DMN42" s="178"/>
      <c r="DMO42" s="178"/>
      <c r="DMP42" s="178"/>
      <c r="DMQ42" s="178"/>
      <c r="DMR42" s="178"/>
      <c r="DMS42" s="178"/>
      <c r="DMT42" s="178"/>
      <c r="DMU42" s="178"/>
      <c r="DMV42" s="178"/>
      <c r="DMW42" s="178"/>
      <c r="DMX42" s="178"/>
      <c r="DMY42" s="178"/>
      <c r="DMZ42" s="178"/>
      <c r="DNA42" s="178"/>
      <c r="DNB42" s="178"/>
      <c r="DNC42" s="178"/>
      <c r="DND42" s="178"/>
      <c r="DNE42" s="178"/>
      <c r="DNF42" s="178"/>
      <c r="DNG42" s="178"/>
      <c r="DNH42" s="178"/>
      <c r="DNI42" s="178"/>
      <c r="DNJ42" s="178"/>
      <c r="DNK42" s="178"/>
      <c r="DNL42" s="178"/>
      <c r="DNM42" s="178"/>
      <c r="DNN42" s="178"/>
      <c r="DNO42" s="178"/>
      <c r="DNP42" s="178"/>
      <c r="DNQ42" s="178"/>
      <c r="DNR42" s="178"/>
      <c r="DNS42" s="178"/>
      <c r="DNT42" s="178"/>
      <c r="DNU42" s="178"/>
      <c r="DNV42" s="178"/>
      <c r="DNW42" s="178"/>
      <c r="DNX42" s="178"/>
      <c r="DNY42" s="178"/>
      <c r="DNZ42" s="178"/>
      <c r="DOA42" s="178"/>
      <c r="DOB42" s="178"/>
      <c r="DOC42" s="178"/>
      <c r="DOD42" s="178"/>
      <c r="DOE42" s="178"/>
      <c r="DOF42" s="178"/>
      <c r="DOG42" s="178"/>
      <c r="DOH42" s="178"/>
      <c r="DOI42" s="178"/>
      <c r="DOJ42" s="178"/>
      <c r="DOK42" s="178"/>
      <c r="DOL42" s="178"/>
      <c r="DOM42" s="178"/>
      <c r="DON42" s="178"/>
      <c r="DOO42" s="178"/>
      <c r="DOP42" s="178"/>
      <c r="DOQ42" s="178"/>
      <c r="DOR42" s="178"/>
      <c r="DOS42" s="178"/>
      <c r="DOT42" s="178"/>
      <c r="DOU42" s="178"/>
      <c r="DOV42" s="178"/>
      <c r="DOW42" s="178"/>
      <c r="DOX42" s="178"/>
      <c r="DOY42" s="178"/>
      <c r="DOZ42" s="178"/>
      <c r="DPA42" s="178"/>
      <c r="DPB42" s="178"/>
      <c r="DPC42" s="178"/>
      <c r="DPD42" s="178"/>
      <c r="DPE42" s="178"/>
      <c r="DPF42" s="178"/>
      <c r="DPG42" s="178"/>
      <c r="DPH42" s="178"/>
      <c r="DPI42" s="178"/>
      <c r="DPJ42" s="178"/>
      <c r="DPK42" s="178"/>
      <c r="DPL42" s="178"/>
      <c r="DPM42" s="178"/>
      <c r="DPN42" s="178"/>
      <c r="DPO42" s="178"/>
      <c r="DPP42" s="178"/>
      <c r="DPQ42" s="178"/>
      <c r="DPR42" s="178"/>
      <c r="DPS42" s="178"/>
      <c r="DPT42" s="178"/>
      <c r="DPU42" s="178"/>
      <c r="DPV42" s="178"/>
      <c r="DPW42" s="178"/>
      <c r="DPX42" s="178"/>
      <c r="DPY42" s="178"/>
      <c r="DPZ42" s="178"/>
      <c r="DQA42" s="178"/>
      <c r="DQB42" s="178"/>
      <c r="DQC42" s="178"/>
      <c r="DQD42" s="178"/>
      <c r="DQE42" s="178"/>
      <c r="DQF42" s="178"/>
      <c r="DQG42" s="178"/>
      <c r="DQH42" s="178"/>
      <c r="DQI42" s="178"/>
      <c r="DQJ42" s="178"/>
      <c r="DQK42" s="178"/>
      <c r="DQL42" s="178"/>
      <c r="DQM42" s="178"/>
      <c r="DQN42" s="178"/>
      <c r="DQO42" s="178"/>
      <c r="DQP42" s="178"/>
      <c r="DQQ42" s="178"/>
      <c r="DQR42" s="178"/>
      <c r="DQS42" s="178"/>
      <c r="DQT42" s="178"/>
      <c r="DQU42" s="178"/>
      <c r="DQV42" s="178"/>
      <c r="DQW42" s="178"/>
      <c r="DQX42" s="178"/>
      <c r="DQY42" s="178"/>
      <c r="DQZ42" s="178"/>
      <c r="DRA42" s="178"/>
      <c r="DRB42" s="178"/>
      <c r="DRC42" s="178"/>
      <c r="DRD42" s="178"/>
      <c r="DRE42" s="178"/>
      <c r="DRF42" s="178"/>
      <c r="DRG42" s="178"/>
      <c r="DRH42" s="178"/>
      <c r="DRI42" s="178"/>
      <c r="DRJ42" s="178"/>
      <c r="DRK42" s="178"/>
      <c r="DRL42" s="178"/>
      <c r="DRM42" s="178"/>
      <c r="DRN42" s="178"/>
      <c r="DRO42" s="178"/>
      <c r="DRP42" s="178"/>
      <c r="DRQ42" s="178"/>
      <c r="DRR42" s="178"/>
      <c r="DRS42" s="178"/>
      <c r="DRT42" s="178"/>
      <c r="DRU42" s="178"/>
      <c r="DRV42" s="178"/>
      <c r="DRW42" s="178"/>
      <c r="DRX42" s="178"/>
      <c r="DRY42" s="178"/>
      <c r="DRZ42" s="178"/>
      <c r="DSA42" s="178"/>
      <c r="DSB42" s="178"/>
      <c r="DSC42" s="178"/>
      <c r="DSD42" s="178"/>
      <c r="DSE42" s="178"/>
      <c r="DSF42" s="178"/>
      <c r="DSG42" s="178"/>
      <c r="DSH42" s="178"/>
      <c r="DSI42" s="178"/>
      <c r="DSJ42" s="178"/>
      <c r="DSK42" s="178"/>
      <c r="DSL42" s="178"/>
      <c r="DSM42" s="178"/>
      <c r="DSN42" s="178"/>
      <c r="DSO42" s="178"/>
      <c r="DSP42" s="178"/>
      <c r="DSQ42" s="178"/>
      <c r="DSR42" s="178"/>
      <c r="DSS42" s="178"/>
      <c r="DST42" s="178"/>
      <c r="DSU42" s="178"/>
      <c r="DSV42" s="178"/>
      <c r="DSW42" s="178"/>
      <c r="DSX42" s="178"/>
      <c r="DSY42" s="178"/>
      <c r="DSZ42" s="178"/>
      <c r="DTA42" s="178"/>
      <c r="DTB42" s="178"/>
      <c r="DTC42" s="178"/>
      <c r="DTD42" s="178"/>
      <c r="DTE42" s="178"/>
      <c r="DTF42" s="178"/>
      <c r="DTG42" s="178"/>
      <c r="DTH42" s="178"/>
      <c r="DTI42" s="178"/>
      <c r="DTJ42" s="178"/>
      <c r="DTK42" s="178"/>
      <c r="DTL42" s="178"/>
      <c r="DTM42" s="178"/>
      <c r="DTN42" s="178"/>
      <c r="DTO42" s="178"/>
      <c r="DTP42" s="178"/>
      <c r="DTQ42" s="178"/>
      <c r="DTR42" s="178"/>
      <c r="DTS42" s="178"/>
      <c r="DTT42" s="178"/>
      <c r="DTU42" s="178"/>
      <c r="DTV42" s="178"/>
      <c r="DTW42" s="178"/>
      <c r="DTX42" s="178"/>
      <c r="DTY42" s="178"/>
      <c r="DTZ42" s="178"/>
      <c r="DUA42" s="178"/>
      <c r="DUB42" s="178"/>
      <c r="DUC42" s="178"/>
      <c r="DUD42" s="178"/>
      <c r="DUE42" s="178"/>
      <c r="DUF42" s="178"/>
      <c r="DUG42" s="178"/>
      <c r="DUH42" s="178"/>
      <c r="DUI42" s="178"/>
      <c r="DUJ42" s="178"/>
      <c r="DUK42" s="178"/>
      <c r="DUL42" s="178"/>
      <c r="DUM42" s="178"/>
      <c r="DUN42" s="178"/>
      <c r="DUO42" s="178"/>
      <c r="DUP42" s="178"/>
      <c r="DUQ42" s="178"/>
      <c r="DUR42" s="178"/>
      <c r="DUS42" s="178"/>
      <c r="DUT42" s="178"/>
      <c r="DUU42" s="178"/>
      <c r="DUV42" s="178"/>
      <c r="DUW42" s="178"/>
      <c r="DUX42" s="178"/>
      <c r="DUY42" s="178"/>
      <c r="DUZ42" s="178"/>
      <c r="DVA42" s="178"/>
      <c r="DVB42" s="178"/>
      <c r="DVC42" s="178"/>
      <c r="DVD42" s="178"/>
      <c r="DVE42" s="178"/>
      <c r="DVF42" s="178"/>
      <c r="DVG42" s="178"/>
      <c r="DVH42" s="178"/>
      <c r="DVI42" s="178"/>
      <c r="DVJ42" s="178"/>
      <c r="DVK42" s="178"/>
      <c r="DVL42" s="178"/>
      <c r="DVM42" s="178"/>
      <c r="DVN42" s="178"/>
      <c r="DVO42" s="178"/>
      <c r="DVP42" s="178"/>
      <c r="DVQ42" s="178"/>
      <c r="DVR42" s="178"/>
      <c r="DVS42" s="178"/>
      <c r="DVT42" s="178"/>
      <c r="DVU42" s="178"/>
      <c r="DVV42" s="178"/>
      <c r="DVW42" s="178"/>
      <c r="DVX42" s="178"/>
      <c r="DVY42" s="178"/>
      <c r="DVZ42" s="178"/>
      <c r="DWA42" s="178"/>
      <c r="DWB42" s="178"/>
      <c r="DWC42" s="178"/>
      <c r="DWD42" s="178"/>
      <c r="DWE42" s="178"/>
      <c r="DWF42" s="178"/>
      <c r="DWG42" s="178"/>
      <c r="DWH42" s="178"/>
      <c r="DWI42" s="178"/>
      <c r="DWJ42" s="178"/>
      <c r="DWK42" s="178"/>
      <c r="DWL42" s="178"/>
      <c r="DWM42" s="178"/>
      <c r="DWN42" s="178"/>
      <c r="DWO42" s="178"/>
      <c r="DWP42" s="178"/>
      <c r="DWQ42" s="178"/>
      <c r="DWR42" s="178"/>
      <c r="DWS42" s="178"/>
      <c r="DWT42" s="178"/>
      <c r="DWU42" s="178"/>
      <c r="DWV42" s="178"/>
      <c r="DWW42" s="178"/>
      <c r="DWX42" s="178"/>
      <c r="DWY42" s="178"/>
      <c r="DWZ42" s="178"/>
      <c r="DXA42" s="178"/>
      <c r="DXB42" s="178"/>
      <c r="DXC42" s="178"/>
      <c r="DXD42" s="178"/>
      <c r="DXE42" s="178"/>
      <c r="DXF42" s="178"/>
      <c r="DXG42" s="178"/>
      <c r="DXH42" s="178"/>
      <c r="DXI42" s="178"/>
      <c r="DXJ42" s="178"/>
      <c r="DXK42" s="178"/>
      <c r="DXL42" s="178"/>
      <c r="DXM42" s="178"/>
      <c r="DXN42" s="178"/>
      <c r="DXO42" s="178"/>
      <c r="DXP42" s="178"/>
      <c r="DXQ42" s="178"/>
      <c r="DXR42" s="178"/>
      <c r="DXS42" s="178"/>
      <c r="DXT42" s="178"/>
      <c r="DXU42" s="178"/>
      <c r="DXV42" s="178"/>
      <c r="DXW42" s="178"/>
      <c r="DXX42" s="178"/>
      <c r="DXY42" s="178"/>
      <c r="DXZ42" s="178"/>
      <c r="DYA42" s="178"/>
      <c r="DYB42" s="178"/>
      <c r="DYC42" s="178"/>
      <c r="DYD42" s="178"/>
      <c r="DYE42" s="178"/>
      <c r="DYF42" s="178"/>
      <c r="DYG42" s="178"/>
      <c r="DYH42" s="178"/>
      <c r="DYI42" s="178"/>
      <c r="DYJ42" s="178"/>
      <c r="DYK42" s="178"/>
      <c r="DYL42" s="178"/>
      <c r="DYM42" s="178"/>
      <c r="DYN42" s="178"/>
      <c r="DYO42" s="178"/>
      <c r="DYP42" s="178"/>
      <c r="DYQ42" s="178"/>
      <c r="DYR42" s="178"/>
      <c r="DYS42" s="178"/>
      <c r="DYT42" s="178"/>
      <c r="DYU42" s="178"/>
      <c r="DYV42" s="178"/>
      <c r="DYW42" s="178"/>
      <c r="DYX42" s="178"/>
      <c r="DYY42" s="178"/>
      <c r="DYZ42" s="178"/>
      <c r="DZA42" s="178"/>
      <c r="DZB42" s="178"/>
      <c r="DZC42" s="178"/>
      <c r="DZD42" s="178"/>
      <c r="DZE42" s="178"/>
      <c r="DZF42" s="178"/>
      <c r="DZG42" s="178"/>
      <c r="DZH42" s="178"/>
      <c r="DZI42" s="178"/>
      <c r="DZJ42" s="178"/>
      <c r="DZK42" s="178"/>
      <c r="DZL42" s="178"/>
      <c r="DZM42" s="178"/>
      <c r="DZN42" s="178"/>
      <c r="DZO42" s="178"/>
      <c r="DZP42" s="178"/>
      <c r="DZQ42" s="178"/>
      <c r="DZR42" s="178"/>
      <c r="DZS42" s="178"/>
      <c r="DZT42" s="178"/>
      <c r="DZU42" s="178"/>
      <c r="DZV42" s="178"/>
      <c r="DZW42" s="178"/>
      <c r="DZX42" s="178"/>
      <c r="DZY42" s="178"/>
      <c r="DZZ42" s="178"/>
      <c r="EAA42" s="178"/>
      <c r="EAB42" s="178"/>
      <c r="EAC42" s="178"/>
      <c r="EAD42" s="178"/>
      <c r="EAE42" s="178"/>
      <c r="EAF42" s="178"/>
      <c r="EAG42" s="178"/>
      <c r="EAH42" s="178"/>
      <c r="EAI42" s="178"/>
      <c r="EAJ42" s="178"/>
      <c r="EAK42" s="178"/>
      <c r="EAL42" s="178"/>
      <c r="EAM42" s="178"/>
      <c r="EAN42" s="178"/>
      <c r="EAO42" s="178"/>
      <c r="EAP42" s="178"/>
      <c r="EAQ42" s="178"/>
      <c r="EAR42" s="178"/>
      <c r="EAS42" s="178"/>
      <c r="EAT42" s="178"/>
      <c r="EAU42" s="178"/>
      <c r="EAV42" s="178"/>
      <c r="EAW42" s="178"/>
      <c r="EAX42" s="178"/>
      <c r="EAY42" s="178"/>
      <c r="EAZ42" s="178"/>
      <c r="EBA42" s="178"/>
      <c r="EBB42" s="178"/>
      <c r="EBC42" s="178"/>
      <c r="EBD42" s="178"/>
      <c r="EBE42" s="178"/>
      <c r="EBF42" s="178"/>
      <c r="EBG42" s="178"/>
      <c r="EBH42" s="178"/>
      <c r="EBI42" s="178"/>
      <c r="EBJ42" s="178"/>
      <c r="EBK42" s="178"/>
      <c r="EBL42" s="178"/>
      <c r="EBM42" s="178"/>
      <c r="EBN42" s="178"/>
      <c r="EBO42" s="178"/>
      <c r="EBP42" s="178"/>
      <c r="EBQ42" s="178"/>
      <c r="EBR42" s="178"/>
      <c r="EBS42" s="178"/>
      <c r="EBT42" s="178"/>
      <c r="EBU42" s="178"/>
      <c r="EBV42" s="178"/>
      <c r="EBW42" s="178"/>
      <c r="EBX42" s="178"/>
      <c r="EBY42" s="178"/>
      <c r="EBZ42" s="178"/>
      <c r="ECA42" s="178"/>
      <c r="ECB42" s="178"/>
      <c r="ECC42" s="178"/>
      <c r="ECD42" s="178"/>
      <c r="ECE42" s="178"/>
      <c r="ECF42" s="178"/>
      <c r="ECG42" s="178"/>
      <c r="ECH42" s="178"/>
      <c r="ECI42" s="178"/>
      <c r="ECJ42" s="178"/>
      <c r="ECK42" s="178"/>
      <c r="ECL42" s="178"/>
      <c r="ECM42" s="178"/>
      <c r="ECN42" s="178"/>
      <c r="ECO42" s="178"/>
      <c r="ECP42" s="178"/>
      <c r="ECQ42" s="178"/>
      <c r="ECR42" s="178"/>
      <c r="ECS42" s="178"/>
      <c r="ECT42" s="178"/>
      <c r="ECU42" s="178"/>
      <c r="ECV42" s="178"/>
      <c r="ECW42" s="178"/>
      <c r="ECX42" s="178"/>
      <c r="ECY42" s="178"/>
      <c r="ECZ42" s="178"/>
      <c r="EDA42" s="178"/>
      <c r="EDB42" s="178"/>
      <c r="EDC42" s="178"/>
      <c r="EDD42" s="178"/>
      <c r="EDE42" s="178"/>
      <c r="EDF42" s="178"/>
      <c r="EDG42" s="178"/>
      <c r="EDH42" s="178"/>
      <c r="EDI42" s="178"/>
      <c r="EDJ42" s="178"/>
      <c r="EDK42" s="178"/>
      <c r="EDL42" s="178"/>
      <c r="EDM42" s="178"/>
      <c r="EDN42" s="178"/>
      <c r="EDO42" s="178"/>
      <c r="EDP42" s="178"/>
      <c r="EDQ42" s="178"/>
      <c r="EDR42" s="178"/>
      <c r="EDS42" s="178"/>
      <c r="EDT42" s="178"/>
      <c r="EDU42" s="178"/>
      <c r="EDV42" s="178"/>
      <c r="EDW42" s="178"/>
      <c r="EDX42" s="178"/>
      <c r="EDY42" s="178"/>
      <c r="EDZ42" s="178"/>
      <c r="EEA42" s="178"/>
      <c r="EEB42" s="178"/>
      <c r="EEC42" s="178"/>
      <c r="EED42" s="178"/>
      <c r="EEE42" s="178"/>
      <c r="EEF42" s="178"/>
      <c r="EEG42" s="178"/>
      <c r="EEH42" s="178"/>
      <c r="EEI42" s="178"/>
      <c r="EEJ42" s="178"/>
      <c r="EEK42" s="178"/>
      <c r="EEL42" s="178"/>
      <c r="EEM42" s="178"/>
      <c r="EEN42" s="178"/>
      <c r="EEO42" s="178"/>
      <c r="EEP42" s="178"/>
      <c r="EEQ42" s="178"/>
      <c r="EER42" s="178"/>
      <c r="EES42" s="178"/>
      <c r="EET42" s="178"/>
      <c r="EEU42" s="178"/>
      <c r="EEV42" s="178"/>
      <c r="EEW42" s="178"/>
      <c r="EEX42" s="178"/>
      <c r="EEY42" s="178"/>
      <c r="EEZ42" s="178"/>
      <c r="EFA42" s="178"/>
      <c r="EFB42" s="178"/>
      <c r="EFC42" s="178"/>
      <c r="EFD42" s="178"/>
      <c r="EFE42" s="178"/>
      <c r="EFF42" s="178"/>
      <c r="EFG42" s="178"/>
      <c r="EFH42" s="178"/>
      <c r="EFI42" s="178"/>
      <c r="EFJ42" s="178"/>
      <c r="EFK42" s="178"/>
      <c r="EFL42" s="178"/>
      <c r="EFM42" s="178"/>
      <c r="EFN42" s="178"/>
      <c r="EFO42" s="178"/>
      <c r="EFP42" s="178"/>
      <c r="EFQ42" s="178"/>
      <c r="EFR42" s="178"/>
      <c r="EFS42" s="178"/>
      <c r="EFT42" s="178"/>
      <c r="EFU42" s="178"/>
      <c r="EFV42" s="178"/>
      <c r="EFW42" s="178"/>
      <c r="EFX42" s="178"/>
      <c r="EFY42" s="178"/>
      <c r="EFZ42" s="178"/>
      <c r="EGA42" s="178"/>
      <c r="EGB42" s="178"/>
      <c r="EGC42" s="178"/>
      <c r="EGD42" s="178"/>
      <c r="EGE42" s="178"/>
      <c r="EGF42" s="178"/>
      <c r="EGG42" s="178"/>
      <c r="EGH42" s="178"/>
      <c r="EGI42" s="178"/>
      <c r="EGJ42" s="178"/>
      <c r="EGK42" s="178"/>
      <c r="EGL42" s="178"/>
      <c r="EGM42" s="178"/>
      <c r="EGN42" s="178"/>
      <c r="EGO42" s="178"/>
      <c r="EGP42" s="178"/>
      <c r="EGQ42" s="178"/>
      <c r="EGR42" s="178"/>
      <c r="EGS42" s="178"/>
      <c r="EGT42" s="178"/>
      <c r="EGU42" s="178"/>
      <c r="EGV42" s="178"/>
      <c r="EGW42" s="178"/>
      <c r="EGX42" s="178"/>
      <c r="EGY42" s="178"/>
      <c r="EGZ42" s="178"/>
      <c r="EHA42" s="178"/>
      <c r="EHB42" s="178"/>
      <c r="EHC42" s="178"/>
      <c r="EHD42" s="178"/>
      <c r="EHE42" s="178"/>
      <c r="EHF42" s="178"/>
      <c r="EHG42" s="178"/>
      <c r="EHH42" s="178"/>
      <c r="EHI42" s="178"/>
      <c r="EHJ42" s="178"/>
      <c r="EHK42" s="178"/>
      <c r="EHL42" s="178"/>
      <c r="EHM42" s="178"/>
      <c r="EHN42" s="178"/>
      <c r="EHO42" s="178"/>
      <c r="EHP42" s="178"/>
      <c r="EHQ42" s="178"/>
      <c r="EHR42" s="178"/>
      <c r="EHS42" s="178"/>
      <c r="EHT42" s="178"/>
      <c r="EHU42" s="178"/>
      <c r="EHV42" s="178"/>
      <c r="EHW42" s="178"/>
      <c r="EHX42" s="178"/>
      <c r="EHY42" s="178"/>
      <c r="EHZ42" s="178"/>
      <c r="EIA42" s="178"/>
      <c r="EIB42" s="178"/>
      <c r="EIC42" s="178"/>
      <c r="EID42" s="178"/>
      <c r="EIE42" s="178"/>
      <c r="EIF42" s="178"/>
      <c r="EIG42" s="178"/>
      <c r="EIH42" s="178"/>
      <c r="EII42" s="178"/>
      <c r="EIJ42" s="178"/>
      <c r="EIK42" s="178"/>
      <c r="EIL42" s="178"/>
      <c r="EIM42" s="178"/>
      <c r="EIN42" s="178"/>
      <c r="EIO42" s="178"/>
      <c r="EIP42" s="178"/>
      <c r="EIQ42" s="178"/>
      <c r="EIR42" s="178"/>
      <c r="EIS42" s="178"/>
      <c r="EIT42" s="178"/>
      <c r="EIU42" s="178"/>
      <c r="EIV42" s="178"/>
      <c r="EIW42" s="178"/>
      <c r="EIX42" s="178"/>
      <c r="EIY42" s="178"/>
      <c r="EIZ42" s="178"/>
      <c r="EJA42" s="178"/>
      <c r="EJB42" s="178"/>
      <c r="EJC42" s="178"/>
      <c r="EJD42" s="178"/>
      <c r="EJE42" s="178"/>
      <c r="EJF42" s="178"/>
      <c r="EJG42" s="178"/>
      <c r="EJH42" s="178"/>
      <c r="EJI42" s="178"/>
      <c r="EJJ42" s="178"/>
      <c r="EJK42" s="178"/>
      <c r="EJL42" s="178"/>
      <c r="EJM42" s="178"/>
      <c r="EJN42" s="178"/>
      <c r="EJO42" s="178"/>
      <c r="EJP42" s="178"/>
      <c r="EJQ42" s="178"/>
      <c r="EJR42" s="178"/>
      <c r="EJS42" s="178"/>
      <c r="EJT42" s="178"/>
      <c r="EJU42" s="178"/>
      <c r="EJV42" s="178"/>
      <c r="EJW42" s="178"/>
      <c r="EJX42" s="178"/>
      <c r="EJY42" s="178"/>
      <c r="EJZ42" s="178"/>
      <c r="EKA42" s="178"/>
      <c r="EKB42" s="178"/>
      <c r="EKC42" s="178"/>
      <c r="EKD42" s="178"/>
      <c r="EKE42" s="178"/>
      <c r="EKF42" s="178"/>
      <c r="EKG42" s="178"/>
      <c r="EKH42" s="178"/>
      <c r="EKI42" s="178"/>
      <c r="EKJ42" s="178"/>
      <c r="EKK42" s="178"/>
      <c r="EKL42" s="178"/>
      <c r="EKM42" s="178"/>
      <c r="EKN42" s="178"/>
      <c r="EKO42" s="178"/>
      <c r="EKP42" s="178"/>
      <c r="EKQ42" s="178"/>
      <c r="EKR42" s="178"/>
      <c r="EKS42" s="178"/>
      <c r="EKT42" s="178"/>
      <c r="EKU42" s="178"/>
      <c r="EKV42" s="178"/>
      <c r="EKW42" s="178"/>
      <c r="EKX42" s="178"/>
      <c r="EKY42" s="178"/>
      <c r="EKZ42" s="178"/>
      <c r="ELA42" s="178"/>
      <c r="ELB42" s="178"/>
      <c r="ELC42" s="178"/>
      <c r="ELD42" s="178"/>
      <c r="ELE42" s="178"/>
      <c r="ELF42" s="178"/>
      <c r="ELG42" s="178"/>
      <c r="ELH42" s="178"/>
      <c r="ELI42" s="178"/>
      <c r="ELJ42" s="178"/>
      <c r="ELK42" s="178"/>
      <c r="ELL42" s="178"/>
      <c r="ELM42" s="178"/>
      <c r="ELN42" s="178"/>
      <c r="ELO42" s="178"/>
      <c r="ELP42" s="178"/>
      <c r="ELQ42" s="178"/>
      <c r="ELR42" s="178"/>
      <c r="ELS42" s="178"/>
      <c r="ELT42" s="178"/>
      <c r="ELU42" s="178"/>
      <c r="ELV42" s="178"/>
      <c r="ELW42" s="178"/>
      <c r="ELX42" s="178"/>
      <c r="ELY42" s="178"/>
      <c r="ELZ42" s="178"/>
      <c r="EMA42" s="178"/>
      <c r="EMB42" s="178"/>
      <c r="EMC42" s="178"/>
      <c r="EMD42" s="178"/>
      <c r="EME42" s="178"/>
      <c r="EMF42" s="178"/>
      <c r="EMG42" s="178"/>
      <c r="EMH42" s="178"/>
      <c r="EMI42" s="178"/>
      <c r="EMJ42" s="178"/>
      <c r="EMK42" s="178"/>
      <c r="EML42" s="178"/>
      <c r="EMM42" s="178"/>
      <c r="EMN42" s="178"/>
      <c r="EMO42" s="178"/>
      <c r="EMP42" s="178"/>
      <c r="EMQ42" s="178"/>
      <c r="EMR42" s="178"/>
      <c r="EMS42" s="178"/>
      <c r="EMT42" s="178"/>
      <c r="EMU42" s="178"/>
      <c r="EMV42" s="178"/>
      <c r="EMW42" s="178"/>
      <c r="EMX42" s="178"/>
      <c r="EMY42" s="178"/>
      <c r="EMZ42" s="178"/>
      <c r="ENA42" s="178"/>
      <c r="ENB42" s="178"/>
      <c r="ENC42" s="178"/>
      <c r="END42" s="178"/>
      <c r="ENE42" s="178"/>
      <c r="ENF42" s="178"/>
      <c r="ENG42" s="178"/>
      <c r="ENH42" s="178"/>
      <c r="ENI42" s="178"/>
      <c r="ENJ42" s="178"/>
      <c r="ENK42" s="178"/>
      <c r="ENL42" s="178"/>
      <c r="ENM42" s="178"/>
      <c r="ENN42" s="178"/>
      <c r="ENO42" s="178"/>
      <c r="ENP42" s="178"/>
      <c r="ENQ42" s="178"/>
      <c r="ENR42" s="178"/>
      <c r="ENS42" s="178"/>
      <c r="ENT42" s="178"/>
      <c r="ENU42" s="178"/>
      <c r="ENV42" s="178"/>
      <c r="ENW42" s="178"/>
      <c r="ENX42" s="178"/>
      <c r="ENY42" s="178"/>
      <c r="ENZ42" s="178"/>
      <c r="EOA42" s="178"/>
      <c r="EOB42" s="178"/>
      <c r="EOC42" s="178"/>
      <c r="EOD42" s="178"/>
      <c r="EOE42" s="178"/>
      <c r="EOF42" s="178"/>
      <c r="EOG42" s="178"/>
      <c r="EOH42" s="178"/>
      <c r="EOI42" s="178"/>
      <c r="EOJ42" s="178"/>
      <c r="EOK42" s="178"/>
      <c r="EOL42" s="178"/>
      <c r="EOM42" s="178"/>
      <c r="EON42" s="178"/>
      <c r="EOO42" s="178"/>
      <c r="EOP42" s="178"/>
      <c r="EOQ42" s="178"/>
      <c r="EOR42" s="178"/>
      <c r="EOS42" s="178"/>
      <c r="EOT42" s="178"/>
      <c r="EOU42" s="178"/>
      <c r="EOV42" s="178"/>
      <c r="EOW42" s="178"/>
      <c r="EOX42" s="178"/>
      <c r="EOY42" s="178"/>
      <c r="EOZ42" s="178"/>
      <c r="EPA42" s="178"/>
      <c r="EPB42" s="178"/>
      <c r="EPC42" s="178"/>
      <c r="EPD42" s="178"/>
      <c r="EPE42" s="178"/>
      <c r="EPF42" s="178"/>
      <c r="EPG42" s="178"/>
      <c r="EPH42" s="178"/>
      <c r="EPI42" s="178"/>
      <c r="EPJ42" s="178"/>
      <c r="EPK42" s="178"/>
      <c r="EPL42" s="178"/>
      <c r="EPM42" s="178"/>
      <c r="EPN42" s="178"/>
      <c r="EPO42" s="178"/>
      <c r="EPP42" s="178"/>
      <c r="EPQ42" s="178"/>
      <c r="EPR42" s="178"/>
      <c r="EPS42" s="178"/>
      <c r="EPT42" s="178"/>
      <c r="EPU42" s="178"/>
      <c r="EPV42" s="178"/>
      <c r="EPW42" s="178"/>
      <c r="EPX42" s="178"/>
      <c r="EPY42" s="178"/>
      <c r="EPZ42" s="178"/>
      <c r="EQA42" s="178"/>
      <c r="EQB42" s="178"/>
      <c r="EQC42" s="178"/>
      <c r="EQD42" s="178"/>
      <c r="EQE42" s="178"/>
      <c r="EQF42" s="178"/>
      <c r="EQG42" s="178"/>
      <c r="EQH42" s="178"/>
      <c r="EQI42" s="178"/>
      <c r="EQJ42" s="178"/>
      <c r="EQK42" s="178"/>
      <c r="EQL42" s="178"/>
      <c r="EQM42" s="178"/>
      <c r="EQN42" s="178"/>
      <c r="EQO42" s="178"/>
      <c r="EQP42" s="178"/>
      <c r="EQQ42" s="178"/>
      <c r="EQR42" s="178"/>
      <c r="EQS42" s="178"/>
      <c r="EQT42" s="178"/>
      <c r="EQU42" s="178"/>
      <c r="EQV42" s="178"/>
      <c r="EQW42" s="178"/>
      <c r="EQX42" s="178"/>
      <c r="EQY42" s="178"/>
      <c r="EQZ42" s="178"/>
      <c r="ERA42" s="178"/>
      <c r="ERB42" s="178"/>
      <c r="ERC42" s="178"/>
      <c r="ERD42" s="178"/>
      <c r="ERE42" s="178"/>
      <c r="ERF42" s="178"/>
      <c r="ERG42" s="178"/>
      <c r="ERH42" s="178"/>
      <c r="ERI42" s="178"/>
      <c r="ERJ42" s="178"/>
      <c r="ERK42" s="178"/>
      <c r="ERL42" s="178"/>
      <c r="ERM42" s="178"/>
      <c r="ERN42" s="178"/>
      <c r="ERO42" s="178"/>
      <c r="ERP42" s="178"/>
      <c r="ERQ42" s="178"/>
      <c r="ERR42" s="178"/>
      <c r="ERS42" s="178"/>
      <c r="ERT42" s="178"/>
      <c r="ERU42" s="178"/>
      <c r="ERV42" s="178"/>
      <c r="ERW42" s="178"/>
      <c r="ERX42" s="178"/>
      <c r="ERY42" s="178"/>
      <c r="ERZ42" s="178"/>
      <c r="ESA42" s="178"/>
      <c r="ESB42" s="178"/>
      <c r="ESC42" s="178"/>
      <c r="ESD42" s="178"/>
      <c r="ESE42" s="178"/>
      <c r="ESF42" s="178"/>
      <c r="ESG42" s="178"/>
      <c r="ESH42" s="178"/>
      <c r="ESI42" s="178"/>
      <c r="ESJ42" s="178"/>
      <c r="ESK42" s="178"/>
      <c r="ESL42" s="178"/>
      <c r="ESM42" s="178"/>
      <c r="ESN42" s="178"/>
      <c r="ESO42" s="178"/>
      <c r="ESP42" s="178"/>
      <c r="ESQ42" s="178"/>
      <c r="ESR42" s="178"/>
      <c r="ESS42" s="178"/>
      <c r="EST42" s="178"/>
      <c r="ESU42" s="178"/>
      <c r="ESV42" s="178"/>
      <c r="ESW42" s="178"/>
      <c r="ESX42" s="178"/>
      <c r="ESY42" s="178"/>
      <c r="ESZ42" s="178"/>
      <c r="ETA42" s="178"/>
      <c r="ETB42" s="178"/>
      <c r="ETC42" s="178"/>
      <c r="ETD42" s="178"/>
      <c r="ETE42" s="178"/>
      <c r="ETF42" s="178"/>
      <c r="ETG42" s="178"/>
      <c r="ETH42" s="178"/>
      <c r="ETI42" s="178"/>
      <c r="ETJ42" s="178"/>
      <c r="ETK42" s="178"/>
      <c r="ETL42" s="178"/>
      <c r="ETM42" s="178"/>
      <c r="ETN42" s="178"/>
      <c r="ETO42" s="178"/>
      <c r="ETP42" s="178"/>
      <c r="ETQ42" s="178"/>
      <c r="ETR42" s="178"/>
      <c r="ETS42" s="178"/>
      <c r="ETT42" s="178"/>
      <c r="ETU42" s="178"/>
      <c r="ETV42" s="178"/>
      <c r="ETW42" s="178"/>
      <c r="ETX42" s="178"/>
      <c r="ETY42" s="178"/>
      <c r="ETZ42" s="178"/>
      <c r="EUA42" s="178"/>
      <c r="EUB42" s="178"/>
      <c r="EUC42" s="178"/>
      <c r="EUD42" s="178"/>
      <c r="EUE42" s="178"/>
      <c r="EUF42" s="178"/>
      <c r="EUG42" s="178"/>
      <c r="EUH42" s="178"/>
      <c r="EUI42" s="178"/>
      <c r="EUJ42" s="178"/>
      <c r="EUK42" s="178"/>
      <c r="EUL42" s="178"/>
      <c r="EUM42" s="178"/>
      <c r="EUN42" s="178"/>
      <c r="EUO42" s="178"/>
      <c r="EUP42" s="178"/>
      <c r="EUQ42" s="178"/>
      <c r="EUR42" s="178"/>
      <c r="EUS42" s="178"/>
      <c r="EUT42" s="178"/>
      <c r="EUU42" s="178"/>
      <c r="EUV42" s="178"/>
      <c r="EUW42" s="178"/>
      <c r="EUX42" s="178"/>
      <c r="EUY42" s="178"/>
      <c r="EUZ42" s="178"/>
      <c r="EVA42" s="178"/>
      <c r="EVB42" s="178"/>
      <c r="EVC42" s="178"/>
      <c r="EVD42" s="178"/>
      <c r="EVE42" s="178"/>
      <c r="EVF42" s="178"/>
      <c r="EVG42" s="178"/>
      <c r="EVH42" s="178"/>
      <c r="EVI42" s="178"/>
      <c r="EVJ42" s="178"/>
      <c r="EVK42" s="178"/>
      <c r="EVL42" s="178"/>
      <c r="EVM42" s="178"/>
      <c r="EVN42" s="178"/>
      <c r="EVO42" s="178"/>
      <c r="EVP42" s="178"/>
      <c r="EVQ42" s="178"/>
      <c r="EVR42" s="178"/>
      <c r="EVS42" s="178"/>
      <c r="EVT42" s="178"/>
      <c r="EVU42" s="178"/>
      <c r="EVV42" s="178"/>
      <c r="EVW42" s="178"/>
      <c r="EVX42" s="178"/>
      <c r="EVY42" s="178"/>
      <c r="EVZ42" s="178"/>
      <c r="EWA42" s="178"/>
      <c r="EWB42" s="178"/>
      <c r="EWC42" s="178"/>
      <c r="EWD42" s="178"/>
      <c r="EWE42" s="178"/>
      <c r="EWF42" s="178"/>
      <c r="EWG42" s="178"/>
      <c r="EWH42" s="178"/>
      <c r="EWI42" s="178"/>
      <c r="EWJ42" s="178"/>
      <c r="EWK42" s="178"/>
      <c r="EWL42" s="178"/>
      <c r="EWM42" s="178"/>
      <c r="EWN42" s="178"/>
      <c r="EWO42" s="178"/>
      <c r="EWP42" s="178"/>
      <c r="EWQ42" s="178"/>
      <c r="EWR42" s="178"/>
      <c r="EWS42" s="178"/>
      <c r="EWT42" s="178"/>
      <c r="EWU42" s="178"/>
      <c r="EWV42" s="178"/>
      <c r="EWW42" s="178"/>
      <c r="EWX42" s="178"/>
      <c r="EWY42" s="178"/>
      <c r="EWZ42" s="178"/>
      <c r="EXA42" s="178"/>
      <c r="EXB42" s="178"/>
      <c r="EXC42" s="178"/>
      <c r="EXD42" s="178"/>
      <c r="EXE42" s="178"/>
      <c r="EXF42" s="178"/>
      <c r="EXG42" s="178"/>
      <c r="EXH42" s="178"/>
      <c r="EXI42" s="178"/>
      <c r="EXJ42" s="178"/>
      <c r="EXK42" s="178"/>
      <c r="EXL42" s="178"/>
      <c r="EXM42" s="178"/>
      <c r="EXN42" s="178"/>
      <c r="EXO42" s="178"/>
      <c r="EXP42" s="178"/>
      <c r="EXQ42" s="178"/>
      <c r="EXR42" s="178"/>
      <c r="EXS42" s="178"/>
      <c r="EXT42" s="178"/>
      <c r="EXU42" s="178"/>
      <c r="EXV42" s="178"/>
      <c r="EXW42" s="178"/>
      <c r="EXX42" s="178"/>
      <c r="EXY42" s="178"/>
      <c r="EXZ42" s="178"/>
      <c r="EYA42" s="178"/>
      <c r="EYB42" s="178"/>
      <c r="EYC42" s="178"/>
      <c r="EYD42" s="178"/>
      <c r="EYE42" s="178"/>
      <c r="EYF42" s="178"/>
      <c r="EYG42" s="178"/>
      <c r="EYH42" s="178"/>
      <c r="EYI42" s="178"/>
      <c r="EYJ42" s="178"/>
      <c r="EYK42" s="178"/>
      <c r="EYL42" s="178"/>
      <c r="EYM42" s="178"/>
      <c r="EYN42" s="178"/>
      <c r="EYO42" s="178"/>
      <c r="EYP42" s="178"/>
      <c r="EYQ42" s="178"/>
      <c r="EYR42" s="178"/>
      <c r="EYS42" s="178"/>
      <c r="EYT42" s="178"/>
      <c r="EYU42" s="178"/>
      <c r="EYV42" s="178"/>
      <c r="EYW42" s="178"/>
      <c r="EYX42" s="178"/>
      <c r="EYY42" s="178"/>
      <c r="EYZ42" s="178"/>
      <c r="EZA42" s="178"/>
      <c r="EZB42" s="178"/>
      <c r="EZC42" s="178"/>
      <c r="EZD42" s="178"/>
      <c r="EZE42" s="178"/>
      <c r="EZF42" s="178"/>
      <c r="EZG42" s="178"/>
      <c r="EZH42" s="178"/>
      <c r="EZI42" s="178"/>
      <c r="EZJ42" s="178"/>
      <c r="EZK42" s="178"/>
      <c r="EZL42" s="178"/>
      <c r="EZM42" s="178"/>
      <c r="EZN42" s="178"/>
      <c r="EZO42" s="178"/>
      <c r="EZP42" s="178"/>
      <c r="EZQ42" s="178"/>
      <c r="EZR42" s="178"/>
      <c r="EZS42" s="178"/>
      <c r="EZT42" s="178"/>
      <c r="EZU42" s="178"/>
      <c r="EZV42" s="178"/>
      <c r="EZW42" s="178"/>
      <c r="EZX42" s="178"/>
      <c r="EZY42" s="178"/>
      <c r="EZZ42" s="178"/>
      <c r="FAA42" s="178"/>
      <c r="FAB42" s="178"/>
      <c r="FAC42" s="178"/>
      <c r="FAD42" s="178"/>
      <c r="FAE42" s="178"/>
      <c r="FAF42" s="178"/>
      <c r="FAG42" s="178"/>
      <c r="FAH42" s="178"/>
      <c r="FAI42" s="178"/>
      <c r="FAJ42" s="178"/>
      <c r="FAK42" s="178"/>
      <c r="FAL42" s="178"/>
      <c r="FAM42" s="178"/>
      <c r="FAN42" s="178"/>
      <c r="FAO42" s="178"/>
      <c r="FAP42" s="178"/>
      <c r="FAQ42" s="178"/>
      <c r="FAR42" s="178"/>
      <c r="FAS42" s="178"/>
      <c r="FAT42" s="178"/>
      <c r="FAU42" s="178"/>
      <c r="FAV42" s="178"/>
      <c r="FAW42" s="178"/>
      <c r="FAX42" s="178"/>
      <c r="FAY42" s="178"/>
      <c r="FAZ42" s="178"/>
      <c r="FBA42" s="178"/>
      <c r="FBB42" s="178"/>
      <c r="FBC42" s="178"/>
      <c r="FBD42" s="178"/>
      <c r="FBE42" s="178"/>
      <c r="FBF42" s="178"/>
      <c r="FBG42" s="178"/>
      <c r="FBH42" s="178"/>
      <c r="FBI42" s="178"/>
      <c r="FBJ42" s="178"/>
      <c r="FBK42" s="178"/>
      <c r="FBL42" s="178"/>
      <c r="FBM42" s="178"/>
      <c r="FBN42" s="178"/>
      <c r="FBO42" s="178"/>
      <c r="FBP42" s="178"/>
      <c r="FBQ42" s="178"/>
      <c r="FBR42" s="178"/>
      <c r="FBS42" s="178"/>
      <c r="FBT42" s="178"/>
      <c r="FBU42" s="178"/>
      <c r="FBV42" s="178"/>
      <c r="FBW42" s="178"/>
      <c r="FBX42" s="178"/>
      <c r="FBY42" s="178"/>
      <c r="FBZ42" s="178"/>
      <c r="FCA42" s="178"/>
      <c r="FCB42" s="178"/>
      <c r="FCC42" s="178"/>
      <c r="FCD42" s="178"/>
      <c r="FCE42" s="178"/>
      <c r="FCF42" s="178"/>
      <c r="FCG42" s="178"/>
      <c r="FCH42" s="178"/>
      <c r="FCI42" s="178"/>
      <c r="FCJ42" s="178"/>
      <c r="FCK42" s="178"/>
      <c r="FCL42" s="178"/>
      <c r="FCM42" s="178"/>
      <c r="FCN42" s="178"/>
      <c r="FCO42" s="178"/>
      <c r="FCP42" s="178"/>
      <c r="FCQ42" s="178"/>
      <c r="FCR42" s="178"/>
      <c r="FCS42" s="178"/>
      <c r="FCT42" s="178"/>
      <c r="FCU42" s="178"/>
      <c r="FCV42" s="178"/>
      <c r="FCW42" s="178"/>
      <c r="FCX42" s="178"/>
      <c r="FCY42" s="178"/>
      <c r="FCZ42" s="178"/>
      <c r="FDA42" s="178"/>
      <c r="FDB42" s="178"/>
      <c r="FDC42" s="178"/>
      <c r="FDD42" s="178"/>
      <c r="FDE42" s="178"/>
      <c r="FDF42" s="178"/>
      <c r="FDG42" s="178"/>
      <c r="FDH42" s="178"/>
      <c r="FDI42" s="178"/>
      <c r="FDJ42" s="178"/>
      <c r="FDK42" s="178"/>
      <c r="FDL42" s="178"/>
      <c r="FDM42" s="178"/>
      <c r="FDN42" s="178"/>
      <c r="FDO42" s="178"/>
      <c r="FDP42" s="178"/>
      <c r="FDQ42" s="178"/>
      <c r="FDR42" s="178"/>
      <c r="FDS42" s="178"/>
      <c r="FDT42" s="178"/>
      <c r="FDU42" s="178"/>
      <c r="FDV42" s="178"/>
      <c r="FDW42" s="178"/>
      <c r="FDX42" s="178"/>
      <c r="FDY42" s="178"/>
      <c r="FDZ42" s="178"/>
      <c r="FEA42" s="178"/>
      <c r="FEB42" s="178"/>
      <c r="FEC42" s="178"/>
      <c r="FED42" s="178"/>
      <c r="FEE42" s="178"/>
      <c r="FEF42" s="178"/>
      <c r="FEG42" s="178"/>
      <c r="FEH42" s="178"/>
      <c r="FEI42" s="178"/>
      <c r="FEJ42" s="178"/>
      <c r="FEK42" s="178"/>
      <c r="FEL42" s="178"/>
      <c r="FEM42" s="178"/>
      <c r="FEN42" s="178"/>
      <c r="FEO42" s="178"/>
      <c r="FEP42" s="178"/>
      <c r="FEQ42" s="178"/>
      <c r="FER42" s="178"/>
      <c r="FES42" s="178"/>
      <c r="FET42" s="178"/>
      <c r="FEU42" s="178"/>
      <c r="FEV42" s="178"/>
      <c r="FEW42" s="178"/>
      <c r="FEX42" s="178"/>
      <c r="FEY42" s="178"/>
      <c r="FEZ42" s="178"/>
      <c r="FFA42" s="178"/>
      <c r="FFB42" s="178"/>
      <c r="FFC42" s="178"/>
      <c r="FFD42" s="178"/>
      <c r="FFE42" s="178"/>
      <c r="FFF42" s="178"/>
      <c r="FFG42" s="178"/>
      <c r="FFH42" s="178"/>
      <c r="FFI42" s="178"/>
      <c r="FFJ42" s="178"/>
      <c r="FFK42" s="178"/>
      <c r="FFL42" s="178"/>
      <c r="FFM42" s="178"/>
      <c r="FFN42" s="178"/>
      <c r="FFO42" s="178"/>
      <c r="FFP42" s="178"/>
      <c r="FFQ42" s="178"/>
      <c r="FFR42" s="178"/>
      <c r="FFS42" s="178"/>
      <c r="FFT42" s="178"/>
      <c r="FFU42" s="178"/>
      <c r="FFV42" s="178"/>
      <c r="FFW42" s="178"/>
      <c r="FFX42" s="178"/>
      <c r="FFY42" s="178"/>
      <c r="FFZ42" s="178"/>
      <c r="FGA42" s="178"/>
      <c r="FGB42" s="178"/>
      <c r="FGC42" s="178"/>
      <c r="FGD42" s="178"/>
      <c r="FGE42" s="178"/>
      <c r="FGF42" s="178"/>
      <c r="FGG42" s="178"/>
      <c r="FGH42" s="178"/>
      <c r="FGI42" s="178"/>
      <c r="FGJ42" s="178"/>
      <c r="FGK42" s="178"/>
      <c r="FGL42" s="178"/>
      <c r="FGM42" s="178"/>
      <c r="FGN42" s="178"/>
      <c r="FGO42" s="178"/>
      <c r="FGP42" s="178"/>
      <c r="FGQ42" s="178"/>
      <c r="FGR42" s="178"/>
      <c r="FGS42" s="178"/>
      <c r="FGT42" s="178"/>
      <c r="FGU42" s="178"/>
      <c r="FGV42" s="178"/>
      <c r="FGW42" s="178"/>
      <c r="FGX42" s="178"/>
      <c r="FGY42" s="178"/>
      <c r="FGZ42" s="178"/>
      <c r="FHA42" s="178"/>
      <c r="FHB42" s="178"/>
      <c r="FHC42" s="178"/>
      <c r="FHD42" s="178"/>
      <c r="FHE42" s="178"/>
      <c r="FHF42" s="178"/>
      <c r="FHG42" s="178"/>
      <c r="FHH42" s="178"/>
      <c r="FHI42" s="178"/>
      <c r="FHJ42" s="178"/>
      <c r="FHK42" s="178"/>
      <c r="FHL42" s="178"/>
      <c r="FHM42" s="178"/>
      <c r="FHN42" s="178"/>
      <c r="FHO42" s="178"/>
      <c r="FHP42" s="178"/>
      <c r="FHQ42" s="178"/>
      <c r="FHR42" s="178"/>
      <c r="FHS42" s="178"/>
      <c r="FHT42" s="178"/>
      <c r="FHU42" s="178"/>
      <c r="FHV42" s="178"/>
      <c r="FHW42" s="178"/>
      <c r="FHX42" s="178"/>
      <c r="FHY42" s="178"/>
      <c r="FHZ42" s="178"/>
      <c r="FIA42" s="178"/>
      <c r="FIB42" s="178"/>
      <c r="FIC42" s="178"/>
      <c r="FID42" s="178"/>
      <c r="FIE42" s="178"/>
      <c r="FIF42" s="178"/>
      <c r="FIG42" s="178"/>
      <c r="FIH42" s="178"/>
      <c r="FII42" s="178"/>
      <c r="FIJ42" s="178"/>
      <c r="FIK42" s="178"/>
      <c r="FIL42" s="178"/>
      <c r="FIM42" s="178"/>
      <c r="FIN42" s="178"/>
      <c r="FIO42" s="178"/>
      <c r="FIP42" s="178"/>
      <c r="FIQ42" s="178"/>
      <c r="FIR42" s="178"/>
      <c r="FIS42" s="178"/>
      <c r="FIT42" s="178"/>
      <c r="FIU42" s="178"/>
      <c r="FIV42" s="178"/>
      <c r="FIW42" s="178"/>
      <c r="FIX42" s="178"/>
      <c r="FIY42" s="178"/>
      <c r="FIZ42" s="178"/>
      <c r="FJA42" s="178"/>
      <c r="FJB42" s="178"/>
      <c r="FJC42" s="178"/>
      <c r="FJD42" s="178"/>
      <c r="FJE42" s="178"/>
      <c r="FJF42" s="178"/>
      <c r="FJG42" s="178"/>
      <c r="FJH42" s="178"/>
      <c r="FJI42" s="178"/>
      <c r="FJJ42" s="178"/>
      <c r="FJK42" s="178"/>
      <c r="FJL42" s="178"/>
      <c r="FJM42" s="178"/>
      <c r="FJN42" s="178"/>
      <c r="FJO42" s="178"/>
      <c r="FJP42" s="178"/>
      <c r="FJQ42" s="178"/>
      <c r="FJR42" s="178"/>
      <c r="FJS42" s="178"/>
      <c r="FJT42" s="178"/>
      <c r="FJU42" s="178"/>
      <c r="FJV42" s="178"/>
      <c r="FJW42" s="178"/>
      <c r="FJX42" s="178"/>
      <c r="FJY42" s="178"/>
      <c r="FJZ42" s="178"/>
      <c r="FKA42" s="178"/>
      <c r="FKB42" s="178"/>
      <c r="FKC42" s="178"/>
      <c r="FKD42" s="178"/>
      <c r="FKE42" s="178"/>
      <c r="FKF42" s="178"/>
      <c r="FKG42" s="178"/>
      <c r="FKH42" s="178"/>
      <c r="FKI42" s="178"/>
      <c r="FKJ42" s="178"/>
      <c r="FKK42" s="178"/>
      <c r="FKL42" s="178"/>
      <c r="FKM42" s="178"/>
      <c r="FKN42" s="178"/>
      <c r="FKO42" s="178"/>
      <c r="FKP42" s="178"/>
      <c r="FKQ42" s="178"/>
      <c r="FKR42" s="178"/>
      <c r="FKS42" s="178"/>
      <c r="FKT42" s="178"/>
      <c r="FKU42" s="178"/>
      <c r="FKV42" s="178"/>
      <c r="FKW42" s="178"/>
      <c r="FKX42" s="178"/>
      <c r="FKY42" s="178"/>
      <c r="FKZ42" s="178"/>
      <c r="FLA42" s="178"/>
      <c r="FLB42" s="178"/>
      <c r="FLC42" s="178"/>
      <c r="FLD42" s="178"/>
      <c r="FLE42" s="178"/>
      <c r="FLF42" s="178"/>
      <c r="FLG42" s="178"/>
      <c r="FLH42" s="178"/>
      <c r="FLI42" s="178"/>
      <c r="FLJ42" s="178"/>
      <c r="FLK42" s="178"/>
      <c r="FLL42" s="178"/>
      <c r="FLM42" s="178"/>
      <c r="FLN42" s="178"/>
      <c r="FLO42" s="178"/>
      <c r="FLP42" s="178"/>
      <c r="FLQ42" s="178"/>
      <c r="FLR42" s="178"/>
      <c r="FLS42" s="178"/>
      <c r="FLT42" s="178"/>
      <c r="FLU42" s="178"/>
      <c r="FLV42" s="178"/>
      <c r="FLW42" s="178"/>
      <c r="FLX42" s="178"/>
      <c r="FLY42" s="178"/>
      <c r="FLZ42" s="178"/>
      <c r="FMA42" s="178"/>
      <c r="FMB42" s="178"/>
      <c r="FMC42" s="178"/>
      <c r="FMD42" s="178"/>
      <c r="FME42" s="178"/>
      <c r="FMF42" s="178"/>
      <c r="FMG42" s="178"/>
      <c r="FMH42" s="178"/>
      <c r="FMI42" s="178"/>
      <c r="FMJ42" s="178"/>
      <c r="FMK42" s="178"/>
      <c r="FML42" s="178"/>
      <c r="FMM42" s="178"/>
      <c r="FMN42" s="178"/>
      <c r="FMO42" s="178"/>
      <c r="FMP42" s="178"/>
      <c r="FMQ42" s="178"/>
      <c r="FMR42" s="178"/>
      <c r="FMS42" s="178"/>
      <c r="FMT42" s="178"/>
      <c r="FMU42" s="178"/>
      <c r="FMV42" s="178"/>
      <c r="FMW42" s="178"/>
      <c r="FMX42" s="178"/>
      <c r="FMY42" s="178"/>
      <c r="FMZ42" s="178"/>
      <c r="FNA42" s="178"/>
      <c r="FNB42" s="178"/>
      <c r="FNC42" s="178"/>
      <c r="FND42" s="178"/>
      <c r="FNE42" s="178"/>
      <c r="FNF42" s="178"/>
      <c r="FNG42" s="178"/>
      <c r="FNH42" s="178"/>
      <c r="FNI42" s="178"/>
      <c r="FNJ42" s="178"/>
      <c r="FNK42" s="178"/>
      <c r="FNL42" s="178"/>
      <c r="FNM42" s="178"/>
      <c r="FNN42" s="178"/>
      <c r="FNO42" s="178"/>
      <c r="FNP42" s="178"/>
      <c r="FNQ42" s="178"/>
      <c r="FNR42" s="178"/>
      <c r="FNS42" s="178"/>
      <c r="FNT42" s="178"/>
      <c r="FNU42" s="178"/>
      <c r="FNV42" s="178"/>
      <c r="FNW42" s="178"/>
      <c r="FNX42" s="178"/>
      <c r="FNY42" s="178"/>
      <c r="FNZ42" s="178"/>
      <c r="FOA42" s="178"/>
      <c r="FOB42" s="178"/>
      <c r="FOC42" s="178"/>
      <c r="FOD42" s="178"/>
      <c r="FOE42" s="178"/>
      <c r="FOF42" s="178"/>
      <c r="FOG42" s="178"/>
      <c r="FOH42" s="178"/>
      <c r="FOI42" s="178"/>
      <c r="FOJ42" s="178"/>
      <c r="FOK42" s="178"/>
      <c r="FOL42" s="178"/>
      <c r="FOM42" s="178"/>
      <c r="FON42" s="178"/>
      <c r="FOO42" s="178"/>
      <c r="FOP42" s="178"/>
      <c r="FOQ42" s="178"/>
      <c r="FOR42" s="178"/>
      <c r="FOS42" s="178"/>
      <c r="FOT42" s="178"/>
      <c r="FOU42" s="178"/>
      <c r="FOV42" s="178"/>
      <c r="FOW42" s="178"/>
      <c r="FOX42" s="178"/>
      <c r="FOY42" s="178"/>
      <c r="FOZ42" s="178"/>
      <c r="FPA42" s="178"/>
      <c r="FPB42" s="178"/>
      <c r="FPC42" s="178"/>
      <c r="FPD42" s="178"/>
      <c r="FPE42" s="178"/>
      <c r="FPF42" s="178"/>
      <c r="FPG42" s="178"/>
      <c r="FPH42" s="178"/>
      <c r="FPI42" s="178"/>
      <c r="FPJ42" s="178"/>
      <c r="FPK42" s="178"/>
      <c r="FPL42" s="178"/>
      <c r="FPM42" s="178"/>
      <c r="FPN42" s="178"/>
      <c r="FPO42" s="178"/>
      <c r="FPP42" s="178"/>
      <c r="FPQ42" s="178"/>
      <c r="FPR42" s="178"/>
      <c r="FPS42" s="178"/>
      <c r="FPT42" s="178"/>
      <c r="FPU42" s="178"/>
      <c r="FPV42" s="178"/>
      <c r="FPW42" s="178"/>
      <c r="FPX42" s="178"/>
      <c r="FPY42" s="178"/>
      <c r="FPZ42" s="178"/>
      <c r="FQA42" s="178"/>
      <c r="FQB42" s="178"/>
      <c r="FQC42" s="178"/>
      <c r="FQD42" s="178"/>
      <c r="FQE42" s="178"/>
      <c r="FQF42" s="178"/>
      <c r="FQG42" s="178"/>
      <c r="FQH42" s="178"/>
      <c r="FQI42" s="178"/>
      <c r="FQJ42" s="178"/>
      <c r="FQK42" s="178"/>
      <c r="FQL42" s="178"/>
      <c r="FQM42" s="178"/>
      <c r="FQN42" s="178"/>
      <c r="FQO42" s="178"/>
      <c r="FQP42" s="178"/>
      <c r="FQQ42" s="178"/>
      <c r="FQR42" s="178"/>
      <c r="FQS42" s="178"/>
      <c r="FQT42" s="178"/>
      <c r="FQU42" s="178"/>
      <c r="FQV42" s="178"/>
      <c r="FQW42" s="178"/>
      <c r="FQX42" s="178"/>
      <c r="FQY42" s="178"/>
      <c r="FQZ42" s="178"/>
      <c r="FRA42" s="178"/>
      <c r="FRB42" s="178"/>
      <c r="FRC42" s="178"/>
      <c r="FRD42" s="178"/>
      <c r="FRE42" s="178"/>
      <c r="FRF42" s="178"/>
      <c r="FRG42" s="178"/>
      <c r="FRH42" s="178"/>
      <c r="FRI42" s="178"/>
      <c r="FRJ42" s="178"/>
      <c r="FRK42" s="178"/>
      <c r="FRL42" s="178"/>
      <c r="FRM42" s="178"/>
      <c r="FRN42" s="178"/>
      <c r="FRO42" s="178"/>
      <c r="FRP42" s="178"/>
      <c r="FRQ42" s="178"/>
      <c r="FRR42" s="178"/>
      <c r="FRS42" s="178"/>
      <c r="FRT42" s="178"/>
      <c r="FRU42" s="178"/>
      <c r="FRV42" s="178"/>
      <c r="FRW42" s="178"/>
      <c r="FRX42" s="178"/>
      <c r="FRY42" s="178"/>
      <c r="FRZ42" s="178"/>
      <c r="FSA42" s="178"/>
      <c r="FSB42" s="178"/>
      <c r="FSC42" s="178"/>
      <c r="FSD42" s="178"/>
      <c r="FSE42" s="178"/>
      <c r="FSF42" s="178"/>
      <c r="FSG42" s="178"/>
      <c r="FSH42" s="178"/>
      <c r="FSI42" s="178"/>
      <c r="FSJ42" s="178"/>
      <c r="FSK42" s="178"/>
      <c r="FSL42" s="178"/>
      <c r="FSM42" s="178"/>
      <c r="FSN42" s="178"/>
      <c r="FSO42" s="178"/>
      <c r="FSP42" s="178"/>
      <c r="FSQ42" s="178"/>
      <c r="FSR42" s="178"/>
      <c r="FSS42" s="178"/>
      <c r="FST42" s="178"/>
      <c r="FSU42" s="178"/>
      <c r="FSV42" s="178"/>
      <c r="FSW42" s="178"/>
      <c r="FSX42" s="178"/>
      <c r="FSY42" s="178"/>
      <c r="FSZ42" s="178"/>
      <c r="FTA42" s="178"/>
      <c r="FTB42" s="178"/>
      <c r="FTC42" s="178"/>
      <c r="FTD42" s="178"/>
      <c r="FTE42" s="178"/>
      <c r="FTF42" s="178"/>
      <c r="FTG42" s="178"/>
      <c r="FTH42" s="178"/>
      <c r="FTI42" s="178"/>
      <c r="FTJ42" s="178"/>
      <c r="FTK42" s="178"/>
      <c r="FTL42" s="178"/>
      <c r="FTM42" s="178"/>
      <c r="FTN42" s="178"/>
      <c r="FTO42" s="178"/>
      <c r="FTP42" s="178"/>
      <c r="FTQ42" s="178"/>
      <c r="FTR42" s="178"/>
      <c r="FTS42" s="178"/>
      <c r="FTT42" s="178"/>
      <c r="FTU42" s="178"/>
      <c r="FTV42" s="178"/>
      <c r="FTW42" s="178"/>
      <c r="FTX42" s="178"/>
      <c r="FTY42" s="178"/>
      <c r="FTZ42" s="178"/>
      <c r="FUA42" s="178"/>
      <c r="FUB42" s="178"/>
      <c r="FUC42" s="178"/>
      <c r="FUD42" s="178"/>
      <c r="FUE42" s="178"/>
      <c r="FUF42" s="178"/>
      <c r="FUG42" s="178"/>
      <c r="FUH42" s="178"/>
      <c r="FUI42" s="178"/>
      <c r="FUJ42" s="178"/>
      <c r="FUK42" s="178"/>
      <c r="FUL42" s="178"/>
      <c r="FUM42" s="178"/>
      <c r="FUN42" s="178"/>
      <c r="FUO42" s="178"/>
      <c r="FUP42" s="178"/>
      <c r="FUQ42" s="178"/>
      <c r="FUR42" s="178"/>
      <c r="FUS42" s="178"/>
      <c r="FUT42" s="178"/>
      <c r="FUU42" s="178"/>
      <c r="FUV42" s="178"/>
      <c r="FUW42" s="178"/>
      <c r="FUX42" s="178"/>
      <c r="FUY42" s="178"/>
      <c r="FUZ42" s="178"/>
      <c r="FVA42" s="178"/>
      <c r="FVB42" s="178"/>
      <c r="FVC42" s="178"/>
      <c r="FVD42" s="178"/>
      <c r="FVE42" s="178"/>
      <c r="FVF42" s="178"/>
      <c r="FVG42" s="178"/>
      <c r="FVH42" s="178"/>
      <c r="FVI42" s="178"/>
      <c r="FVJ42" s="178"/>
      <c r="FVK42" s="178"/>
      <c r="FVL42" s="178"/>
      <c r="FVM42" s="178"/>
      <c r="FVN42" s="178"/>
      <c r="FVO42" s="178"/>
      <c r="FVP42" s="178"/>
      <c r="FVQ42" s="178"/>
      <c r="FVR42" s="178"/>
      <c r="FVS42" s="178"/>
      <c r="FVT42" s="178"/>
      <c r="FVU42" s="178"/>
      <c r="FVV42" s="178"/>
      <c r="FVW42" s="178"/>
      <c r="FVX42" s="178"/>
      <c r="FVY42" s="178"/>
      <c r="FVZ42" s="178"/>
      <c r="FWA42" s="178"/>
      <c r="FWB42" s="178"/>
      <c r="FWC42" s="178"/>
      <c r="FWD42" s="178"/>
      <c r="FWE42" s="178"/>
      <c r="FWF42" s="178"/>
      <c r="FWG42" s="178"/>
      <c r="FWH42" s="178"/>
      <c r="FWI42" s="178"/>
      <c r="FWJ42" s="178"/>
      <c r="FWK42" s="178"/>
      <c r="FWL42" s="178"/>
      <c r="FWM42" s="178"/>
      <c r="FWN42" s="178"/>
      <c r="FWO42" s="178"/>
      <c r="FWP42" s="178"/>
      <c r="FWQ42" s="178"/>
      <c r="FWR42" s="178"/>
      <c r="FWS42" s="178"/>
      <c r="FWT42" s="178"/>
      <c r="FWU42" s="178"/>
      <c r="FWV42" s="178"/>
      <c r="FWW42" s="178"/>
      <c r="FWX42" s="178"/>
      <c r="FWY42" s="178"/>
      <c r="FWZ42" s="178"/>
      <c r="FXA42" s="178"/>
      <c r="FXB42" s="178"/>
      <c r="FXC42" s="178"/>
      <c r="FXD42" s="178"/>
      <c r="FXE42" s="178"/>
      <c r="FXF42" s="178"/>
      <c r="FXG42" s="178"/>
      <c r="FXH42" s="178"/>
      <c r="FXI42" s="178"/>
      <c r="FXJ42" s="178"/>
      <c r="FXK42" s="178"/>
      <c r="FXL42" s="178"/>
      <c r="FXM42" s="178"/>
      <c r="FXN42" s="178"/>
      <c r="FXO42" s="178"/>
      <c r="FXP42" s="178"/>
      <c r="FXQ42" s="178"/>
      <c r="FXR42" s="178"/>
      <c r="FXS42" s="178"/>
      <c r="FXT42" s="178"/>
      <c r="FXU42" s="178"/>
      <c r="FXV42" s="178"/>
      <c r="FXW42" s="178"/>
      <c r="FXX42" s="178"/>
      <c r="FXY42" s="178"/>
      <c r="FXZ42" s="178"/>
      <c r="FYA42" s="178"/>
      <c r="FYB42" s="178"/>
      <c r="FYC42" s="178"/>
      <c r="FYD42" s="178"/>
      <c r="FYE42" s="178"/>
      <c r="FYF42" s="178"/>
      <c r="FYG42" s="178"/>
      <c r="FYH42" s="178"/>
      <c r="FYI42" s="178"/>
      <c r="FYJ42" s="178"/>
      <c r="FYK42" s="178"/>
      <c r="FYL42" s="178"/>
      <c r="FYM42" s="178"/>
      <c r="FYN42" s="178"/>
      <c r="FYO42" s="178"/>
      <c r="FYP42" s="178"/>
      <c r="FYQ42" s="178"/>
      <c r="FYR42" s="178"/>
      <c r="FYS42" s="178"/>
      <c r="FYT42" s="178"/>
      <c r="FYU42" s="178"/>
      <c r="FYV42" s="178"/>
      <c r="FYW42" s="178"/>
      <c r="FYX42" s="178"/>
      <c r="FYY42" s="178"/>
      <c r="FYZ42" s="178"/>
      <c r="FZA42" s="178"/>
      <c r="FZB42" s="178"/>
      <c r="FZC42" s="178"/>
      <c r="FZD42" s="178"/>
      <c r="FZE42" s="178"/>
      <c r="FZF42" s="178"/>
      <c r="FZG42" s="178"/>
      <c r="FZH42" s="178"/>
      <c r="FZI42" s="178"/>
      <c r="FZJ42" s="178"/>
      <c r="FZK42" s="178"/>
      <c r="FZL42" s="178"/>
      <c r="FZM42" s="178"/>
      <c r="FZN42" s="178"/>
      <c r="FZO42" s="178"/>
      <c r="FZP42" s="178"/>
      <c r="FZQ42" s="178"/>
      <c r="FZR42" s="178"/>
      <c r="FZS42" s="178"/>
      <c r="FZT42" s="178"/>
      <c r="FZU42" s="178"/>
      <c r="FZV42" s="178"/>
      <c r="FZW42" s="178"/>
      <c r="FZX42" s="178"/>
      <c r="FZY42" s="178"/>
      <c r="FZZ42" s="178"/>
      <c r="GAA42" s="178"/>
      <c r="GAB42" s="178"/>
      <c r="GAC42" s="178"/>
      <c r="GAD42" s="178"/>
      <c r="GAE42" s="178"/>
      <c r="GAF42" s="178"/>
      <c r="GAG42" s="178"/>
      <c r="GAH42" s="178"/>
      <c r="GAI42" s="178"/>
      <c r="GAJ42" s="178"/>
      <c r="GAK42" s="178"/>
      <c r="GAL42" s="178"/>
      <c r="GAM42" s="178"/>
      <c r="GAN42" s="178"/>
      <c r="GAO42" s="178"/>
      <c r="GAP42" s="178"/>
      <c r="GAQ42" s="178"/>
      <c r="GAR42" s="178"/>
      <c r="GAS42" s="178"/>
      <c r="GAT42" s="178"/>
      <c r="GAU42" s="178"/>
      <c r="GAV42" s="178"/>
      <c r="GAW42" s="178"/>
      <c r="GAX42" s="178"/>
      <c r="GAY42" s="178"/>
      <c r="GAZ42" s="178"/>
      <c r="GBA42" s="178"/>
      <c r="GBB42" s="178"/>
      <c r="GBC42" s="178"/>
      <c r="GBD42" s="178"/>
      <c r="GBE42" s="178"/>
      <c r="GBF42" s="178"/>
      <c r="GBG42" s="178"/>
      <c r="GBH42" s="178"/>
      <c r="GBI42" s="178"/>
      <c r="GBJ42" s="178"/>
      <c r="GBK42" s="178"/>
      <c r="GBL42" s="178"/>
      <c r="GBM42" s="178"/>
      <c r="GBN42" s="178"/>
      <c r="GBO42" s="178"/>
      <c r="GBP42" s="178"/>
      <c r="GBQ42" s="178"/>
      <c r="GBR42" s="178"/>
      <c r="GBS42" s="178"/>
      <c r="GBT42" s="178"/>
      <c r="GBU42" s="178"/>
      <c r="GBV42" s="178"/>
      <c r="GBW42" s="178"/>
      <c r="GBX42" s="178"/>
      <c r="GBY42" s="178"/>
      <c r="GBZ42" s="178"/>
      <c r="GCA42" s="178"/>
      <c r="GCB42" s="178"/>
      <c r="GCC42" s="178"/>
      <c r="GCD42" s="178"/>
      <c r="GCE42" s="178"/>
      <c r="GCF42" s="178"/>
      <c r="GCG42" s="178"/>
      <c r="GCH42" s="178"/>
      <c r="GCI42" s="178"/>
      <c r="GCJ42" s="178"/>
      <c r="GCK42" s="178"/>
      <c r="GCL42" s="178"/>
      <c r="GCM42" s="178"/>
      <c r="GCN42" s="178"/>
      <c r="GCO42" s="178"/>
      <c r="GCP42" s="178"/>
      <c r="GCQ42" s="178"/>
      <c r="GCR42" s="178"/>
      <c r="GCS42" s="178"/>
      <c r="GCT42" s="178"/>
      <c r="GCU42" s="178"/>
      <c r="GCV42" s="178"/>
      <c r="GCW42" s="178"/>
      <c r="GCX42" s="178"/>
      <c r="GCY42" s="178"/>
      <c r="GCZ42" s="178"/>
      <c r="GDA42" s="178"/>
      <c r="GDB42" s="178"/>
      <c r="GDC42" s="178"/>
      <c r="GDD42" s="178"/>
      <c r="GDE42" s="178"/>
      <c r="GDF42" s="178"/>
      <c r="GDG42" s="178"/>
      <c r="GDH42" s="178"/>
      <c r="GDI42" s="178"/>
      <c r="GDJ42" s="178"/>
      <c r="GDK42" s="178"/>
      <c r="GDL42" s="178"/>
      <c r="GDM42" s="178"/>
      <c r="GDN42" s="178"/>
      <c r="GDO42" s="178"/>
      <c r="GDP42" s="178"/>
      <c r="GDQ42" s="178"/>
      <c r="GDR42" s="178"/>
      <c r="GDS42" s="178"/>
      <c r="GDT42" s="178"/>
      <c r="GDU42" s="178"/>
      <c r="GDV42" s="178"/>
      <c r="GDW42" s="178"/>
      <c r="GDX42" s="178"/>
      <c r="GDY42" s="178"/>
      <c r="GDZ42" s="178"/>
      <c r="GEA42" s="178"/>
      <c r="GEB42" s="178"/>
      <c r="GEC42" s="178"/>
      <c r="GED42" s="178"/>
      <c r="GEE42" s="178"/>
      <c r="GEF42" s="178"/>
      <c r="GEG42" s="178"/>
      <c r="GEH42" s="178"/>
      <c r="GEI42" s="178"/>
      <c r="GEJ42" s="178"/>
      <c r="GEK42" s="178"/>
      <c r="GEL42" s="178"/>
      <c r="GEM42" s="178"/>
      <c r="GEN42" s="178"/>
      <c r="GEO42" s="178"/>
      <c r="GEP42" s="178"/>
      <c r="GEQ42" s="178"/>
      <c r="GER42" s="178"/>
      <c r="GES42" s="178"/>
      <c r="GET42" s="178"/>
      <c r="GEU42" s="178"/>
      <c r="GEV42" s="178"/>
      <c r="GEW42" s="178"/>
      <c r="GEX42" s="178"/>
      <c r="GEY42" s="178"/>
      <c r="GEZ42" s="178"/>
      <c r="GFA42" s="178"/>
      <c r="GFB42" s="178"/>
      <c r="GFC42" s="178"/>
      <c r="GFD42" s="178"/>
      <c r="GFE42" s="178"/>
      <c r="GFF42" s="178"/>
      <c r="GFG42" s="178"/>
      <c r="GFH42" s="178"/>
      <c r="GFI42" s="178"/>
      <c r="GFJ42" s="178"/>
      <c r="GFK42" s="178"/>
      <c r="GFL42" s="178"/>
      <c r="GFM42" s="178"/>
      <c r="GFN42" s="178"/>
      <c r="GFO42" s="178"/>
      <c r="GFP42" s="178"/>
      <c r="GFQ42" s="178"/>
      <c r="GFR42" s="178"/>
      <c r="GFS42" s="178"/>
      <c r="GFT42" s="178"/>
      <c r="GFU42" s="178"/>
      <c r="GFV42" s="178"/>
      <c r="GFW42" s="178"/>
      <c r="GFX42" s="178"/>
      <c r="GFY42" s="178"/>
      <c r="GFZ42" s="178"/>
      <c r="GGA42" s="178"/>
      <c r="GGB42" s="178"/>
      <c r="GGC42" s="178"/>
      <c r="GGD42" s="178"/>
      <c r="GGE42" s="178"/>
      <c r="GGF42" s="178"/>
      <c r="GGG42" s="178"/>
      <c r="GGH42" s="178"/>
      <c r="GGI42" s="178"/>
      <c r="GGJ42" s="178"/>
      <c r="GGK42" s="178"/>
      <c r="GGL42" s="178"/>
      <c r="GGM42" s="178"/>
      <c r="GGN42" s="178"/>
      <c r="GGO42" s="178"/>
      <c r="GGP42" s="178"/>
      <c r="GGQ42" s="178"/>
      <c r="GGR42" s="178"/>
      <c r="GGS42" s="178"/>
      <c r="GGT42" s="178"/>
      <c r="GGU42" s="178"/>
      <c r="GGV42" s="178"/>
      <c r="GGW42" s="178"/>
      <c r="GGX42" s="178"/>
      <c r="GGY42" s="178"/>
      <c r="GGZ42" s="178"/>
      <c r="GHA42" s="178"/>
      <c r="GHB42" s="178"/>
      <c r="GHC42" s="178"/>
      <c r="GHD42" s="178"/>
      <c r="GHE42" s="178"/>
      <c r="GHF42" s="178"/>
      <c r="GHG42" s="178"/>
      <c r="GHH42" s="178"/>
      <c r="GHI42" s="178"/>
      <c r="GHJ42" s="178"/>
      <c r="GHK42" s="178"/>
      <c r="GHL42" s="178"/>
      <c r="GHM42" s="178"/>
      <c r="GHN42" s="178"/>
      <c r="GHO42" s="178"/>
      <c r="GHP42" s="178"/>
      <c r="GHQ42" s="178"/>
      <c r="GHR42" s="178"/>
      <c r="GHS42" s="178"/>
      <c r="GHT42" s="178"/>
      <c r="GHU42" s="178"/>
      <c r="GHV42" s="178"/>
      <c r="GHW42" s="178"/>
      <c r="GHX42" s="178"/>
      <c r="GHY42" s="178"/>
      <c r="GHZ42" s="178"/>
      <c r="GIA42" s="178"/>
      <c r="GIB42" s="178"/>
      <c r="GIC42" s="178"/>
      <c r="GID42" s="178"/>
      <c r="GIE42" s="178"/>
      <c r="GIF42" s="178"/>
      <c r="GIG42" s="178"/>
      <c r="GIH42" s="178"/>
      <c r="GII42" s="178"/>
      <c r="GIJ42" s="178"/>
      <c r="GIK42" s="178"/>
      <c r="GIL42" s="178"/>
      <c r="GIM42" s="178"/>
      <c r="GIN42" s="178"/>
      <c r="GIO42" s="178"/>
      <c r="GIP42" s="178"/>
      <c r="GIQ42" s="178"/>
      <c r="GIR42" s="178"/>
      <c r="GIS42" s="178"/>
      <c r="GIT42" s="178"/>
      <c r="GIU42" s="178"/>
      <c r="GIV42" s="178"/>
      <c r="GIW42" s="178"/>
      <c r="GIX42" s="178"/>
      <c r="GIY42" s="178"/>
      <c r="GIZ42" s="178"/>
      <c r="GJA42" s="178"/>
      <c r="GJB42" s="178"/>
      <c r="GJC42" s="178"/>
      <c r="GJD42" s="178"/>
      <c r="GJE42" s="178"/>
      <c r="GJF42" s="178"/>
      <c r="GJG42" s="178"/>
      <c r="GJH42" s="178"/>
      <c r="GJI42" s="178"/>
      <c r="GJJ42" s="178"/>
      <c r="GJK42" s="178"/>
      <c r="GJL42" s="178"/>
      <c r="GJM42" s="178"/>
      <c r="GJN42" s="178"/>
      <c r="GJO42" s="178"/>
      <c r="GJP42" s="178"/>
      <c r="GJQ42" s="178"/>
      <c r="GJR42" s="178"/>
      <c r="GJS42" s="178"/>
      <c r="GJT42" s="178"/>
      <c r="GJU42" s="178"/>
      <c r="GJV42" s="178"/>
      <c r="GJW42" s="178"/>
      <c r="GJX42" s="178"/>
      <c r="GJY42" s="178"/>
      <c r="GJZ42" s="178"/>
      <c r="GKA42" s="178"/>
      <c r="GKB42" s="178"/>
      <c r="GKC42" s="178"/>
      <c r="GKD42" s="178"/>
      <c r="GKE42" s="178"/>
      <c r="GKF42" s="178"/>
      <c r="GKG42" s="178"/>
      <c r="GKH42" s="178"/>
      <c r="GKI42" s="178"/>
      <c r="GKJ42" s="178"/>
      <c r="GKK42" s="178"/>
      <c r="GKL42" s="178"/>
      <c r="GKM42" s="178"/>
      <c r="GKN42" s="178"/>
      <c r="GKO42" s="178"/>
      <c r="GKP42" s="178"/>
      <c r="GKQ42" s="178"/>
      <c r="GKR42" s="178"/>
      <c r="GKS42" s="178"/>
      <c r="GKT42" s="178"/>
      <c r="GKU42" s="178"/>
      <c r="GKV42" s="178"/>
      <c r="GKW42" s="178"/>
      <c r="GKX42" s="178"/>
      <c r="GKY42" s="178"/>
      <c r="GKZ42" s="178"/>
      <c r="GLA42" s="178"/>
      <c r="GLB42" s="178"/>
      <c r="GLC42" s="178"/>
      <c r="GLD42" s="178"/>
      <c r="GLE42" s="178"/>
      <c r="GLF42" s="178"/>
      <c r="GLG42" s="178"/>
      <c r="GLH42" s="178"/>
      <c r="GLI42" s="178"/>
      <c r="GLJ42" s="178"/>
      <c r="GLK42" s="178"/>
      <c r="GLL42" s="178"/>
      <c r="GLM42" s="178"/>
      <c r="GLN42" s="178"/>
      <c r="GLO42" s="178"/>
      <c r="GLP42" s="178"/>
      <c r="GLQ42" s="178"/>
      <c r="GLR42" s="178"/>
      <c r="GLS42" s="178"/>
      <c r="GLT42" s="178"/>
      <c r="GLU42" s="178"/>
      <c r="GLV42" s="178"/>
      <c r="GLW42" s="178"/>
      <c r="GLX42" s="178"/>
      <c r="GLY42" s="178"/>
      <c r="GLZ42" s="178"/>
      <c r="GMA42" s="178"/>
      <c r="GMB42" s="178"/>
      <c r="GMC42" s="178"/>
      <c r="GMD42" s="178"/>
      <c r="GME42" s="178"/>
      <c r="GMF42" s="178"/>
      <c r="GMG42" s="178"/>
      <c r="GMH42" s="178"/>
      <c r="GMI42" s="178"/>
      <c r="GMJ42" s="178"/>
      <c r="GMK42" s="178"/>
      <c r="GML42" s="178"/>
      <c r="GMM42" s="178"/>
      <c r="GMN42" s="178"/>
      <c r="GMO42" s="178"/>
      <c r="GMP42" s="178"/>
      <c r="GMQ42" s="178"/>
      <c r="GMR42" s="178"/>
      <c r="GMS42" s="178"/>
      <c r="GMT42" s="178"/>
      <c r="GMU42" s="178"/>
      <c r="GMV42" s="178"/>
      <c r="GMW42" s="178"/>
      <c r="GMX42" s="178"/>
      <c r="GMY42" s="178"/>
      <c r="GMZ42" s="178"/>
      <c r="GNA42" s="178"/>
      <c r="GNB42" s="178"/>
      <c r="GNC42" s="178"/>
      <c r="GND42" s="178"/>
      <c r="GNE42" s="178"/>
      <c r="GNF42" s="178"/>
      <c r="GNG42" s="178"/>
      <c r="GNH42" s="178"/>
      <c r="GNI42" s="178"/>
      <c r="GNJ42" s="178"/>
      <c r="GNK42" s="178"/>
      <c r="GNL42" s="178"/>
      <c r="GNM42" s="178"/>
      <c r="GNN42" s="178"/>
      <c r="GNO42" s="178"/>
      <c r="GNP42" s="178"/>
      <c r="GNQ42" s="178"/>
      <c r="GNR42" s="178"/>
      <c r="GNS42" s="178"/>
      <c r="GNT42" s="178"/>
      <c r="GNU42" s="178"/>
      <c r="GNV42" s="178"/>
      <c r="GNW42" s="178"/>
      <c r="GNX42" s="178"/>
      <c r="GNY42" s="178"/>
      <c r="GNZ42" s="178"/>
      <c r="GOA42" s="178"/>
      <c r="GOB42" s="178"/>
      <c r="GOC42" s="178"/>
      <c r="GOD42" s="178"/>
      <c r="GOE42" s="178"/>
      <c r="GOF42" s="178"/>
      <c r="GOG42" s="178"/>
      <c r="GOH42" s="178"/>
      <c r="GOI42" s="178"/>
      <c r="GOJ42" s="178"/>
      <c r="GOK42" s="178"/>
      <c r="GOL42" s="178"/>
      <c r="GOM42" s="178"/>
      <c r="GON42" s="178"/>
      <c r="GOO42" s="178"/>
      <c r="GOP42" s="178"/>
      <c r="GOQ42" s="178"/>
      <c r="GOR42" s="178"/>
      <c r="GOS42" s="178"/>
      <c r="GOT42" s="178"/>
      <c r="GOU42" s="178"/>
      <c r="GOV42" s="178"/>
      <c r="GOW42" s="178"/>
      <c r="GOX42" s="178"/>
      <c r="GOY42" s="178"/>
      <c r="GOZ42" s="178"/>
      <c r="GPA42" s="178"/>
      <c r="GPB42" s="178"/>
      <c r="GPC42" s="178"/>
      <c r="GPD42" s="178"/>
      <c r="GPE42" s="178"/>
      <c r="GPF42" s="178"/>
      <c r="GPG42" s="178"/>
      <c r="GPH42" s="178"/>
      <c r="GPI42" s="178"/>
      <c r="GPJ42" s="178"/>
      <c r="GPK42" s="178"/>
      <c r="GPL42" s="178"/>
      <c r="GPM42" s="178"/>
      <c r="GPN42" s="178"/>
      <c r="GPO42" s="178"/>
      <c r="GPP42" s="178"/>
      <c r="GPQ42" s="178"/>
      <c r="GPR42" s="178"/>
      <c r="GPS42" s="178"/>
      <c r="GPT42" s="178"/>
      <c r="GPU42" s="178"/>
      <c r="GPV42" s="178"/>
      <c r="GPW42" s="178"/>
      <c r="GPX42" s="178"/>
      <c r="GPY42" s="178"/>
      <c r="GPZ42" s="178"/>
      <c r="GQA42" s="178"/>
      <c r="GQB42" s="178"/>
      <c r="GQC42" s="178"/>
      <c r="GQD42" s="178"/>
      <c r="GQE42" s="178"/>
      <c r="GQF42" s="178"/>
      <c r="GQG42" s="178"/>
      <c r="GQH42" s="178"/>
      <c r="GQI42" s="178"/>
      <c r="GQJ42" s="178"/>
      <c r="GQK42" s="178"/>
      <c r="GQL42" s="178"/>
      <c r="GQM42" s="178"/>
      <c r="GQN42" s="178"/>
      <c r="GQO42" s="178"/>
      <c r="GQP42" s="178"/>
      <c r="GQQ42" s="178"/>
      <c r="GQR42" s="178"/>
      <c r="GQS42" s="178"/>
      <c r="GQT42" s="178"/>
      <c r="GQU42" s="178"/>
      <c r="GQV42" s="178"/>
      <c r="GQW42" s="178"/>
      <c r="GQX42" s="178"/>
      <c r="GQY42" s="178"/>
      <c r="GQZ42" s="178"/>
      <c r="GRA42" s="178"/>
      <c r="GRB42" s="178"/>
      <c r="GRC42" s="178"/>
      <c r="GRD42" s="178"/>
      <c r="GRE42" s="178"/>
      <c r="GRF42" s="178"/>
      <c r="GRG42" s="178"/>
      <c r="GRH42" s="178"/>
      <c r="GRI42" s="178"/>
      <c r="GRJ42" s="178"/>
      <c r="GRK42" s="178"/>
      <c r="GRL42" s="178"/>
      <c r="GRM42" s="178"/>
      <c r="GRN42" s="178"/>
      <c r="GRO42" s="178"/>
      <c r="GRP42" s="178"/>
      <c r="GRQ42" s="178"/>
      <c r="GRR42" s="178"/>
      <c r="GRS42" s="178"/>
      <c r="GRT42" s="178"/>
      <c r="GRU42" s="178"/>
      <c r="GRV42" s="178"/>
      <c r="GRW42" s="178"/>
      <c r="GRX42" s="178"/>
      <c r="GRY42" s="178"/>
      <c r="GRZ42" s="178"/>
      <c r="GSA42" s="178"/>
      <c r="GSB42" s="178"/>
      <c r="GSC42" s="178"/>
      <c r="GSD42" s="178"/>
      <c r="GSE42" s="178"/>
      <c r="GSF42" s="178"/>
      <c r="GSG42" s="178"/>
      <c r="GSH42" s="178"/>
      <c r="GSI42" s="178"/>
      <c r="GSJ42" s="178"/>
      <c r="GSK42" s="178"/>
      <c r="GSL42" s="178"/>
      <c r="GSM42" s="178"/>
      <c r="GSN42" s="178"/>
      <c r="GSO42" s="178"/>
      <c r="GSP42" s="178"/>
      <c r="GSQ42" s="178"/>
      <c r="GSR42" s="178"/>
      <c r="GSS42" s="178"/>
      <c r="GST42" s="178"/>
      <c r="GSU42" s="178"/>
      <c r="GSV42" s="178"/>
      <c r="GSW42" s="178"/>
      <c r="GSX42" s="178"/>
      <c r="GSY42" s="178"/>
      <c r="GSZ42" s="178"/>
      <c r="GTA42" s="178"/>
      <c r="GTB42" s="178"/>
      <c r="GTC42" s="178"/>
      <c r="GTD42" s="178"/>
      <c r="GTE42" s="178"/>
      <c r="GTF42" s="178"/>
      <c r="GTG42" s="178"/>
      <c r="GTH42" s="178"/>
      <c r="GTI42" s="178"/>
      <c r="GTJ42" s="178"/>
      <c r="GTK42" s="178"/>
      <c r="GTL42" s="178"/>
      <c r="GTM42" s="178"/>
      <c r="GTN42" s="178"/>
      <c r="GTO42" s="178"/>
      <c r="GTP42" s="178"/>
      <c r="GTQ42" s="178"/>
      <c r="GTR42" s="178"/>
      <c r="GTS42" s="178"/>
      <c r="GTT42" s="178"/>
      <c r="GTU42" s="178"/>
      <c r="GTV42" s="178"/>
      <c r="GTW42" s="178"/>
      <c r="GTX42" s="178"/>
      <c r="GTY42" s="178"/>
      <c r="GTZ42" s="178"/>
      <c r="GUA42" s="178"/>
      <c r="GUB42" s="178"/>
      <c r="GUC42" s="178"/>
      <c r="GUD42" s="178"/>
      <c r="GUE42" s="178"/>
      <c r="GUF42" s="178"/>
      <c r="GUG42" s="178"/>
      <c r="GUH42" s="178"/>
      <c r="GUI42" s="178"/>
      <c r="GUJ42" s="178"/>
      <c r="GUK42" s="178"/>
      <c r="GUL42" s="178"/>
      <c r="GUM42" s="178"/>
      <c r="GUN42" s="178"/>
      <c r="GUO42" s="178"/>
      <c r="GUP42" s="178"/>
      <c r="GUQ42" s="178"/>
      <c r="GUR42" s="178"/>
      <c r="GUS42" s="178"/>
      <c r="GUT42" s="178"/>
      <c r="GUU42" s="178"/>
      <c r="GUV42" s="178"/>
      <c r="GUW42" s="178"/>
      <c r="GUX42" s="178"/>
      <c r="GUY42" s="178"/>
      <c r="GUZ42" s="178"/>
      <c r="GVA42" s="178"/>
      <c r="GVB42" s="178"/>
      <c r="GVC42" s="178"/>
      <c r="GVD42" s="178"/>
      <c r="GVE42" s="178"/>
      <c r="GVF42" s="178"/>
      <c r="GVG42" s="178"/>
      <c r="GVH42" s="178"/>
      <c r="GVI42" s="178"/>
      <c r="GVJ42" s="178"/>
      <c r="GVK42" s="178"/>
      <c r="GVL42" s="178"/>
      <c r="GVM42" s="178"/>
      <c r="GVN42" s="178"/>
      <c r="GVO42" s="178"/>
      <c r="GVP42" s="178"/>
      <c r="GVQ42" s="178"/>
      <c r="GVR42" s="178"/>
      <c r="GVS42" s="178"/>
      <c r="GVT42" s="178"/>
      <c r="GVU42" s="178"/>
      <c r="GVV42" s="178"/>
      <c r="GVW42" s="178"/>
      <c r="GVX42" s="178"/>
      <c r="GVY42" s="178"/>
      <c r="GVZ42" s="178"/>
      <c r="GWA42" s="178"/>
      <c r="GWB42" s="178"/>
      <c r="GWC42" s="178"/>
      <c r="GWD42" s="178"/>
      <c r="GWE42" s="178"/>
      <c r="GWF42" s="178"/>
      <c r="GWG42" s="178"/>
      <c r="GWH42" s="178"/>
      <c r="GWI42" s="178"/>
      <c r="GWJ42" s="178"/>
      <c r="GWK42" s="178"/>
      <c r="GWL42" s="178"/>
      <c r="GWM42" s="178"/>
      <c r="GWN42" s="178"/>
      <c r="GWO42" s="178"/>
      <c r="GWP42" s="178"/>
      <c r="GWQ42" s="178"/>
      <c r="GWR42" s="178"/>
      <c r="GWS42" s="178"/>
      <c r="GWT42" s="178"/>
      <c r="GWU42" s="178"/>
      <c r="GWV42" s="178"/>
      <c r="GWW42" s="178"/>
      <c r="GWX42" s="178"/>
      <c r="GWY42" s="178"/>
      <c r="GWZ42" s="178"/>
      <c r="GXA42" s="178"/>
      <c r="GXB42" s="178"/>
      <c r="GXC42" s="178"/>
      <c r="GXD42" s="178"/>
      <c r="GXE42" s="178"/>
      <c r="GXF42" s="178"/>
      <c r="GXG42" s="178"/>
      <c r="GXH42" s="178"/>
      <c r="GXI42" s="178"/>
      <c r="GXJ42" s="178"/>
      <c r="GXK42" s="178"/>
      <c r="GXL42" s="178"/>
      <c r="GXM42" s="178"/>
      <c r="GXN42" s="178"/>
      <c r="GXO42" s="178"/>
      <c r="GXP42" s="178"/>
      <c r="GXQ42" s="178"/>
      <c r="GXR42" s="178"/>
      <c r="GXS42" s="178"/>
      <c r="GXT42" s="178"/>
      <c r="GXU42" s="178"/>
      <c r="GXV42" s="178"/>
      <c r="GXW42" s="178"/>
      <c r="GXX42" s="178"/>
      <c r="GXY42" s="178"/>
      <c r="GXZ42" s="178"/>
      <c r="GYA42" s="178"/>
      <c r="GYB42" s="178"/>
      <c r="GYC42" s="178"/>
      <c r="GYD42" s="178"/>
      <c r="GYE42" s="178"/>
      <c r="GYF42" s="178"/>
      <c r="GYG42" s="178"/>
      <c r="GYH42" s="178"/>
      <c r="GYI42" s="178"/>
      <c r="GYJ42" s="178"/>
      <c r="GYK42" s="178"/>
      <c r="GYL42" s="178"/>
      <c r="GYM42" s="178"/>
      <c r="GYN42" s="178"/>
      <c r="GYO42" s="178"/>
      <c r="GYP42" s="178"/>
      <c r="GYQ42" s="178"/>
      <c r="GYR42" s="178"/>
      <c r="GYS42" s="178"/>
      <c r="GYT42" s="178"/>
      <c r="GYU42" s="178"/>
      <c r="GYV42" s="178"/>
      <c r="GYW42" s="178"/>
      <c r="GYX42" s="178"/>
      <c r="GYY42" s="178"/>
      <c r="GYZ42" s="178"/>
      <c r="GZA42" s="178"/>
      <c r="GZB42" s="178"/>
      <c r="GZC42" s="178"/>
      <c r="GZD42" s="178"/>
      <c r="GZE42" s="178"/>
      <c r="GZF42" s="178"/>
      <c r="GZG42" s="178"/>
      <c r="GZH42" s="178"/>
      <c r="GZI42" s="178"/>
      <c r="GZJ42" s="178"/>
      <c r="GZK42" s="178"/>
      <c r="GZL42" s="178"/>
      <c r="GZM42" s="178"/>
      <c r="GZN42" s="178"/>
      <c r="GZO42" s="178"/>
      <c r="GZP42" s="178"/>
      <c r="GZQ42" s="178"/>
      <c r="GZR42" s="178"/>
      <c r="GZS42" s="178"/>
      <c r="GZT42" s="178"/>
      <c r="GZU42" s="178"/>
      <c r="GZV42" s="178"/>
      <c r="GZW42" s="178"/>
      <c r="GZX42" s="178"/>
      <c r="GZY42" s="178"/>
      <c r="GZZ42" s="178"/>
      <c r="HAA42" s="178"/>
      <c r="HAB42" s="178"/>
      <c r="HAC42" s="178"/>
      <c r="HAD42" s="178"/>
      <c r="HAE42" s="178"/>
      <c r="HAF42" s="178"/>
      <c r="HAG42" s="178"/>
      <c r="HAH42" s="178"/>
      <c r="HAI42" s="178"/>
      <c r="HAJ42" s="178"/>
      <c r="HAK42" s="178"/>
      <c r="HAL42" s="178"/>
      <c r="HAM42" s="178"/>
      <c r="HAN42" s="178"/>
      <c r="HAO42" s="178"/>
      <c r="HAP42" s="178"/>
      <c r="HAQ42" s="178"/>
      <c r="HAR42" s="178"/>
      <c r="HAS42" s="178"/>
      <c r="HAT42" s="178"/>
      <c r="HAU42" s="178"/>
      <c r="HAV42" s="178"/>
      <c r="HAW42" s="178"/>
      <c r="HAX42" s="178"/>
      <c r="HAY42" s="178"/>
      <c r="HAZ42" s="178"/>
      <c r="HBA42" s="178"/>
      <c r="HBB42" s="178"/>
      <c r="HBC42" s="178"/>
      <c r="HBD42" s="178"/>
      <c r="HBE42" s="178"/>
      <c r="HBF42" s="178"/>
      <c r="HBG42" s="178"/>
      <c r="HBH42" s="178"/>
      <c r="HBI42" s="178"/>
      <c r="HBJ42" s="178"/>
      <c r="HBK42" s="178"/>
      <c r="HBL42" s="178"/>
      <c r="HBM42" s="178"/>
      <c r="HBN42" s="178"/>
      <c r="HBO42" s="178"/>
      <c r="HBP42" s="178"/>
      <c r="HBQ42" s="178"/>
      <c r="HBR42" s="178"/>
      <c r="HBS42" s="178"/>
      <c r="HBT42" s="178"/>
      <c r="HBU42" s="178"/>
      <c r="HBV42" s="178"/>
      <c r="HBW42" s="178"/>
      <c r="HBX42" s="178"/>
      <c r="HBY42" s="178"/>
      <c r="HBZ42" s="178"/>
      <c r="HCA42" s="178"/>
      <c r="HCB42" s="178"/>
      <c r="HCC42" s="178"/>
      <c r="HCD42" s="178"/>
      <c r="HCE42" s="178"/>
      <c r="HCF42" s="178"/>
      <c r="HCG42" s="178"/>
      <c r="HCH42" s="178"/>
      <c r="HCI42" s="178"/>
      <c r="HCJ42" s="178"/>
      <c r="HCK42" s="178"/>
      <c r="HCL42" s="178"/>
      <c r="HCM42" s="178"/>
      <c r="HCN42" s="178"/>
      <c r="HCO42" s="178"/>
      <c r="HCP42" s="178"/>
      <c r="HCQ42" s="178"/>
      <c r="HCR42" s="178"/>
      <c r="HCS42" s="178"/>
      <c r="HCT42" s="178"/>
      <c r="HCU42" s="178"/>
      <c r="HCV42" s="178"/>
      <c r="HCW42" s="178"/>
      <c r="HCX42" s="178"/>
      <c r="HCY42" s="178"/>
      <c r="HCZ42" s="178"/>
      <c r="HDA42" s="178"/>
      <c r="HDB42" s="178"/>
      <c r="HDC42" s="178"/>
      <c r="HDD42" s="178"/>
      <c r="HDE42" s="178"/>
      <c r="HDF42" s="178"/>
      <c r="HDG42" s="178"/>
      <c r="HDH42" s="178"/>
      <c r="HDI42" s="178"/>
      <c r="HDJ42" s="178"/>
      <c r="HDK42" s="178"/>
      <c r="HDL42" s="178"/>
      <c r="HDM42" s="178"/>
      <c r="HDN42" s="178"/>
      <c r="HDO42" s="178"/>
      <c r="HDP42" s="178"/>
      <c r="HDQ42" s="178"/>
      <c r="HDR42" s="178"/>
      <c r="HDS42" s="178"/>
      <c r="HDT42" s="178"/>
      <c r="HDU42" s="178"/>
      <c r="HDV42" s="178"/>
      <c r="HDW42" s="178"/>
      <c r="HDX42" s="178"/>
      <c r="HDY42" s="178"/>
      <c r="HDZ42" s="178"/>
      <c r="HEA42" s="178"/>
      <c r="HEB42" s="178"/>
      <c r="HEC42" s="178"/>
      <c r="HED42" s="178"/>
      <c r="HEE42" s="178"/>
      <c r="HEF42" s="178"/>
      <c r="HEG42" s="178"/>
      <c r="HEH42" s="178"/>
      <c r="HEI42" s="178"/>
      <c r="HEJ42" s="178"/>
      <c r="HEK42" s="178"/>
      <c r="HEL42" s="178"/>
      <c r="HEM42" s="178"/>
      <c r="HEN42" s="178"/>
      <c r="HEO42" s="178"/>
      <c r="HEP42" s="178"/>
      <c r="HEQ42" s="178"/>
      <c r="HER42" s="178"/>
      <c r="HES42" s="178"/>
      <c r="HET42" s="178"/>
      <c r="HEU42" s="178"/>
      <c r="HEV42" s="178"/>
      <c r="HEW42" s="178"/>
      <c r="HEX42" s="178"/>
      <c r="HEY42" s="178"/>
      <c r="HEZ42" s="178"/>
      <c r="HFA42" s="178"/>
      <c r="HFB42" s="178"/>
      <c r="HFC42" s="178"/>
      <c r="HFD42" s="178"/>
      <c r="HFE42" s="178"/>
      <c r="HFF42" s="178"/>
      <c r="HFG42" s="178"/>
      <c r="HFH42" s="178"/>
      <c r="HFI42" s="178"/>
      <c r="HFJ42" s="178"/>
      <c r="HFK42" s="178"/>
      <c r="HFL42" s="178"/>
      <c r="HFM42" s="178"/>
      <c r="HFN42" s="178"/>
      <c r="HFO42" s="178"/>
      <c r="HFP42" s="178"/>
      <c r="HFQ42" s="178"/>
      <c r="HFR42" s="178"/>
      <c r="HFS42" s="178"/>
      <c r="HFT42" s="178"/>
      <c r="HFU42" s="178"/>
      <c r="HFV42" s="178"/>
      <c r="HFW42" s="178"/>
      <c r="HFX42" s="178"/>
      <c r="HFY42" s="178"/>
      <c r="HFZ42" s="178"/>
      <c r="HGA42" s="178"/>
      <c r="HGB42" s="178"/>
      <c r="HGC42" s="178"/>
      <c r="HGD42" s="178"/>
      <c r="HGE42" s="178"/>
      <c r="HGF42" s="178"/>
      <c r="HGG42" s="178"/>
      <c r="HGH42" s="178"/>
      <c r="HGI42" s="178"/>
      <c r="HGJ42" s="178"/>
      <c r="HGK42" s="178"/>
      <c r="HGL42" s="178"/>
      <c r="HGM42" s="178"/>
      <c r="HGN42" s="178"/>
      <c r="HGO42" s="178"/>
      <c r="HGP42" s="178"/>
      <c r="HGQ42" s="178"/>
      <c r="HGR42" s="178"/>
      <c r="HGS42" s="178"/>
      <c r="HGT42" s="178"/>
      <c r="HGU42" s="178"/>
      <c r="HGV42" s="178"/>
      <c r="HGW42" s="178"/>
      <c r="HGX42" s="178"/>
      <c r="HGY42" s="178"/>
      <c r="HGZ42" s="178"/>
      <c r="HHA42" s="178"/>
      <c r="HHB42" s="178"/>
      <c r="HHC42" s="178"/>
      <c r="HHD42" s="178"/>
      <c r="HHE42" s="178"/>
      <c r="HHF42" s="178"/>
      <c r="HHG42" s="178"/>
      <c r="HHH42" s="178"/>
      <c r="HHI42" s="178"/>
      <c r="HHJ42" s="178"/>
      <c r="HHK42" s="178"/>
      <c r="HHL42" s="178"/>
      <c r="HHM42" s="178"/>
      <c r="HHN42" s="178"/>
      <c r="HHO42" s="178"/>
      <c r="HHP42" s="178"/>
      <c r="HHQ42" s="178"/>
      <c r="HHR42" s="178"/>
      <c r="HHS42" s="178"/>
      <c r="HHT42" s="178"/>
      <c r="HHU42" s="178"/>
      <c r="HHV42" s="178"/>
      <c r="HHW42" s="178"/>
      <c r="HHX42" s="178"/>
      <c r="HHY42" s="178"/>
      <c r="HHZ42" s="178"/>
      <c r="HIA42" s="178"/>
      <c r="HIB42" s="178"/>
      <c r="HIC42" s="178"/>
      <c r="HID42" s="178"/>
      <c r="HIE42" s="178"/>
      <c r="HIF42" s="178"/>
      <c r="HIG42" s="178"/>
      <c r="HIH42" s="178"/>
      <c r="HII42" s="178"/>
      <c r="HIJ42" s="178"/>
      <c r="HIK42" s="178"/>
      <c r="HIL42" s="178"/>
      <c r="HIM42" s="178"/>
      <c r="HIN42" s="178"/>
      <c r="HIO42" s="178"/>
      <c r="HIP42" s="178"/>
      <c r="HIQ42" s="178"/>
      <c r="HIR42" s="178"/>
      <c r="HIS42" s="178"/>
      <c r="HIT42" s="178"/>
      <c r="HIU42" s="178"/>
      <c r="HIV42" s="178"/>
      <c r="HIW42" s="178"/>
      <c r="HIX42" s="178"/>
      <c r="HIY42" s="178"/>
      <c r="HIZ42" s="178"/>
      <c r="HJA42" s="178"/>
      <c r="HJB42" s="178"/>
      <c r="HJC42" s="178"/>
      <c r="HJD42" s="178"/>
      <c r="HJE42" s="178"/>
      <c r="HJF42" s="178"/>
      <c r="HJG42" s="178"/>
      <c r="HJH42" s="178"/>
      <c r="HJI42" s="178"/>
      <c r="HJJ42" s="178"/>
      <c r="HJK42" s="178"/>
      <c r="HJL42" s="178"/>
      <c r="HJM42" s="178"/>
      <c r="HJN42" s="178"/>
      <c r="HJO42" s="178"/>
      <c r="HJP42" s="178"/>
      <c r="HJQ42" s="178"/>
      <c r="HJR42" s="178"/>
      <c r="HJS42" s="178"/>
      <c r="HJT42" s="178"/>
      <c r="HJU42" s="178"/>
      <c r="HJV42" s="178"/>
      <c r="HJW42" s="178"/>
      <c r="HJX42" s="178"/>
      <c r="HJY42" s="178"/>
      <c r="HJZ42" s="178"/>
      <c r="HKA42" s="178"/>
      <c r="HKB42" s="178"/>
      <c r="HKC42" s="178"/>
      <c r="HKD42" s="178"/>
      <c r="HKE42" s="178"/>
      <c r="HKF42" s="178"/>
      <c r="HKG42" s="178"/>
      <c r="HKH42" s="178"/>
      <c r="HKI42" s="178"/>
      <c r="HKJ42" s="178"/>
      <c r="HKK42" s="178"/>
      <c r="HKL42" s="178"/>
      <c r="HKM42" s="178"/>
      <c r="HKN42" s="178"/>
      <c r="HKO42" s="178"/>
      <c r="HKP42" s="178"/>
      <c r="HKQ42" s="178"/>
      <c r="HKR42" s="178"/>
      <c r="HKS42" s="178"/>
      <c r="HKT42" s="178"/>
      <c r="HKU42" s="178"/>
      <c r="HKV42" s="178"/>
      <c r="HKW42" s="178"/>
      <c r="HKX42" s="178"/>
      <c r="HKY42" s="178"/>
      <c r="HKZ42" s="178"/>
      <c r="HLA42" s="178"/>
      <c r="HLB42" s="178"/>
      <c r="HLC42" s="178"/>
      <c r="HLD42" s="178"/>
      <c r="HLE42" s="178"/>
      <c r="HLF42" s="178"/>
      <c r="HLG42" s="178"/>
      <c r="HLH42" s="178"/>
      <c r="HLI42" s="178"/>
      <c r="HLJ42" s="178"/>
      <c r="HLK42" s="178"/>
      <c r="HLL42" s="178"/>
      <c r="HLM42" s="178"/>
      <c r="HLN42" s="178"/>
      <c r="HLO42" s="178"/>
      <c r="HLP42" s="178"/>
      <c r="HLQ42" s="178"/>
      <c r="HLR42" s="178"/>
      <c r="HLS42" s="178"/>
      <c r="HLT42" s="178"/>
      <c r="HLU42" s="178"/>
      <c r="HLV42" s="178"/>
      <c r="HLW42" s="178"/>
      <c r="HLX42" s="178"/>
      <c r="HLY42" s="178"/>
      <c r="HLZ42" s="178"/>
      <c r="HMA42" s="178"/>
      <c r="HMB42" s="178"/>
      <c r="HMC42" s="178"/>
      <c r="HMD42" s="178"/>
      <c r="HME42" s="178"/>
      <c r="HMF42" s="178"/>
      <c r="HMG42" s="178"/>
      <c r="HMH42" s="178"/>
      <c r="HMI42" s="178"/>
      <c r="HMJ42" s="178"/>
      <c r="HMK42" s="178"/>
      <c r="HML42" s="178"/>
      <c r="HMM42" s="178"/>
      <c r="HMN42" s="178"/>
      <c r="HMO42" s="178"/>
      <c r="HMP42" s="178"/>
      <c r="HMQ42" s="178"/>
      <c r="HMR42" s="178"/>
      <c r="HMS42" s="178"/>
      <c r="HMT42" s="178"/>
      <c r="HMU42" s="178"/>
      <c r="HMV42" s="178"/>
      <c r="HMW42" s="178"/>
      <c r="HMX42" s="178"/>
      <c r="HMY42" s="178"/>
      <c r="HMZ42" s="178"/>
      <c r="HNA42" s="178"/>
      <c r="HNB42" s="178"/>
      <c r="HNC42" s="178"/>
      <c r="HND42" s="178"/>
      <c r="HNE42" s="178"/>
      <c r="HNF42" s="178"/>
      <c r="HNG42" s="178"/>
      <c r="HNH42" s="178"/>
      <c r="HNI42" s="178"/>
      <c r="HNJ42" s="178"/>
      <c r="HNK42" s="178"/>
      <c r="HNL42" s="178"/>
      <c r="HNM42" s="178"/>
      <c r="HNN42" s="178"/>
      <c r="HNO42" s="178"/>
      <c r="HNP42" s="178"/>
      <c r="HNQ42" s="178"/>
      <c r="HNR42" s="178"/>
      <c r="HNS42" s="178"/>
      <c r="HNT42" s="178"/>
      <c r="HNU42" s="178"/>
      <c r="HNV42" s="178"/>
      <c r="HNW42" s="178"/>
      <c r="HNX42" s="178"/>
      <c r="HNY42" s="178"/>
      <c r="HNZ42" s="178"/>
      <c r="HOA42" s="178"/>
      <c r="HOB42" s="178"/>
      <c r="HOC42" s="178"/>
      <c r="HOD42" s="178"/>
      <c r="HOE42" s="178"/>
      <c r="HOF42" s="178"/>
      <c r="HOG42" s="178"/>
      <c r="HOH42" s="178"/>
      <c r="HOI42" s="178"/>
      <c r="HOJ42" s="178"/>
      <c r="HOK42" s="178"/>
      <c r="HOL42" s="178"/>
      <c r="HOM42" s="178"/>
      <c r="HON42" s="178"/>
      <c r="HOO42" s="178"/>
      <c r="HOP42" s="178"/>
      <c r="HOQ42" s="178"/>
      <c r="HOR42" s="178"/>
      <c r="HOS42" s="178"/>
      <c r="HOT42" s="178"/>
      <c r="HOU42" s="178"/>
      <c r="HOV42" s="178"/>
      <c r="HOW42" s="178"/>
      <c r="HOX42" s="178"/>
      <c r="HOY42" s="178"/>
      <c r="HOZ42" s="178"/>
      <c r="HPA42" s="178"/>
      <c r="HPB42" s="178"/>
      <c r="HPC42" s="178"/>
      <c r="HPD42" s="178"/>
      <c r="HPE42" s="178"/>
      <c r="HPF42" s="178"/>
      <c r="HPG42" s="178"/>
      <c r="HPH42" s="178"/>
      <c r="HPI42" s="178"/>
      <c r="HPJ42" s="178"/>
      <c r="HPK42" s="178"/>
      <c r="HPL42" s="178"/>
      <c r="HPM42" s="178"/>
      <c r="HPN42" s="178"/>
      <c r="HPO42" s="178"/>
      <c r="HPP42" s="178"/>
      <c r="HPQ42" s="178"/>
      <c r="HPR42" s="178"/>
      <c r="HPS42" s="178"/>
      <c r="HPT42" s="178"/>
      <c r="HPU42" s="178"/>
      <c r="HPV42" s="178"/>
      <c r="HPW42" s="178"/>
      <c r="HPX42" s="178"/>
      <c r="HPY42" s="178"/>
      <c r="HPZ42" s="178"/>
      <c r="HQA42" s="178"/>
      <c r="HQB42" s="178"/>
      <c r="HQC42" s="178"/>
      <c r="HQD42" s="178"/>
      <c r="HQE42" s="178"/>
      <c r="HQF42" s="178"/>
      <c r="HQG42" s="178"/>
      <c r="HQH42" s="178"/>
      <c r="HQI42" s="178"/>
      <c r="HQJ42" s="178"/>
      <c r="HQK42" s="178"/>
      <c r="HQL42" s="178"/>
      <c r="HQM42" s="178"/>
      <c r="HQN42" s="178"/>
      <c r="HQO42" s="178"/>
      <c r="HQP42" s="178"/>
      <c r="HQQ42" s="178"/>
      <c r="HQR42" s="178"/>
      <c r="HQS42" s="178"/>
      <c r="HQT42" s="178"/>
      <c r="HQU42" s="178"/>
      <c r="HQV42" s="178"/>
      <c r="HQW42" s="178"/>
      <c r="HQX42" s="178"/>
      <c r="HQY42" s="178"/>
      <c r="HQZ42" s="178"/>
      <c r="HRA42" s="178"/>
      <c r="HRB42" s="178"/>
      <c r="HRC42" s="178"/>
      <c r="HRD42" s="178"/>
      <c r="HRE42" s="178"/>
      <c r="HRF42" s="178"/>
      <c r="HRG42" s="178"/>
      <c r="HRH42" s="178"/>
      <c r="HRI42" s="178"/>
      <c r="HRJ42" s="178"/>
      <c r="HRK42" s="178"/>
      <c r="HRL42" s="178"/>
      <c r="HRM42" s="178"/>
      <c r="HRN42" s="178"/>
      <c r="HRO42" s="178"/>
      <c r="HRP42" s="178"/>
      <c r="HRQ42" s="178"/>
      <c r="HRR42" s="178"/>
      <c r="HRS42" s="178"/>
      <c r="HRT42" s="178"/>
      <c r="HRU42" s="178"/>
      <c r="HRV42" s="178"/>
      <c r="HRW42" s="178"/>
      <c r="HRX42" s="178"/>
      <c r="HRY42" s="178"/>
      <c r="HRZ42" s="178"/>
      <c r="HSA42" s="178"/>
      <c r="HSB42" s="178"/>
      <c r="HSC42" s="178"/>
      <c r="HSD42" s="178"/>
      <c r="HSE42" s="178"/>
      <c r="HSF42" s="178"/>
      <c r="HSG42" s="178"/>
      <c r="HSH42" s="178"/>
      <c r="HSI42" s="178"/>
      <c r="HSJ42" s="178"/>
      <c r="HSK42" s="178"/>
      <c r="HSL42" s="178"/>
      <c r="HSM42" s="178"/>
      <c r="HSN42" s="178"/>
      <c r="HSO42" s="178"/>
      <c r="HSP42" s="178"/>
      <c r="HSQ42" s="178"/>
      <c r="HSR42" s="178"/>
      <c r="HSS42" s="178"/>
      <c r="HST42" s="178"/>
      <c r="HSU42" s="178"/>
      <c r="HSV42" s="178"/>
      <c r="HSW42" s="178"/>
      <c r="HSX42" s="178"/>
      <c r="HSY42" s="178"/>
      <c r="HSZ42" s="178"/>
      <c r="HTA42" s="178"/>
      <c r="HTB42" s="178"/>
      <c r="HTC42" s="178"/>
      <c r="HTD42" s="178"/>
      <c r="HTE42" s="178"/>
      <c r="HTF42" s="178"/>
      <c r="HTG42" s="178"/>
      <c r="HTH42" s="178"/>
      <c r="HTI42" s="178"/>
      <c r="HTJ42" s="178"/>
      <c r="HTK42" s="178"/>
      <c r="HTL42" s="178"/>
      <c r="HTM42" s="178"/>
      <c r="HTN42" s="178"/>
      <c r="HTO42" s="178"/>
      <c r="HTP42" s="178"/>
      <c r="HTQ42" s="178"/>
      <c r="HTR42" s="178"/>
      <c r="HTS42" s="178"/>
      <c r="HTT42" s="178"/>
      <c r="HTU42" s="178"/>
      <c r="HTV42" s="178"/>
      <c r="HTW42" s="178"/>
      <c r="HTX42" s="178"/>
      <c r="HTY42" s="178"/>
      <c r="HTZ42" s="178"/>
      <c r="HUA42" s="178"/>
      <c r="HUB42" s="178"/>
      <c r="HUC42" s="178"/>
      <c r="HUD42" s="178"/>
      <c r="HUE42" s="178"/>
      <c r="HUF42" s="178"/>
      <c r="HUG42" s="178"/>
      <c r="HUH42" s="178"/>
      <c r="HUI42" s="178"/>
      <c r="HUJ42" s="178"/>
      <c r="HUK42" s="178"/>
      <c r="HUL42" s="178"/>
      <c r="HUM42" s="178"/>
      <c r="HUN42" s="178"/>
      <c r="HUO42" s="178"/>
      <c r="HUP42" s="178"/>
      <c r="HUQ42" s="178"/>
      <c r="HUR42" s="178"/>
      <c r="HUS42" s="178"/>
      <c r="HUT42" s="178"/>
      <c r="HUU42" s="178"/>
      <c r="HUV42" s="178"/>
      <c r="HUW42" s="178"/>
      <c r="HUX42" s="178"/>
      <c r="HUY42" s="178"/>
      <c r="HUZ42" s="178"/>
      <c r="HVA42" s="178"/>
      <c r="HVB42" s="178"/>
      <c r="HVC42" s="178"/>
      <c r="HVD42" s="178"/>
      <c r="HVE42" s="178"/>
      <c r="HVF42" s="178"/>
      <c r="HVG42" s="178"/>
      <c r="HVH42" s="178"/>
      <c r="HVI42" s="178"/>
      <c r="HVJ42" s="178"/>
      <c r="HVK42" s="178"/>
      <c r="HVL42" s="178"/>
      <c r="HVM42" s="178"/>
      <c r="HVN42" s="178"/>
      <c r="HVO42" s="178"/>
      <c r="HVP42" s="178"/>
      <c r="HVQ42" s="178"/>
      <c r="HVR42" s="178"/>
      <c r="HVS42" s="178"/>
      <c r="HVT42" s="178"/>
      <c r="HVU42" s="178"/>
      <c r="HVV42" s="178"/>
      <c r="HVW42" s="178"/>
      <c r="HVX42" s="178"/>
      <c r="HVY42" s="178"/>
      <c r="HVZ42" s="178"/>
      <c r="HWA42" s="178"/>
      <c r="HWB42" s="178"/>
      <c r="HWC42" s="178"/>
      <c r="HWD42" s="178"/>
      <c r="HWE42" s="178"/>
      <c r="HWF42" s="178"/>
      <c r="HWG42" s="178"/>
      <c r="HWH42" s="178"/>
      <c r="HWI42" s="178"/>
      <c r="HWJ42" s="178"/>
      <c r="HWK42" s="178"/>
      <c r="HWL42" s="178"/>
      <c r="HWM42" s="178"/>
      <c r="HWN42" s="178"/>
      <c r="HWO42" s="178"/>
      <c r="HWP42" s="178"/>
      <c r="HWQ42" s="178"/>
      <c r="HWR42" s="178"/>
      <c r="HWS42" s="178"/>
      <c r="HWT42" s="178"/>
      <c r="HWU42" s="178"/>
      <c r="HWV42" s="178"/>
      <c r="HWW42" s="178"/>
      <c r="HWX42" s="178"/>
      <c r="HWY42" s="178"/>
      <c r="HWZ42" s="178"/>
      <c r="HXA42" s="178"/>
      <c r="HXB42" s="178"/>
      <c r="HXC42" s="178"/>
      <c r="HXD42" s="178"/>
      <c r="HXE42" s="178"/>
      <c r="HXF42" s="178"/>
      <c r="HXG42" s="178"/>
      <c r="HXH42" s="178"/>
      <c r="HXI42" s="178"/>
      <c r="HXJ42" s="178"/>
      <c r="HXK42" s="178"/>
      <c r="HXL42" s="178"/>
      <c r="HXM42" s="178"/>
      <c r="HXN42" s="178"/>
      <c r="HXO42" s="178"/>
      <c r="HXP42" s="178"/>
      <c r="HXQ42" s="178"/>
      <c r="HXR42" s="178"/>
      <c r="HXS42" s="178"/>
      <c r="HXT42" s="178"/>
      <c r="HXU42" s="178"/>
      <c r="HXV42" s="178"/>
      <c r="HXW42" s="178"/>
      <c r="HXX42" s="178"/>
      <c r="HXY42" s="178"/>
      <c r="HXZ42" s="178"/>
      <c r="HYA42" s="178"/>
      <c r="HYB42" s="178"/>
      <c r="HYC42" s="178"/>
      <c r="HYD42" s="178"/>
      <c r="HYE42" s="178"/>
      <c r="HYF42" s="178"/>
      <c r="HYG42" s="178"/>
      <c r="HYH42" s="178"/>
      <c r="HYI42" s="178"/>
      <c r="HYJ42" s="178"/>
      <c r="HYK42" s="178"/>
      <c r="HYL42" s="178"/>
      <c r="HYM42" s="178"/>
      <c r="HYN42" s="178"/>
      <c r="HYO42" s="178"/>
      <c r="HYP42" s="178"/>
      <c r="HYQ42" s="178"/>
      <c r="HYR42" s="178"/>
      <c r="HYS42" s="178"/>
      <c r="HYT42" s="178"/>
      <c r="HYU42" s="178"/>
      <c r="HYV42" s="178"/>
      <c r="HYW42" s="178"/>
      <c r="HYX42" s="178"/>
      <c r="HYY42" s="178"/>
      <c r="HYZ42" s="178"/>
      <c r="HZA42" s="178"/>
      <c r="HZB42" s="178"/>
      <c r="HZC42" s="178"/>
      <c r="HZD42" s="178"/>
      <c r="HZE42" s="178"/>
      <c r="HZF42" s="178"/>
      <c r="HZG42" s="178"/>
      <c r="HZH42" s="178"/>
      <c r="HZI42" s="178"/>
      <c r="HZJ42" s="178"/>
      <c r="HZK42" s="178"/>
      <c r="HZL42" s="178"/>
      <c r="HZM42" s="178"/>
      <c r="HZN42" s="178"/>
      <c r="HZO42" s="178"/>
      <c r="HZP42" s="178"/>
      <c r="HZQ42" s="178"/>
      <c r="HZR42" s="178"/>
      <c r="HZS42" s="178"/>
      <c r="HZT42" s="178"/>
      <c r="HZU42" s="178"/>
      <c r="HZV42" s="178"/>
      <c r="HZW42" s="178"/>
      <c r="HZX42" s="178"/>
      <c r="HZY42" s="178"/>
      <c r="HZZ42" s="178"/>
      <c r="IAA42" s="178"/>
      <c r="IAB42" s="178"/>
      <c r="IAC42" s="178"/>
      <c r="IAD42" s="178"/>
      <c r="IAE42" s="178"/>
      <c r="IAF42" s="178"/>
      <c r="IAG42" s="178"/>
      <c r="IAH42" s="178"/>
      <c r="IAI42" s="178"/>
      <c r="IAJ42" s="178"/>
      <c r="IAK42" s="178"/>
      <c r="IAL42" s="178"/>
      <c r="IAM42" s="178"/>
      <c r="IAN42" s="178"/>
      <c r="IAO42" s="178"/>
      <c r="IAP42" s="178"/>
      <c r="IAQ42" s="178"/>
      <c r="IAR42" s="178"/>
      <c r="IAS42" s="178"/>
      <c r="IAT42" s="178"/>
      <c r="IAU42" s="178"/>
      <c r="IAV42" s="178"/>
      <c r="IAW42" s="178"/>
      <c r="IAX42" s="178"/>
      <c r="IAY42" s="178"/>
      <c r="IAZ42" s="178"/>
      <c r="IBA42" s="178"/>
      <c r="IBB42" s="178"/>
      <c r="IBC42" s="178"/>
      <c r="IBD42" s="178"/>
      <c r="IBE42" s="178"/>
      <c r="IBF42" s="178"/>
      <c r="IBG42" s="178"/>
      <c r="IBH42" s="178"/>
      <c r="IBI42" s="178"/>
      <c r="IBJ42" s="178"/>
      <c r="IBK42" s="178"/>
      <c r="IBL42" s="178"/>
      <c r="IBM42" s="178"/>
      <c r="IBN42" s="178"/>
      <c r="IBO42" s="178"/>
      <c r="IBP42" s="178"/>
      <c r="IBQ42" s="178"/>
      <c r="IBR42" s="178"/>
      <c r="IBS42" s="178"/>
      <c r="IBT42" s="178"/>
      <c r="IBU42" s="178"/>
      <c r="IBV42" s="178"/>
      <c r="IBW42" s="178"/>
      <c r="IBX42" s="178"/>
      <c r="IBY42" s="178"/>
      <c r="IBZ42" s="178"/>
      <c r="ICA42" s="178"/>
      <c r="ICB42" s="178"/>
      <c r="ICC42" s="178"/>
      <c r="ICD42" s="178"/>
      <c r="ICE42" s="178"/>
      <c r="ICF42" s="178"/>
      <c r="ICG42" s="178"/>
      <c r="ICH42" s="178"/>
      <c r="ICI42" s="178"/>
      <c r="ICJ42" s="178"/>
      <c r="ICK42" s="178"/>
      <c r="ICL42" s="178"/>
      <c r="ICM42" s="178"/>
      <c r="ICN42" s="178"/>
      <c r="ICO42" s="178"/>
      <c r="ICP42" s="178"/>
      <c r="ICQ42" s="178"/>
      <c r="ICR42" s="178"/>
      <c r="ICS42" s="178"/>
      <c r="ICT42" s="178"/>
      <c r="ICU42" s="178"/>
      <c r="ICV42" s="178"/>
      <c r="ICW42" s="178"/>
      <c r="ICX42" s="178"/>
      <c r="ICY42" s="178"/>
      <c r="ICZ42" s="178"/>
      <c r="IDA42" s="178"/>
      <c r="IDB42" s="178"/>
      <c r="IDC42" s="178"/>
      <c r="IDD42" s="178"/>
      <c r="IDE42" s="178"/>
      <c r="IDF42" s="178"/>
      <c r="IDG42" s="178"/>
      <c r="IDH42" s="178"/>
      <c r="IDI42" s="178"/>
      <c r="IDJ42" s="178"/>
      <c r="IDK42" s="178"/>
      <c r="IDL42" s="178"/>
      <c r="IDM42" s="178"/>
      <c r="IDN42" s="178"/>
      <c r="IDO42" s="178"/>
      <c r="IDP42" s="178"/>
      <c r="IDQ42" s="178"/>
      <c r="IDR42" s="178"/>
      <c r="IDS42" s="178"/>
      <c r="IDT42" s="178"/>
      <c r="IDU42" s="178"/>
      <c r="IDV42" s="178"/>
      <c r="IDW42" s="178"/>
      <c r="IDX42" s="178"/>
      <c r="IDY42" s="178"/>
      <c r="IDZ42" s="178"/>
      <c r="IEA42" s="178"/>
      <c r="IEB42" s="178"/>
      <c r="IEC42" s="178"/>
      <c r="IED42" s="178"/>
      <c r="IEE42" s="178"/>
      <c r="IEF42" s="178"/>
      <c r="IEG42" s="178"/>
      <c r="IEH42" s="178"/>
      <c r="IEI42" s="178"/>
      <c r="IEJ42" s="178"/>
      <c r="IEK42" s="178"/>
      <c r="IEL42" s="178"/>
      <c r="IEM42" s="178"/>
      <c r="IEN42" s="178"/>
      <c r="IEO42" s="178"/>
      <c r="IEP42" s="178"/>
      <c r="IEQ42" s="178"/>
      <c r="IER42" s="178"/>
      <c r="IES42" s="178"/>
      <c r="IET42" s="178"/>
      <c r="IEU42" s="178"/>
      <c r="IEV42" s="178"/>
      <c r="IEW42" s="178"/>
      <c r="IEX42" s="178"/>
      <c r="IEY42" s="178"/>
      <c r="IEZ42" s="178"/>
      <c r="IFA42" s="178"/>
      <c r="IFB42" s="178"/>
      <c r="IFC42" s="178"/>
      <c r="IFD42" s="178"/>
      <c r="IFE42" s="178"/>
      <c r="IFF42" s="178"/>
      <c r="IFG42" s="178"/>
      <c r="IFH42" s="178"/>
      <c r="IFI42" s="178"/>
      <c r="IFJ42" s="178"/>
      <c r="IFK42" s="178"/>
      <c r="IFL42" s="178"/>
      <c r="IFM42" s="178"/>
      <c r="IFN42" s="178"/>
      <c r="IFO42" s="178"/>
      <c r="IFP42" s="178"/>
      <c r="IFQ42" s="178"/>
      <c r="IFR42" s="178"/>
      <c r="IFS42" s="178"/>
      <c r="IFT42" s="178"/>
      <c r="IFU42" s="178"/>
      <c r="IFV42" s="178"/>
      <c r="IFW42" s="178"/>
      <c r="IFX42" s="178"/>
      <c r="IFY42" s="178"/>
      <c r="IFZ42" s="178"/>
      <c r="IGA42" s="178"/>
      <c r="IGB42" s="178"/>
      <c r="IGC42" s="178"/>
      <c r="IGD42" s="178"/>
      <c r="IGE42" s="178"/>
      <c r="IGF42" s="178"/>
      <c r="IGG42" s="178"/>
      <c r="IGH42" s="178"/>
      <c r="IGI42" s="178"/>
      <c r="IGJ42" s="178"/>
      <c r="IGK42" s="178"/>
      <c r="IGL42" s="178"/>
      <c r="IGM42" s="178"/>
      <c r="IGN42" s="178"/>
      <c r="IGO42" s="178"/>
      <c r="IGP42" s="178"/>
      <c r="IGQ42" s="178"/>
      <c r="IGR42" s="178"/>
      <c r="IGS42" s="178"/>
      <c r="IGT42" s="178"/>
      <c r="IGU42" s="178"/>
      <c r="IGV42" s="178"/>
      <c r="IGW42" s="178"/>
      <c r="IGX42" s="178"/>
      <c r="IGY42" s="178"/>
      <c r="IGZ42" s="178"/>
      <c r="IHA42" s="178"/>
      <c r="IHB42" s="178"/>
      <c r="IHC42" s="178"/>
      <c r="IHD42" s="178"/>
      <c r="IHE42" s="178"/>
      <c r="IHF42" s="178"/>
      <c r="IHG42" s="178"/>
      <c r="IHH42" s="178"/>
      <c r="IHI42" s="178"/>
      <c r="IHJ42" s="178"/>
      <c r="IHK42" s="178"/>
      <c r="IHL42" s="178"/>
      <c r="IHM42" s="178"/>
      <c r="IHN42" s="178"/>
      <c r="IHO42" s="178"/>
      <c r="IHP42" s="178"/>
      <c r="IHQ42" s="178"/>
      <c r="IHR42" s="178"/>
      <c r="IHS42" s="178"/>
      <c r="IHT42" s="178"/>
      <c r="IHU42" s="178"/>
      <c r="IHV42" s="178"/>
      <c r="IHW42" s="178"/>
      <c r="IHX42" s="178"/>
      <c r="IHY42" s="178"/>
      <c r="IHZ42" s="178"/>
      <c r="IIA42" s="178"/>
      <c r="IIB42" s="178"/>
      <c r="IIC42" s="178"/>
      <c r="IID42" s="178"/>
      <c r="IIE42" s="178"/>
      <c r="IIF42" s="178"/>
      <c r="IIG42" s="178"/>
      <c r="IIH42" s="178"/>
      <c r="III42" s="178"/>
      <c r="IIJ42" s="178"/>
      <c r="IIK42" s="178"/>
      <c r="IIL42" s="178"/>
      <c r="IIM42" s="178"/>
      <c r="IIN42" s="178"/>
      <c r="IIO42" s="178"/>
      <c r="IIP42" s="178"/>
      <c r="IIQ42" s="178"/>
      <c r="IIR42" s="178"/>
      <c r="IIS42" s="178"/>
      <c r="IIT42" s="178"/>
      <c r="IIU42" s="178"/>
      <c r="IIV42" s="178"/>
      <c r="IIW42" s="178"/>
      <c r="IIX42" s="178"/>
      <c r="IIY42" s="178"/>
      <c r="IIZ42" s="178"/>
      <c r="IJA42" s="178"/>
      <c r="IJB42" s="178"/>
      <c r="IJC42" s="178"/>
      <c r="IJD42" s="178"/>
      <c r="IJE42" s="178"/>
      <c r="IJF42" s="178"/>
      <c r="IJG42" s="178"/>
      <c r="IJH42" s="178"/>
      <c r="IJI42" s="178"/>
      <c r="IJJ42" s="178"/>
      <c r="IJK42" s="178"/>
      <c r="IJL42" s="178"/>
      <c r="IJM42" s="178"/>
      <c r="IJN42" s="178"/>
      <c r="IJO42" s="178"/>
      <c r="IJP42" s="178"/>
      <c r="IJQ42" s="178"/>
      <c r="IJR42" s="178"/>
      <c r="IJS42" s="178"/>
      <c r="IJT42" s="178"/>
      <c r="IJU42" s="178"/>
      <c r="IJV42" s="178"/>
      <c r="IJW42" s="178"/>
      <c r="IJX42" s="178"/>
      <c r="IJY42" s="178"/>
      <c r="IJZ42" s="178"/>
      <c r="IKA42" s="178"/>
      <c r="IKB42" s="178"/>
      <c r="IKC42" s="178"/>
      <c r="IKD42" s="178"/>
      <c r="IKE42" s="178"/>
      <c r="IKF42" s="178"/>
      <c r="IKG42" s="178"/>
      <c r="IKH42" s="178"/>
      <c r="IKI42" s="178"/>
      <c r="IKJ42" s="178"/>
      <c r="IKK42" s="178"/>
      <c r="IKL42" s="178"/>
      <c r="IKM42" s="178"/>
      <c r="IKN42" s="178"/>
      <c r="IKO42" s="178"/>
      <c r="IKP42" s="178"/>
      <c r="IKQ42" s="178"/>
      <c r="IKR42" s="178"/>
      <c r="IKS42" s="178"/>
      <c r="IKT42" s="178"/>
      <c r="IKU42" s="178"/>
      <c r="IKV42" s="178"/>
      <c r="IKW42" s="178"/>
      <c r="IKX42" s="178"/>
      <c r="IKY42" s="178"/>
      <c r="IKZ42" s="178"/>
      <c r="ILA42" s="178"/>
      <c r="ILB42" s="178"/>
      <c r="ILC42" s="178"/>
      <c r="ILD42" s="178"/>
      <c r="ILE42" s="178"/>
      <c r="ILF42" s="178"/>
      <c r="ILG42" s="178"/>
      <c r="ILH42" s="178"/>
      <c r="ILI42" s="178"/>
      <c r="ILJ42" s="178"/>
      <c r="ILK42" s="178"/>
      <c r="ILL42" s="178"/>
      <c r="ILM42" s="178"/>
      <c r="ILN42" s="178"/>
      <c r="ILO42" s="178"/>
      <c r="ILP42" s="178"/>
      <c r="ILQ42" s="178"/>
      <c r="ILR42" s="178"/>
      <c r="ILS42" s="178"/>
      <c r="ILT42" s="178"/>
      <c r="ILU42" s="178"/>
      <c r="ILV42" s="178"/>
      <c r="ILW42" s="178"/>
      <c r="ILX42" s="178"/>
      <c r="ILY42" s="178"/>
      <c r="ILZ42" s="178"/>
      <c r="IMA42" s="178"/>
      <c r="IMB42" s="178"/>
      <c r="IMC42" s="178"/>
      <c r="IMD42" s="178"/>
      <c r="IME42" s="178"/>
      <c r="IMF42" s="178"/>
      <c r="IMG42" s="178"/>
      <c r="IMH42" s="178"/>
      <c r="IMI42" s="178"/>
      <c r="IMJ42" s="178"/>
      <c r="IMK42" s="178"/>
      <c r="IML42" s="178"/>
      <c r="IMM42" s="178"/>
      <c r="IMN42" s="178"/>
      <c r="IMO42" s="178"/>
      <c r="IMP42" s="178"/>
      <c r="IMQ42" s="178"/>
      <c r="IMR42" s="178"/>
      <c r="IMS42" s="178"/>
      <c r="IMT42" s="178"/>
      <c r="IMU42" s="178"/>
      <c r="IMV42" s="178"/>
      <c r="IMW42" s="178"/>
      <c r="IMX42" s="178"/>
      <c r="IMY42" s="178"/>
      <c r="IMZ42" s="178"/>
      <c r="INA42" s="178"/>
      <c r="INB42" s="178"/>
      <c r="INC42" s="178"/>
      <c r="IND42" s="178"/>
      <c r="INE42" s="178"/>
      <c r="INF42" s="178"/>
      <c r="ING42" s="178"/>
      <c r="INH42" s="178"/>
      <c r="INI42" s="178"/>
      <c r="INJ42" s="178"/>
      <c r="INK42" s="178"/>
      <c r="INL42" s="178"/>
      <c r="INM42" s="178"/>
      <c r="INN42" s="178"/>
      <c r="INO42" s="178"/>
      <c r="INP42" s="178"/>
      <c r="INQ42" s="178"/>
      <c r="INR42" s="178"/>
      <c r="INS42" s="178"/>
      <c r="INT42" s="178"/>
      <c r="INU42" s="178"/>
      <c r="INV42" s="178"/>
      <c r="INW42" s="178"/>
      <c r="INX42" s="178"/>
      <c r="INY42" s="178"/>
      <c r="INZ42" s="178"/>
      <c r="IOA42" s="178"/>
      <c r="IOB42" s="178"/>
      <c r="IOC42" s="178"/>
      <c r="IOD42" s="178"/>
      <c r="IOE42" s="178"/>
      <c r="IOF42" s="178"/>
      <c r="IOG42" s="178"/>
      <c r="IOH42" s="178"/>
      <c r="IOI42" s="178"/>
      <c r="IOJ42" s="178"/>
      <c r="IOK42" s="178"/>
      <c r="IOL42" s="178"/>
      <c r="IOM42" s="178"/>
      <c r="ION42" s="178"/>
      <c r="IOO42" s="178"/>
      <c r="IOP42" s="178"/>
      <c r="IOQ42" s="178"/>
      <c r="IOR42" s="178"/>
      <c r="IOS42" s="178"/>
      <c r="IOT42" s="178"/>
      <c r="IOU42" s="178"/>
      <c r="IOV42" s="178"/>
      <c r="IOW42" s="178"/>
      <c r="IOX42" s="178"/>
      <c r="IOY42" s="178"/>
      <c r="IOZ42" s="178"/>
      <c r="IPA42" s="178"/>
      <c r="IPB42" s="178"/>
      <c r="IPC42" s="178"/>
      <c r="IPD42" s="178"/>
      <c r="IPE42" s="178"/>
      <c r="IPF42" s="178"/>
      <c r="IPG42" s="178"/>
      <c r="IPH42" s="178"/>
      <c r="IPI42" s="178"/>
      <c r="IPJ42" s="178"/>
      <c r="IPK42" s="178"/>
      <c r="IPL42" s="178"/>
      <c r="IPM42" s="178"/>
      <c r="IPN42" s="178"/>
      <c r="IPO42" s="178"/>
      <c r="IPP42" s="178"/>
      <c r="IPQ42" s="178"/>
      <c r="IPR42" s="178"/>
      <c r="IPS42" s="178"/>
      <c r="IPT42" s="178"/>
      <c r="IPU42" s="178"/>
      <c r="IPV42" s="178"/>
      <c r="IPW42" s="178"/>
      <c r="IPX42" s="178"/>
      <c r="IPY42" s="178"/>
      <c r="IPZ42" s="178"/>
      <c r="IQA42" s="178"/>
      <c r="IQB42" s="178"/>
      <c r="IQC42" s="178"/>
      <c r="IQD42" s="178"/>
      <c r="IQE42" s="178"/>
      <c r="IQF42" s="178"/>
      <c r="IQG42" s="178"/>
      <c r="IQH42" s="178"/>
      <c r="IQI42" s="178"/>
      <c r="IQJ42" s="178"/>
      <c r="IQK42" s="178"/>
      <c r="IQL42" s="178"/>
      <c r="IQM42" s="178"/>
      <c r="IQN42" s="178"/>
      <c r="IQO42" s="178"/>
      <c r="IQP42" s="178"/>
      <c r="IQQ42" s="178"/>
      <c r="IQR42" s="178"/>
      <c r="IQS42" s="178"/>
      <c r="IQT42" s="178"/>
      <c r="IQU42" s="178"/>
      <c r="IQV42" s="178"/>
      <c r="IQW42" s="178"/>
      <c r="IQX42" s="178"/>
      <c r="IQY42" s="178"/>
      <c r="IQZ42" s="178"/>
      <c r="IRA42" s="178"/>
      <c r="IRB42" s="178"/>
      <c r="IRC42" s="178"/>
      <c r="IRD42" s="178"/>
      <c r="IRE42" s="178"/>
      <c r="IRF42" s="178"/>
      <c r="IRG42" s="178"/>
      <c r="IRH42" s="178"/>
      <c r="IRI42" s="178"/>
      <c r="IRJ42" s="178"/>
      <c r="IRK42" s="178"/>
      <c r="IRL42" s="178"/>
      <c r="IRM42" s="178"/>
      <c r="IRN42" s="178"/>
      <c r="IRO42" s="178"/>
      <c r="IRP42" s="178"/>
      <c r="IRQ42" s="178"/>
      <c r="IRR42" s="178"/>
      <c r="IRS42" s="178"/>
      <c r="IRT42" s="178"/>
      <c r="IRU42" s="178"/>
      <c r="IRV42" s="178"/>
      <c r="IRW42" s="178"/>
      <c r="IRX42" s="178"/>
      <c r="IRY42" s="178"/>
      <c r="IRZ42" s="178"/>
      <c r="ISA42" s="178"/>
      <c r="ISB42" s="178"/>
      <c r="ISC42" s="178"/>
      <c r="ISD42" s="178"/>
      <c r="ISE42" s="178"/>
      <c r="ISF42" s="178"/>
      <c r="ISG42" s="178"/>
      <c r="ISH42" s="178"/>
      <c r="ISI42" s="178"/>
      <c r="ISJ42" s="178"/>
      <c r="ISK42" s="178"/>
      <c r="ISL42" s="178"/>
      <c r="ISM42" s="178"/>
      <c r="ISN42" s="178"/>
      <c r="ISO42" s="178"/>
      <c r="ISP42" s="178"/>
      <c r="ISQ42" s="178"/>
      <c r="ISR42" s="178"/>
      <c r="ISS42" s="178"/>
      <c r="IST42" s="178"/>
      <c r="ISU42" s="178"/>
      <c r="ISV42" s="178"/>
      <c r="ISW42" s="178"/>
      <c r="ISX42" s="178"/>
      <c r="ISY42" s="178"/>
      <c r="ISZ42" s="178"/>
      <c r="ITA42" s="178"/>
      <c r="ITB42" s="178"/>
      <c r="ITC42" s="178"/>
      <c r="ITD42" s="178"/>
      <c r="ITE42" s="178"/>
      <c r="ITF42" s="178"/>
      <c r="ITG42" s="178"/>
      <c r="ITH42" s="178"/>
      <c r="ITI42" s="178"/>
      <c r="ITJ42" s="178"/>
      <c r="ITK42" s="178"/>
      <c r="ITL42" s="178"/>
      <c r="ITM42" s="178"/>
      <c r="ITN42" s="178"/>
      <c r="ITO42" s="178"/>
      <c r="ITP42" s="178"/>
      <c r="ITQ42" s="178"/>
      <c r="ITR42" s="178"/>
      <c r="ITS42" s="178"/>
      <c r="ITT42" s="178"/>
      <c r="ITU42" s="178"/>
      <c r="ITV42" s="178"/>
      <c r="ITW42" s="178"/>
      <c r="ITX42" s="178"/>
      <c r="ITY42" s="178"/>
      <c r="ITZ42" s="178"/>
      <c r="IUA42" s="178"/>
      <c r="IUB42" s="178"/>
      <c r="IUC42" s="178"/>
      <c r="IUD42" s="178"/>
      <c r="IUE42" s="178"/>
      <c r="IUF42" s="178"/>
      <c r="IUG42" s="178"/>
      <c r="IUH42" s="178"/>
      <c r="IUI42" s="178"/>
      <c r="IUJ42" s="178"/>
      <c r="IUK42" s="178"/>
      <c r="IUL42" s="178"/>
      <c r="IUM42" s="178"/>
      <c r="IUN42" s="178"/>
      <c r="IUO42" s="178"/>
      <c r="IUP42" s="178"/>
      <c r="IUQ42" s="178"/>
      <c r="IUR42" s="178"/>
      <c r="IUS42" s="178"/>
      <c r="IUT42" s="178"/>
      <c r="IUU42" s="178"/>
      <c r="IUV42" s="178"/>
      <c r="IUW42" s="178"/>
      <c r="IUX42" s="178"/>
      <c r="IUY42" s="178"/>
      <c r="IUZ42" s="178"/>
      <c r="IVA42" s="178"/>
      <c r="IVB42" s="178"/>
      <c r="IVC42" s="178"/>
      <c r="IVD42" s="178"/>
      <c r="IVE42" s="178"/>
      <c r="IVF42" s="178"/>
      <c r="IVG42" s="178"/>
      <c r="IVH42" s="178"/>
      <c r="IVI42" s="178"/>
      <c r="IVJ42" s="178"/>
      <c r="IVK42" s="178"/>
      <c r="IVL42" s="178"/>
      <c r="IVM42" s="178"/>
      <c r="IVN42" s="178"/>
      <c r="IVO42" s="178"/>
      <c r="IVP42" s="178"/>
      <c r="IVQ42" s="178"/>
      <c r="IVR42" s="178"/>
      <c r="IVS42" s="178"/>
      <c r="IVT42" s="178"/>
      <c r="IVU42" s="178"/>
      <c r="IVV42" s="178"/>
      <c r="IVW42" s="178"/>
      <c r="IVX42" s="178"/>
      <c r="IVY42" s="178"/>
      <c r="IVZ42" s="178"/>
      <c r="IWA42" s="178"/>
      <c r="IWB42" s="178"/>
      <c r="IWC42" s="178"/>
      <c r="IWD42" s="178"/>
      <c r="IWE42" s="178"/>
      <c r="IWF42" s="178"/>
      <c r="IWG42" s="178"/>
      <c r="IWH42" s="178"/>
      <c r="IWI42" s="178"/>
      <c r="IWJ42" s="178"/>
      <c r="IWK42" s="178"/>
      <c r="IWL42" s="178"/>
      <c r="IWM42" s="178"/>
      <c r="IWN42" s="178"/>
      <c r="IWO42" s="178"/>
      <c r="IWP42" s="178"/>
      <c r="IWQ42" s="178"/>
      <c r="IWR42" s="178"/>
      <c r="IWS42" s="178"/>
      <c r="IWT42" s="178"/>
      <c r="IWU42" s="178"/>
      <c r="IWV42" s="178"/>
      <c r="IWW42" s="178"/>
      <c r="IWX42" s="178"/>
      <c r="IWY42" s="178"/>
      <c r="IWZ42" s="178"/>
      <c r="IXA42" s="178"/>
      <c r="IXB42" s="178"/>
      <c r="IXC42" s="178"/>
      <c r="IXD42" s="178"/>
      <c r="IXE42" s="178"/>
      <c r="IXF42" s="178"/>
      <c r="IXG42" s="178"/>
      <c r="IXH42" s="178"/>
      <c r="IXI42" s="178"/>
      <c r="IXJ42" s="178"/>
      <c r="IXK42" s="178"/>
      <c r="IXL42" s="178"/>
      <c r="IXM42" s="178"/>
      <c r="IXN42" s="178"/>
      <c r="IXO42" s="178"/>
      <c r="IXP42" s="178"/>
      <c r="IXQ42" s="178"/>
      <c r="IXR42" s="178"/>
      <c r="IXS42" s="178"/>
      <c r="IXT42" s="178"/>
      <c r="IXU42" s="178"/>
      <c r="IXV42" s="178"/>
      <c r="IXW42" s="178"/>
      <c r="IXX42" s="178"/>
      <c r="IXY42" s="178"/>
      <c r="IXZ42" s="178"/>
      <c r="IYA42" s="178"/>
      <c r="IYB42" s="178"/>
      <c r="IYC42" s="178"/>
      <c r="IYD42" s="178"/>
      <c r="IYE42" s="178"/>
      <c r="IYF42" s="178"/>
      <c r="IYG42" s="178"/>
      <c r="IYH42" s="178"/>
      <c r="IYI42" s="178"/>
      <c r="IYJ42" s="178"/>
      <c r="IYK42" s="178"/>
      <c r="IYL42" s="178"/>
      <c r="IYM42" s="178"/>
      <c r="IYN42" s="178"/>
      <c r="IYO42" s="178"/>
      <c r="IYP42" s="178"/>
      <c r="IYQ42" s="178"/>
      <c r="IYR42" s="178"/>
      <c r="IYS42" s="178"/>
      <c r="IYT42" s="178"/>
      <c r="IYU42" s="178"/>
      <c r="IYV42" s="178"/>
      <c r="IYW42" s="178"/>
      <c r="IYX42" s="178"/>
      <c r="IYY42" s="178"/>
      <c r="IYZ42" s="178"/>
      <c r="IZA42" s="178"/>
      <c r="IZB42" s="178"/>
      <c r="IZC42" s="178"/>
      <c r="IZD42" s="178"/>
      <c r="IZE42" s="178"/>
      <c r="IZF42" s="178"/>
      <c r="IZG42" s="178"/>
      <c r="IZH42" s="178"/>
      <c r="IZI42" s="178"/>
      <c r="IZJ42" s="178"/>
      <c r="IZK42" s="178"/>
      <c r="IZL42" s="178"/>
      <c r="IZM42" s="178"/>
      <c r="IZN42" s="178"/>
      <c r="IZO42" s="178"/>
      <c r="IZP42" s="178"/>
      <c r="IZQ42" s="178"/>
      <c r="IZR42" s="178"/>
      <c r="IZS42" s="178"/>
      <c r="IZT42" s="178"/>
      <c r="IZU42" s="178"/>
      <c r="IZV42" s="178"/>
      <c r="IZW42" s="178"/>
      <c r="IZX42" s="178"/>
      <c r="IZY42" s="178"/>
      <c r="IZZ42" s="178"/>
      <c r="JAA42" s="178"/>
      <c r="JAB42" s="178"/>
      <c r="JAC42" s="178"/>
      <c r="JAD42" s="178"/>
      <c r="JAE42" s="178"/>
      <c r="JAF42" s="178"/>
      <c r="JAG42" s="178"/>
      <c r="JAH42" s="178"/>
      <c r="JAI42" s="178"/>
      <c r="JAJ42" s="178"/>
      <c r="JAK42" s="178"/>
      <c r="JAL42" s="178"/>
      <c r="JAM42" s="178"/>
      <c r="JAN42" s="178"/>
      <c r="JAO42" s="178"/>
      <c r="JAP42" s="178"/>
      <c r="JAQ42" s="178"/>
      <c r="JAR42" s="178"/>
      <c r="JAS42" s="178"/>
      <c r="JAT42" s="178"/>
      <c r="JAU42" s="178"/>
      <c r="JAV42" s="178"/>
      <c r="JAW42" s="178"/>
      <c r="JAX42" s="178"/>
      <c r="JAY42" s="178"/>
      <c r="JAZ42" s="178"/>
      <c r="JBA42" s="178"/>
      <c r="JBB42" s="178"/>
      <c r="JBC42" s="178"/>
      <c r="JBD42" s="178"/>
      <c r="JBE42" s="178"/>
      <c r="JBF42" s="178"/>
      <c r="JBG42" s="178"/>
      <c r="JBH42" s="178"/>
      <c r="JBI42" s="178"/>
      <c r="JBJ42" s="178"/>
      <c r="JBK42" s="178"/>
      <c r="JBL42" s="178"/>
      <c r="JBM42" s="178"/>
      <c r="JBN42" s="178"/>
      <c r="JBO42" s="178"/>
      <c r="JBP42" s="178"/>
      <c r="JBQ42" s="178"/>
      <c r="JBR42" s="178"/>
      <c r="JBS42" s="178"/>
      <c r="JBT42" s="178"/>
      <c r="JBU42" s="178"/>
      <c r="JBV42" s="178"/>
      <c r="JBW42" s="178"/>
      <c r="JBX42" s="178"/>
      <c r="JBY42" s="178"/>
      <c r="JBZ42" s="178"/>
      <c r="JCA42" s="178"/>
      <c r="JCB42" s="178"/>
      <c r="JCC42" s="178"/>
      <c r="JCD42" s="178"/>
      <c r="JCE42" s="178"/>
      <c r="JCF42" s="178"/>
      <c r="JCG42" s="178"/>
      <c r="JCH42" s="178"/>
      <c r="JCI42" s="178"/>
      <c r="JCJ42" s="178"/>
      <c r="JCK42" s="178"/>
      <c r="JCL42" s="178"/>
      <c r="JCM42" s="178"/>
      <c r="JCN42" s="178"/>
      <c r="JCO42" s="178"/>
      <c r="JCP42" s="178"/>
      <c r="JCQ42" s="178"/>
      <c r="JCR42" s="178"/>
      <c r="JCS42" s="178"/>
      <c r="JCT42" s="178"/>
      <c r="JCU42" s="178"/>
      <c r="JCV42" s="178"/>
      <c r="JCW42" s="178"/>
      <c r="JCX42" s="178"/>
      <c r="JCY42" s="178"/>
      <c r="JCZ42" s="178"/>
      <c r="JDA42" s="178"/>
      <c r="JDB42" s="178"/>
      <c r="JDC42" s="178"/>
      <c r="JDD42" s="178"/>
      <c r="JDE42" s="178"/>
      <c r="JDF42" s="178"/>
      <c r="JDG42" s="178"/>
      <c r="JDH42" s="178"/>
      <c r="JDI42" s="178"/>
      <c r="JDJ42" s="178"/>
      <c r="JDK42" s="178"/>
      <c r="JDL42" s="178"/>
      <c r="JDM42" s="178"/>
      <c r="JDN42" s="178"/>
      <c r="JDO42" s="178"/>
      <c r="JDP42" s="178"/>
      <c r="JDQ42" s="178"/>
      <c r="JDR42" s="178"/>
      <c r="JDS42" s="178"/>
      <c r="JDT42" s="178"/>
      <c r="JDU42" s="178"/>
      <c r="JDV42" s="178"/>
      <c r="JDW42" s="178"/>
      <c r="JDX42" s="178"/>
      <c r="JDY42" s="178"/>
      <c r="JDZ42" s="178"/>
      <c r="JEA42" s="178"/>
      <c r="JEB42" s="178"/>
      <c r="JEC42" s="178"/>
      <c r="JED42" s="178"/>
      <c r="JEE42" s="178"/>
      <c r="JEF42" s="178"/>
      <c r="JEG42" s="178"/>
      <c r="JEH42" s="178"/>
      <c r="JEI42" s="178"/>
      <c r="JEJ42" s="178"/>
      <c r="JEK42" s="178"/>
      <c r="JEL42" s="178"/>
      <c r="JEM42" s="178"/>
      <c r="JEN42" s="178"/>
      <c r="JEO42" s="178"/>
      <c r="JEP42" s="178"/>
      <c r="JEQ42" s="178"/>
      <c r="JER42" s="178"/>
      <c r="JES42" s="178"/>
      <c r="JET42" s="178"/>
      <c r="JEU42" s="178"/>
      <c r="JEV42" s="178"/>
      <c r="JEW42" s="178"/>
      <c r="JEX42" s="178"/>
      <c r="JEY42" s="178"/>
      <c r="JEZ42" s="178"/>
      <c r="JFA42" s="178"/>
      <c r="JFB42" s="178"/>
      <c r="JFC42" s="178"/>
      <c r="JFD42" s="178"/>
      <c r="JFE42" s="178"/>
      <c r="JFF42" s="178"/>
      <c r="JFG42" s="178"/>
      <c r="JFH42" s="178"/>
      <c r="JFI42" s="178"/>
      <c r="JFJ42" s="178"/>
      <c r="JFK42" s="178"/>
      <c r="JFL42" s="178"/>
      <c r="JFM42" s="178"/>
      <c r="JFN42" s="178"/>
      <c r="JFO42" s="178"/>
      <c r="JFP42" s="178"/>
      <c r="JFQ42" s="178"/>
      <c r="JFR42" s="178"/>
      <c r="JFS42" s="178"/>
      <c r="JFT42" s="178"/>
      <c r="JFU42" s="178"/>
      <c r="JFV42" s="178"/>
      <c r="JFW42" s="178"/>
      <c r="JFX42" s="178"/>
      <c r="JFY42" s="178"/>
      <c r="JFZ42" s="178"/>
      <c r="JGA42" s="178"/>
      <c r="JGB42" s="178"/>
      <c r="JGC42" s="178"/>
      <c r="JGD42" s="178"/>
      <c r="JGE42" s="178"/>
      <c r="JGF42" s="178"/>
      <c r="JGG42" s="178"/>
      <c r="JGH42" s="178"/>
      <c r="JGI42" s="178"/>
      <c r="JGJ42" s="178"/>
      <c r="JGK42" s="178"/>
      <c r="JGL42" s="178"/>
      <c r="JGM42" s="178"/>
      <c r="JGN42" s="178"/>
      <c r="JGO42" s="178"/>
      <c r="JGP42" s="178"/>
      <c r="JGQ42" s="178"/>
      <c r="JGR42" s="178"/>
      <c r="JGS42" s="178"/>
      <c r="JGT42" s="178"/>
      <c r="JGU42" s="178"/>
      <c r="JGV42" s="178"/>
      <c r="JGW42" s="178"/>
      <c r="JGX42" s="178"/>
      <c r="JGY42" s="178"/>
      <c r="JGZ42" s="178"/>
      <c r="JHA42" s="178"/>
      <c r="JHB42" s="178"/>
      <c r="JHC42" s="178"/>
      <c r="JHD42" s="178"/>
      <c r="JHE42" s="178"/>
      <c r="JHF42" s="178"/>
      <c r="JHG42" s="178"/>
      <c r="JHH42" s="178"/>
      <c r="JHI42" s="178"/>
      <c r="JHJ42" s="178"/>
      <c r="JHK42" s="178"/>
      <c r="JHL42" s="178"/>
      <c r="JHM42" s="178"/>
      <c r="JHN42" s="178"/>
      <c r="JHO42" s="178"/>
      <c r="JHP42" s="178"/>
      <c r="JHQ42" s="178"/>
      <c r="JHR42" s="178"/>
      <c r="JHS42" s="178"/>
      <c r="JHT42" s="178"/>
      <c r="JHU42" s="178"/>
      <c r="JHV42" s="178"/>
      <c r="JHW42" s="178"/>
      <c r="JHX42" s="178"/>
      <c r="JHY42" s="178"/>
      <c r="JHZ42" s="178"/>
      <c r="JIA42" s="178"/>
      <c r="JIB42" s="178"/>
      <c r="JIC42" s="178"/>
      <c r="JID42" s="178"/>
      <c r="JIE42" s="178"/>
      <c r="JIF42" s="178"/>
      <c r="JIG42" s="178"/>
      <c r="JIH42" s="178"/>
      <c r="JII42" s="178"/>
      <c r="JIJ42" s="178"/>
      <c r="JIK42" s="178"/>
      <c r="JIL42" s="178"/>
      <c r="JIM42" s="178"/>
      <c r="JIN42" s="178"/>
      <c r="JIO42" s="178"/>
      <c r="JIP42" s="178"/>
      <c r="JIQ42" s="178"/>
      <c r="JIR42" s="178"/>
      <c r="JIS42" s="178"/>
      <c r="JIT42" s="178"/>
      <c r="JIU42" s="178"/>
      <c r="JIV42" s="178"/>
      <c r="JIW42" s="178"/>
      <c r="JIX42" s="178"/>
      <c r="JIY42" s="178"/>
      <c r="JIZ42" s="178"/>
      <c r="JJA42" s="178"/>
      <c r="JJB42" s="178"/>
      <c r="JJC42" s="178"/>
      <c r="JJD42" s="178"/>
      <c r="JJE42" s="178"/>
      <c r="JJF42" s="178"/>
      <c r="JJG42" s="178"/>
      <c r="JJH42" s="178"/>
      <c r="JJI42" s="178"/>
      <c r="JJJ42" s="178"/>
      <c r="JJK42" s="178"/>
      <c r="JJL42" s="178"/>
      <c r="JJM42" s="178"/>
      <c r="JJN42" s="178"/>
      <c r="JJO42" s="178"/>
      <c r="JJP42" s="178"/>
      <c r="JJQ42" s="178"/>
      <c r="JJR42" s="178"/>
      <c r="JJS42" s="178"/>
      <c r="JJT42" s="178"/>
      <c r="JJU42" s="178"/>
      <c r="JJV42" s="178"/>
      <c r="JJW42" s="178"/>
      <c r="JJX42" s="178"/>
      <c r="JJY42" s="178"/>
      <c r="JJZ42" s="178"/>
      <c r="JKA42" s="178"/>
      <c r="JKB42" s="178"/>
      <c r="JKC42" s="178"/>
      <c r="JKD42" s="178"/>
      <c r="JKE42" s="178"/>
      <c r="JKF42" s="178"/>
      <c r="JKG42" s="178"/>
      <c r="JKH42" s="178"/>
      <c r="JKI42" s="178"/>
      <c r="JKJ42" s="178"/>
      <c r="JKK42" s="178"/>
      <c r="JKL42" s="178"/>
      <c r="JKM42" s="178"/>
      <c r="JKN42" s="178"/>
      <c r="JKO42" s="178"/>
      <c r="JKP42" s="178"/>
      <c r="JKQ42" s="178"/>
      <c r="JKR42" s="178"/>
      <c r="JKS42" s="178"/>
      <c r="JKT42" s="178"/>
      <c r="JKU42" s="178"/>
      <c r="JKV42" s="178"/>
      <c r="JKW42" s="178"/>
      <c r="JKX42" s="178"/>
      <c r="JKY42" s="178"/>
      <c r="JKZ42" s="178"/>
      <c r="JLA42" s="178"/>
      <c r="JLB42" s="178"/>
      <c r="JLC42" s="178"/>
      <c r="JLD42" s="178"/>
      <c r="JLE42" s="178"/>
      <c r="JLF42" s="178"/>
      <c r="JLG42" s="178"/>
      <c r="JLH42" s="178"/>
      <c r="JLI42" s="178"/>
      <c r="JLJ42" s="178"/>
      <c r="JLK42" s="178"/>
      <c r="JLL42" s="178"/>
      <c r="JLM42" s="178"/>
      <c r="JLN42" s="178"/>
      <c r="JLO42" s="178"/>
      <c r="JLP42" s="178"/>
      <c r="JLQ42" s="178"/>
      <c r="JLR42" s="178"/>
      <c r="JLS42" s="178"/>
      <c r="JLT42" s="178"/>
      <c r="JLU42" s="178"/>
      <c r="JLV42" s="178"/>
      <c r="JLW42" s="178"/>
      <c r="JLX42" s="178"/>
      <c r="JLY42" s="178"/>
      <c r="JLZ42" s="178"/>
      <c r="JMA42" s="178"/>
      <c r="JMB42" s="178"/>
      <c r="JMC42" s="178"/>
      <c r="JMD42" s="178"/>
      <c r="JME42" s="178"/>
      <c r="JMF42" s="178"/>
      <c r="JMG42" s="178"/>
      <c r="JMH42" s="178"/>
      <c r="JMI42" s="178"/>
      <c r="JMJ42" s="178"/>
      <c r="JMK42" s="178"/>
      <c r="JML42" s="178"/>
      <c r="JMM42" s="178"/>
      <c r="JMN42" s="178"/>
      <c r="JMO42" s="178"/>
      <c r="JMP42" s="178"/>
      <c r="JMQ42" s="178"/>
      <c r="JMR42" s="178"/>
      <c r="JMS42" s="178"/>
      <c r="JMT42" s="178"/>
      <c r="JMU42" s="178"/>
      <c r="JMV42" s="178"/>
      <c r="JMW42" s="178"/>
      <c r="JMX42" s="178"/>
      <c r="JMY42" s="178"/>
      <c r="JMZ42" s="178"/>
      <c r="JNA42" s="178"/>
      <c r="JNB42" s="178"/>
      <c r="JNC42" s="178"/>
      <c r="JND42" s="178"/>
      <c r="JNE42" s="178"/>
      <c r="JNF42" s="178"/>
      <c r="JNG42" s="178"/>
      <c r="JNH42" s="178"/>
      <c r="JNI42" s="178"/>
      <c r="JNJ42" s="178"/>
      <c r="JNK42" s="178"/>
      <c r="JNL42" s="178"/>
      <c r="JNM42" s="178"/>
      <c r="JNN42" s="178"/>
      <c r="JNO42" s="178"/>
      <c r="JNP42" s="178"/>
      <c r="JNQ42" s="178"/>
      <c r="JNR42" s="178"/>
      <c r="JNS42" s="178"/>
      <c r="JNT42" s="178"/>
      <c r="JNU42" s="178"/>
      <c r="JNV42" s="178"/>
      <c r="JNW42" s="178"/>
      <c r="JNX42" s="178"/>
      <c r="JNY42" s="178"/>
      <c r="JNZ42" s="178"/>
      <c r="JOA42" s="178"/>
      <c r="JOB42" s="178"/>
      <c r="JOC42" s="178"/>
      <c r="JOD42" s="178"/>
      <c r="JOE42" s="178"/>
      <c r="JOF42" s="178"/>
      <c r="JOG42" s="178"/>
      <c r="JOH42" s="178"/>
      <c r="JOI42" s="178"/>
      <c r="JOJ42" s="178"/>
      <c r="JOK42" s="178"/>
      <c r="JOL42" s="178"/>
      <c r="JOM42" s="178"/>
      <c r="JON42" s="178"/>
      <c r="JOO42" s="178"/>
      <c r="JOP42" s="178"/>
      <c r="JOQ42" s="178"/>
      <c r="JOR42" s="178"/>
      <c r="JOS42" s="178"/>
      <c r="JOT42" s="178"/>
      <c r="JOU42" s="178"/>
      <c r="JOV42" s="178"/>
      <c r="JOW42" s="178"/>
      <c r="JOX42" s="178"/>
      <c r="JOY42" s="178"/>
      <c r="JOZ42" s="178"/>
      <c r="JPA42" s="178"/>
      <c r="JPB42" s="178"/>
      <c r="JPC42" s="178"/>
      <c r="JPD42" s="178"/>
      <c r="JPE42" s="178"/>
      <c r="JPF42" s="178"/>
      <c r="JPG42" s="178"/>
      <c r="JPH42" s="178"/>
      <c r="JPI42" s="178"/>
      <c r="JPJ42" s="178"/>
      <c r="JPK42" s="178"/>
      <c r="JPL42" s="178"/>
      <c r="JPM42" s="178"/>
      <c r="JPN42" s="178"/>
      <c r="JPO42" s="178"/>
      <c r="JPP42" s="178"/>
      <c r="JPQ42" s="178"/>
      <c r="JPR42" s="178"/>
      <c r="JPS42" s="178"/>
      <c r="JPT42" s="178"/>
      <c r="JPU42" s="178"/>
      <c r="JPV42" s="178"/>
      <c r="JPW42" s="178"/>
      <c r="JPX42" s="178"/>
      <c r="JPY42" s="178"/>
      <c r="JPZ42" s="178"/>
      <c r="JQA42" s="178"/>
      <c r="JQB42" s="178"/>
      <c r="JQC42" s="178"/>
      <c r="JQD42" s="178"/>
      <c r="JQE42" s="178"/>
      <c r="JQF42" s="178"/>
      <c r="JQG42" s="178"/>
      <c r="JQH42" s="178"/>
      <c r="JQI42" s="178"/>
      <c r="JQJ42" s="178"/>
      <c r="JQK42" s="178"/>
      <c r="JQL42" s="178"/>
      <c r="JQM42" s="178"/>
      <c r="JQN42" s="178"/>
      <c r="JQO42" s="178"/>
      <c r="JQP42" s="178"/>
      <c r="JQQ42" s="178"/>
      <c r="JQR42" s="178"/>
      <c r="JQS42" s="178"/>
      <c r="JQT42" s="178"/>
      <c r="JQU42" s="178"/>
      <c r="JQV42" s="178"/>
      <c r="JQW42" s="178"/>
      <c r="JQX42" s="178"/>
      <c r="JQY42" s="178"/>
      <c r="JQZ42" s="178"/>
      <c r="JRA42" s="178"/>
      <c r="JRB42" s="178"/>
      <c r="JRC42" s="178"/>
      <c r="JRD42" s="178"/>
      <c r="JRE42" s="178"/>
      <c r="JRF42" s="178"/>
      <c r="JRG42" s="178"/>
      <c r="JRH42" s="178"/>
      <c r="JRI42" s="178"/>
      <c r="JRJ42" s="178"/>
      <c r="JRK42" s="178"/>
      <c r="JRL42" s="178"/>
      <c r="JRM42" s="178"/>
      <c r="JRN42" s="178"/>
      <c r="JRO42" s="178"/>
      <c r="JRP42" s="178"/>
      <c r="JRQ42" s="178"/>
      <c r="JRR42" s="178"/>
      <c r="JRS42" s="178"/>
      <c r="JRT42" s="178"/>
      <c r="JRU42" s="178"/>
      <c r="JRV42" s="178"/>
      <c r="JRW42" s="178"/>
      <c r="JRX42" s="178"/>
      <c r="JRY42" s="178"/>
      <c r="JRZ42" s="178"/>
      <c r="JSA42" s="178"/>
      <c r="JSB42" s="178"/>
      <c r="JSC42" s="178"/>
      <c r="JSD42" s="178"/>
      <c r="JSE42" s="178"/>
      <c r="JSF42" s="178"/>
      <c r="JSG42" s="178"/>
      <c r="JSH42" s="178"/>
      <c r="JSI42" s="178"/>
      <c r="JSJ42" s="178"/>
      <c r="JSK42" s="178"/>
      <c r="JSL42" s="178"/>
      <c r="JSM42" s="178"/>
      <c r="JSN42" s="178"/>
      <c r="JSO42" s="178"/>
      <c r="JSP42" s="178"/>
      <c r="JSQ42" s="178"/>
      <c r="JSR42" s="178"/>
      <c r="JSS42" s="178"/>
      <c r="JST42" s="178"/>
      <c r="JSU42" s="178"/>
      <c r="JSV42" s="178"/>
      <c r="JSW42" s="178"/>
      <c r="JSX42" s="178"/>
      <c r="JSY42" s="178"/>
      <c r="JSZ42" s="178"/>
      <c r="JTA42" s="178"/>
      <c r="JTB42" s="178"/>
      <c r="JTC42" s="178"/>
      <c r="JTD42" s="178"/>
      <c r="JTE42" s="178"/>
      <c r="JTF42" s="178"/>
      <c r="JTG42" s="178"/>
      <c r="JTH42" s="178"/>
      <c r="JTI42" s="178"/>
      <c r="JTJ42" s="178"/>
      <c r="JTK42" s="178"/>
      <c r="JTL42" s="178"/>
      <c r="JTM42" s="178"/>
      <c r="JTN42" s="178"/>
      <c r="JTO42" s="178"/>
      <c r="JTP42" s="178"/>
      <c r="JTQ42" s="178"/>
      <c r="JTR42" s="178"/>
      <c r="JTS42" s="178"/>
      <c r="JTT42" s="178"/>
      <c r="JTU42" s="178"/>
      <c r="JTV42" s="178"/>
      <c r="JTW42" s="178"/>
      <c r="JTX42" s="178"/>
      <c r="JTY42" s="178"/>
      <c r="JTZ42" s="178"/>
      <c r="JUA42" s="178"/>
      <c r="JUB42" s="178"/>
      <c r="JUC42" s="178"/>
      <c r="JUD42" s="178"/>
      <c r="JUE42" s="178"/>
      <c r="JUF42" s="178"/>
      <c r="JUG42" s="178"/>
      <c r="JUH42" s="178"/>
      <c r="JUI42" s="178"/>
      <c r="JUJ42" s="178"/>
      <c r="JUK42" s="178"/>
      <c r="JUL42" s="178"/>
      <c r="JUM42" s="178"/>
      <c r="JUN42" s="178"/>
      <c r="JUO42" s="178"/>
      <c r="JUP42" s="178"/>
      <c r="JUQ42" s="178"/>
      <c r="JUR42" s="178"/>
      <c r="JUS42" s="178"/>
      <c r="JUT42" s="178"/>
      <c r="JUU42" s="178"/>
      <c r="JUV42" s="178"/>
      <c r="JUW42" s="178"/>
      <c r="JUX42" s="178"/>
      <c r="JUY42" s="178"/>
      <c r="JUZ42" s="178"/>
      <c r="JVA42" s="178"/>
      <c r="JVB42" s="178"/>
      <c r="JVC42" s="178"/>
      <c r="JVD42" s="178"/>
      <c r="JVE42" s="178"/>
      <c r="JVF42" s="178"/>
      <c r="JVG42" s="178"/>
      <c r="JVH42" s="178"/>
      <c r="JVI42" s="178"/>
      <c r="JVJ42" s="178"/>
      <c r="JVK42" s="178"/>
      <c r="JVL42" s="178"/>
      <c r="JVM42" s="178"/>
      <c r="JVN42" s="178"/>
      <c r="JVO42" s="178"/>
      <c r="JVP42" s="178"/>
      <c r="JVQ42" s="178"/>
      <c r="JVR42" s="178"/>
      <c r="JVS42" s="178"/>
      <c r="JVT42" s="178"/>
      <c r="JVU42" s="178"/>
      <c r="JVV42" s="178"/>
      <c r="JVW42" s="178"/>
      <c r="JVX42" s="178"/>
      <c r="JVY42" s="178"/>
      <c r="JVZ42" s="178"/>
      <c r="JWA42" s="178"/>
      <c r="JWB42" s="178"/>
      <c r="JWC42" s="178"/>
      <c r="JWD42" s="178"/>
      <c r="JWE42" s="178"/>
      <c r="JWF42" s="178"/>
      <c r="JWG42" s="178"/>
      <c r="JWH42" s="178"/>
      <c r="JWI42" s="178"/>
      <c r="JWJ42" s="178"/>
      <c r="JWK42" s="178"/>
      <c r="JWL42" s="178"/>
      <c r="JWM42" s="178"/>
      <c r="JWN42" s="178"/>
      <c r="JWO42" s="178"/>
      <c r="JWP42" s="178"/>
      <c r="JWQ42" s="178"/>
      <c r="JWR42" s="178"/>
      <c r="JWS42" s="178"/>
      <c r="JWT42" s="178"/>
      <c r="JWU42" s="178"/>
      <c r="JWV42" s="178"/>
      <c r="JWW42" s="178"/>
      <c r="JWX42" s="178"/>
      <c r="JWY42" s="178"/>
      <c r="JWZ42" s="178"/>
      <c r="JXA42" s="178"/>
      <c r="JXB42" s="178"/>
      <c r="JXC42" s="178"/>
      <c r="JXD42" s="178"/>
      <c r="JXE42" s="178"/>
      <c r="JXF42" s="178"/>
      <c r="JXG42" s="178"/>
      <c r="JXH42" s="178"/>
      <c r="JXI42" s="178"/>
      <c r="JXJ42" s="178"/>
      <c r="JXK42" s="178"/>
      <c r="JXL42" s="178"/>
      <c r="JXM42" s="178"/>
      <c r="JXN42" s="178"/>
      <c r="JXO42" s="178"/>
      <c r="JXP42" s="178"/>
      <c r="JXQ42" s="178"/>
      <c r="JXR42" s="178"/>
      <c r="JXS42" s="178"/>
      <c r="JXT42" s="178"/>
      <c r="JXU42" s="178"/>
      <c r="JXV42" s="178"/>
      <c r="JXW42" s="178"/>
      <c r="JXX42" s="178"/>
      <c r="JXY42" s="178"/>
      <c r="JXZ42" s="178"/>
      <c r="JYA42" s="178"/>
      <c r="JYB42" s="178"/>
      <c r="JYC42" s="178"/>
      <c r="JYD42" s="178"/>
      <c r="JYE42" s="178"/>
      <c r="JYF42" s="178"/>
      <c r="JYG42" s="178"/>
      <c r="JYH42" s="178"/>
      <c r="JYI42" s="178"/>
      <c r="JYJ42" s="178"/>
      <c r="JYK42" s="178"/>
      <c r="JYL42" s="178"/>
      <c r="JYM42" s="178"/>
      <c r="JYN42" s="178"/>
      <c r="JYO42" s="178"/>
      <c r="JYP42" s="178"/>
      <c r="JYQ42" s="178"/>
      <c r="JYR42" s="178"/>
      <c r="JYS42" s="178"/>
      <c r="JYT42" s="178"/>
      <c r="JYU42" s="178"/>
      <c r="JYV42" s="178"/>
      <c r="JYW42" s="178"/>
      <c r="JYX42" s="178"/>
      <c r="JYY42" s="178"/>
      <c r="JYZ42" s="178"/>
      <c r="JZA42" s="178"/>
      <c r="JZB42" s="178"/>
      <c r="JZC42" s="178"/>
      <c r="JZD42" s="178"/>
      <c r="JZE42" s="178"/>
      <c r="JZF42" s="178"/>
      <c r="JZG42" s="178"/>
      <c r="JZH42" s="178"/>
      <c r="JZI42" s="178"/>
      <c r="JZJ42" s="178"/>
      <c r="JZK42" s="178"/>
      <c r="JZL42" s="178"/>
      <c r="JZM42" s="178"/>
      <c r="JZN42" s="178"/>
      <c r="JZO42" s="178"/>
      <c r="JZP42" s="178"/>
      <c r="JZQ42" s="178"/>
      <c r="JZR42" s="178"/>
      <c r="JZS42" s="178"/>
      <c r="JZT42" s="178"/>
      <c r="JZU42" s="178"/>
      <c r="JZV42" s="178"/>
      <c r="JZW42" s="178"/>
      <c r="JZX42" s="178"/>
      <c r="JZY42" s="178"/>
      <c r="JZZ42" s="178"/>
      <c r="KAA42" s="178"/>
      <c r="KAB42" s="178"/>
      <c r="KAC42" s="178"/>
      <c r="KAD42" s="178"/>
      <c r="KAE42" s="178"/>
      <c r="KAF42" s="178"/>
      <c r="KAG42" s="178"/>
      <c r="KAH42" s="178"/>
      <c r="KAI42" s="178"/>
      <c r="KAJ42" s="178"/>
      <c r="KAK42" s="178"/>
      <c r="KAL42" s="178"/>
      <c r="KAM42" s="178"/>
      <c r="KAN42" s="178"/>
      <c r="KAO42" s="178"/>
      <c r="KAP42" s="178"/>
      <c r="KAQ42" s="178"/>
      <c r="KAR42" s="178"/>
      <c r="KAS42" s="178"/>
      <c r="KAT42" s="178"/>
      <c r="KAU42" s="178"/>
      <c r="KAV42" s="178"/>
      <c r="KAW42" s="178"/>
      <c r="KAX42" s="178"/>
      <c r="KAY42" s="178"/>
      <c r="KAZ42" s="178"/>
      <c r="KBA42" s="178"/>
      <c r="KBB42" s="178"/>
      <c r="KBC42" s="178"/>
      <c r="KBD42" s="178"/>
      <c r="KBE42" s="178"/>
      <c r="KBF42" s="178"/>
      <c r="KBG42" s="178"/>
      <c r="KBH42" s="178"/>
      <c r="KBI42" s="178"/>
      <c r="KBJ42" s="178"/>
      <c r="KBK42" s="178"/>
      <c r="KBL42" s="178"/>
      <c r="KBM42" s="178"/>
      <c r="KBN42" s="178"/>
      <c r="KBO42" s="178"/>
      <c r="KBP42" s="178"/>
      <c r="KBQ42" s="178"/>
      <c r="KBR42" s="178"/>
      <c r="KBS42" s="178"/>
      <c r="KBT42" s="178"/>
      <c r="KBU42" s="178"/>
      <c r="KBV42" s="178"/>
      <c r="KBW42" s="178"/>
      <c r="KBX42" s="178"/>
      <c r="KBY42" s="178"/>
      <c r="KBZ42" s="178"/>
      <c r="KCA42" s="178"/>
      <c r="KCB42" s="178"/>
      <c r="KCC42" s="178"/>
      <c r="KCD42" s="178"/>
      <c r="KCE42" s="178"/>
      <c r="KCF42" s="178"/>
      <c r="KCG42" s="178"/>
      <c r="KCH42" s="178"/>
      <c r="KCI42" s="178"/>
      <c r="KCJ42" s="178"/>
      <c r="KCK42" s="178"/>
      <c r="KCL42" s="178"/>
      <c r="KCM42" s="178"/>
      <c r="KCN42" s="178"/>
      <c r="KCO42" s="178"/>
      <c r="KCP42" s="178"/>
      <c r="KCQ42" s="178"/>
      <c r="KCR42" s="178"/>
      <c r="KCS42" s="178"/>
      <c r="KCT42" s="178"/>
      <c r="KCU42" s="178"/>
      <c r="KCV42" s="178"/>
      <c r="KCW42" s="178"/>
      <c r="KCX42" s="178"/>
      <c r="KCY42" s="178"/>
      <c r="KCZ42" s="178"/>
      <c r="KDA42" s="178"/>
      <c r="KDB42" s="178"/>
      <c r="KDC42" s="178"/>
      <c r="KDD42" s="178"/>
      <c r="KDE42" s="178"/>
      <c r="KDF42" s="178"/>
      <c r="KDG42" s="178"/>
      <c r="KDH42" s="178"/>
      <c r="KDI42" s="178"/>
      <c r="KDJ42" s="178"/>
      <c r="KDK42" s="178"/>
      <c r="KDL42" s="178"/>
      <c r="KDM42" s="178"/>
      <c r="KDN42" s="178"/>
      <c r="KDO42" s="178"/>
      <c r="KDP42" s="178"/>
      <c r="KDQ42" s="178"/>
      <c r="KDR42" s="178"/>
      <c r="KDS42" s="178"/>
      <c r="KDT42" s="178"/>
      <c r="KDU42" s="178"/>
      <c r="KDV42" s="178"/>
      <c r="KDW42" s="178"/>
      <c r="KDX42" s="178"/>
      <c r="KDY42" s="178"/>
      <c r="KDZ42" s="178"/>
      <c r="KEA42" s="178"/>
      <c r="KEB42" s="178"/>
      <c r="KEC42" s="178"/>
      <c r="KED42" s="178"/>
      <c r="KEE42" s="178"/>
      <c r="KEF42" s="178"/>
      <c r="KEG42" s="178"/>
      <c r="KEH42" s="178"/>
      <c r="KEI42" s="178"/>
      <c r="KEJ42" s="178"/>
      <c r="KEK42" s="178"/>
      <c r="KEL42" s="178"/>
      <c r="KEM42" s="178"/>
      <c r="KEN42" s="178"/>
      <c r="KEO42" s="178"/>
      <c r="KEP42" s="178"/>
      <c r="KEQ42" s="178"/>
      <c r="KER42" s="178"/>
      <c r="KES42" s="178"/>
      <c r="KET42" s="178"/>
      <c r="KEU42" s="178"/>
      <c r="KEV42" s="178"/>
      <c r="KEW42" s="178"/>
      <c r="KEX42" s="178"/>
      <c r="KEY42" s="178"/>
      <c r="KEZ42" s="178"/>
      <c r="KFA42" s="178"/>
      <c r="KFB42" s="178"/>
      <c r="KFC42" s="178"/>
      <c r="KFD42" s="178"/>
      <c r="KFE42" s="178"/>
      <c r="KFF42" s="178"/>
      <c r="KFG42" s="178"/>
      <c r="KFH42" s="178"/>
      <c r="KFI42" s="178"/>
      <c r="KFJ42" s="178"/>
      <c r="KFK42" s="178"/>
      <c r="KFL42" s="178"/>
      <c r="KFM42" s="178"/>
      <c r="KFN42" s="178"/>
      <c r="KFO42" s="178"/>
      <c r="KFP42" s="178"/>
      <c r="KFQ42" s="178"/>
      <c r="KFR42" s="178"/>
      <c r="KFS42" s="178"/>
      <c r="KFT42" s="178"/>
      <c r="KFU42" s="178"/>
      <c r="KFV42" s="178"/>
      <c r="KFW42" s="178"/>
      <c r="KFX42" s="178"/>
      <c r="KFY42" s="178"/>
      <c r="KFZ42" s="178"/>
      <c r="KGA42" s="178"/>
      <c r="KGB42" s="178"/>
      <c r="KGC42" s="178"/>
      <c r="KGD42" s="178"/>
      <c r="KGE42" s="178"/>
      <c r="KGF42" s="178"/>
      <c r="KGG42" s="178"/>
      <c r="KGH42" s="178"/>
      <c r="KGI42" s="178"/>
      <c r="KGJ42" s="178"/>
      <c r="KGK42" s="178"/>
      <c r="KGL42" s="178"/>
      <c r="KGM42" s="178"/>
      <c r="KGN42" s="178"/>
      <c r="KGO42" s="178"/>
      <c r="KGP42" s="178"/>
      <c r="KGQ42" s="178"/>
      <c r="KGR42" s="178"/>
      <c r="KGS42" s="178"/>
      <c r="KGT42" s="178"/>
      <c r="KGU42" s="178"/>
      <c r="KGV42" s="178"/>
      <c r="KGW42" s="178"/>
      <c r="KGX42" s="178"/>
      <c r="KGY42" s="178"/>
      <c r="KGZ42" s="178"/>
      <c r="KHA42" s="178"/>
      <c r="KHB42" s="178"/>
      <c r="KHC42" s="178"/>
      <c r="KHD42" s="178"/>
      <c r="KHE42" s="178"/>
      <c r="KHF42" s="178"/>
      <c r="KHG42" s="178"/>
      <c r="KHH42" s="178"/>
      <c r="KHI42" s="178"/>
      <c r="KHJ42" s="178"/>
      <c r="KHK42" s="178"/>
      <c r="KHL42" s="178"/>
      <c r="KHM42" s="178"/>
      <c r="KHN42" s="178"/>
      <c r="KHO42" s="178"/>
      <c r="KHP42" s="178"/>
      <c r="KHQ42" s="178"/>
      <c r="KHR42" s="178"/>
      <c r="KHS42" s="178"/>
      <c r="KHT42" s="178"/>
      <c r="KHU42" s="178"/>
      <c r="KHV42" s="178"/>
      <c r="KHW42" s="178"/>
      <c r="KHX42" s="178"/>
      <c r="KHY42" s="178"/>
      <c r="KHZ42" s="178"/>
      <c r="KIA42" s="178"/>
      <c r="KIB42" s="178"/>
      <c r="KIC42" s="178"/>
      <c r="KID42" s="178"/>
      <c r="KIE42" s="178"/>
      <c r="KIF42" s="178"/>
      <c r="KIG42" s="178"/>
      <c r="KIH42" s="178"/>
      <c r="KII42" s="178"/>
      <c r="KIJ42" s="178"/>
      <c r="KIK42" s="178"/>
      <c r="KIL42" s="178"/>
      <c r="KIM42" s="178"/>
      <c r="KIN42" s="178"/>
      <c r="KIO42" s="178"/>
      <c r="KIP42" s="178"/>
      <c r="KIQ42" s="178"/>
      <c r="KIR42" s="178"/>
      <c r="KIS42" s="178"/>
      <c r="KIT42" s="178"/>
      <c r="KIU42" s="178"/>
      <c r="KIV42" s="178"/>
      <c r="KIW42" s="178"/>
      <c r="KIX42" s="178"/>
      <c r="KIY42" s="178"/>
      <c r="KIZ42" s="178"/>
      <c r="KJA42" s="178"/>
      <c r="KJB42" s="178"/>
      <c r="KJC42" s="178"/>
      <c r="KJD42" s="178"/>
      <c r="KJE42" s="178"/>
      <c r="KJF42" s="178"/>
      <c r="KJG42" s="178"/>
      <c r="KJH42" s="178"/>
      <c r="KJI42" s="178"/>
      <c r="KJJ42" s="178"/>
      <c r="KJK42" s="178"/>
      <c r="KJL42" s="178"/>
      <c r="KJM42" s="178"/>
      <c r="KJN42" s="178"/>
      <c r="KJO42" s="178"/>
      <c r="KJP42" s="178"/>
      <c r="KJQ42" s="178"/>
      <c r="KJR42" s="178"/>
      <c r="KJS42" s="178"/>
      <c r="KJT42" s="178"/>
      <c r="KJU42" s="178"/>
      <c r="KJV42" s="178"/>
      <c r="KJW42" s="178"/>
      <c r="KJX42" s="178"/>
      <c r="KJY42" s="178"/>
      <c r="KJZ42" s="178"/>
      <c r="KKA42" s="178"/>
      <c r="KKB42" s="178"/>
      <c r="KKC42" s="178"/>
      <c r="KKD42" s="178"/>
      <c r="KKE42" s="178"/>
      <c r="KKF42" s="178"/>
      <c r="KKG42" s="178"/>
      <c r="KKH42" s="178"/>
      <c r="KKI42" s="178"/>
      <c r="KKJ42" s="178"/>
      <c r="KKK42" s="178"/>
      <c r="KKL42" s="178"/>
      <c r="KKM42" s="178"/>
      <c r="KKN42" s="178"/>
      <c r="KKO42" s="178"/>
      <c r="KKP42" s="178"/>
      <c r="KKQ42" s="178"/>
      <c r="KKR42" s="178"/>
      <c r="KKS42" s="178"/>
      <c r="KKT42" s="178"/>
      <c r="KKU42" s="178"/>
      <c r="KKV42" s="178"/>
      <c r="KKW42" s="178"/>
      <c r="KKX42" s="178"/>
      <c r="KKY42" s="178"/>
      <c r="KKZ42" s="178"/>
      <c r="KLA42" s="178"/>
      <c r="KLB42" s="178"/>
      <c r="KLC42" s="178"/>
      <c r="KLD42" s="178"/>
      <c r="KLE42" s="178"/>
      <c r="KLF42" s="178"/>
      <c r="KLG42" s="178"/>
      <c r="KLH42" s="178"/>
      <c r="KLI42" s="178"/>
      <c r="KLJ42" s="178"/>
      <c r="KLK42" s="178"/>
      <c r="KLL42" s="178"/>
      <c r="KLM42" s="178"/>
      <c r="KLN42" s="178"/>
      <c r="KLO42" s="178"/>
      <c r="KLP42" s="178"/>
      <c r="KLQ42" s="178"/>
      <c r="KLR42" s="178"/>
      <c r="KLS42" s="178"/>
      <c r="KLT42" s="178"/>
      <c r="KLU42" s="178"/>
      <c r="KLV42" s="178"/>
      <c r="KLW42" s="178"/>
      <c r="KLX42" s="178"/>
      <c r="KLY42" s="178"/>
      <c r="KLZ42" s="178"/>
      <c r="KMA42" s="178"/>
      <c r="KMB42" s="178"/>
      <c r="KMC42" s="178"/>
      <c r="KMD42" s="178"/>
      <c r="KME42" s="178"/>
      <c r="KMF42" s="178"/>
      <c r="KMG42" s="178"/>
      <c r="KMH42" s="178"/>
      <c r="KMI42" s="178"/>
      <c r="KMJ42" s="178"/>
      <c r="KMK42" s="178"/>
      <c r="KML42" s="178"/>
      <c r="KMM42" s="178"/>
      <c r="KMN42" s="178"/>
      <c r="KMO42" s="178"/>
      <c r="KMP42" s="178"/>
      <c r="KMQ42" s="178"/>
      <c r="KMR42" s="178"/>
      <c r="KMS42" s="178"/>
      <c r="KMT42" s="178"/>
      <c r="KMU42" s="178"/>
      <c r="KMV42" s="178"/>
      <c r="KMW42" s="178"/>
      <c r="KMX42" s="178"/>
      <c r="KMY42" s="178"/>
      <c r="KMZ42" s="178"/>
      <c r="KNA42" s="178"/>
      <c r="KNB42" s="178"/>
      <c r="KNC42" s="178"/>
      <c r="KND42" s="178"/>
      <c r="KNE42" s="178"/>
      <c r="KNF42" s="178"/>
      <c r="KNG42" s="178"/>
      <c r="KNH42" s="178"/>
      <c r="KNI42" s="178"/>
      <c r="KNJ42" s="178"/>
      <c r="KNK42" s="178"/>
      <c r="KNL42" s="178"/>
      <c r="KNM42" s="178"/>
      <c r="KNN42" s="178"/>
      <c r="KNO42" s="178"/>
      <c r="KNP42" s="178"/>
      <c r="KNQ42" s="178"/>
      <c r="KNR42" s="178"/>
      <c r="KNS42" s="178"/>
      <c r="KNT42" s="178"/>
      <c r="KNU42" s="178"/>
      <c r="KNV42" s="178"/>
      <c r="KNW42" s="178"/>
      <c r="KNX42" s="178"/>
      <c r="KNY42" s="178"/>
      <c r="KNZ42" s="178"/>
      <c r="KOA42" s="178"/>
      <c r="KOB42" s="178"/>
      <c r="KOC42" s="178"/>
      <c r="KOD42" s="178"/>
      <c r="KOE42" s="178"/>
      <c r="KOF42" s="178"/>
      <c r="KOG42" s="178"/>
      <c r="KOH42" s="178"/>
      <c r="KOI42" s="178"/>
      <c r="KOJ42" s="178"/>
      <c r="KOK42" s="178"/>
      <c r="KOL42" s="178"/>
      <c r="KOM42" s="178"/>
      <c r="KON42" s="178"/>
      <c r="KOO42" s="178"/>
      <c r="KOP42" s="178"/>
      <c r="KOQ42" s="178"/>
      <c r="KOR42" s="178"/>
      <c r="KOS42" s="178"/>
      <c r="KOT42" s="178"/>
      <c r="KOU42" s="178"/>
      <c r="KOV42" s="178"/>
      <c r="KOW42" s="178"/>
      <c r="KOX42" s="178"/>
      <c r="KOY42" s="178"/>
      <c r="KOZ42" s="178"/>
      <c r="KPA42" s="178"/>
      <c r="KPB42" s="178"/>
      <c r="KPC42" s="178"/>
      <c r="KPD42" s="178"/>
      <c r="KPE42" s="178"/>
      <c r="KPF42" s="178"/>
      <c r="KPG42" s="178"/>
      <c r="KPH42" s="178"/>
      <c r="KPI42" s="178"/>
      <c r="KPJ42" s="178"/>
      <c r="KPK42" s="178"/>
      <c r="KPL42" s="178"/>
      <c r="KPM42" s="178"/>
      <c r="KPN42" s="178"/>
      <c r="KPO42" s="178"/>
      <c r="KPP42" s="178"/>
      <c r="KPQ42" s="178"/>
      <c r="KPR42" s="178"/>
      <c r="KPS42" s="178"/>
      <c r="KPT42" s="178"/>
      <c r="KPU42" s="178"/>
      <c r="KPV42" s="178"/>
      <c r="KPW42" s="178"/>
      <c r="KPX42" s="178"/>
      <c r="KPY42" s="178"/>
      <c r="KPZ42" s="178"/>
      <c r="KQA42" s="178"/>
      <c r="KQB42" s="178"/>
      <c r="KQC42" s="178"/>
      <c r="KQD42" s="178"/>
      <c r="KQE42" s="178"/>
      <c r="KQF42" s="178"/>
      <c r="KQG42" s="178"/>
      <c r="KQH42" s="178"/>
      <c r="KQI42" s="178"/>
      <c r="KQJ42" s="178"/>
      <c r="KQK42" s="178"/>
      <c r="KQL42" s="178"/>
      <c r="KQM42" s="178"/>
      <c r="KQN42" s="178"/>
      <c r="KQO42" s="178"/>
      <c r="KQP42" s="178"/>
      <c r="KQQ42" s="178"/>
      <c r="KQR42" s="178"/>
      <c r="KQS42" s="178"/>
      <c r="KQT42" s="178"/>
      <c r="KQU42" s="178"/>
      <c r="KQV42" s="178"/>
      <c r="KQW42" s="178"/>
      <c r="KQX42" s="178"/>
      <c r="KQY42" s="178"/>
      <c r="KQZ42" s="178"/>
      <c r="KRA42" s="178"/>
      <c r="KRB42" s="178"/>
      <c r="KRC42" s="178"/>
      <c r="KRD42" s="178"/>
      <c r="KRE42" s="178"/>
      <c r="KRF42" s="178"/>
      <c r="KRG42" s="178"/>
      <c r="KRH42" s="178"/>
      <c r="KRI42" s="178"/>
      <c r="KRJ42" s="178"/>
      <c r="KRK42" s="178"/>
      <c r="KRL42" s="178"/>
      <c r="KRM42" s="178"/>
      <c r="KRN42" s="178"/>
      <c r="KRO42" s="178"/>
      <c r="KRP42" s="178"/>
      <c r="KRQ42" s="178"/>
      <c r="KRR42" s="178"/>
      <c r="KRS42" s="178"/>
      <c r="KRT42" s="178"/>
      <c r="KRU42" s="178"/>
      <c r="KRV42" s="178"/>
      <c r="KRW42" s="178"/>
      <c r="KRX42" s="178"/>
      <c r="KRY42" s="178"/>
      <c r="KRZ42" s="178"/>
      <c r="KSA42" s="178"/>
      <c r="KSB42" s="178"/>
      <c r="KSC42" s="178"/>
      <c r="KSD42" s="178"/>
      <c r="KSE42" s="178"/>
      <c r="KSF42" s="178"/>
      <c r="KSG42" s="178"/>
      <c r="KSH42" s="178"/>
      <c r="KSI42" s="178"/>
      <c r="KSJ42" s="178"/>
      <c r="KSK42" s="178"/>
      <c r="KSL42" s="178"/>
      <c r="KSM42" s="178"/>
      <c r="KSN42" s="178"/>
      <c r="KSO42" s="178"/>
      <c r="KSP42" s="178"/>
      <c r="KSQ42" s="178"/>
      <c r="KSR42" s="178"/>
      <c r="KSS42" s="178"/>
      <c r="KST42" s="178"/>
      <c r="KSU42" s="178"/>
      <c r="KSV42" s="178"/>
      <c r="KSW42" s="178"/>
      <c r="KSX42" s="178"/>
      <c r="KSY42" s="178"/>
      <c r="KSZ42" s="178"/>
      <c r="KTA42" s="178"/>
      <c r="KTB42" s="178"/>
      <c r="KTC42" s="178"/>
      <c r="KTD42" s="178"/>
      <c r="KTE42" s="178"/>
      <c r="KTF42" s="178"/>
      <c r="KTG42" s="178"/>
      <c r="KTH42" s="178"/>
      <c r="KTI42" s="178"/>
      <c r="KTJ42" s="178"/>
      <c r="KTK42" s="178"/>
      <c r="KTL42" s="178"/>
      <c r="KTM42" s="178"/>
      <c r="KTN42" s="178"/>
      <c r="KTO42" s="178"/>
      <c r="KTP42" s="178"/>
      <c r="KTQ42" s="178"/>
      <c r="KTR42" s="178"/>
      <c r="KTS42" s="178"/>
      <c r="KTT42" s="178"/>
      <c r="KTU42" s="178"/>
      <c r="KTV42" s="178"/>
      <c r="KTW42" s="178"/>
      <c r="KTX42" s="178"/>
      <c r="KTY42" s="178"/>
      <c r="KTZ42" s="178"/>
      <c r="KUA42" s="178"/>
      <c r="KUB42" s="178"/>
      <c r="KUC42" s="178"/>
      <c r="KUD42" s="178"/>
      <c r="KUE42" s="178"/>
      <c r="KUF42" s="178"/>
      <c r="KUG42" s="178"/>
      <c r="KUH42" s="178"/>
      <c r="KUI42" s="178"/>
      <c r="KUJ42" s="178"/>
      <c r="KUK42" s="178"/>
      <c r="KUL42" s="178"/>
      <c r="KUM42" s="178"/>
      <c r="KUN42" s="178"/>
      <c r="KUO42" s="178"/>
      <c r="KUP42" s="178"/>
      <c r="KUQ42" s="178"/>
      <c r="KUR42" s="178"/>
      <c r="KUS42" s="178"/>
      <c r="KUT42" s="178"/>
      <c r="KUU42" s="178"/>
      <c r="KUV42" s="178"/>
      <c r="KUW42" s="178"/>
      <c r="KUX42" s="178"/>
      <c r="KUY42" s="178"/>
      <c r="KUZ42" s="178"/>
      <c r="KVA42" s="178"/>
      <c r="KVB42" s="178"/>
      <c r="KVC42" s="178"/>
      <c r="KVD42" s="178"/>
      <c r="KVE42" s="178"/>
      <c r="KVF42" s="178"/>
      <c r="KVG42" s="178"/>
      <c r="KVH42" s="178"/>
      <c r="KVI42" s="178"/>
      <c r="KVJ42" s="178"/>
      <c r="KVK42" s="178"/>
      <c r="KVL42" s="178"/>
      <c r="KVM42" s="178"/>
      <c r="KVN42" s="178"/>
      <c r="KVO42" s="178"/>
      <c r="KVP42" s="178"/>
      <c r="KVQ42" s="178"/>
      <c r="KVR42" s="178"/>
      <c r="KVS42" s="178"/>
      <c r="KVT42" s="178"/>
      <c r="KVU42" s="178"/>
      <c r="KVV42" s="178"/>
      <c r="KVW42" s="178"/>
      <c r="KVX42" s="178"/>
      <c r="KVY42" s="178"/>
      <c r="KVZ42" s="178"/>
      <c r="KWA42" s="178"/>
      <c r="KWB42" s="178"/>
      <c r="KWC42" s="178"/>
      <c r="KWD42" s="178"/>
      <c r="KWE42" s="178"/>
      <c r="KWF42" s="178"/>
      <c r="KWG42" s="178"/>
      <c r="KWH42" s="178"/>
      <c r="KWI42" s="178"/>
      <c r="KWJ42" s="178"/>
      <c r="KWK42" s="178"/>
      <c r="KWL42" s="178"/>
      <c r="KWM42" s="178"/>
      <c r="KWN42" s="178"/>
      <c r="KWO42" s="178"/>
      <c r="KWP42" s="178"/>
      <c r="KWQ42" s="178"/>
      <c r="KWR42" s="178"/>
      <c r="KWS42" s="178"/>
      <c r="KWT42" s="178"/>
      <c r="KWU42" s="178"/>
      <c r="KWV42" s="178"/>
      <c r="KWW42" s="178"/>
      <c r="KWX42" s="178"/>
      <c r="KWY42" s="178"/>
      <c r="KWZ42" s="178"/>
      <c r="KXA42" s="178"/>
      <c r="KXB42" s="178"/>
      <c r="KXC42" s="178"/>
      <c r="KXD42" s="178"/>
      <c r="KXE42" s="178"/>
      <c r="KXF42" s="178"/>
      <c r="KXG42" s="178"/>
      <c r="KXH42" s="178"/>
      <c r="KXI42" s="178"/>
      <c r="KXJ42" s="178"/>
      <c r="KXK42" s="178"/>
      <c r="KXL42" s="178"/>
      <c r="KXM42" s="178"/>
      <c r="KXN42" s="178"/>
      <c r="KXO42" s="178"/>
      <c r="KXP42" s="178"/>
      <c r="KXQ42" s="178"/>
      <c r="KXR42" s="178"/>
      <c r="KXS42" s="178"/>
      <c r="KXT42" s="178"/>
      <c r="KXU42" s="178"/>
      <c r="KXV42" s="178"/>
      <c r="KXW42" s="178"/>
      <c r="KXX42" s="178"/>
      <c r="KXY42" s="178"/>
      <c r="KXZ42" s="178"/>
      <c r="KYA42" s="178"/>
      <c r="KYB42" s="178"/>
      <c r="KYC42" s="178"/>
      <c r="KYD42" s="178"/>
      <c r="KYE42" s="178"/>
      <c r="KYF42" s="178"/>
      <c r="KYG42" s="178"/>
      <c r="KYH42" s="178"/>
      <c r="KYI42" s="178"/>
      <c r="KYJ42" s="178"/>
      <c r="KYK42" s="178"/>
      <c r="KYL42" s="178"/>
      <c r="KYM42" s="178"/>
      <c r="KYN42" s="178"/>
      <c r="KYO42" s="178"/>
      <c r="KYP42" s="178"/>
      <c r="KYQ42" s="178"/>
      <c r="KYR42" s="178"/>
      <c r="KYS42" s="178"/>
      <c r="KYT42" s="178"/>
      <c r="KYU42" s="178"/>
      <c r="KYV42" s="178"/>
      <c r="KYW42" s="178"/>
      <c r="KYX42" s="178"/>
      <c r="KYY42" s="178"/>
      <c r="KYZ42" s="178"/>
      <c r="KZA42" s="178"/>
      <c r="KZB42" s="178"/>
      <c r="KZC42" s="178"/>
      <c r="KZD42" s="178"/>
      <c r="KZE42" s="178"/>
      <c r="KZF42" s="178"/>
      <c r="KZG42" s="178"/>
      <c r="KZH42" s="178"/>
      <c r="KZI42" s="178"/>
      <c r="KZJ42" s="178"/>
      <c r="KZK42" s="178"/>
      <c r="KZL42" s="178"/>
      <c r="KZM42" s="178"/>
      <c r="KZN42" s="178"/>
      <c r="KZO42" s="178"/>
      <c r="KZP42" s="178"/>
      <c r="KZQ42" s="178"/>
      <c r="KZR42" s="178"/>
      <c r="KZS42" s="178"/>
      <c r="KZT42" s="178"/>
      <c r="KZU42" s="178"/>
      <c r="KZV42" s="178"/>
      <c r="KZW42" s="178"/>
      <c r="KZX42" s="178"/>
      <c r="KZY42" s="178"/>
      <c r="KZZ42" s="178"/>
      <c r="LAA42" s="178"/>
      <c r="LAB42" s="178"/>
      <c r="LAC42" s="178"/>
      <c r="LAD42" s="178"/>
      <c r="LAE42" s="178"/>
      <c r="LAF42" s="178"/>
      <c r="LAG42" s="178"/>
      <c r="LAH42" s="178"/>
      <c r="LAI42" s="178"/>
      <c r="LAJ42" s="178"/>
      <c r="LAK42" s="178"/>
      <c r="LAL42" s="178"/>
      <c r="LAM42" s="178"/>
      <c r="LAN42" s="178"/>
      <c r="LAO42" s="178"/>
      <c r="LAP42" s="178"/>
      <c r="LAQ42" s="178"/>
      <c r="LAR42" s="178"/>
      <c r="LAS42" s="178"/>
      <c r="LAT42" s="178"/>
      <c r="LAU42" s="178"/>
      <c r="LAV42" s="178"/>
      <c r="LAW42" s="178"/>
      <c r="LAX42" s="178"/>
      <c r="LAY42" s="178"/>
      <c r="LAZ42" s="178"/>
      <c r="LBA42" s="178"/>
      <c r="LBB42" s="178"/>
      <c r="LBC42" s="178"/>
      <c r="LBD42" s="178"/>
      <c r="LBE42" s="178"/>
      <c r="LBF42" s="178"/>
      <c r="LBG42" s="178"/>
      <c r="LBH42" s="178"/>
      <c r="LBI42" s="178"/>
      <c r="LBJ42" s="178"/>
      <c r="LBK42" s="178"/>
      <c r="LBL42" s="178"/>
      <c r="LBM42" s="178"/>
      <c r="LBN42" s="178"/>
      <c r="LBO42" s="178"/>
      <c r="LBP42" s="178"/>
      <c r="LBQ42" s="178"/>
      <c r="LBR42" s="178"/>
      <c r="LBS42" s="178"/>
      <c r="LBT42" s="178"/>
      <c r="LBU42" s="178"/>
      <c r="LBV42" s="178"/>
      <c r="LBW42" s="178"/>
      <c r="LBX42" s="178"/>
      <c r="LBY42" s="178"/>
      <c r="LBZ42" s="178"/>
      <c r="LCA42" s="178"/>
      <c r="LCB42" s="178"/>
      <c r="LCC42" s="178"/>
      <c r="LCD42" s="178"/>
      <c r="LCE42" s="178"/>
      <c r="LCF42" s="178"/>
      <c r="LCG42" s="178"/>
      <c r="LCH42" s="178"/>
      <c r="LCI42" s="178"/>
      <c r="LCJ42" s="178"/>
      <c r="LCK42" s="178"/>
      <c r="LCL42" s="178"/>
      <c r="LCM42" s="178"/>
      <c r="LCN42" s="178"/>
      <c r="LCO42" s="178"/>
      <c r="LCP42" s="178"/>
      <c r="LCQ42" s="178"/>
      <c r="LCR42" s="178"/>
      <c r="LCS42" s="178"/>
      <c r="LCT42" s="178"/>
      <c r="LCU42" s="178"/>
      <c r="LCV42" s="178"/>
      <c r="LCW42" s="178"/>
      <c r="LCX42" s="178"/>
      <c r="LCY42" s="178"/>
      <c r="LCZ42" s="178"/>
      <c r="LDA42" s="178"/>
      <c r="LDB42" s="178"/>
      <c r="LDC42" s="178"/>
      <c r="LDD42" s="178"/>
      <c r="LDE42" s="178"/>
      <c r="LDF42" s="178"/>
      <c r="LDG42" s="178"/>
      <c r="LDH42" s="178"/>
      <c r="LDI42" s="178"/>
      <c r="LDJ42" s="178"/>
      <c r="LDK42" s="178"/>
      <c r="LDL42" s="178"/>
      <c r="LDM42" s="178"/>
      <c r="LDN42" s="178"/>
      <c r="LDO42" s="178"/>
      <c r="LDP42" s="178"/>
      <c r="LDQ42" s="178"/>
      <c r="LDR42" s="178"/>
      <c r="LDS42" s="178"/>
      <c r="LDT42" s="178"/>
      <c r="LDU42" s="178"/>
      <c r="LDV42" s="178"/>
      <c r="LDW42" s="178"/>
      <c r="LDX42" s="178"/>
      <c r="LDY42" s="178"/>
      <c r="LDZ42" s="178"/>
      <c r="LEA42" s="178"/>
      <c r="LEB42" s="178"/>
      <c r="LEC42" s="178"/>
      <c r="LED42" s="178"/>
      <c r="LEE42" s="178"/>
      <c r="LEF42" s="178"/>
      <c r="LEG42" s="178"/>
      <c r="LEH42" s="178"/>
      <c r="LEI42" s="178"/>
      <c r="LEJ42" s="178"/>
      <c r="LEK42" s="178"/>
      <c r="LEL42" s="178"/>
      <c r="LEM42" s="178"/>
      <c r="LEN42" s="178"/>
      <c r="LEO42" s="178"/>
      <c r="LEP42" s="178"/>
      <c r="LEQ42" s="178"/>
      <c r="LER42" s="178"/>
      <c r="LES42" s="178"/>
      <c r="LET42" s="178"/>
      <c r="LEU42" s="178"/>
      <c r="LEV42" s="178"/>
      <c r="LEW42" s="178"/>
      <c r="LEX42" s="178"/>
      <c r="LEY42" s="178"/>
      <c r="LEZ42" s="178"/>
      <c r="LFA42" s="178"/>
      <c r="LFB42" s="178"/>
      <c r="LFC42" s="178"/>
      <c r="LFD42" s="178"/>
      <c r="LFE42" s="178"/>
      <c r="LFF42" s="178"/>
      <c r="LFG42" s="178"/>
      <c r="LFH42" s="178"/>
      <c r="LFI42" s="178"/>
      <c r="LFJ42" s="178"/>
      <c r="LFK42" s="178"/>
      <c r="LFL42" s="178"/>
      <c r="LFM42" s="178"/>
      <c r="LFN42" s="178"/>
      <c r="LFO42" s="178"/>
      <c r="LFP42" s="178"/>
      <c r="LFQ42" s="178"/>
      <c r="LFR42" s="178"/>
      <c r="LFS42" s="178"/>
      <c r="LFT42" s="178"/>
      <c r="LFU42" s="178"/>
      <c r="LFV42" s="178"/>
      <c r="LFW42" s="178"/>
      <c r="LFX42" s="178"/>
      <c r="LFY42" s="178"/>
      <c r="LFZ42" s="178"/>
      <c r="LGA42" s="178"/>
      <c r="LGB42" s="178"/>
      <c r="LGC42" s="178"/>
      <c r="LGD42" s="178"/>
      <c r="LGE42" s="178"/>
      <c r="LGF42" s="178"/>
      <c r="LGG42" s="178"/>
      <c r="LGH42" s="178"/>
      <c r="LGI42" s="178"/>
      <c r="LGJ42" s="178"/>
      <c r="LGK42" s="178"/>
      <c r="LGL42" s="178"/>
      <c r="LGM42" s="178"/>
      <c r="LGN42" s="178"/>
      <c r="LGO42" s="178"/>
      <c r="LGP42" s="178"/>
      <c r="LGQ42" s="178"/>
      <c r="LGR42" s="178"/>
      <c r="LGS42" s="178"/>
      <c r="LGT42" s="178"/>
      <c r="LGU42" s="178"/>
      <c r="LGV42" s="178"/>
      <c r="LGW42" s="178"/>
      <c r="LGX42" s="178"/>
      <c r="LGY42" s="178"/>
      <c r="LGZ42" s="178"/>
      <c r="LHA42" s="178"/>
      <c r="LHB42" s="178"/>
      <c r="LHC42" s="178"/>
      <c r="LHD42" s="178"/>
      <c r="LHE42" s="178"/>
      <c r="LHF42" s="178"/>
      <c r="LHG42" s="178"/>
      <c r="LHH42" s="178"/>
      <c r="LHI42" s="178"/>
      <c r="LHJ42" s="178"/>
      <c r="LHK42" s="178"/>
      <c r="LHL42" s="178"/>
      <c r="LHM42" s="178"/>
      <c r="LHN42" s="178"/>
      <c r="LHO42" s="178"/>
      <c r="LHP42" s="178"/>
      <c r="LHQ42" s="178"/>
      <c r="LHR42" s="178"/>
      <c r="LHS42" s="178"/>
      <c r="LHT42" s="178"/>
      <c r="LHU42" s="178"/>
      <c r="LHV42" s="178"/>
      <c r="LHW42" s="178"/>
      <c r="LHX42" s="178"/>
      <c r="LHY42" s="178"/>
      <c r="LHZ42" s="178"/>
      <c r="LIA42" s="178"/>
      <c r="LIB42" s="178"/>
      <c r="LIC42" s="178"/>
      <c r="LID42" s="178"/>
      <c r="LIE42" s="178"/>
      <c r="LIF42" s="178"/>
      <c r="LIG42" s="178"/>
      <c r="LIH42" s="178"/>
      <c r="LII42" s="178"/>
      <c r="LIJ42" s="178"/>
      <c r="LIK42" s="178"/>
      <c r="LIL42" s="178"/>
      <c r="LIM42" s="178"/>
      <c r="LIN42" s="178"/>
      <c r="LIO42" s="178"/>
      <c r="LIP42" s="178"/>
      <c r="LIQ42" s="178"/>
      <c r="LIR42" s="178"/>
      <c r="LIS42" s="178"/>
      <c r="LIT42" s="178"/>
      <c r="LIU42" s="178"/>
      <c r="LIV42" s="178"/>
      <c r="LIW42" s="178"/>
      <c r="LIX42" s="178"/>
      <c r="LIY42" s="178"/>
      <c r="LIZ42" s="178"/>
      <c r="LJA42" s="178"/>
      <c r="LJB42" s="178"/>
      <c r="LJC42" s="178"/>
      <c r="LJD42" s="178"/>
      <c r="LJE42" s="178"/>
      <c r="LJF42" s="178"/>
      <c r="LJG42" s="178"/>
      <c r="LJH42" s="178"/>
      <c r="LJI42" s="178"/>
      <c r="LJJ42" s="178"/>
      <c r="LJK42" s="178"/>
      <c r="LJL42" s="178"/>
      <c r="LJM42" s="178"/>
      <c r="LJN42" s="178"/>
      <c r="LJO42" s="178"/>
      <c r="LJP42" s="178"/>
      <c r="LJQ42" s="178"/>
      <c r="LJR42" s="178"/>
      <c r="LJS42" s="178"/>
      <c r="LJT42" s="178"/>
      <c r="LJU42" s="178"/>
      <c r="LJV42" s="178"/>
      <c r="LJW42" s="178"/>
      <c r="LJX42" s="178"/>
      <c r="LJY42" s="178"/>
      <c r="LJZ42" s="178"/>
      <c r="LKA42" s="178"/>
      <c r="LKB42" s="178"/>
      <c r="LKC42" s="178"/>
      <c r="LKD42" s="178"/>
      <c r="LKE42" s="178"/>
      <c r="LKF42" s="178"/>
      <c r="LKG42" s="178"/>
      <c r="LKH42" s="178"/>
      <c r="LKI42" s="178"/>
      <c r="LKJ42" s="178"/>
      <c r="LKK42" s="178"/>
      <c r="LKL42" s="178"/>
      <c r="LKM42" s="178"/>
      <c r="LKN42" s="178"/>
      <c r="LKO42" s="178"/>
      <c r="LKP42" s="178"/>
      <c r="LKQ42" s="178"/>
      <c r="LKR42" s="178"/>
      <c r="LKS42" s="178"/>
      <c r="LKT42" s="178"/>
      <c r="LKU42" s="178"/>
      <c r="LKV42" s="178"/>
      <c r="LKW42" s="178"/>
      <c r="LKX42" s="178"/>
      <c r="LKY42" s="178"/>
      <c r="LKZ42" s="178"/>
      <c r="LLA42" s="178"/>
      <c r="LLB42" s="178"/>
      <c r="LLC42" s="178"/>
      <c r="LLD42" s="178"/>
      <c r="LLE42" s="178"/>
      <c r="LLF42" s="178"/>
      <c r="LLG42" s="178"/>
      <c r="LLH42" s="178"/>
      <c r="LLI42" s="178"/>
      <c r="LLJ42" s="178"/>
      <c r="LLK42" s="178"/>
      <c r="LLL42" s="178"/>
      <c r="LLM42" s="178"/>
      <c r="LLN42" s="178"/>
      <c r="LLO42" s="178"/>
      <c r="LLP42" s="178"/>
      <c r="LLQ42" s="178"/>
      <c r="LLR42" s="178"/>
      <c r="LLS42" s="178"/>
      <c r="LLT42" s="178"/>
      <c r="LLU42" s="178"/>
      <c r="LLV42" s="178"/>
      <c r="LLW42" s="178"/>
      <c r="LLX42" s="178"/>
      <c r="LLY42" s="178"/>
      <c r="LLZ42" s="178"/>
      <c r="LMA42" s="178"/>
      <c r="LMB42" s="178"/>
      <c r="LMC42" s="178"/>
      <c r="LMD42" s="178"/>
      <c r="LME42" s="178"/>
      <c r="LMF42" s="178"/>
      <c r="LMG42" s="178"/>
      <c r="LMH42" s="178"/>
      <c r="LMI42" s="178"/>
      <c r="LMJ42" s="178"/>
      <c r="LMK42" s="178"/>
      <c r="LML42" s="178"/>
      <c r="LMM42" s="178"/>
      <c r="LMN42" s="178"/>
      <c r="LMO42" s="178"/>
      <c r="LMP42" s="178"/>
      <c r="LMQ42" s="178"/>
      <c r="LMR42" s="178"/>
      <c r="LMS42" s="178"/>
      <c r="LMT42" s="178"/>
      <c r="LMU42" s="178"/>
      <c r="LMV42" s="178"/>
      <c r="LMW42" s="178"/>
      <c r="LMX42" s="178"/>
      <c r="LMY42" s="178"/>
      <c r="LMZ42" s="178"/>
      <c r="LNA42" s="178"/>
      <c r="LNB42" s="178"/>
      <c r="LNC42" s="178"/>
      <c r="LND42" s="178"/>
      <c r="LNE42" s="178"/>
      <c r="LNF42" s="178"/>
      <c r="LNG42" s="178"/>
      <c r="LNH42" s="178"/>
      <c r="LNI42" s="178"/>
      <c r="LNJ42" s="178"/>
      <c r="LNK42" s="178"/>
      <c r="LNL42" s="178"/>
      <c r="LNM42" s="178"/>
      <c r="LNN42" s="178"/>
      <c r="LNO42" s="178"/>
      <c r="LNP42" s="178"/>
      <c r="LNQ42" s="178"/>
      <c r="LNR42" s="178"/>
      <c r="LNS42" s="178"/>
      <c r="LNT42" s="178"/>
      <c r="LNU42" s="178"/>
      <c r="LNV42" s="178"/>
      <c r="LNW42" s="178"/>
      <c r="LNX42" s="178"/>
      <c r="LNY42" s="178"/>
      <c r="LNZ42" s="178"/>
      <c r="LOA42" s="178"/>
      <c r="LOB42" s="178"/>
      <c r="LOC42" s="178"/>
      <c r="LOD42" s="178"/>
      <c r="LOE42" s="178"/>
      <c r="LOF42" s="178"/>
      <c r="LOG42" s="178"/>
      <c r="LOH42" s="178"/>
      <c r="LOI42" s="178"/>
      <c r="LOJ42" s="178"/>
      <c r="LOK42" s="178"/>
      <c r="LOL42" s="178"/>
      <c r="LOM42" s="178"/>
      <c r="LON42" s="178"/>
      <c r="LOO42" s="178"/>
      <c r="LOP42" s="178"/>
      <c r="LOQ42" s="178"/>
      <c r="LOR42" s="178"/>
      <c r="LOS42" s="178"/>
      <c r="LOT42" s="178"/>
      <c r="LOU42" s="178"/>
      <c r="LOV42" s="178"/>
      <c r="LOW42" s="178"/>
      <c r="LOX42" s="178"/>
      <c r="LOY42" s="178"/>
      <c r="LOZ42" s="178"/>
      <c r="LPA42" s="178"/>
      <c r="LPB42" s="178"/>
      <c r="LPC42" s="178"/>
      <c r="LPD42" s="178"/>
      <c r="LPE42" s="178"/>
      <c r="LPF42" s="178"/>
      <c r="LPG42" s="178"/>
      <c r="LPH42" s="178"/>
      <c r="LPI42" s="178"/>
      <c r="LPJ42" s="178"/>
      <c r="LPK42" s="178"/>
      <c r="LPL42" s="178"/>
      <c r="LPM42" s="178"/>
      <c r="LPN42" s="178"/>
      <c r="LPO42" s="178"/>
      <c r="LPP42" s="178"/>
      <c r="LPQ42" s="178"/>
      <c r="LPR42" s="178"/>
      <c r="LPS42" s="178"/>
      <c r="LPT42" s="178"/>
      <c r="LPU42" s="178"/>
      <c r="LPV42" s="178"/>
      <c r="LPW42" s="178"/>
      <c r="LPX42" s="178"/>
      <c r="LPY42" s="178"/>
      <c r="LPZ42" s="178"/>
      <c r="LQA42" s="178"/>
      <c r="LQB42" s="178"/>
      <c r="LQC42" s="178"/>
      <c r="LQD42" s="178"/>
      <c r="LQE42" s="178"/>
      <c r="LQF42" s="178"/>
      <c r="LQG42" s="178"/>
      <c r="LQH42" s="178"/>
      <c r="LQI42" s="178"/>
      <c r="LQJ42" s="178"/>
      <c r="LQK42" s="178"/>
      <c r="LQL42" s="178"/>
      <c r="LQM42" s="178"/>
      <c r="LQN42" s="178"/>
      <c r="LQO42" s="178"/>
      <c r="LQP42" s="178"/>
      <c r="LQQ42" s="178"/>
      <c r="LQR42" s="178"/>
      <c r="LQS42" s="178"/>
      <c r="LQT42" s="178"/>
      <c r="LQU42" s="178"/>
      <c r="LQV42" s="178"/>
      <c r="LQW42" s="178"/>
      <c r="LQX42" s="178"/>
      <c r="LQY42" s="178"/>
      <c r="LQZ42" s="178"/>
      <c r="LRA42" s="178"/>
      <c r="LRB42" s="178"/>
      <c r="LRC42" s="178"/>
      <c r="LRD42" s="178"/>
      <c r="LRE42" s="178"/>
      <c r="LRF42" s="178"/>
      <c r="LRG42" s="178"/>
      <c r="LRH42" s="178"/>
      <c r="LRI42" s="178"/>
      <c r="LRJ42" s="178"/>
      <c r="LRK42" s="178"/>
      <c r="LRL42" s="178"/>
      <c r="LRM42" s="178"/>
      <c r="LRN42" s="178"/>
      <c r="LRO42" s="178"/>
      <c r="LRP42" s="178"/>
      <c r="LRQ42" s="178"/>
      <c r="LRR42" s="178"/>
      <c r="LRS42" s="178"/>
      <c r="LRT42" s="178"/>
      <c r="LRU42" s="178"/>
      <c r="LRV42" s="178"/>
      <c r="LRW42" s="178"/>
      <c r="LRX42" s="178"/>
      <c r="LRY42" s="178"/>
      <c r="LRZ42" s="178"/>
      <c r="LSA42" s="178"/>
      <c r="LSB42" s="178"/>
      <c r="LSC42" s="178"/>
      <c r="LSD42" s="178"/>
      <c r="LSE42" s="178"/>
      <c r="LSF42" s="178"/>
      <c r="LSG42" s="178"/>
      <c r="LSH42" s="178"/>
      <c r="LSI42" s="178"/>
      <c r="LSJ42" s="178"/>
      <c r="LSK42" s="178"/>
      <c r="LSL42" s="178"/>
      <c r="LSM42" s="178"/>
      <c r="LSN42" s="178"/>
      <c r="LSO42" s="178"/>
      <c r="LSP42" s="178"/>
      <c r="LSQ42" s="178"/>
      <c r="LSR42" s="178"/>
      <c r="LSS42" s="178"/>
      <c r="LST42" s="178"/>
      <c r="LSU42" s="178"/>
      <c r="LSV42" s="178"/>
      <c r="LSW42" s="178"/>
      <c r="LSX42" s="178"/>
      <c r="LSY42" s="178"/>
      <c r="LSZ42" s="178"/>
      <c r="LTA42" s="178"/>
      <c r="LTB42" s="178"/>
      <c r="LTC42" s="178"/>
      <c r="LTD42" s="178"/>
      <c r="LTE42" s="178"/>
      <c r="LTF42" s="178"/>
      <c r="LTG42" s="178"/>
      <c r="LTH42" s="178"/>
      <c r="LTI42" s="178"/>
      <c r="LTJ42" s="178"/>
      <c r="LTK42" s="178"/>
      <c r="LTL42" s="178"/>
      <c r="LTM42" s="178"/>
      <c r="LTN42" s="178"/>
      <c r="LTO42" s="178"/>
      <c r="LTP42" s="178"/>
      <c r="LTQ42" s="178"/>
      <c r="LTR42" s="178"/>
      <c r="LTS42" s="178"/>
      <c r="LTT42" s="178"/>
      <c r="LTU42" s="178"/>
      <c r="LTV42" s="178"/>
      <c r="LTW42" s="178"/>
      <c r="LTX42" s="178"/>
      <c r="LTY42" s="178"/>
      <c r="LTZ42" s="178"/>
      <c r="LUA42" s="178"/>
      <c r="LUB42" s="178"/>
      <c r="LUC42" s="178"/>
      <c r="LUD42" s="178"/>
      <c r="LUE42" s="178"/>
      <c r="LUF42" s="178"/>
      <c r="LUG42" s="178"/>
      <c r="LUH42" s="178"/>
      <c r="LUI42" s="178"/>
      <c r="LUJ42" s="178"/>
      <c r="LUK42" s="178"/>
      <c r="LUL42" s="178"/>
      <c r="LUM42" s="178"/>
      <c r="LUN42" s="178"/>
      <c r="LUO42" s="178"/>
      <c r="LUP42" s="178"/>
      <c r="LUQ42" s="178"/>
      <c r="LUR42" s="178"/>
      <c r="LUS42" s="178"/>
      <c r="LUT42" s="178"/>
      <c r="LUU42" s="178"/>
      <c r="LUV42" s="178"/>
      <c r="LUW42" s="178"/>
      <c r="LUX42" s="178"/>
      <c r="LUY42" s="178"/>
      <c r="LUZ42" s="178"/>
      <c r="LVA42" s="178"/>
      <c r="LVB42" s="178"/>
      <c r="LVC42" s="178"/>
      <c r="LVD42" s="178"/>
      <c r="LVE42" s="178"/>
      <c r="LVF42" s="178"/>
      <c r="LVG42" s="178"/>
      <c r="LVH42" s="178"/>
      <c r="LVI42" s="178"/>
      <c r="LVJ42" s="178"/>
      <c r="LVK42" s="178"/>
      <c r="LVL42" s="178"/>
      <c r="LVM42" s="178"/>
      <c r="LVN42" s="178"/>
      <c r="LVO42" s="178"/>
      <c r="LVP42" s="178"/>
      <c r="LVQ42" s="178"/>
      <c r="LVR42" s="178"/>
      <c r="LVS42" s="178"/>
      <c r="LVT42" s="178"/>
      <c r="LVU42" s="178"/>
      <c r="LVV42" s="178"/>
      <c r="LVW42" s="178"/>
      <c r="LVX42" s="178"/>
      <c r="LVY42" s="178"/>
      <c r="LVZ42" s="178"/>
      <c r="LWA42" s="178"/>
      <c r="LWB42" s="178"/>
      <c r="LWC42" s="178"/>
      <c r="LWD42" s="178"/>
      <c r="LWE42" s="178"/>
      <c r="LWF42" s="178"/>
      <c r="LWG42" s="178"/>
      <c r="LWH42" s="178"/>
      <c r="LWI42" s="178"/>
      <c r="LWJ42" s="178"/>
      <c r="LWK42" s="178"/>
      <c r="LWL42" s="178"/>
      <c r="LWM42" s="178"/>
      <c r="LWN42" s="178"/>
      <c r="LWO42" s="178"/>
      <c r="LWP42" s="178"/>
      <c r="LWQ42" s="178"/>
      <c r="LWR42" s="178"/>
      <c r="LWS42" s="178"/>
      <c r="LWT42" s="178"/>
      <c r="LWU42" s="178"/>
      <c r="LWV42" s="178"/>
      <c r="LWW42" s="178"/>
      <c r="LWX42" s="178"/>
      <c r="LWY42" s="178"/>
      <c r="LWZ42" s="178"/>
      <c r="LXA42" s="178"/>
      <c r="LXB42" s="178"/>
      <c r="LXC42" s="178"/>
      <c r="LXD42" s="178"/>
      <c r="LXE42" s="178"/>
      <c r="LXF42" s="178"/>
      <c r="LXG42" s="178"/>
      <c r="LXH42" s="178"/>
      <c r="LXI42" s="178"/>
      <c r="LXJ42" s="178"/>
      <c r="LXK42" s="178"/>
      <c r="LXL42" s="178"/>
      <c r="LXM42" s="178"/>
      <c r="LXN42" s="178"/>
      <c r="LXO42" s="178"/>
      <c r="LXP42" s="178"/>
      <c r="LXQ42" s="178"/>
      <c r="LXR42" s="178"/>
      <c r="LXS42" s="178"/>
      <c r="LXT42" s="178"/>
      <c r="LXU42" s="178"/>
      <c r="LXV42" s="178"/>
      <c r="LXW42" s="178"/>
      <c r="LXX42" s="178"/>
      <c r="LXY42" s="178"/>
      <c r="LXZ42" s="178"/>
      <c r="LYA42" s="178"/>
      <c r="LYB42" s="178"/>
      <c r="LYC42" s="178"/>
      <c r="LYD42" s="178"/>
      <c r="LYE42" s="178"/>
      <c r="LYF42" s="178"/>
      <c r="LYG42" s="178"/>
      <c r="LYH42" s="178"/>
      <c r="LYI42" s="178"/>
      <c r="LYJ42" s="178"/>
      <c r="LYK42" s="178"/>
      <c r="LYL42" s="178"/>
      <c r="LYM42" s="178"/>
      <c r="LYN42" s="178"/>
      <c r="LYO42" s="178"/>
      <c r="LYP42" s="178"/>
      <c r="LYQ42" s="178"/>
      <c r="LYR42" s="178"/>
      <c r="LYS42" s="178"/>
      <c r="LYT42" s="178"/>
      <c r="LYU42" s="178"/>
      <c r="LYV42" s="178"/>
      <c r="LYW42" s="178"/>
      <c r="LYX42" s="178"/>
      <c r="LYY42" s="178"/>
      <c r="LYZ42" s="178"/>
      <c r="LZA42" s="178"/>
      <c r="LZB42" s="178"/>
      <c r="LZC42" s="178"/>
      <c r="LZD42" s="178"/>
      <c r="LZE42" s="178"/>
      <c r="LZF42" s="178"/>
      <c r="LZG42" s="178"/>
      <c r="LZH42" s="178"/>
      <c r="LZI42" s="178"/>
      <c r="LZJ42" s="178"/>
      <c r="LZK42" s="178"/>
      <c r="LZL42" s="178"/>
      <c r="LZM42" s="178"/>
      <c r="LZN42" s="178"/>
      <c r="LZO42" s="178"/>
      <c r="LZP42" s="178"/>
      <c r="LZQ42" s="178"/>
      <c r="LZR42" s="178"/>
      <c r="LZS42" s="178"/>
      <c r="LZT42" s="178"/>
      <c r="LZU42" s="178"/>
      <c r="LZV42" s="178"/>
      <c r="LZW42" s="178"/>
      <c r="LZX42" s="178"/>
      <c r="LZY42" s="178"/>
      <c r="LZZ42" s="178"/>
      <c r="MAA42" s="178"/>
      <c r="MAB42" s="178"/>
      <c r="MAC42" s="178"/>
      <c r="MAD42" s="178"/>
      <c r="MAE42" s="178"/>
      <c r="MAF42" s="178"/>
      <c r="MAG42" s="178"/>
      <c r="MAH42" s="178"/>
      <c r="MAI42" s="178"/>
      <c r="MAJ42" s="178"/>
      <c r="MAK42" s="178"/>
      <c r="MAL42" s="178"/>
      <c r="MAM42" s="178"/>
      <c r="MAN42" s="178"/>
      <c r="MAO42" s="178"/>
      <c r="MAP42" s="178"/>
      <c r="MAQ42" s="178"/>
      <c r="MAR42" s="178"/>
      <c r="MAS42" s="178"/>
      <c r="MAT42" s="178"/>
      <c r="MAU42" s="178"/>
      <c r="MAV42" s="178"/>
      <c r="MAW42" s="178"/>
      <c r="MAX42" s="178"/>
      <c r="MAY42" s="178"/>
      <c r="MAZ42" s="178"/>
      <c r="MBA42" s="178"/>
      <c r="MBB42" s="178"/>
      <c r="MBC42" s="178"/>
      <c r="MBD42" s="178"/>
      <c r="MBE42" s="178"/>
      <c r="MBF42" s="178"/>
      <c r="MBG42" s="178"/>
      <c r="MBH42" s="178"/>
      <c r="MBI42" s="178"/>
      <c r="MBJ42" s="178"/>
      <c r="MBK42" s="178"/>
      <c r="MBL42" s="178"/>
      <c r="MBM42" s="178"/>
      <c r="MBN42" s="178"/>
      <c r="MBO42" s="178"/>
      <c r="MBP42" s="178"/>
      <c r="MBQ42" s="178"/>
      <c r="MBR42" s="178"/>
      <c r="MBS42" s="178"/>
      <c r="MBT42" s="178"/>
      <c r="MBU42" s="178"/>
      <c r="MBV42" s="178"/>
      <c r="MBW42" s="178"/>
      <c r="MBX42" s="178"/>
      <c r="MBY42" s="178"/>
      <c r="MBZ42" s="178"/>
      <c r="MCA42" s="178"/>
      <c r="MCB42" s="178"/>
      <c r="MCC42" s="178"/>
      <c r="MCD42" s="178"/>
      <c r="MCE42" s="178"/>
      <c r="MCF42" s="178"/>
      <c r="MCG42" s="178"/>
      <c r="MCH42" s="178"/>
      <c r="MCI42" s="178"/>
      <c r="MCJ42" s="178"/>
      <c r="MCK42" s="178"/>
      <c r="MCL42" s="178"/>
      <c r="MCM42" s="178"/>
      <c r="MCN42" s="178"/>
      <c r="MCO42" s="178"/>
      <c r="MCP42" s="178"/>
      <c r="MCQ42" s="178"/>
      <c r="MCR42" s="178"/>
      <c r="MCS42" s="178"/>
      <c r="MCT42" s="178"/>
      <c r="MCU42" s="178"/>
      <c r="MCV42" s="178"/>
      <c r="MCW42" s="178"/>
      <c r="MCX42" s="178"/>
      <c r="MCY42" s="178"/>
      <c r="MCZ42" s="178"/>
      <c r="MDA42" s="178"/>
      <c r="MDB42" s="178"/>
      <c r="MDC42" s="178"/>
      <c r="MDD42" s="178"/>
      <c r="MDE42" s="178"/>
      <c r="MDF42" s="178"/>
      <c r="MDG42" s="178"/>
      <c r="MDH42" s="178"/>
      <c r="MDI42" s="178"/>
      <c r="MDJ42" s="178"/>
      <c r="MDK42" s="178"/>
      <c r="MDL42" s="178"/>
      <c r="MDM42" s="178"/>
      <c r="MDN42" s="178"/>
      <c r="MDO42" s="178"/>
      <c r="MDP42" s="178"/>
      <c r="MDQ42" s="178"/>
      <c r="MDR42" s="178"/>
      <c r="MDS42" s="178"/>
      <c r="MDT42" s="178"/>
      <c r="MDU42" s="178"/>
      <c r="MDV42" s="178"/>
      <c r="MDW42" s="178"/>
      <c r="MDX42" s="178"/>
      <c r="MDY42" s="178"/>
      <c r="MDZ42" s="178"/>
      <c r="MEA42" s="178"/>
      <c r="MEB42" s="178"/>
      <c r="MEC42" s="178"/>
      <c r="MED42" s="178"/>
      <c r="MEE42" s="178"/>
      <c r="MEF42" s="178"/>
      <c r="MEG42" s="178"/>
      <c r="MEH42" s="178"/>
      <c r="MEI42" s="178"/>
      <c r="MEJ42" s="178"/>
      <c r="MEK42" s="178"/>
      <c r="MEL42" s="178"/>
      <c r="MEM42" s="178"/>
      <c r="MEN42" s="178"/>
      <c r="MEO42" s="178"/>
      <c r="MEP42" s="178"/>
      <c r="MEQ42" s="178"/>
      <c r="MER42" s="178"/>
      <c r="MES42" s="178"/>
      <c r="MET42" s="178"/>
      <c r="MEU42" s="178"/>
      <c r="MEV42" s="178"/>
      <c r="MEW42" s="178"/>
      <c r="MEX42" s="178"/>
      <c r="MEY42" s="178"/>
      <c r="MEZ42" s="178"/>
      <c r="MFA42" s="178"/>
      <c r="MFB42" s="178"/>
      <c r="MFC42" s="178"/>
      <c r="MFD42" s="178"/>
      <c r="MFE42" s="178"/>
      <c r="MFF42" s="178"/>
      <c r="MFG42" s="178"/>
      <c r="MFH42" s="178"/>
      <c r="MFI42" s="178"/>
      <c r="MFJ42" s="178"/>
      <c r="MFK42" s="178"/>
      <c r="MFL42" s="178"/>
      <c r="MFM42" s="178"/>
      <c r="MFN42" s="178"/>
      <c r="MFO42" s="178"/>
      <c r="MFP42" s="178"/>
      <c r="MFQ42" s="178"/>
      <c r="MFR42" s="178"/>
      <c r="MFS42" s="178"/>
      <c r="MFT42" s="178"/>
      <c r="MFU42" s="178"/>
      <c r="MFV42" s="178"/>
      <c r="MFW42" s="178"/>
      <c r="MFX42" s="178"/>
      <c r="MFY42" s="178"/>
      <c r="MFZ42" s="178"/>
      <c r="MGA42" s="178"/>
      <c r="MGB42" s="178"/>
      <c r="MGC42" s="178"/>
      <c r="MGD42" s="178"/>
      <c r="MGE42" s="178"/>
      <c r="MGF42" s="178"/>
      <c r="MGG42" s="178"/>
      <c r="MGH42" s="178"/>
      <c r="MGI42" s="178"/>
      <c r="MGJ42" s="178"/>
      <c r="MGK42" s="178"/>
      <c r="MGL42" s="178"/>
      <c r="MGM42" s="178"/>
      <c r="MGN42" s="178"/>
      <c r="MGO42" s="178"/>
      <c r="MGP42" s="178"/>
      <c r="MGQ42" s="178"/>
      <c r="MGR42" s="178"/>
      <c r="MGS42" s="178"/>
      <c r="MGT42" s="178"/>
      <c r="MGU42" s="178"/>
      <c r="MGV42" s="178"/>
      <c r="MGW42" s="178"/>
      <c r="MGX42" s="178"/>
      <c r="MGY42" s="178"/>
      <c r="MGZ42" s="178"/>
      <c r="MHA42" s="178"/>
      <c r="MHB42" s="178"/>
      <c r="MHC42" s="178"/>
      <c r="MHD42" s="178"/>
      <c r="MHE42" s="178"/>
      <c r="MHF42" s="178"/>
      <c r="MHG42" s="178"/>
      <c r="MHH42" s="178"/>
      <c r="MHI42" s="178"/>
      <c r="MHJ42" s="178"/>
      <c r="MHK42" s="178"/>
      <c r="MHL42" s="178"/>
      <c r="MHM42" s="178"/>
      <c r="MHN42" s="178"/>
      <c r="MHO42" s="178"/>
      <c r="MHP42" s="178"/>
      <c r="MHQ42" s="178"/>
      <c r="MHR42" s="178"/>
      <c r="MHS42" s="178"/>
      <c r="MHT42" s="178"/>
      <c r="MHU42" s="178"/>
      <c r="MHV42" s="178"/>
      <c r="MHW42" s="178"/>
      <c r="MHX42" s="178"/>
      <c r="MHY42" s="178"/>
      <c r="MHZ42" s="178"/>
      <c r="MIA42" s="178"/>
      <c r="MIB42" s="178"/>
      <c r="MIC42" s="178"/>
      <c r="MID42" s="178"/>
      <c r="MIE42" s="178"/>
      <c r="MIF42" s="178"/>
      <c r="MIG42" s="178"/>
      <c r="MIH42" s="178"/>
      <c r="MII42" s="178"/>
      <c r="MIJ42" s="178"/>
      <c r="MIK42" s="178"/>
      <c r="MIL42" s="178"/>
      <c r="MIM42" s="178"/>
      <c r="MIN42" s="178"/>
      <c r="MIO42" s="178"/>
      <c r="MIP42" s="178"/>
      <c r="MIQ42" s="178"/>
      <c r="MIR42" s="178"/>
      <c r="MIS42" s="178"/>
      <c r="MIT42" s="178"/>
      <c r="MIU42" s="178"/>
      <c r="MIV42" s="178"/>
      <c r="MIW42" s="178"/>
      <c r="MIX42" s="178"/>
      <c r="MIY42" s="178"/>
      <c r="MIZ42" s="178"/>
      <c r="MJA42" s="178"/>
      <c r="MJB42" s="178"/>
      <c r="MJC42" s="178"/>
      <c r="MJD42" s="178"/>
      <c r="MJE42" s="178"/>
      <c r="MJF42" s="178"/>
      <c r="MJG42" s="178"/>
      <c r="MJH42" s="178"/>
      <c r="MJI42" s="178"/>
      <c r="MJJ42" s="178"/>
      <c r="MJK42" s="178"/>
      <c r="MJL42" s="178"/>
      <c r="MJM42" s="178"/>
      <c r="MJN42" s="178"/>
      <c r="MJO42" s="178"/>
      <c r="MJP42" s="178"/>
      <c r="MJQ42" s="178"/>
      <c r="MJR42" s="178"/>
      <c r="MJS42" s="178"/>
      <c r="MJT42" s="178"/>
      <c r="MJU42" s="178"/>
      <c r="MJV42" s="178"/>
      <c r="MJW42" s="178"/>
      <c r="MJX42" s="178"/>
      <c r="MJY42" s="178"/>
      <c r="MJZ42" s="178"/>
      <c r="MKA42" s="178"/>
      <c r="MKB42" s="178"/>
      <c r="MKC42" s="178"/>
      <c r="MKD42" s="178"/>
      <c r="MKE42" s="178"/>
      <c r="MKF42" s="178"/>
      <c r="MKG42" s="178"/>
      <c r="MKH42" s="178"/>
      <c r="MKI42" s="178"/>
      <c r="MKJ42" s="178"/>
      <c r="MKK42" s="178"/>
      <c r="MKL42" s="178"/>
      <c r="MKM42" s="178"/>
      <c r="MKN42" s="178"/>
      <c r="MKO42" s="178"/>
      <c r="MKP42" s="178"/>
      <c r="MKQ42" s="178"/>
      <c r="MKR42" s="178"/>
      <c r="MKS42" s="178"/>
      <c r="MKT42" s="178"/>
      <c r="MKU42" s="178"/>
      <c r="MKV42" s="178"/>
      <c r="MKW42" s="178"/>
      <c r="MKX42" s="178"/>
      <c r="MKY42" s="178"/>
      <c r="MKZ42" s="178"/>
      <c r="MLA42" s="178"/>
      <c r="MLB42" s="178"/>
      <c r="MLC42" s="178"/>
      <c r="MLD42" s="178"/>
      <c r="MLE42" s="178"/>
      <c r="MLF42" s="178"/>
      <c r="MLG42" s="178"/>
      <c r="MLH42" s="178"/>
      <c r="MLI42" s="178"/>
      <c r="MLJ42" s="178"/>
      <c r="MLK42" s="178"/>
      <c r="MLL42" s="178"/>
      <c r="MLM42" s="178"/>
      <c r="MLN42" s="178"/>
      <c r="MLO42" s="178"/>
      <c r="MLP42" s="178"/>
      <c r="MLQ42" s="178"/>
      <c r="MLR42" s="178"/>
      <c r="MLS42" s="178"/>
      <c r="MLT42" s="178"/>
      <c r="MLU42" s="178"/>
      <c r="MLV42" s="178"/>
      <c r="MLW42" s="178"/>
      <c r="MLX42" s="178"/>
      <c r="MLY42" s="178"/>
      <c r="MLZ42" s="178"/>
      <c r="MMA42" s="178"/>
      <c r="MMB42" s="178"/>
      <c r="MMC42" s="178"/>
      <c r="MMD42" s="178"/>
      <c r="MME42" s="178"/>
      <c r="MMF42" s="178"/>
      <c r="MMG42" s="178"/>
      <c r="MMH42" s="178"/>
      <c r="MMI42" s="178"/>
      <c r="MMJ42" s="178"/>
      <c r="MMK42" s="178"/>
      <c r="MML42" s="178"/>
      <c r="MMM42" s="178"/>
      <c r="MMN42" s="178"/>
      <c r="MMO42" s="178"/>
      <c r="MMP42" s="178"/>
      <c r="MMQ42" s="178"/>
      <c r="MMR42" s="178"/>
      <c r="MMS42" s="178"/>
      <c r="MMT42" s="178"/>
      <c r="MMU42" s="178"/>
      <c r="MMV42" s="178"/>
      <c r="MMW42" s="178"/>
      <c r="MMX42" s="178"/>
      <c r="MMY42" s="178"/>
      <c r="MMZ42" s="178"/>
      <c r="MNA42" s="178"/>
      <c r="MNB42" s="178"/>
      <c r="MNC42" s="178"/>
      <c r="MND42" s="178"/>
      <c r="MNE42" s="178"/>
      <c r="MNF42" s="178"/>
      <c r="MNG42" s="178"/>
      <c r="MNH42" s="178"/>
      <c r="MNI42" s="178"/>
      <c r="MNJ42" s="178"/>
      <c r="MNK42" s="178"/>
      <c r="MNL42" s="178"/>
      <c r="MNM42" s="178"/>
      <c r="MNN42" s="178"/>
      <c r="MNO42" s="178"/>
      <c r="MNP42" s="178"/>
      <c r="MNQ42" s="178"/>
      <c r="MNR42" s="178"/>
      <c r="MNS42" s="178"/>
      <c r="MNT42" s="178"/>
      <c r="MNU42" s="178"/>
      <c r="MNV42" s="178"/>
      <c r="MNW42" s="178"/>
      <c r="MNX42" s="178"/>
      <c r="MNY42" s="178"/>
      <c r="MNZ42" s="178"/>
      <c r="MOA42" s="178"/>
      <c r="MOB42" s="178"/>
      <c r="MOC42" s="178"/>
      <c r="MOD42" s="178"/>
      <c r="MOE42" s="178"/>
      <c r="MOF42" s="178"/>
      <c r="MOG42" s="178"/>
      <c r="MOH42" s="178"/>
      <c r="MOI42" s="178"/>
      <c r="MOJ42" s="178"/>
      <c r="MOK42" s="178"/>
      <c r="MOL42" s="178"/>
      <c r="MOM42" s="178"/>
      <c r="MON42" s="178"/>
      <c r="MOO42" s="178"/>
      <c r="MOP42" s="178"/>
      <c r="MOQ42" s="178"/>
      <c r="MOR42" s="178"/>
      <c r="MOS42" s="178"/>
      <c r="MOT42" s="178"/>
      <c r="MOU42" s="178"/>
      <c r="MOV42" s="178"/>
      <c r="MOW42" s="178"/>
      <c r="MOX42" s="178"/>
      <c r="MOY42" s="178"/>
      <c r="MOZ42" s="178"/>
      <c r="MPA42" s="178"/>
      <c r="MPB42" s="178"/>
      <c r="MPC42" s="178"/>
      <c r="MPD42" s="178"/>
      <c r="MPE42" s="178"/>
      <c r="MPF42" s="178"/>
      <c r="MPG42" s="178"/>
      <c r="MPH42" s="178"/>
      <c r="MPI42" s="178"/>
      <c r="MPJ42" s="178"/>
      <c r="MPK42" s="178"/>
      <c r="MPL42" s="178"/>
      <c r="MPM42" s="178"/>
      <c r="MPN42" s="178"/>
      <c r="MPO42" s="178"/>
      <c r="MPP42" s="178"/>
      <c r="MPQ42" s="178"/>
      <c r="MPR42" s="178"/>
      <c r="MPS42" s="178"/>
      <c r="MPT42" s="178"/>
      <c r="MPU42" s="178"/>
      <c r="MPV42" s="178"/>
      <c r="MPW42" s="178"/>
      <c r="MPX42" s="178"/>
      <c r="MPY42" s="178"/>
      <c r="MPZ42" s="178"/>
      <c r="MQA42" s="178"/>
      <c r="MQB42" s="178"/>
      <c r="MQC42" s="178"/>
      <c r="MQD42" s="178"/>
      <c r="MQE42" s="178"/>
      <c r="MQF42" s="178"/>
      <c r="MQG42" s="178"/>
      <c r="MQH42" s="178"/>
      <c r="MQI42" s="178"/>
      <c r="MQJ42" s="178"/>
      <c r="MQK42" s="178"/>
      <c r="MQL42" s="178"/>
      <c r="MQM42" s="178"/>
      <c r="MQN42" s="178"/>
      <c r="MQO42" s="178"/>
      <c r="MQP42" s="178"/>
      <c r="MQQ42" s="178"/>
      <c r="MQR42" s="178"/>
      <c r="MQS42" s="178"/>
      <c r="MQT42" s="178"/>
      <c r="MQU42" s="178"/>
      <c r="MQV42" s="178"/>
      <c r="MQW42" s="178"/>
      <c r="MQX42" s="178"/>
      <c r="MQY42" s="178"/>
      <c r="MQZ42" s="178"/>
      <c r="MRA42" s="178"/>
      <c r="MRB42" s="178"/>
      <c r="MRC42" s="178"/>
      <c r="MRD42" s="178"/>
      <c r="MRE42" s="178"/>
      <c r="MRF42" s="178"/>
      <c r="MRG42" s="178"/>
      <c r="MRH42" s="178"/>
      <c r="MRI42" s="178"/>
      <c r="MRJ42" s="178"/>
      <c r="MRK42" s="178"/>
      <c r="MRL42" s="178"/>
      <c r="MRM42" s="178"/>
      <c r="MRN42" s="178"/>
      <c r="MRO42" s="178"/>
      <c r="MRP42" s="178"/>
      <c r="MRQ42" s="178"/>
      <c r="MRR42" s="178"/>
      <c r="MRS42" s="178"/>
      <c r="MRT42" s="178"/>
      <c r="MRU42" s="178"/>
      <c r="MRV42" s="178"/>
      <c r="MRW42" s="178"/>
      <c r="MRX42" s="178"/>
      <c r="MRY42" s="178"/>
      <c r="MRZ42" s="178"/>
      <c r="MSA42" s="178"/>
      <c r="MSB42" s="178"/>
      <c r="MSC42" s="178"/>
      <c r="MSD42" s="178"/>
      <c r="MSE42" s="178"/>
      <c r="MSF42" s="178"/>
      <c r="MSG42" s="178"/>
      <c r="MSH42" s="178"/>
      <c r="MSI42" s="178"/>
      <c r="MSJ42" s="178"/>
      <c r="MSK42" s="178"/>
      <c r="MSL42" s="178"/>
      <c r="MSM42" s="178"/>
      <c r="MSN42" s="178"/>
      <c r="MSO42" s="178"/>
      <c r="MSP42" s="178"/>
      <c r="MSQ42" s="178"/>
      <c r="MSR42" s="178"/>
      <c r="MSS42" s="178"/>
      <c r="MST42" s="178"/>
      <c r="MSU42" s="178"/>
      <c r="MSV42" s="178"/>
      <c r="MSW42" s="178"/>
      <c r="MSX42" s="178"/>
      <c r="MSY42" s="178"/>
      <c r="MSZ42" s="178"/>
      <c r="MTA42" s="178"/>
      <c r="MTB42" s="178"/>
      <c r="MTC42" s="178"/>
      <c r="MTD42" s="178"/>
      <c r="MTE42" s="178"/>
      <c r="MTF42" s="178"/>
      <c r="MTG42" s="178"/>
      <c r="MTH42" s="178"/>
      <c r="MTI42" s="178"/>
      <c r="MTJ42" s="178"/>
      <c r="MTK42" s="178"/>
      <c r="MTL42" s="178"/>
      <c r="MTM42" s="178"/>
      <c r="MTN42" s="178"/>
      <c r="MTO42" s="178"/>
      <c r="MTP42" s="178"/>
      <c r="MTQ42" s="178"/>
      <c r="MTR42" s="178"/>
      <c r="MTS42" s="178"/>
      <c r="MTT42" s="178"/>
      <c r="MTU42" s="178"/>
      <c r="MTV42" s="178"/>
      <c r="MTW42" s="178"/>
      <c r="MTX42" s="178"/>
      <c r="MTY42" s="178"/>
      <c r="MTZ42" s="178"/>
      <c r="MUA42" s="178"/>
      <c r="MUB42" s="178"/>
      <c r="MUC42" s="178"/>
      <c r="MUD42" s="178"/>
      <c r="MUE42" s="178"/>
      <c r="MUF42" s="178"/>
      <c r="MUG42" s="178"/>
      <c r="MUH42" s="178"/>
      <c r="MUI42" s="178"/>
      <c r="MUJ42" s="178"/>
      <c r="MUK42" s="178"/>
      <c r="MUL42" s="178"/>
      <c r="MUM42" s="178"/>
      <c r="MUN42" s="178"/>
      <c r="MUO42" s="178"/>
      <c r="MUP42" s="178"/>
      <c r="MUQ42" s="178"/>
      <c r="MUR42" s="178"/>
      <c r="MUS42" s="178"/>
      <c r="MUT42" s="178"/>
      <c r="MUU42" s="178"/>
      <c r="MUV42" s="178"/>
      <c r="MUW42" s="178"/>
      <c r="MUX42" s="178"/>
      <c r="MUY42" s="178"/>
      <c r="MUZ42" s="178"/>
      <c r="MVA42" s="178"/>
      <c r="MVB42" s="178"/>
      <c r="MVC42" s="178"/>
      <c r="MVD42" s="178"/>
      <c r="MVE42" s="178"/>
      <c r="MVF42" s="178"/>
      <c r="MVG42" s="178"/>
      <c r="MVH42" s="178"/>
      <c r="MVI42" s="178"/>
      <c r="MVJ42" s="178"/>
      <c r="MVK42" s="178"/>
      <c r="MVL42" s="178"/>
      <c r="MVM42" s="178"/>
      <c r="MVN42" s="178"/>
      <c r="MVO42" s="178"/>
      <c r="MVP42" s="178"/>
      <c r="MVQ42" s="178"/>
      <c r="MVR42" s="178"/>
      <c r="MVS42" s="178"/>
      <c r="MVT42" s="178"/>
      <c r="MVU42" s="178"/>
      <c r="MVV42" s="178"/>
      <c r="MVW42" s="178"/>
      <c r="MVX42" s="178"/>
      <c r="MVY42" s="178"/>
      <c r="MVZ42" s="178"/>
      <c r="MWA42" s="178"/>
      <c r="MWB42" s="178"/>
      <c r="MWC42" s="178"/>
      <c r="MWD42" s="178"/>
      <c r="MWE42" s="178"/>
      <c r="MWF42" s="178"/>
      <c r="MWG42" s="178"/>
      <c r="MWH42" s="178"/>
      <c r="MWI42" s="178"/>
      <c r="MWJ42" s="178"/>
      <c r="MWK42" s="178"/>
      <c r="MWL42" s="178"/>
      <c r="MWM42" s="178"/>
      <c r="MWN42" s="178"/>
      <c r="MWO42" s="178"/>
      <c r="MWP42" s="178"/>
      <c r="MWQ42" s="178"/>
      <c r="MWR42" s="178"/>
      <c r="MWS42" s="178"/>
      <c r="MWT42" s="178"/>
      <c r="MWU42" s="178"/>
      <c r="MWV42" s="178"/>
      <c r="MWW42" s="178"/>
      <c r="MWX42" s="178"/>
      <c r="MWY42" s="178"/>
      <c r="MWZ42" s="178"/>
      <c r="MXA42" s="178"/>
      <c r="MXB42" s="178"/>
      <c r="MXC42" s="178"/>
      <c r="MXD42" s="178"/>
      <c r="MXE42" s="178"/>
      <c r="MXF42" s="178"/>
      <c r="MXG42" s="178"/>
      <c r="MXH42" s="178"/>
      <c r="MXI42" s="178"/>
      <c r="MXJ42" s="178"/>
      <c r="MXK42" s="178"/>
      <c r="MXL42" s="178"/>
      <c r="MXM42" s="178"/>
      <c r="MXN42" s="178"/>
      <c r="MXO42" s="178"/>
      <c r="MXP42" s="178"/>
      <c r="MXQ42" s="178"/>
      <c r="MXR42" s="178"/>
      <c r="MXS42" s="178"/>
      <c r="MXT42" s="178"/>
      <c r="MXU42" s="178"/>
      <c r="MXV42" s="178"/>
      <c r="MXW42" s="178"/>
      <c r="MXX42" s="178"/>
      <c r="MXY42" s="178"/>
      <c r="MXZ42" s="178"/>
      <c r="MYA42" s="178"/>
      <c r="MYB42" s="178"/>
      <c r="MYC42" s="178"/>
      <c r="MYD42" s="178"/>
      <c r="MYE42" s="178"/>
      <c r="MYF42" s="178"/>
      <c r="MYG42" s="178"/>
      <c r="MYH42" s="178"/>
      <c r="MYI42" s="178"/>
      <c r="MYJ42" s="178"/>
      <c r="MYK42" s="178"/>
      <c r="MYL42" s="178"/>
      <c r="MYM42" s="178"/>
      <c r="MYN42" s="178"/>
      <c r="MYO42" s="178"/>
      <c r="MYP42" s="178"/>
      <c r="MYQ42" s="178"/>
      <c r="MYR42" s="178"/>
      <c r="MYS42" s="178"/>
      <c r="MYT42" s="178"/>
      <c r="MYU42" s="178"/>
      <c r="MYV42" s="178"/>
      <c r="MYW42" s="178"/>
      <c r="MYX42" s="178"/>
      <c r="MYY42" s="178"/>
      <c r="MYZ42" s="178"/>
      <c r="MZA42" s="178"/>
      <c r="MZB42" s="178"/>
      <c r="MZC42" s="178"/>
      <c r="MZD42" s="178"/>
      <c r="MZE42" s="178"/>
      <c r="MZF42" s="178"/>
      <c r="MZG42" s="178"/>
      <c r="MZH42" s="178"/>
      <c r="MZI42" s="178"/>
      <c r="MZJ42" s="178"/>
      <c r="MZK42" s="178"/>
      <c r="MZL42" s="178"/>
      <c r="MZM42" s="178"/>
      <c r="MZN42" s="178"/>
      <c r="MZO42" s="178"/>
      <c r="MZP42" s="178"/>
      <c r="MZQ42" s="178"/>
      <c r="MZR42" s="178"/>
      <c r="MZS42" s="178"/>
      <c r="MZT42" s="178"/>
      <c r="MZU42" s="178"/>
      <c r="MZV42" s="178"/>
      <c r="MZW42" s="178"/>
      <c r="MZX42" s="178"/>
      <c r="MZY42" s="178"/>
      <c r="MZZ42" s="178"/>
      <c r="NAA42" s="178"/>
      <c r="NAB42" s="178"/>
      <c r="NAC42" s="178"/>
      <c r="NAD42" s="178"/>
      <c r="NAE42" s="178"/>
      <c r="NAF42" s="178"/>
      <c r="NAG42" s="178"/>
      <c r="NAH42" s="178"/>
      <c r="NAI42" s="178"/>
      <c r="NAJ42" s="178"/>
      <c r="NAK42" s="178"/>
      <c r="NAL42" s="178"/>
      <c r="NAM42" s="178"/>
      <c r="NAN42" s="178"/>
      <c r="NAO42" s="178"/>
      <c r="NAP42" s="178"/>
      <c r="NAQ42" s="178"/>
      <c r="NAR42" s="178"/>
      <c r="NAS42" s="178"/>
      <c r="NAT42" s="178"/>
      <c r="NAU42" s="178"/>
      <c r="NAV42" s="178"/>
      <c r="NAW42" s="178"/>
      <c r="NAX42" s="178"/>
      <c r="NAY42" s="178"/>
      <c r="NAZ42" s="178"/>
      <c r="NBA42" s="178"/>
      <c r="NBB42" s="178"/>
      <c r="NBC42" s="178"/>
      <c r="NBD42" s="178"/>
      <c r="NBE42" s="178"/>
      <c r="NBF42" s="178"/>
      <c r="NBG42" s="178"/>
      <c r="NBH42" s="178"/>
      <c r="NBI42" s="178"/>
      <c r="NBJ42" s="178"/>
      <c r="NBK42" s="178"/>
      <c r="NBL42" s="178"/>
      <c r="NBM42" s="178"/>
      <c r="NBN42" s="178"/>
      <c r="NBO42" s="178"/>
      <c r="NBP42" s="178"/>
      <c r="NBQ42" s="178"/>
      <c r="NBR42" s="178"/>
      <c r="NBS42" s="178"/>
      <c r="NBT42" s="178"/>
      <c r="NBU42" s="178"/>
      <c r="NBV42" s="178"/>
      <c r="NBW42" s="178"/>
      <c r="NBX42" s="178"/>
      <c r="NBY42" s="178"/>
      <c r="NBZ42" s="178"/>
      <c r="NCA42" s="178"/>
      <c r="NCB42" s="178"/>
      <c r="NCC42" s="178"/>
      <c r="NCD42" s="178"/>
      <c r="NCE42" s="178"/>
      <c r="NCF42" s="178"/>
      <c r="NCG42" s="178"/>
      <c r="NCH42" s="178"/>
      <c r="NCI42" s="178"/>
      <c r="NCJ42" s="178"/>
      <c r="NCK42" s="178"/>
      <c r="NCL42" s="178"/>
      <c r="NCM42" s="178"/>
      <c r="NCN42" s="178"/>
      <c r="NCO42" s="178"/>
      <c r="NCP42" s="178"/>
      <c r="NCQ42" s="178"/>
      <c r="NCR42" s="178"/>
      <c r="NCS42" s="178"/>
      <c r="NCT42" s="178"/>
      <c r="NCU42" s="178"/>
      <c r="NCV42" s="178"/>
      <c r="NCW42" s="178"/>
      <c r="NCX42" s="178"/>
      <c r="NCY42" s="178"/>
      <c r="NCZ42" s="178"/>
      <c r="NDA42" s="178"/>
      <c r="NDB42" s="178"/>
      <c r="NDC42" s="178"/>
      <c r="NDD42" s="178"/>
      <c r="NDE42" s="178"/>
      <c r="NDF42" s="178"/>
      <c r="NDG42" s="178"/>
      <c r="NDH42" s="178"/>
      <c r="NDI42" s="178"/>
      <c r="NDJ42" s="178"/>
      <c r="NDK42" s="178"/>
      <c r="NDL42" s="178"/>
      <c r="NDM42" s="178"/>
      <c r="NDN42" s="178"/>
      <c r="NDO42" s="178"/>
      <c r="NDP42" s="178"/>
      <c r="NDQ42" s="178"/>
      <c r="NDR42" s="178"/>
      <c r="NDS42" s="178"/>
      <c r="NDT42" s="178"/>
      <c r="NDU42" s="178"/>
      <c r="NDV42" s="178"/>
      <c r="NDW42" s="178"/>
      <c r="NDX42" s="178"/>
      <c r="NDY42" s="178"/>
      <c r="NDZ42" s="178"/>
      <c r="NEA42" s="178"/>
      <c r="NEB42" s="178"/>
      <c r="NEC42" s="178"/>
      <c r="NED42" s="178"/>
      <c r="NEE42" s="178"/>
      <c r="NEF42" s="178"/>
      <c r="NEG42" s="178"/>
      <c r="NEH42" s="178"/>
      <c r="NEI42" s="178"/>
      <c r="NEJ42" s="178"/>
      <c r="NEK42" s="178"/>
      <c r="NEL42" s="178"/>
      <c r="NEM42" s="178"/>
      <c r="NEN42" s="178"/>
      <c r="NEO42" s="178"/>
      <c r="NEP42" s="178"/>
      <c r="NEQ42" s="178"/>
      <c r="NER42" s="178"/>
      <c r="NES42" s="178"/>
      <c r="NET42" s="178"/>
      <c r="NEU42" s="178"/>
      <c r="NEV42" s="178"/>
      <c r="NEW42" s="178"/>
      <c r="NEX42" s="178"/>
      <c r="NEY42" s="178"/>
      <c r="NEZ42" s="178"/>
      <c r="NFA42" s="178"/>
      <c r="NFB42" s="178"/>
      <c r="NFC42" s="178"/>
      <c r="NFD42" s="178"/>
      <c r="NFE42" s="178"/>
      <c r="NFF42" s="178"/>
      <c r="NFG42" s="178"/>
      <c r="NFH42" s="178"/>
      <c r="NFI42" s="178"/>
      <c r="NFJ42" s="178"/>
      <c r="NFK42" s="178"/>
      <c r="NFL42" s="178"/>
      <c r="NFM42" s="178"/>
      <c r="NFN42" s="178"/>
      <c r="NFO42" s="178"/>
      <c r="NFP42" s="178"/>
      <c r="NFQ42" s="178"/>
      <c r="NFR42" s="178"/>
      <c r="NFS42" s="178"/>
      <c r="NFT42" s="178"/>
      <c r="NFU42" s="178"/>
      <c r="NFV42" s="178"/>
      <c r="NFW42" s="178"/>
      <c r="NFX42" s="178"/>
      <c r="NFY42" s="178"/>
      <c r="NFZ42" s="178"/>
      <c r="NGA42" s="178"/>
      <c r="NGB42" s="178"/>
      <c r="NGC42" s="178"/>
      <c r="NGD42" s="178"/>
      <c r="NGE42" s="178"/>
      <c r="NGF42" s="178"/>
      <c r="NGG42" s="178"/>
      <c r="NGH42" s="178"/>
      <c r="NGI42" s="178"/>
      <c r="NGJ42" s="178"/>
      <c r="NGK42" s="178"/>
      <c r="NGL42" s="178"/>
      <c r="NGM42" s="178"/>
      <c r="NGN42" s="178"/>
      <c r="NGO42" s="178"/>
      <c r="NGP42" s="178"/>
      <c r="NGQ42" s="178"/>
      <c r="NGR42" s="178"/>
      <c r="NGS42" s="178"/>
      <c r="NGT42" s="178"/>
      <c r="NGU42" s="178"/>
      <c r="NGV42" s="178"/>
      <c r="NGW42" s="178"/>
      <c r="NGX42" s="178"/>
      <c r="NGY42" s="178"/>
      <c r="NGZ42" s="178"/>
      <c r="NHA42" s="178"/>
      <c r="NHB42" s="178"/>
      <c r="NHC42" s="178"/>
      <c r="NHD42" s="178"/>
      <c r="NHE42" s="178"/>
      <c r="NHF42" s="178"/>
      <c r="NHG42" s="178"/>
      <c r="NHH42" s="178"/>
      <c r="NHI42" s="178"/>
      <c r="NHJ42" s="178"/>
      <c r="NHK42" s="178"/>
      <c r="NHL42" s="178"/>
      <c r="NHM42" s="178"/>
      <c r="NHN42" s="178"/>
      <c r="NHO42" s="178"/>
      <c r="NHP42" s="178"/>
      <c r="NHQ42" s="178"/>
      <c r="NHR42" s="178"/>
      <c r="NHS42" s="178"/>
      <c r="NHT42" s="178"/>
      <c r="NHU42" s="178"/>
      <c r="NHV42" s="178"/>
      <c r="NHW42" s="178"/>
      <c r="NHX42" s="178"/>
      <c r="NHY42" s="178"/>
      <c r="NHZ42" s="178"/>
      <c r="NIA42" s="178"/>
      <c r="NIB42" s="178"/>
      <c r="NIC42" s="178"/>
      <c r="NID42" s="178"/>
      <c r="NIE42" s="178"/>
      <c r="NIF42" s="178"/>
      <c r="NIG42" s="178"/>
      <c r="NIH42" s="178"/>
      <c r="NII42" s="178"/>
      <c r="NIJ42" s="178"/>
      <c r="NIK42" s="178"/>
      <c r="NIL42" s="178"/>
      <c r="NIM42" s="178"/>
      <c r="NIN42" s="178"/>
      <c r="NIO42" s="178"/>
      <c r="NIP42" s="178"/>
      <c r="NIQ42" s="178"/>
      <c r="NIR42" s="178"/>
      <c r="NIS42" s="178"/>
      <c r="NIT42" s="178"/>
      <c r="NIU42" s="178"/>
      <c r="NIV42" s="178"/>
      <c r="NIW42" s="178"/>
      <c r="NIX42" s="178"/>
      <c r="NIY42" s="178"/>
      <c r="NIZ42" s="178"/>
      <c r="NJA42" s="178"/>
      <c r="NJB42" s="178"/>
      <c r="NJC42" s="178"/>
      <c r="NJD42" s="178"/>
      <c r="NJE42" s="178"/>
      <c r="NJF42" s="178"/>
      <c r="NJG42" s="178"/>
      <c r="NJH42" s="178"/>
      <c r="NJI42" s="178"/>
      <c r="NJJ42" s="178"/>
      <c r="NJK42" s="178"/>
      <c r="NJL42" s="178"/>
      <c r="NJM42" s="178"/>
      <c r="NJN42" s="178"/>
      <c r="NJO42" s="178"/>
      <c r="NJP42" s="178"/>
      <c r="NJQ42" s="178"/>
      <c r="NJR42" s="178"/>
      <c r="NJS42" s="178"/>
      <c r="NJT42" s="178"/>
      <c r="NJU42" s="178"/>
      <c r="NJV42" s="178"/>
      <c r="NJW42" s="178"/>
      <c r="NJX42" s="178"/>
      <c r="NJY42" s="178"/>
      <c r="NJZ42" s="178"/>
      <c r="NKA42" s="178"/>
      <c r="NKB42" s="178"/>
      <c r="NKC42" s="178"/>
      <c r="NKD42" s="178"/>
      <c r="NKE42" s="178"/>
      <c r="NKF42" s="178"/>
      <c r="NKG42" s="178"/>
      <c r="NKH42" s="178"/>
      <c r="NKI42" s="178"/>
      <c r="NKJ42" s="178"/>
      <c r="NKK42" s="178"/>
      <c r="NKL42" s="178"/>
      <c r="NKM42" s="178"/>
      <c r="NKN42" s="178"/>
      <c r="NKO42" s="178"/>
      <c r="NKP42" s="178"/>
      <c r="NKQ42" s="178"/>
      <c r="NKR42" s="178"/>
      <c r="NKS42" s="178"/>
      <c r="NKT42" s="178"/>
      <c r="NKU42" s="178"/>
      <c r="NKV42" s="178"/>
      <c r="NKW42" s="178"/>
      <c r="NKX42" s="178"/>
      <c r="NKY42" s="178"/>
      <c r="NKZ42" s="178"/>
      <c r="NLA42" s="178"/>
      <c r="NLB42" s="178"/>
      <c r="NLC42" s="178"/>
      <c r="NLD42" s="178"/>
      <c r="NLE42" s="178"/>
      <c r="NLF42" s="178"/>
      <c r="NLG42" s="178"/>
      <c r="NLH42" s="178"/>
      <c r="NLI42" s="178"/>
      <c r="NLJ42" s="178"/>
      <c r="NLK42" s="178"/>
      <c r="NLL42" s="178"/>
      <c r="NLM42" s="178"/>
      <c r="NLN42" s="178"/>
      <c r="NLO42" s="178"/>
      <c r="NLP42" s="178"/>
      <c r="NLQ42" s="178"/>
      <c r="NLR42" s="178"/>
      <c r="NLS42" s="178"/>
      <c r="NLT42" s="178"/>
      <c r="NLU42" s="178"/>
      <c r="NLV42" s="178"/>
      <c r="NLW42" s="178"/>
      <c r="NLX42" s="178"/>
      <c r="NLY42" s="178"/>
      <c r="NLZ42" s="178"/>
      <c r="NMA42" s="178"/>
      <c r="NMB42" s="178"/>
      <c r="NMC42" s="178"/>
      <c r="NMD42" s="178"/>
      <c r="NME42" s="178"/>
      <c r="NMF42" s="178"/>
      <c r="NMG42" s="178"/>
      <c r="NMH42" s="178"/>
      <c r="NMI42" s="178"/>
      <c r="NMJ42" s="178"/>
      <c r="NMK42" s="178"/>
      <c r="NML42" s="178"/>
      <c r="NMM42" s="178"/>
      <c r="NMN42" s="178"/>
      <c r="NMO42" s="178"/>
      <c r="NMP42" s="178"/>
      <c r="NMQ42" s="178"/>
      <c r="NMR42" s="178"/>
      <c r="NMS42" s="178"/>
      <c r="NMT42" s="178"/>
      <c r="NMU42" s="178"/>
      <c r="NMV42" s="178"/>
      <c r="NMW42" s="178"/>
      <c r="NMX42" s="178"/>
      <c r="NMY42" s="178"/>
      <c r="NMZ42" s="178"/>
      <c r="NNA42" s="178"/>
      <c r="NNB42" s="178"/>
      <c r="NNC42" s="178"/>
      <c r="NND42" s="178"/>
      <c r="NNE42" s="178"/>
      <c r="NNF42" s="178"/>
      <c r="NNG42" s="178"/>
      <c r="NNH42" s="178"/>
      <c r="NNI42" s="178"/>
      <c r="NNJ42" s="178"/>
      <c r="NNK42" s="178"/>
      <c r="NNL42" s="178"/>
      <c r="NNM42" s="178"/>
      <c r="NNN42" s="178"/>
      <c r="NNO42" s="178"/>
      <c r="NNP42" s="178"/>
      <c r="NNQ42" s="178"/>
      <c r="NNR42" s="178"/>
      <c r="NNS42" s="178"/>
      <c r="NNT42" s="178"/>
      <c r="NNU42" s="178"/>
      <c r="NNV42" s="178"/>
      <c r="NNW42" s="178"/>
      <c r="NNX42" s="178"/>
      <c r="NNY42" s="178"/>
      <c r="NNZ42" s="178"/>
      <c r="NOA42" s="178"/>
      <c r="NOB42" s="178"/>
      <c r="NOC42" s="178"/>
      <c r="NOD42" s="178"/>
      <c r="NOE42" s="178"/>
      <c r="NOF42" s="178"/>
      <c r="NOG42" s="178"/>
      <c r="NOH42" s="178"/>
      <c r="NOI42" s="178"/>
      <c r="NOJ42" s="178"/>
      <c r="NOK42" s="178"/>
      <c r="NOL42" s="178"/>
      <c r="NOM42" s="178"/>
      <c r="NON42" s="178"/>
      <c r="NOO42" s="178"/>
      <c r="NOP42" s="178"/>
      <c r="NOQ42" s="178"/>
      <c r="NOR42" s="178"/>
      <c r="NOS42" s="178"/>
      <c r="NOT42" s="178"/>
      <c r="NOU42" s="178"/>
      <c r="NOV42" s="178"/>
      <c r="NOW42" s="178"/>
      <c r="NOX42" s="178"/>
      <c r="NOY42" s="178"/>
      <c r="NOZ42" s="178"/>
      <c r="NPA42" s="178"/>
      <c r="NPB42" s="178"/>
      <c r="NPC42" s="178"/>
      <c r="NPD42" s="178"/>
      <c r="NPE42" s="178"/>
      <c r="NPF42" s="178"/>
      <c r="NPG42" s="178"/>
      <c r="NPH42" s="178"/>
      <c r="NPI42" s="178"/>
      <c r="NPJ42" s="178"/>
      <c r="NPK42" s="178"/>
      <c r="NPL42" s="178"/>
      <c r="NPM42" s="178"/>
      <c r="NPN42" s="178"/>
      <c r="NPO42" s="178"/>
      <c r="NPP42" s="178"/>
      <c r="NPQ42" s="178"/>
      <c r="NPR42" s="178"/>
      <c r="NPS42" s="178"/>
      <c r="NPT42" s="178"/>
      <c r="NPU42" s="178"/>
      <c r="NPV42" s="178"/>
      <c r="NPW42" s="178"/>
      <c r="NPX42" s="178"/>
      <c r="NPY42" s="178"/>
      <c r="NPZ42" s="178"/>
      <c r="NQA42" s="178"/>
      <c r="NQB42" s="178"/>
      <c r="NQC42" s="178"/>
      <c r="NQD42" s="178"/>
      <c r="NQE42" s="178"/>
      <c r="NQF42" s="178"/>
      <c r="NQG42" s="178"/>
      <c r="NQH42" s="178"/>
      <c r="NQI42" s="178"/>
      <c r="NQJ42" s="178"/>
      <c r="NQK42" s="178"/>
      <c r="NQL42" s="178"/>
      <c r="NQM42" s="178"/>
      <c r="NQN42" s="178"/>
      <c r="NQO42" s="178"/>
      <c r="NQP42" s="178"/>
      <c r="NQQ42" s="178"/>
      <c r="NQR42" s="178"/>
      <c r="NQS42" s="178"/>
      <c r="NQT42" s="178"/>
      <c r="NQU42" s="178"/>
      <c r="NQV42" s="178"/>
      <c r="NQW42" s="178"/>
      <c r="NQX42" s="178"/>
      <c r="NQY42" s="178"/>
      <c r="NQZ42" s="178"/>
      <c r="NRA42" s="178"/>
      <c r="NRB42" s="178"/>
      <c r="NRC42" s="178"/>
      <c r="NRD42" s="178"/>
      <c r="NRE42" s="178"/>
      <c r="NRF42" s="178"/>
      <c r="NRG42" s="178"/>
      <c r="NRH42" s="178"/>
      <c r="NRI42" s="178"/>
      <c r="NRJ42" s="178"/>
      <c r="NRK42" s="178"/>
      <c r="NRL42" s="178"/>
      <c r="NRM42" s="178"/>
      <c r="NRN42" s="178"/>
      <c r="NRO42" s="178"/>
      <c r="NRP42" s="178"/>
      <c r="NRQ42" s="178"/>
      <c r="NRR42" s="178"/>
      <c r="NRS42" s="178"/>
      <c r="NRT42" s="178"/>
      <c r="NRU42" s="178"/>
      <c r="NRV42" s="178"/>
      <c r="NRW42" s="178"/>
      <c r="NRX42" s="178"/>
      <c r="NRY42" s="178"/>
      <c r="NRZ42" s="178"/>
      <c r="NSA42" s="178"/>
      <c r="NSB42" s="178"/>
      <c r="NSC42" s="178"/>
      <c r="NSD42" s="178"/>
      <c r="NSE42" s="178"/>
      <c r="NSF42" s="178"/>
      <c r="NSG42" s="178"/>
      <c r="NSH42" s="178"/>
      <c r="NSI42" s="178"/>
      <c r="NSJ42" s="178"/>
      <c r="NSK42" s="178"/>
      <c r="NSL42" s="178"/>
      <c r="NSM42" s="178"/>
      <c r="NSN42" s="178"/>
      <c r="NSO42" s="178"/>
      <c r="NSP42" s="178"/>
      <c r="NSQ42" s="178"/>
      <c r="NSR42" s="178"/>
      <c r="NSS42" s="178"/>
      <c r="NST42" s="178"/>
      <c r="NSU42" s="178"/>
      <c r="NSV42" s="178"/>
      <c r="NSW42" s="178"/>
      <c r="NSX42" s="178"/>
      <c r="NSY42" s="178"/>
      <c r="NSZ42" s="178"/>
      <c r="NTA42" s="178"/>
      <c r="NTB42" s="178"/>
      <c r="NTC42" s="178"/>
      <c r="NTD42" s="178"/>
      <c r="NTE42" s="178"/>
      <c r="NTF42" s="178"/>
      <c r="NTG42" s="178"/>
      <c r="NTH42" s="178"/>
      <c r="NTI42" s="178"/>
      <c r="NTJ42" s="178"/>
      <c r="NTK42" s="178"/>
      <c r="NTL42" s="178"/>
      <c r="NTM42" s="178"/>
      <c r="NTN42" s="178"/>
      <c r="NTO42" s="178"/>
      <c r="NTP42" s="178"/>
      <c r="NTQ42" s="178"/>
      <c r="NTR42" s="178"/>
      <c r="NTS42" s="178"/>
      <c r="NTT42" s="178"/>
      <c r="NTU42" s="178"/>
      <c r="NTV42" s="178"/>
      <c r="NTW42" s="178"/>
      <c r="NTX42" s="178"/>
      <c r="NTY42" s="178"/>
      <c r="NTZ42" s="178"/>
      <c r="NUA42" s="178"/>
      <c r="NUB42" s="178"/>
      <c r="NUC42" s="178"/>
      <c r="NUD42" s="178"/>
      <c r="NUE42" s="178"/>
      <c r="NUF42" s="178"/>
      <c r="NUG42" s="178"/>
      <c r="NUH42" s="178"/>
      <c r="NUI42" s="178"/>
      <c r="NUJ42" s="178"/>
      <c r="NUK42" s="178"/>
      <c r="NUL42" s="178"/>
      <c r="NUM42" s="178"/>
      <c r="NUN42" s="178"/>
      <c r="NUO42" s="178"/>
      <c r="NUP42" s="178"/>
      <c r="NUQ42" s="178"/>
      <c r="NUR42" s="178"/>
      <c r="NUS42" s="178"/>
      <c r="NUT42" s="178"/>
      <c r="NUU42" s="178"/>
      <c r="NUV42" s="178"/>
      <c r="NUW42" s="178"/>
      <c r="NUX42" s="178"/>
      <c r="NUY42" s="178"/>
      <c r="NUZ42" s="178"/>
      <c r="NVA42" s="178"/>
      <c r="NVB42" s="178"/>
      <c r="NVC42" s="178"/>
      <c r="NVD42" s="178"/>
      <c r="NVE42" s="178"/>
      <c r="NVF42" s="178"/>
      <c r="NVG42" s="178"/>
      <c r="NVH42" s="178"/>
      <c r="NVI42" s="178"/>
      <c r="NVJ42" s="178"/>
      <c r="NVK42" s="178"/>
      <c r="NVL42" s="178"/>
      <c r="NVM42" s="178"/>
      <c r="NVN42" s="178"/>
      <c r="NVO42" s="178"/>
      <c r="NVP42" s="178"/>
      <c r="NVQ42" s="178"/>
      <c r="NVR42" s="178"/>
      <c r="NVS42" s="178"/>
      <c r="NVT42" s="178"/>
      <c r="NVU42" s="178"/>
      <c r="NVV42" s="178"/>
      <c r="NVW42" s="178"/>
      <c r="NVX42" s="178"/>
      <c r="NVY42" s="178"/>
      <c r="NVZ42" s="178"/>
      <c r="NWA42" s="178"/>
      <c r="NWB42" s="178"/>
      <c r="NWC42" s="178"/>
      <c r="NWD42" s="178"/>
      <c r="NWE42" s="178"/>
      <c r="NWF42" s="178"/>
      <c r="NWG42" s="178"/>
      <c r="NWH42" s="178"/>
      <c r="NWI42" s="178"/>
      <c r="NWJ42" s="178"/>
      <c r="NWK42" s="178"/>
      <c r="NWL42" s="178"/>
      <c r="NWM42" s="178"/>
      <c r="NWN42" s="178"/>
      <c r="NWO42" s="178"/>
      <c r="NWP42" s="178"/>
      <c r="NWQ42" s="178"/>
      <c r="NWR42" s="178"/>
      <c r="NWS42" s="178"/>
      <c r="NWT42" s="178"/>
      <c r="NWU42" s="178"/>
      <c r="NWV42" s="178"/>
      <c r="NWW42" s="178"/>
      <c r="NWX42" s="178"/>
      <c r="NWY42" s="178"/>
      <c r="NWZ42" s="178"/>
      <c r="NXA42" s="178"/>
      <c r="NXB42" s="178"/>
      <c r="NXC42" s="178"/>
      <c r="NXD42" s="178"/>
      <c r="NXE42" s="178"/>
      <c r="NXF42" s="178"/>
      <c r="NXG42" s="178"/>
      <c r="NXH42" s="178"/>
      <c r="NXI42" s="178"/>
      <c r="NXJ42" s="178"/>
      <c r="NXK42" s="178"/>
      <c r="NXL42" s="178"/>
      <c r="NXM42" s="178"/>
      <c r="NXN42" s="178"/>
      <c r="NXO42" s="178"/>
      <c r="NXP42" s="178"/>
      <c r="NXQ42" s="178"/>
      <c r="NXR42" s="178"/>
      <c r="NXS42" s="178"/>
      <c r="NXT42" s="178"/>
      <c r="NXU42" s="178"/>
      <c r="NXV42" s="178"/>
      <c r="NXW42" s="178"/>
      <c r="NXX42" s="178"/>
      <c r="NXY42" s="178"/>
      <c r="NXZ42" s="178"/>
      <c r="NYA42" s="178"/>
      <c r="NYB42" s="178"/>
      <c r="NYC42" s="178"/>
      <c r="NYD42" s="178"/>
      <c r="NYE42" s="178"/>
      <c r="NYF42" s="178"/>
      <c r="NYG42" s="178"/>
      <c r="NYH42" s="178"/>
      <c r="NYI42" s="178"/>
      <c r="NYJ42" s="178"/>
      <c r="NYK42" s="178"/>
      <c r="NYL42" s="178"/>
      <c r="NYM42" s="178"/>
      <c r="NYN42" s="178"/>
      <c r="NYO42" s="178"/>
      <c r="NYP42" s="178"/>
      <c r="NYQ42" s="178"/>
      <c r="NYR42" s="178"/>
      <c r="NYS42" s="178"/>
      <c r="NYT42" s="178"/>
      <c r="NYU42" s="178"/>
      <c r="NYV42" s="178"/>
      <c r="NYW42" s="178"/>
      <c r="NYX42" s="178"/>
      <c r="NYY42" s="178"/>
      <c r="NYZ42" s="178"/>
      <c r="NZA42" s="178"/>
      <c r="NZB42" s="178"/>
      <c r="NZC42" s="178"/>
      <c r="NZD42" s="178"/>
      <c r="NZE42" s="178"/>
      <c r="NZF42" s="178"/>
      <c r="NZG42" s="178"/>
      <c r="NZH42" s="178"/>
      <c r="NZI42" s="178"/>
      <c r="NZJ42" s="178"/>
      <c r="NZK42" s="178"/>
      <c r="NZL42" s="178"/>
      <c r="NZM42" s="178"/>
      <c r="NZN42" s="178"/>
      <c r="NZO42" s="178"/>
      <c r="NZP42" s="178"/>
      <c r="NZQ42" s="178"/>
      <c r="NZR42" s="178"/>
      <c r="NZS42" s="178"/>
      <c r="NZT42" s="178"/>
      <c r="NZU42" s="178"/>
      <c r="NZV42" s="178"/>
      <c r="NZW42" s="178"/>
      <c r="NZX42" s="178"/>
      <c r="NZY42" s="178"/>
      <c r="NZZ42" s="178"/>
      <c r="OAA42" s="178"/>
      <c r="OAB42" s="178"/>
      <c r="OAC42" s="178"/>
      <c r="OAD42" s="178"/>
      <c r="OAE42" s="178"/>
      <c r="OAF42" s="178"/>
      <c r="OAG42" s="178"/>
      <c r="OAH42" s="178"/>
      <c r="OAI42" s="178"/>
      <c r="OAJ42" s="178"/>
      <c r="OAK42" s="178"/>
      <c r="OAL42" s="178"/>
      <c r="OAM42" s="178"/>
      <c r="OAN42" s="178"/>
      <c r="OAO42" s="178"/>
      <c r="OAP42" s="178"/>
      <c r="OAQ42" s="178"/>
      <c r="OAR42" s="178"/>
      <c r="OAS42" s="178"/>
      <c r="OAT42" s="178"/>
      <c r="OAU42" s="178"/>
      <c r="OAV42" s="178"/>
      <c r="OAW42" s="178"/>
      <c r="OAX42" s="178"/>
      <c r="OAY42" s="178"/>
      <c r="OAZ42" s="178"/>
      <c r="OBA42" s="178"/>
      <c r="OBB42" s="178"/>
      <c r="OBC42" s="178"/>
      <c r="OBD42" s="178"/>
      <c r="OBE42" s="178"/>
      <c r="OBF42" s="178"/>
      <c r="OBG42" s="178"/>
      <c r="OBH42" s="178"/>
      <c r="OBI42" s="178"/>
      <c r="OBJ42" s="178"/>
      <c r="OBK42" s="178"/>
      <c r="OBL42" s="178"/>
      <c r="OBM42" s="178"/>
      <c r="OBN42" s="178"/>
      <c r="OBO42" s="178"/>
      <c r="OBP42" s="178"/>
      <c r="OBQ42" s="178"/>
      <c r="OBR42" s="178"/>
      <c r="OBS42" s="178"/>
      <c r="OBT42" s="178"/>
      <c r="OBU42" s="178"/>
      <c r="OBV42" s="178"/>
      <c r="OBW42" s="178"/>
      <c r="OBX42" s="178"/>
      <c r="OBY42" s="178"/>
      <c r="OBZ42" s="178"/>
      <c r="OCA42" s="178"/>
      <c r="OCB42" s="178"/>
      <c r="OCC42" s="178"/>
      <c r="OCD42" s="178"/>
      <c r="OCE42" s="178"/>
      <c r="OCF42" s="178"/>
      <c r="OCG42" s="178"/>
      <c r="OCH42" s="178"/>
      <c r="OCI42" s="178"/>
      <c r="OCJ42" s="178"/>
      <c r="OCK42" s="178"/>
      <c r="OCL42" s="178"/>
      <c r="OCM42" s="178"/>
      <c r="OCN42" s="178"/>
      <c r="OCO42" s="178"/>
      <c r="OCP42" s="178"/>
      <c r="OCQ42" s="178"/>
      <c r="OCR42" s="178"/>
      <c r="OCS42" s="178"/>
      <c r="OCT42" s="178"/>
      <c r="OCU42" s="178"/>
      <c r="OCV42" s="178"/>
      <c r="OCW42" s="178"/>
      <c r="OCX42" s="178"/>
      <c r="OCY42" s="178"/>
      <c r="OCZ42" s="178"/>
      <c r="ODA42" s="178"/>
      <c r="ODB42" s="178"/>
      <c r="ODC42" s="178"/>
      <c r="ODD42" s="178"/>
      <c r="ODE42" s="178"/>
      <c r="ODF42" s="178"/>
      <c r="ODG42" s="178"/>
      <c r="ODH42" s="178"/>
      <c r="ODI42" s="178"/>
      <c r="ODJ42" s="178"/>
      <c r="ODK42" s="178"/>
      <c r="ODL42" s="178"/>
      <c r="ODM42" s="178"/>
      <c r="ODN42" s="178"/>
      <c r="ODO42" s="178"/>
      <c r="ODP42" s="178"/>
      <c r="ODQ42" s="178"/>
      <c r="ODR42" s="178"/>
      <c r="ODS42" s="178"/>
      <c r="ODT42" s="178"/>
      <c r="ODU42" s="178"/>
      <c r="ODV42" s="178"/>
      <c r="ODW42" s="178"/>
      <c r="ODX42" s="178"/>
      <c r="ODY42" s="178"/>
      <c r="ODZ42" s="178"/>
      <c r="OEA42" s="178"/>
      <c r="OEB42" s="178"/>
      <c r="OEC42" s="178"/>
      <c r="OED42" s="178"/>
      <c r="OEE42" s="178"/>
      <c r="OEF42" s="178"/>
      <c r="OEG42" s="178"/>
      <c r="OEH42" s="178"/>
      <c r="OEI42" s="178"/>
      <c r="OEJ42" s="178"/>
      <c r="OEK42" s="178"/>
      <c r="OEL42" s="178"/>
      <c r="OEM42" s="178"/>
      <c r="OEN42" s="178"/>
      <c r="OEO42" s="178"/>
      <c r="OEP42" s="178"/>
      <c r="OEQ42" s="178"/>
      <c r="OER42" s="178"/>
      <c r="OES42" s="178"/>
      <c r="OET42" s="178"/>
      <c r="OEU42" s="178"/>
      <c r="OEV42" s="178"/>
      <c r="OEW42" s="178"/>
      <c r="OEX42" s="178"/>
      <c r="OEY42" s="178"/>
      <c r="OEZ42" s="178"/>
      <c r="OFA42" s="178"/>
      <c r="OFB42" s="178"/>
      <c r="OFC42" s="178"/>
      <c r="OFD42" s="178"/>
      <c r="OFE42" s="178"/>
      <c r="OFF42" s="178"/>
      <c r="OFG42" s="178"/>
      <c r="OFH42" s="178"/>
      <c r="OFI42" s="178"/>
      <c r="OFJ42" s="178"/>
      <c r="OFK42" s="178"/>
      <c r="OFL42" s="178"/>
      <c r="OFM42" s="178"/>
      <c r="OFN42" s="178"/>
      <c r="OFO42" s="178"/>
      <c r="OFP42" s="178"/>
      <c r="OFQ42" s="178"/>
      <c r="OFR42" s="178"/>
      <c r="OFS42" s="178"/>
      <c r="OFT42" s="178"/>
      <c r="OFU42" s="178"/>
      <c r="OFV42" s="178"/>
      <c r="OFW42" s="178"/>
      <c r="OFX42" s="178"/>
      <c r="OFY42" s="178"/>
      <c r="OFZ42" s="178"/>
      <c r="OGA42" s="178"/>
      <c r="OGB42" s="178"/>
      <c r="OGC42" s="178"/>
      <c r="OGD42" s="178"/>
      <c r="OGE42" s="178"/>
      <c r="OGF42" s="178"/>
      <c r="OGG42" s="178"/>
      <c r="OGH42" s="178"/>
      <c r="OGI42" s="178"/>
      <c r="OGJ42" s="178"/>
      <c r="OGK42" s="178"/>
      <c r="OGL42" s="178"/>
      <c r="OGM42" s="178"/>
      <c r="OGN42" s="178"/>
      <c r="OGO42" s="178"/>
      <c r="OGP42" s="178"/>
      <c r="OGQ42" s="178"/>
      <c r="OGR42" s="178"/>
      <c r="OGS42" s="178"/>
      <c r="OGT42" s="178"/>
      <c r="OGU42" s="178"/>
      <c r="OGV42" s="178"/>
      <c r="OGW42" s="178"/>
      <c r="OGX42" s="178"/>
      <c r="OGY42" s="178"/>
      <c r="OGZ42" s="178"/>
      <c r="OHA42" s="178"/>
      <c r="OHB42" s="178"/>
      <c r="OHC42" s="178"/>
      <c r="OHD42" s="178"/>
      <c r="OHE42" s="178"/>
      <c r="OHF42" s="178"/>
      <c r="OHG42" s="178"/>
      <c r="OHH42" s="178"/>
      <c r="OHI42" s="178"/>
      <c r="OHJ42" s="178"/>
      <c r="OHK42" s="178"/>
      <c r="OHL42" s="178"/>
      <c r="OHM42" s="178"/>
      <c r="OHN42" s="178"/>
      <c r="OHO42" s="178"/>
      <c r="OHP42" s="178"/>
      <c r="OHQ42" s="178"/>
      <c r="OHR42" s="178"/>
      <c r="OHS42" s="178"/>
      <c r="OHT42" s="178"/>
      <c r="OHU42" s="178"/>
      <c r="OHV42" s="178"/>
      <c r="OHW42" s="178"/>
      <c r="OHX42" s="178"/>
      <c r="OHY42" s="178"/>
      <c r="OHZ42" s="178"/>
      <c r="OIA42" s="178"/>
      <c r="OIB42" s="178"/>
      <c r="OIC42" s="178"/>
      <c r="OID42" s="178"/>
      <c r="OIE42" s="178"/>
      <c r="OIF42" s="178"/>
      <c r="OIG42" s="178"/>
      <c r="OIH42" s="178"/>
      <c r="OII42" s="178"/>
      <c r="OIJ42" s="178"/>
      <c r="OIK42" s="178"/>
      <c r="OIL42" s="178"/>
      <c r="OIM42" s="178"/>
      <c r="OIN42" s="178"/>
      <c r="OIO42" s="178"/>
      <c r="OIP42" s="178"/>
      <c r="OIQ42" s="178"/>
      <c r="OIR42" s="178"/>
      <c r="OIS42" s="178"/>
      <c r="OIT42" s="178"/>
      <c r="OIU42" s="178"/>
      <c r="OIV42" s="178"/>
      <c r="OIW42" s="178"/>
      <c r="OIX42" s="178"/>
      <c r="OIY42" s="178"/>
      <c r="OIZ42" s="178"/>
      <c r="OJA42" s="178"/>
      <c r="OJB42" s="178"/>
      <c r="OJC42" s="178"/>
      <c r="OJD42" s="178"/>
      <c r="OJE42" s="178"/>
      <c r="OJF42" s="178"/>
      <c r="OJG42" s="178"/>
      <c r="OJH42" s="178"/>
      <c r="OJI42" s="178"/>
      <c r="OJJ42" s="178"/>
      <c r="OJK42" s="178"/>
      <c r="OJL42" s="178"/>
      <c r="OJM42" s="178"/>
      <c r="OJN42" s="178"/>
      <c r="OJO42" s="178"/>
      <c r="OJP42" s="178"/>
      <c r="OJQ42" s="178"/>
      <c r="OJR42" s="178"/>
      <c r="OJS42" s="178"/>
      <c r="OJT42" s="178"/>
      <c r="OJU42" s="178"/>
      <c r="OJV42" s="178"/>
      <c r="OJW42" s="178"/>
      <c r="OJX42" s="178"/>
      <c r="OJY42" s="178"/>
      <c r="OJZ42" s="178"/>
      <c r="OKA42" s="178"/>
      <c r="OKB42" s="178"/>
      <c r="OKC42" s="178"/>
      <c r="OKD42" s="178"/>
      <c r="OKE42" s="178"/>
      <c r="OKF42" s="178"/>
      <c r="OKG42" s="178"/>
      <c r="OKH42" s="178"/>
      <c r="OKI42" s="178"/>
      <c r="OKJ42" s="178"/>
      <c r="OKK42" s="178"/>
      <c r="OKL42" s="178"/>
      <c r="OKM42" s="178"/>
      <c r="OKN42" s="178"/>
      <c r="OKO42" s="178"/>
      <c r="OKP42" s="178"/>
      <c r="OKQ42" s="178"/>
      <c r="OKR42" s="178"/>
      <c r="OKS42" s="178"/>
      <c r="OKT42" s="178"/>
      <c r="OKU42" s="178"/>
      <c r="OKV42" s="178"/>
      <c r="OKW42" s="178"/>
      <c r="OKX42" s="178"/>
      <c r="OKY42" s="178"/>
      <c r="OKZ42" s="178"/>
      <c r="OLA42" s="178"/>
      <c r="OLB42" s="178"/>
      <c r="OLC42" s="178"/>
      <c r="OLD42" s="178"/>
      <c r="OLE42" s="178"/>
      <c r="OLF42" s="178"/>
      <c r="OLG42" s="178"/>
      <c r="OLH42" s="178"/>
      <c r="OLI42" s="178"/>
      <c r="OLJ42" s="178"/>
      <c r="OLK42" s="178"/>
      <c r="OLL42" s="178"/>
      <c r="OLM42" s="178"/>
      <c r="OLN42" s="178"/>
      <c r="OLO42" s="178"/>
      <c r="OLP42" s="178"/>
      <c r="OLQ42" s="178"/>
      <c r="OLR42" s="178"/>
      <c r="OLS42" s="178"/>
      <c r="OLT42" s="178"/>
      <c r="OLU42" s="178"/>
      <c r="OLV42" s="178"/>
      <c r="OLW42" s="178"/>
      <c r="OLX42" s="178"/>
      <c r="OLY42" s="178"/>
      <c r="OLZ42" s="178"/>
      <c r="OMA42" s="178"/>
      <c r="OMB42" s="178"/>
      <c r="OMC42" s="178"/>
      <c r="OMD42" s="178"/>
      <c r="OME42" s="178"/>
      <c r="OMF42" s="178"/>
      <c r="OMG42" s="178"/>
      <c r="OMH42" s="178"/>
      <c r="OMI42" s="178"/>
      <c r="OMJ42" s="178"/>
      <c r="OMK42" s="178"/>
      <c r="OML42" s="178"/>
      <c r="OMM42" s="178"/>
      <c r="OMN42" s="178"/>
      <c r="OMO42" s="178"/>
      <c r="OMP42" s="178"/>
      <c r="OMQ42" s="178"/>
      <c r="OMR42" s="178"/>
      <c r="OMS42" s="178"/>
      <c r="OMT42" s="178"/>
      <c r="OMU42" s="178"/>
      <c r="OMV42" s="178"/>
      <c r="OMW42" s="178"/>
      <c r="OMX42" s="178"/>
      <c r="OMY42" s="178"/>
      <c r="OMZ42" s="178"/>
      <c r="ONA42" s="178"/>
      <c r="ONB42" s="178"/>
      <c r="ONC42" s="178"/>
      <c r="OND42" s="178"/>
      <c r="ONE42" s="178"/>
      <c r="ONF42" s="178"/>
      <c r="ONG42" s="178"/>
      <c r="ONH42" s="178"/>
      <c r="ONI42" s="178"/>
      <c r="ONJ42" s="178"/>
      <c r="ONK42" s="178"/>
      <c r="ONL42" s="178"/>
      <c r="ONM42" s="178"/>
      <c r="ONN42" s="178"/>
      <c r="ONO42" s="178"/>
      <c r="ONP42" s="178"/>
      <c r="ONQ42" s="178"/>
      <c r="ONR42" s="178"/>
      <c r="ONS42" s="178"/>
      <c r="ONT42" s="178"/>
      <c r="ONU42" s="178"/>
      <c r="ONV42" s="178"/>
      <c r="ONW42" s="178"/>
      <c r="ONX42" s="178"/>
      <c r="ONY42" s="178"/>
      <c r="ONZ42" s="178"/>
      <c r="OOA42" s="178"/>
      <c r="OOB42" s="178"/>
      <c r="OOC42" s="178"/>
      <c r="OOD42" s="178"/>
      <c r="OOE42" s="178"/>
      <c r="OOF42" s="178"/>
      <c r="OOG42" s="178"/>
      <c r="OOH42" s="178"/>
      <c r="OOI42" s="178"/>
      <c r="OOJ42" s="178"/>
      <c r="OOK42" s="178"/>
      <c r="OOL42" s="178"/>
      <c r="OOM42" s="178"/>
      <c r="OON42" s="178"/>
      <c r="OOO42" s="178"/>
      <c r="OOP42" s="178"/>
      <c r="OOQ42" s="178"/>
      <c r="OOR42" s="178"/>
      <c r="OOS42" s="178"/>
      <c r="OOT42" s="178"/>
      <c r="OOU42" s="178"/>
      <c r="OOV42" s="178"/>
      <c r="OOW42" s="178"/>
      <c r="OOX42" s="178"/>
      <c r="OOY42" s="178"/>
      <c r="OOZ42" s="178"/>
      <c r="OPA42" s="178"/>
      <c r="OPB42" s="178"/>
      <c r="OPC42" s="178"/>
      <c r="OPD42" s="178"/>
      <c r="OPE42" s="178"/>
      <c r="OPF42" s="178"/>
      <c r="OPG42" s="178"/>
      <c r="OPH42" s="178"/>
      <c r="OPI42" s="178"/>
      <c r="OPJ42" s="178"/>
      <c r="OPK42" s="178"/>
      <c r="OPL42" s="178"/>
      <c r="OPM42" s="178"/>
      <c r="OPN42" s="178"/>
      <c r="OPO42" s="178"/>
      <c r="OPP42" s="178"/>
      <c r="OPQ42" s="178"/>
      <c r="OPR42" s="178"/>
      <c r="OPS42" s="178"/>
      <c r="OPT42" s="178"/>
      <c r="OPU42" s="178"/>
      <c r="OPV42" s="178"/>
      <c r="OPW42" s="178"/>
      <c r="OPX42" s="178"/>
      <c r="OPY42" s="178"/>
      <c r="OPZ42" s="178"/>
      <c r="OQA42" s="178"/>
      <c r="OQB42" s="178"/>
      <c r="OQC42" s="178"/>
      <c r="OQD42" s="178"/>
      <c r="OQE42" s="178"/>
      <c r="OQF42" s="178"/>
      <c r="OQG42" s="178"/>
      <c r="OQH42" s="178"/>
      <c r="OQI42" s="178"/>
      <c r="OQJ42" s="178"/>
      <c r="OQK42" s="178"/>
      <c r="OQL42" s="178"/>
      <c r="OQM42" s="178"/>
      <c r="OQN42" s="178"/>
      <c r="OQO42" s="178"/>
      <c r="OQP42" s="178"/>
      <c r="OQQ42" s="178"/>
      <c r="OQR42" s="178"/>
      <c r="OQS42" s="178"/>
      <c r="OQT42" s="178"/>
      <c r="OQU42" s="178"/>
      <c r="OQV42" s="178"/>
      <c r="OQW42" s="178"/>
      <c r="OQX42" s="178"/>
      <c r="OQY42" s="178"/>
      <c r="OQZ42" s="178"/>
      <c r="ORA42" s="178"/>
      <c r="ORB42" s="178"/>
      <c r="ORC42" s="178"/>
      <c r="ORD42" s="178"/>
      <c r="ORE42" s="178"/>
      <c r="ORF42" s="178"/>
      <c r="ORG42" s="178"/>
      <c r="ORH42" s="178"/>
      <c r="ORI42" s="178"/>
      <c r="ORJ42" s="178"/>
      <c r="ORK42" s="178"/>
      <c r="ORL42" s="178"/>
      <c r="ORM42" s="178"/>
      <c r="ORN42" s="178"/>
      <c r="ORO42" s="178"/>
      <c r="ORP42" s="178"/>
      <c r="ORQ42" s="178"/>
      <c r="ORR42" s="178"/>
      <c r="ORS42" s="178"/>
      <c r="ORT42" s="178"/>
      <c r="ORU42" s="178"/>
      <c r="ORV42" s="178"/>
      <c r="ORW42" s="178"/>
      <c r="ORX42" s="178"/>
      <c r="ORY42" s="178"/>
      <c r="ORZ42" s="178"/>
      <c r="OSA42" s="178"/>
      <c r="OSB42" s="178"/>
      <c r="OSC42" s="178"/>
      <c r="OSD42" s="178"/>
      <c r="OSE42" s="178"/>
      <c r="OSF42" s="178"/>
      <c r="OSG42" s="178"/>
      <c r="OSH42" s="178"/>
      <c r="OSI42" s="178"/>
      <c r="OSJ42" s="178"/>
      <c r="OSK42" s="178"/>
      <c r="OSL42" s="178"/>
      <c r="OSM42" s="178"/>
      <c r="OSN42" s="178"/>
      <c r="OSO42" s="178"/>
      <c r="OSP42" s="178"/>
      <c r="OSQ42" s="178"/>
      <c r="OSR42" s="178"/>
      <c r="OSS42" s="178"/>
      <c r="OST42" s="178"/>
      <c r="OSU42" s="178"/>
      <c r="OSV42" s="178"/>
      <c r="OSW42" s="178"/>
      <c r="OSX42" s="178"/>
      <c r="OSY42" s="178"/>
      <c r="OSZ42" s="178"/>
      <c r="OTA42" s="178"/>
      <c r="OTB42" s="178"/>
      <c r="OTC42" s="178"/>
      <c r="OTD42" s="178"/>
      <c r="OTE42" s="178"/>
      <c r="OTF42" s="178"/>
      <c r="OTG42" s="178"/>
      <c r="OTH42" s="178"/>
      <c r="OTI42" s="178"/>
      <c r="OTJ42" s="178"/>
      <c r="OTK42" s="178"/>
      <c r="OTL42" s="178"/>
      <c r="OTM42" s="178"/>
      <c r="OTN42" s="178"/>
      <c r="OTO42" s="178"/>
      <c r="OTP42" s="178"/>
      <c r="OTQ42" s="178"/>
      <c r="OTR42" s="178"/>
      <c r="OTS42" s="178"/>
      <c r="OTT42" s="178"/>
      <c r="OTU42" s="178"/>
      <c r="OTV42" s="178"/>
      <c r="OTW42" s="178"/>
      <c r="OTX42" s="178"/>
      <c r="OTY42" s="178"/>
      <c r="OTZ42" s="178"/>
      <c r="OUA42" s="178"/>
      <c r="OUB42" s="178"/>
      <c r="OUC42" s="178"/>
      <c r="OUD42" s="178"/>
      <c r="OUE42" s="178"/>
      <c r="OUF42" s="178"/>
      <c r="OUG42" s="178"/>
      <c r="OUH42" s="178"/>
      <c r="OUI42" s="178"/>
      <c r="OUJ42" s="178"/>
      <c r="OUK42" s="178"/>
      <c r="OUL42" s="178"/>
      <c r="OUM42" s="178"/>
      <c r="OUN42" s="178"/>
      <c r="OUO42" s="178"/>
      <c r="OUP42" s="178"/>
      <c r="OUQ42" s="178"/>
      <c r="OUR42" s="178"/>
      <c r="OUS42" s="178"/>
      <c r="OUT42" s="178"/>
      <c r="OUU42" s="178"/>
      <c r="OUV42" s="178"/>
      <c r="OUW42" s="178"/>
      <c r="OUX42" s="178"/>
      <c r="OUY42" s="178"/>
      <c r="OUZ42" s="178"/>
      <c r="OVA42" s="178"/>
      <c r="OVB42" s="178"/>
      <c r="OVC42" s="178"/>
      <c r="OVD42" s="178"/>
      <c r="OVE42" s="178"/>
      <c r="OVF42" s="178"/>
      <c r="OVG42" s="178"/>
      <c r="OVH42" s="178"/>
      <c r="OVI42" s="178"/>
      <c r="OVJ42" s="178"/>
      <c r="OVK42" s="178"/>
      <c r="OVL42" s="178"/>
      <c r="OVM42" s="178"/>
      <c r="OVN42" s="178"/>
      <c r="OVO42" s="178"/>
      <c r="OVP42" s="178"/>
      <c r="OVQ42" s="178"/>
      <c r="OVR42" s="178"/>
      <c r="OVS42" s="178"/>
      <c r="OVT42" s="178"/>
      <c r="OVU42" s="178"/>
      <c r="OVV42" s="178"/>
      <c r="OVW42" s="178"/>
      <c r="OVX42" s="178"/>
      <c r="OVY42" s="178"/>
      <c r="OVZ42" s="178"/>
      <c r="OWA42" s="178"/>
      <c r="OWB42" s="178"/>
      <c r="OWC42" s="178"/>
      <c r="OWD42" s="178"/>
      <c r="OWE42" s="178"/>
      <c r="OWF42" s="178"/>
      <c r="OWG42" s="178"/>
      <c r="OWH42" s="178"/>
      <c r="OWI42" s="178"/>
      <c r="OWJ42" s="178"/>
      <c r="OWK42" s="178"/>
      <c r="OWL42" s="178"/>
      <c r="OWM42" s="178"/>
      <c r="OWN42" s="178"/>
      <c r="OWO42" s="178"/>
      <c r="OWP42" s="178"/>
      <c r="OWQ42" s="178"/>
      <c r="OWR42" s="178"/>
      <c r="OWS42" s="178"/>
      <c r="OWT42" s="178"/>
      <c r="OWU42" s="178"/>
      <c r="OWV42" s="178"/>
      <c r="OWW42" s="178"/>
      <c r="OWX42" s="178"/>
      <c r="OWY42" s="178"/>
      <c r="OWZ42" s="178"/>
      <c r="OXA42" s="178"/>
      <c r="OXB42" s="178"/>
      <c r="OXC42" s="178"/>
      <c r="OXD42" s="178"/>
      <c r="OXE42" s="178"/>
      <c r="OXF42" s="178"/>
      <c r="OXG42" s="178"/>
      <c r="OXH42" s="178"/>
      <c r="OXI42" s="178"/>
      <c r="OXJ42" s="178"/>
      <c r="OXK42" s="178"/>
      <c r="OXL42" s="178"/>
      <c r="OXM42" s="178"/>
      <c r="OXN42" s="178"/>
      <c r="OXO42" s="178"/>
      <c r="OXP42" s="178"/>
      <c r="OXQ42" s="178"/>
      <c r="OXR42" s="178"/>
      <c r="OXS42" s="178"/>
      <c r="OXT42" s="178"/>
      <c r="OXU42" s="178"/>
      <c r="OXV42" s="178"/>
      <c r="OXW42" s="178"/>
      <c r="OXX42" s="178"/>
      <c r="OXY42" s="178"/>
      <c r="OXZ42" s="178"/>
      <c r="OYA42" s="178"/>
      <c r="OYB42" s="178"/>
      <c r="OYC42" s="178"/>
      <c r="OYD42" s="178"/>
      <c r="OYE42" s="178"/>
      <c r="OYF42" s="178"/>
      <c r="OYG42" s="178"/>
      <c r="OYH42" s="178"/>
      <c r="OYI42" s="178"/>
      <c r="OYJ42" s="178"/>
      <c r="OYK42" s="178"/>
      <c r="OYL42" s="178"/>
      <c r="OYM42" s="178"/>
      <c r="OYN42" s="178"/>
      <c r="OYO42" s="178"/>
      <c r="OYP42" s="178"/>
      <c r="OYQ42" s="178"/>
      <c r="OYR42" s="178"/>
      <c r="OYS42" s="178"/>
      <c r="OYT42" s="178"/>
      <c r="OYU42" s="178"/>
      <c r="OYV42" s="178"/>
      <c r="OYW42" s="178"/>
      <c r="OYX42" s="178"/>
      <c r="OYY42" s="178"/>
      <c r="OYZ42" s="178"/>
      <c r="OZA42" s="178"/>
      <c r="OZB42" s="178"/>
      <c r="OZC42" s="178"/>
      <c r="OZD42" s="178"/>
      <c r="OZE42" s="178"/>
      <c r="OZF42" s="178"/>
      <c r="OZG42" s="178"/>
      <c r="OZH42" s="178"/>
      <c r="OZI42" s="178"/>
      <c r="OZJ42" s="178"/>
      <c r="OZK42" s="178"/>
      <c r="OZL42" s="178"/>
      <c r="OZM42" s="178"/>
      <c r="OZN42" s="178"/>
      <c r="OZO42" s="178"/>
      <c r="OZP42" s="178"/>
      <c r="OZQ42" s="178"/>
      <c r="OZR42" s="178"/>
      <c r="OZS42" s="178"/>
      <c r="OZT42" s="178"/>
      <c r="OZU42" s="178"/>
      <c r="OZV42" s="178"/>
      <c r="OZW42" s="178"/>
      <c r="OZX42" s="178"/>
      <c r="OZY42" s="178"/>
      <c r="OZZ42" s="178"/>
      <c r="PAA42" s="178"/>
      <c r="PAB42" s="178"/>
      <c r="PAC42" s="178"/>
      <c r="PAD42" s="178"/>
      <c r="PAE42" s="178"/>
      <c r="PAF42" s="178"/>
      <c r="PAG42" s="178"/>
      <c r="PAH42" s="178"/>
      <c r="PAI42" s="178"/>
      <c r="PAJ42" s="178"/>
      <c r="PAK42" s="178"/>
      <c r="PAL42" s="178"/>
      <c r="PAM42" s="178"/>
      <c r="PAN42" s="178"/>
      <c r="PAO42" s="178"/>
      <c r="PAP42" s="178"/>
      <c r="PAQ42" s="178"/>
      <c r="PAR42" s="178"/>
      <c r="PAS42" s="178"/>
      <c r="PAT42" s="178"/>
      <c r="PAU42" s="178"/>
      <c r="PAV42" s="178"/>
      <c r="PAW42" s="178"/>
      <c r="PAX42" s="178"/>
      <c r="PAY42" s="178"/>
      <c r="PAZ42" s="178"/>
      <c r="PBA42" s="178"/>
      <c r="PBB42" s="178"/>
      <c r="PBC42" s="178"/>
      <c r="PBD42" s="178"/>
      <c r="PBE42" s="178"/>
      <c r="PBF42" s="178"/>
      <c r="PBG42" s="178"/>
      <c r="PBH42" s="178"/>
      <c r="PBI42" s="178"/>
      <c r="PBJ42" s="178"/>
      <c r="PBK42" s="178"/>
      <c r="PBL42" s="178"/>
      <c r="PBM42" s="178"/>
      <c r="PBN42" s="178"/>
      <c r="PBO42" s="178"/>
      <c r="PBP42" s="178"/>
      <c r="PBQ42" s="178"/>
      <c r="PBR42" s="178"/>
      <c r="PBS42" s="178"/>
      <c r="PBT42" s="178"/>
      <c r="PBU42" s="178"/>
      <c r="PBV42" s="178"/>
      <c r="PBW42" s="178"/>
      <c r="PBX42" s="178"/>
      <c r="PBY42" s="178"/>
      <c r="PBZ42" s="178"/>
      <c r="PCA42" s="178"/>
      <c r="PCB42" s="178"/>
      <c r="PCC42" s="178"/>
      <c r="PCD42" s="178"/>
      <c r="PCE42" s="178"/>
      <c r="PCF42" s="178"/>
      <c r="PCG42" s="178"/>
      <c r="PCH42" s="178"/>
      <c r="PCI42" s="178"/>
      <c r="PCJ42" s="178"/>
      <c r="PCK42" s="178"/>
      <c r="PCL42" s="178"/>
      <c r="PCM42" s="178"/>
      <c r="PCN42" s="178"/>
      <c r="PCO42" s="178"/>
      <c r="PCP42" s="178"/>
      <c r="PCQ42" s="178"/>
      <c r="PCR42" s="178"/>
      <c r="PCS42" s="178"/>
      <c r="PCT42" s="178"/>
      <c r="PCU42" s="178"/>
      <c r="PCV42" s="178"/>
      <c r="PCW42" s="178"/>
      <c r="PCX42" s="178"/>
      <c r="PCY42" s="178"/>
      <c r="PCZ42" s="178"/>
      <c r="PDA42" s="178"/>
      <c r="PDB42" s="178"/>
      <c r="PDC42" s="178"/>
      <c r="PDD42" s="178"/>
      <c r="PDE42" s="178"/>
      <c r="PDF42" s="178"/>
      <c r="PDG42" s="178"/>
      <c r="PDH42" s="178"/>
      <c r="PDI42" s="178"/>
      <c r="PDJ42" s="178"/>
      <c r="PDK42" s="178"/>
      <c r="PDL42" s="178"/>
      <c r="PDM42" s="178"/>
      <c r="PDN42" s="178"/>
      <c r="PDO42" s="178"/>
      <c r="PDP42" s="178"/>
      <c r="PDQ42" s="178"/>
      <c r="PDR42" s="178"/>
      <c r="PDS42" s="178"/>
      <c r="PDT42" s="178"/>
      <c r="PDU42" s="178"/>
      <c r="PDV42" s="178"/>
      <c r="PDW42" s="178"/>
      <c r="PDX42" s="178"/>
      <c r="PDY42" s="178"/>
      <c r="PDZ42" s="178"/>
      <c r="PEA42" s="178"/>
      <c r="PEB42" s="178"/>
      <c r="PEC42" s="178"/>
      <c r="PED42" s="178"/>
      <c r="PEE42" s="178"/>
      <c r="PEF42" s="178"/>
      <c r="PEG42" s="178"/>
      <c r="PEH42" s="178"/>
      <c r="PEI42" s="178"/>
      <c r="PEJ42" s="178"/>
      <c r="PEK42" s="178"/>
      <c r="PEL42" s="178"/>
      <c r="PEM42" s="178"/>
      <c r="PEN42" s="178"/>
      <c r="PEO42" s="178"/>
      <c r="PEP42" s="178"/>
      <c r="PEQ42" s="178"/>
      <c r="PER42" s="178"/>
      <c r="PES42" s="178"/>
      <c r="PET42" s="178"/>
      <c r="PEU42" s="178"/>
      <c r="PEV42" s="178"/>
      <c r="PEW42" s="178"/>
      <c r="PEX42" s="178"/>
      <c r="PEY42" s="178"/>
      <c r="PEZ42" s="178"/>
      <c r="PFA42" s="178"/>
      <c r="PFB42" s="178"/>
      <c r="PFC42" s="178"/>
      <c r="PFD42" s="178"/>
      <c r="PFE42" s="178"/>
      <c r="PFF42" s="178"/>
      <c r="PFG42" s="178"/>
      <c r="PFH42" s="178"/>
      <c r="PFI42" s="178"/>
      <c r="PFJ42" s="178"/>
      <c r="PFK42" s="178"/>
      <c r="PFL42" s="178"/>
      <c r="PFM42" s="178"/>
      <c r="PFN42" s="178"/>
      <c r="PFO42" s="178"/>
      <c r="PFP42" s="178"/>
      <c r="PFQ42" s="178"/>
      <c r="PFR42" s="178"/>
      <c r="PFS42" s="178"/>
      <c r="PFT42" s="178"/>
      <c r="PFU42" s="178"/>
      <c r="PFV42" s="178"/>
      <c r="PFW42" s="178"/>
      <c r="PFX42" s="178"/>
      <c r="PFY42" s="178"/>
      <c r="PFZ42" s="178"/>
      <c r="PGA42" s="178"/>
      <c r="PGB42" s="178"/>
      <c r="PGC42" s="178"/>
      <c r="PGD42" s="178"/>
      <c r="PGE42" s="178"/>
      <c r="PGF42" s="178"/>
      <c r="PGG42" s="178"/>
      <c r="PGH42" s="178"/>
      <c r="PGI42" s="178"/>
      <c r="PGJ42" s="178"/>
      <c r="PGK42" s="178"/>
      <c r="PGL42" s="178"/>
      <c r="PGM42" s="178"/>
      <c r="PGN42" s="178"/>
      <c r="PGO42" s="178"/>
      <c r="PGP42" s="178"/>
      <c r="PGQ42" s="178"/>
      <c r="PGR42" s="178"/>
      <c r="PGS42" s="178"/>
      <c r="PGT42" s="178"/>
      <c r="PGU42" s="178"/>
      <c r="PGV42" s="178"/>
      <c r="PGW42" s="178"/>
      <c r="PGX42" s="178"/>
      <c r="PGY42" s="178"/>
      <c r="PGZ42" s="178"/>
      <c r="PHA42" s="178"/>
      <c r="PHB42" s="178"/>
      <c r="PHC42" s="178"/>
      <c r="PHD42" s="178"/>
      <c r="PHE42" s="178"/>
      <c r="PHF42" s="178"/>
      <c r="PHG42" s="178"/>
      <c r="PHH42" s="178"/>
      <c r="PHI42" s="178"/>
      <c r="PHJ42" s="178"/>
      <c r="PHK42" s="178"/>
      <c r="PHL42" s="178"/>
      <c r="PHM42" s="178"/>
      <c r="PHN42" s="178"/>
      <c r="PHO42" s="178"/>
      <c r="PHP42" s="178"/>
      <c r="PHQ42" s="178"/>
      <c r="PHR42" s="178"/>
      <c r="PHS42" s="178"/>
      <c r="PHT42" s="178"/>
      <c r="PHU42" s="178"/>
      <c r="PHV42" s="178"/>
      <c r="PHW42" s="178"/>
      <c r="PHX42" s="178"/>
      <c r="PHY42" s="178"/>
      <c r="PHZ42" s="178"/>
      <c r="PIA42" s="178"/>
      <c r="PIB42" s="178"/>
      <c r="PIC42" s="178"/>
      <c r="PID42" s="178"/>
      <c r="PIE42" s="178"/>
      <c r="PIF42" s="178"/>
      <c r="PIG42" s="178"/>
      <c r="PIH42" s="178"/>
      <c r="PII42" s="178"/>
      <c r="PIJ42" s="178"/>
      <c r="PIK42" s="178"/>
      <c r="PIL42" s="178"/>
      <c r="PIM42" s="178"/>
      <c r="PIN42" s="178"/>
      <c r="PIO42" s="178"/>
      <c r="PIP42" s="178"/>
      <c r="PIQ42" s="178"/>
      <c r="PIR42" s="178"/>
      <c r="PIS42" s="178"/>
      <c r="PIT42" s="178"/>
      <c r="PIU42" s="178"/>
      <c r="PIV42" s="178"/>
      <c r="PIW42" s="178"/>
      <c r="PIX42" s="178"/>
      <c r="PIY42" s="178"/>
      <c r="PIZ42" s="178"/>
      <c r="PJA42" s="178"/>
      <c r="PJB42" s="178"/>
      <c r="PJC42" s="178"/>
      <c r="PJD42" s="178"/>
      <c r="PJE42" s="178"/>
      <c r="PJF42" s="178"/>
      <c r="PJG42" s="178"/>
      <c r="PJH42" s="178"/>
      <c r="PJI42" s="178"/>
      <c r="PJJ42" s="178"/>
      <c r="PJK42" s="178"/>
      <c r="PJL42" s="178"/>
      <c r="PJM42" s="178"/>
      <c r="PJN42" s="178"/>
      <c r="PJO42" s="178"/>
      <c r="PJP42" s="178"/>
      <c r="PJQ42" s="178"/>
      <c r="PJR42" s="178"/>
      <c r="PJS42" s="178"/>
      <c r="PJT42" s="178"/>
      <c r="PJU42" s="178"/>
      <c r="PJV42" s="178"/>
      <c r="PJW42" s="178"/>
      <c r="PJX42" s="178"/>
      <c r="PJY42" s="178"/>
      <c r="PJZ42" s="178"/>
      <c r="PKA42" s="178"/>
      <c r="PKB42" s="178"/>
      <c r="PKC42" s="178"/>
      <c r="PKD42" s="178"/>
      <c r="PKE42" s="178"/>
      <c r="PKF42" s="178"/>
      <c r="PKG42" s="178"/>
      <c r="PKH42" s="178"/>
      <c r="PKI42" s="178"/>
      <c r="PKJ42" s="178"/>
      <c r="PKK42" s="178"/>
      <c r="PKL42" s="178"/>
      <c r="PKM42" s="178"/>
      <c r="PKN42" s="178"/>
      <c r="PKO42" s="178"/>
      <c r="PKP42" s="178"/>
      <c r="PKQ42" s="178"/>
      <c r="PKR42" s="178"/>
      <c r="PKS42" s="178"/>
      <c r="PKT42" s="178"/>
      <c r="PKU42" s="178"/>
      <c r="PKV42" s="178"/>
      <c r="PKW42" s="178"/>
      <c r="PKX42" s="178"/>
      <c r="PKY42" s="178"/>
      <c r="PKZ42" s="178"/>
      <c r="PLA42" s="178"/>
      <c r="PLB42" s="178"/>
      <c r="PLC42" s="178"/>
      <c r="PLD42" s="178"/>
      <c r="PLE42" s="178"/>
      <c r="PLF42" s="178"/>
      <c r="PLG42" s="178"/>
      <c r="PLH42" s="178"/>
      <c r="PLI42" s="178"/>
      <c r="PLJ42" s="178"/>
      <c r="PLK42" s="178"/>
      <c r="PLL42" s="178"/>
      <c r="PLM42" s="178"/>
      <c r="PLN42" s="178"/>
      <c r="PLO42" s="178"/>
      <c r="PLP42" s="178"/>
      <c r="PLQ42" s="178"/>
      <c r="PLR42" s="178"/>
      <c r="PLS42" s="178"/>
      <c r="PLT42" s="178"/>
      <c r="PLU42" s="178"/>
      <c r="PLV42" s="178"/>
      <c r="PLW42" s="178"/>
      <c r="PLX42" s="178"/>
      <c r="PLY42" s="178"/>
      <c r="PLZ42" s="178"/>
      <c r="PMA42" s="178"/>
      <c r="PMB42" s="178"/>
      <c r="PMC42" s="178"/>
      <c r="PMD42" s="178"/>
      <c r="PME42" s="178"/>
      <c r="PMF42" s="178"/>
      <c r="PMG42" s="178"/>
      <c r="PMH42" s="178"/>
      <c r="PMI42" s="178"/>
      <c r="PMJ42" s="178"/>
      <c r="PMK42" s="178"/>
      <c r="PML42" s="178"/>
      <c r="PMM42" s="178"/>
      <c r="PMN42" s="178"/>
      <c r="PMO42" s="178"/>
      <c r="PMP42" s="178"/>
      <c r="PMQ42" s="178"/>
      <c r="PMR42" s="178"/>
      <c r="PMS42" s="178"/>
      <c r="PMT42" s="178"/>
      <c r="PMU42" s="178"/>
      <c r="PMV42" s="178"/>
      <c r="PMW42" s="178"/>
      <c r="PMX42" s="178"/>
      <c r="PMY42" s="178"/>
      <c r="PMZ42" s="178"/>
      <c r="PNA42" s="178"/>
      <c r="PNB42" s="178"/>
      <c r="PNC42" s="178"/>
      <c r="PND42" s="178"/>
      <c r="PNE42" s="178"/>
      <c r="PNF42" s="178"/>
      <c r="PNG42" s="178"/>
      <c r="PNH42" s="178"/>
      <c r="PNI42" s="178"/>
      <c r="PNJ42" s="178"/>
      <c r="PNK42" s="178"/>
      <c r="PNL42" s="178"/>
      <c r="PNM42" s="178"/>
      <c r="PNN42" s="178"/>
      <c r="PNO42" s="178"/>
      <c r="PNP42" s="178"/>
      <c r="PNQ42" s="178"/>
      <c r="PNR42" s="178"/>
      <c r="PNS42" s="178"/>
      <c r="PNT42" s="178"/>
      <c r="PNU42" s="178"/>
      <c r="PNV42" s="178"/>
      <c r="PNW42" s="178"/>
      <c r="PNX42" s="178"/>
      <c r="PNY42" s="178"/>
      <c r="PNZ42" s="178"/>
      <c r="POA42" s="178"/>
      <c r="POB42" s="178"/>
      <c r="POC42" s="178"/>
      <c r="POD42" s="178"/>
      <c r="POE42" s="178"/>
      <c r="POF42" s="178"/>
      <c r="POG42" s="178"/>
      <c r="POH42" s="178"/>
      <c r="POI42" s="178"/>
      <c r="POJ42" s="178"/>
      <c r="POK42" s="178"/>
      <c r="POL42" s="178"/>
      <c r="POM42" s="178"/>
      <c r="PON42" s="178"/>
      <c r="POO42" s="178"/>
      <c r="POP42" s="178"/>
      <c r="POQ42" s="178"/>
      <c r="POR42" s="178"/>
      <c r="POS42" s="178"/>
      <c r="POT42" s="178"/>
      <c r="POU42" s="178"/>
      <c r="POV42" s="178"/>
      <c r="POW42" s="178"/>
      <c r="POX42" s="178"/>
      <c r="POY42" s="178"/>
      <c r="POZ42" s="178"/>
      <c r="PPA42" s="178"/>
      <c r="PPB42" s="178"/>
      <c r="PPC42" s="178"/>
      <c r="PPD42" s="178"/>
      <c r="PPE42" s="178"/>
      <c r="PPF42" s="178"/>
      <c r="PPG42" s="178"/>
      <c r="PPH42" s="178"/>
      <c r="PPI42" s="178"/>
      <c r="PPJ42" s="178"/>
      <c r="PPK42" s="178"/>
      <c r="PPL42" s="178"/>
      <c r="PPM42" s="178"/>
      <c r="PPN42" s="178"/>
      <c r="PPO42" s="178"/>
      <c r="PPP42" s="178"/>
      <c r="PPQ42" s="178"/>
      <c r="PPR42" s="178"/>
      <c r="PPS42" s="178"/>
      <c r="PPT42" s="178"/>
      <c r="PPU42" s="178"/>
      <c r="PPV42" s="178"/>
      <c r="PPW42" s="178"/>
      <c r="PPX42" s="178"/>
      <c r="PPY42" s="178"/>
      <c r="PPZ42" s="178"/>
      <c r="PQA42" s="178"/>
      <c r="PQB42" s="178"/>
      <c r="PQC42" s="178"/>
      <c r="PQD42" s="178"/>
      <c r="PQE42" s="178"/>
      <c r="PQF42" s="178"/>
      <c r="PQG42" s="178"/>
      <c r="PQH42" s="178"/>
      <c r="PQI42" s="178"/>
      <c r="PQJ42" s="178"/>
      <c r="PQK42" s="178"/>
      <c r="PQL42" s="178"/>
      <c r="PQM42" s="178"/>
      <c r="PQN42" s="178"/>
      <c r="PQO42" s="178"/>
      <c r="PQP42" s="178"/>
      <c r="PQQ42" s="178"/>
      <c r="PQR42" s="178"/>
      <c r="PQS42" s="178"/>
      <c r="PQT42" s="178"/>
      <c r="PQU42" s="178"/>
      <c r="PQV42" s="178"/>
      <c r="PQW42" s="178"/>
      <c r="PQX42" s="178"/>
      <c r="PQY42" s="178"/>
      <c r="PQZ42" s="178"/>
      <c r="PRA42" s="178"/>
      <c r="PRB42" s="178"/>
      <c r="PRC42" s="178"/>
      <c r="PRD42" s="178"/>
      <c r="PRE42" s="178"/>
      <c r="PRF42" s="178"/>
      <c r="PRG42" s="178"/>
      <c r="PRH42" s="178"/>
      <c r="PRI42" s="178"/>
      <c r="PRJ42" s="178"/>
      <c r="PRK42" s="178"/>
      <c r="PRL42" s="178"/>
      <c r="PRM42" s="178"/>
      <c r="PRN42" s="178"/>
      <c r="PRO42" s="178"/>
      <c r="PRP42" s="178"/>
      <c r="PRQ42" s="178"/>
      <c r="PRR42" s="178"/>
      <c r="PRS42" s="178"/>
      <c r="PRT42" s="178"/>
      <c r="PRU42" s="178"/>
      <c r="PRV42" s="178"/>
      <c r="PRW42" s="178"/>
      <c r="PRX42" s="178"/>
      <c r="PRY42" s="178"/>
      <c r="PRZ42" s="178"/>
      <c r="PSA42" s="178"/>
      <c r="PSB42" s="178"/>
      <c r="PSC42" s="178"/>
      <c r="PSD42" s="178"/>
      <c r="PSE42" s="178"/>
      <c r="PSF42" s="178"/>
      <c r="PSG42" s="178"/>
      <c r="PSH42" s="178"/>
      <c r="PSI42" s="178"/>
      <c r="PSJ42" s="178"/>
      <c r="PSK42" s="178"/>
      <c r="PSL42" s="178"/>
      <c r="PSM42" s="178"/>
      <c r="PSN42" s="178"/>
      <c r="PSO42" s="178"/>
      <c r="PSP42" s="178"/>
      <c r="PSQ42" s="178"/>
      <c r="PSR42" s="178"/>
      <c r="PSS42" s="178"/>
      <c r="PST42" s="178"/>
      <c r="PSU42" s="178"/>
      <c r="PSV42" s="178"/>
      <c r="PSW42" s="178"/>
      <c r="PSX42" s="178"/>
      <c r="PSY42" s="178"/>
      <c r="PSZ42" s="178"/>
      <c r="PTA42" s="178"/>
      <c r="PTB42" s="178"/>
      <c r="PTC42" s="178"/>
      <c r="PTD42" s="178"/>
      <c r="PTE42" s="178"/>
      <c r="PTF42" s="178"/>
      <c r="PTG42" s="178"/>
      <c r="PTH42" s="178"/>
      <c r="PTI42" s="178"/>
      <c r="PTJ42" s="178"/>
      <c r="PTK42" s="178"/>
      <c r="PTL42" s="178"/>
      <c r="PTM42" s="178"/>
      <c r="PTN42" s="178"/>
      <c r="PTO42" s="178"/>
      <c r="PTP42" s="178"/>
      <c r="PTQ42" s="178"/>
      <c r="PTR42" s="178"/>
      <c r="PTS42" s="178"/>
      <c r="PTT42" s="178"/>
      <c r="PTU42" s="178"/>
      <c r="PTV42" s="178"/>
      <c r="PTW42" s="178"/>
      <c r="PTX42" s="178"/>
      <c r="PTY42" s="178"/>
      <c r="PTZ42" s="178"/>
      <c r="PUA42" s="178"/>
      <c r="PUB42" s="178"/>
      <c r="PUC42" s="178"/>
      <c r="PUD42" s="178"/>
      <c r="PUE42" s="178"/>
      <c r="PUF42" s="178"/>
      <c r="PUG42" s="178"/>
      <c r="PUH42" s="178"/>
      <c r="PUI42" s="178"/>
      <c r="PUJ42" s="178"/>
      <c r="PUK42" s="178"/>
      <c r="PUL42" s="178"/>
      <c r="PUM42" s="178"/>
      <c r="PUN42" s="178"/>
      <c r="PUO42" s="178"/>
      <c r="PUP42" s="178"/>
      <c r="PUQ42" s="178"/>
      <c r="PUR42" s="178"/>
      <c r="PUS42" s="178"/>
      <c r="PUT42" s="178"/>
      <c r="PUU42" s="178"/>
      <c r="PUV42" s="178"/>
      <c r="PUW42" s="178"/>
      <c r="PUX42" s="178"/>
      <c r="PUY42" s="178"/>
      <c r="PUZ42" s="178"/>
      <c r="PVA42" s="178"/>
      <c r="PVB42" s="178"/>
      <c r="PVC42" s="178"/>
      <c r="PVD42" s="178"/>
      <c r="PVE42" s="178"/>
      <c r="PVF42" s="178"/>
      <c r="PVG42" s="178"/>
      <c r="PVH42" s="178"/>
      <c r="PVI42" s="178"/>
      <c r="PVJ42" s="178"/>
      <c r="PVK42" s="178"/>
      <c r="PVL42" s="178"/>
      <c r="PVM42" s="178"/>
      <c r="PVN42" s="178"/>
      <c r="PVO42" s="178"/>
      <c r="PVP42" s="178"/>
      <c r="PVQ42" s="178"/>
      <c r="PVR42" s="178"/>
      <c r="PVS42" s="178"/>
      <c r="PVT42" s="178"/>
      <c r="PVU42" s="178"/>
      <c r="PVV42" s="178"/>
      <c r="PVW42" s="178"/>
      <c r="PVX42" s="178"/>
      <c r="PVY42" s="178"/>
      <c r="PVZ42" s="178"/>
      <c r="PWA42" s="178"/>
      <c r="PWB42" s="178"/>
      <c r="PWC42" s="178"/>
      <c r="PWD42" s="178"/>
      <c r="PWE42" s="178"/>
      <c r="PWF42" s="178"/>
      <c r="PWG42" s="178"/>
      <c r="PWH42" s="178"/>
      <c r="PWI42" s="178"/>
      <c r="PWJ42" s="178"/>
      <c r="PWK42" s="178"/>
      <c r="PWL42" s="178"/>
      <c r="PWM42" s="178"/>
      <c r="PWN42" s="178"/>
      <c r="PWO42" s="178"/>
      <c r="PWP42" s="178"/>
      <c r="PWQ42" s="178"/>
      <c r="PWR42" s="178"/>
      <c r="PWS42" s="178"/>
      <c r="PWT42" s="178"/>
      <c r="PWU42" s="178"/>
      <c r="PWV42" s="178"/>
      <c r="PWW42" s="178"/>
      <c r="PWX42" s="178"/>
      <c r="PWY42" s="178"/>
      <c r="PWZ42" s="178"/>
      <c r="PXA42" s="178"/>
      <c r="PXB42" s="178"/>
      <c r="PXC42" s="178"/>
      <c r="PXD42" s="178"/>
      <c r="PXE42" s="178"/>
      <c r="PXF42" s="178"/>
      <c r="PXG42" s="178"/>
      <c r="PXH42" s="178"/>
      <c r="PXI42" s="178"/>
      <c r="PXJ42" s="178"/>
      <c r="PXK42" s="178"/>
      <c r="PXL42" s="178"/>
      <c r="PXM42" s="178"/>
      <c r="PXN42" s="178"/>
      <c r="PXO42" s="178"/>
      <c r="PXP42" s="178"/>
      <c r="PXQ42" s="178"/>
      <c r="PXR42" s="178"/>
      <c r="PXS42" s="178"/>
      <c r="PXT42" s="178"/>
      <c r="PXU42" s="178"/>
      <c r="PXV42" s="178"/>
      <c r="PXW42" s="178"/>
      <c r="PXX42" s="178"/>
      <c r="PXY42" s="178"/>
      <c r="PXZ42" s="178"/>
      <c r="PYA42" s="178"/>
      <c r="PYB42" s="178"/>
      <c r="PYC42" s="178"/>
      <c r="PYD42" s="178"/>
      <c r="PYE42" s="178"/>
      <c r="PYF42" s="178"/>
      <c r="PYG42" s="178"/>
      <c r="PYH42" s="178"/>
      <c r="PYI42" s="178"/>
      <c r="PYJ42" s="178"/>
      <c r="PYK42" s="178"/>
      <c r="PYL42" s="178"/>
      <c r="PYM42" s="178"/>
      <c r="PYN42" s="178"/>
      <c r="PYO42" s="178"/>
      <c r="PYP42" s="178"/>
      <c r="PYQ42" s="178"/>
      <c r="PYR42" s="178"/>
      <c r="PYS42" s="178"/>
      <c r="PYT42" s="178"/>
      <c r="PYU42" s="178"/>
      <c r="PYV42" s="178"/>
      <c r="PYW42" s="178"/>
      <c r="PYX42" s="178"/>
      <c r="PYY42" s="178"/>
      <c r="PYZ42" s="178"/>
      <c r="PZA42" s="178"/>
      <c r="PZB42" s="178"/>
      <c r="PZC42" s="178"/>
      <c r="PZD42" s="178"/>
      <c r="PZE42" s="178"/>
      <c r="PZF42" s="178"/>
      <c r="PZG42" s="178"/>
      <c r="PZH42" s="178"/>
      <c r="PZI42" s="178"/>
      <c r="PZJ42" s="178"/>
      <c r="PZK42" s="178"/>
      <c r="PZL42" s="178"/>
      <c r="PZM42" s="178"/>
      <c r="PZN42" s="178"/>
      <c r="PZO42" s="178"/>
      <c r="PZP42" s="178"/>
      <c r="PZQ42" s="178"/>
      <c r="PZR42" s="178"/>
      <c r="PZS42" s="178"/>
      <c r="PZT42" s="178"/>
      <c r="PZU42" s="178"/>
      <c r="PZV42" s="178"/>
      <c r="PZW42" s="178"/>
      <c r="PZX42" s="178"/>
      <c r="PZY42" s="178"/>
      <c r="PZZ42" s="178"/>
      <c r="QAA42" s="178"/>
      <c r="QAB42" s="178"/>
      <c r="QAC42" s="178"/>
      <c r="QAD42" s="178"/>
      <c r="QAE42" s="178"/>
      <c r="QAF42" s="178"/>
      <c r="QAG42" s="178"/>
      <c r="QAH42" s="178"/>
      <c r="QAI42" s="178"/>
      <c r="QAJ42" s="178"/>
      <c r="QAK42" s="178"/>
      <c r="QAL42" s="178"/>
      <c r="QAM42" s="178"/>
      <c r="QAN42" s="178"/>
      <c r="QAO42" s="178"/>
      <c r="QAP42" s="178"/>
      <c r="QAQ42" s="178"/>
      <c r="QAR42" s="178"/>
      <c r="QAS42" s="178"/>
      <c r="QAT42" s="178"/>
      <c r="QAU42" s="178"/>
      <c r="QAV42" s="178"/>
      <c r="QAW42" s="178"/>
      <c r="QAX42" s="178"/>
      <c r="QAY42" s="178"/>
      <c r="QAZ42" s="178"/>
      <c r="QBA42" s="178"/>
      <c r="QBB42" s="178"/>
      <c r="QBC42" s="178"/>
      <c r="QBD42" s="178"/>
      <c r="QBE42" s="178"/>
      <c r="QBF42" s="178"/>
      <c r="QBG42" s="178"/>
      <c r="QBH42" s="178"/>
      <c r="QBI42" s="178"/>
      <c r="QBJ42" s="178"/>
      <c r="QBK42" s="178"/>
      <c r="QBL42" s="178"/>
      <c r="QBM42" s="178"/>
      <c r="QBN42" s="178"/>
      <c r="QBO42" s="178"/>
      <c r="QBP42" s="178"/>
      <c r="QBQ42" s="178"/>
      <c r="QBR42" s="178"/>
      <c r="QBS42" s="178"/>
      <c r="QBT42" s="178"/>
      <c r="QBU42" s="178"/>
      <c r="QBV42" s="178"/>
      <c r="QBW42" s="178"/>
      <c r="QBX42" s="178"/>
      <c r="QBY42" s="178"/>
      <c r="QBZ42" s="178"/>
      <c r="QCA42" s="178"/>
      <c r="QCB42" s="178"/>
      <c r="QCC42" s="178"/>
      <c r="QCD42" s="178"/>
      <c r="QCE42" s="178"/>
      <c r="QCF42" s="178"/>
      <c r="QCG42" s="178"/>
      <c r="QCH42" s="178"/>
      <c r="QCI42" s="178"/>
      <c r="QCJ42" s="178"/>
      <c r="QCK42" s="178"/>
      <c r="QCL42" s="178"/>
      <c r="QCM42" s="178"/>
      <c r="QCN42" s="178"/>
      <c r="QCO42" s="178"/>
      <c r="QCP42" s="178"/>
      <c r="QCQ42" s="178"/>
      <c r="QCR42" s="178"/>
      <c r="QCS42" s="178"/>
      <c r="QCT42" s="178"/>
      <c r="QCU42" s="178"/>
      <c r="QCV42" s="178"/>
      <c r="QCW42" s="178"/>
      <c r="QCX42" s="178"/>
      <c r="QCY42" s="178"/>
      <c r="QCZ42" s="178"/>
      <c r="QDA42" s="178"/>
      <c r="QDB42" s="178"/>
      <c r="QDC42" s="178"/>
      <c r="QDD42" s="178"/>
      <c r="QDE42" s="178"/>
      <c r="QDF42" s="178"/>
      <c r="QDG42" s="178"/>
      <c r="QDH42" s="178"/>
      <c r="QDI42" s="178"/>
      <c r="QDJ42" s="178"/>
      <c r="QDK42" s="178"/>
      <c r="QDL42" s="178"/>
      <c r="QDM42" s="178"/>
      <c r="QDN42" s="178"/>
      <c r="QDO42" s="178"/>
      <c r="QDP42" s="178"/>
      <c r="QDQ42" s="178"/>
      <c r="QDR42" s="178"/>
      <c r="QDS42" s="178"/>
      <c r="QDT42" s="178"/>
      <c r="QDU42" s="178"/>
      <c r="QDV42" s="178"/>
      <c r="QDW42" s="178"/>
      <c r="QDX42" s="178"/>
      <c r="QDY42" s="178"/>
      <c r="QDZ42" s="178"/>
      <c r="QEA42" s="178"/>
      <c r="QEB42" s="178"/>
      <c r="QEC42" s="178"/>
      <c r="QED42" s="178"/>
      <c r="QEE42" s="178"/>
      <c r="QEF42" s="178"/>
      <c r="QEG42" s="178"/>
      <c r="QEH42" s="178"/>
      <c r="QEI42" s="178"/>
      <c r="QEJ42" s="178"/>
      <c r="QEK42" s="178"/>
      <c r="QEL42" s="178"/>
      <c r="QEM42" s="178"/>
      <c r="QEN42" s="178"/>
      <c r="QEO42" s="178"/>
      <c r="QEP42" s="178"/>
      <c r="QEQ42" s="178"/>
      <c r="QER42" s="178"/>
      <c r="QES42" s="178"/>
      <c r="QET42" s="178"/>
      <c r="QEU42" s="178"/>
      <c r="QEV42" s="178"/>
      <c r="QEW42" s="178"/>
      <c r="QEX42" s="178"/>
      <c r="QEY42" s="178"/>
      <c r="QEZ42" s="178"/>
      <c r="QFA42" s="178"/>
      <c r="QFB42" s="178"/>
      <c r="QFC42" s="178"/>
      <c r="QFD42" s="178"/>
      <c r="QFE42" s="178"/>
      <c r="QFF42" s="178"/>
      <c r="QFG42" s="178"/>
      <c r="QFH42" s="178"/>
      <c r="QFI42" s="178"/>
      <c r="QFJ42" s="178"/>
      <c r="QFK42" s="178"/>
      <c r="QFL42" s="178"/>
      <c r="QFM42" s="178"/>
      <c r="QFN42" s="178"/>
      <c r="QFO42" s="178"/>
      <c r="QFP42" s="178"/>
      <c r="QFQ42" s="178"/>
      <c r="QFR42" s="178"/>
      <c r="QFS42" s="178"/>
      <c r="QFT42" s="178"/>
      <c r="QFU42" s="178"/>
      <c r="QFV42" s="178"/>
      <c r="QFW42" s="178"/>
      <c r="QFX42" s="178"/>
      <c r="QFY42" s="178"/>
      <c r="QFZ42" s="178"/>
      <c r="QGA42" s="178"/>
      <c r="QGB42" s="178"/>
      <c r="QGC42" s="178"/>
      <c r="QGD42" s="178"/>
      <c r="QGE42" s="178"/>
      <c r="QGF42" s="178"/>
      <c r="QGG42" s="178"/>
      <c r="QGH42" s="178"/>
      <c r="QGI42" s="178"/>
      <c r="QGJ42" s="178"/>
      <c r="QGK42" s="178"/>
      <c r="QGL42" s="178"/>
      <c r="QGM42" s="178"/>
      <c r="QGN42" s="178"/>
      <c r="QGO42" s="178"/>
      <c r="QGP42" s="178"/>
      <c r="QGQ42" s="178"/>
      <c r="QGR42" s="178"/>
      <c r="QGS42" s="178"/>
      <c r="QGT42" s="178"/>
      <c r="QGU42" s="178"/>
      <c r="QGV42" s="178"/>
      <c r="QGW42" s="178"/>
      <c r="QGX42" s="178"/>
      <c r="QGY42" s="178"/>
      <c r="QGZ42" s="178"/>
      <c r="QHA42" s="178"/>
      <c r="QHB42" s="178"/>
      <c r="QHC42" s="178"/>
      <c r="QHD42" s="178"/>
      <c r="QHE42" s="178"/>
      <c r="QHF42" s="178"/>
      <c r="QHG42" s="178"/>
      <c r="QHH42" s="178"/>
      <c r="QHI42" s="178"/>
      <c r="QHJ42" s="178"/>
      <c r="QHK42" s="178"/>
      <c r="QHL42" s="178"/>
      <c r="QHM42" s="178"/>
      <c r="QHN42" s="178"/>
      <c r="QHO42" s="178"/>
      <c r="QHP42" s="178"/>
      <c r="QHQ42" s="178"/>
      <c r="QHR42" s="178"/>
      <c r="QHS42" s="178"/>
      <c r="QHT42" s="178"/>
      <c r="QHU42" s="178"/>
      <c r="QHV42" s="178"/>
      <c r="QHW42" s="178"/>
      <c r="QHX42" s="178"/>
      <c r="QHY42" s="178"/>
      <c r="QHZ42" s="178"/>
      <c r="QIA42" s="178"/>
      <c r="QIB42" s="178"/>
      <c r="QIC42" s="178"/>
      <c r="QID42" s="178"/>
      <c r="QIE42" s="178"/>
      <c r="QIF42" s="178"/>
      <c r="QIG42" s="178"/>
      <c r="QIH42" s="178"/>
      <c r="QII42" s="178"/>
      <c r="QIJ42" s="178"/>
      <c r="QIK42" s="178"/>
      <c r="QIL42" s="178"/>
      <c r="QIM42" s="178"/>
      <c r="QIN42" s="178"/>
      <c r="QIO42" s="178"/>
      <c r="QIP42" s="178"/>
      <c r="QIQ42" s="178"/>
      <c r="QIR42" s="178"/>
      <c r="QIS42" s="178"/>
      <c r="QIT42" s="178"/>
      <c r="QIU42" s="178"/>
      <c r="QIV42" s="178"/>
      <c r="QIW42" s="178"/>
      <c r="QIX42" s="178"/>
      <c r="QIY42" s="178"/>
      <c r="QIZ42" s="178"/>
      <c r="QJA42" s="178"/>
      <c r="QJB42" s="178"/>
      <c r="QJC42" s="178"/>
      <c r="QJD42" s="178"/>
      <c r="QJE42" s="178"/>
      <c r="QJF42" s="178"/>
      <c r="QJG42" s="178"/>
      <c r="QJH42" s="178"/>
      <c r="QJI42" s="178"/>
      <c r="QJJ42" s="178"/>
      <c r="QJK42" s="178"/>
      <c r="QJL42" s="178"/>
      <c r="QJM42" s="178"/>
      <c r="QJN42" s="178"/>
      <c r="QJO42" s="178"/>
      <c r="QJP42" s="178"/>
      <c r="QJQ42" s="178"/>
      <c r="QJR42" s="178"/>
      <c r="QJS42" s="178"/>
      <c r="QJT42" s="178"/>
      <c r="QJU42" s="178"/>
      <c r="QJV42" s="178"/>
      <c r="QJW42" s="178"/>
      <c r="QJX42" s="178"/>
      <c r="QJY42" s="178"/>
      <c r="QJZ42" s="178"/>
      <c r="QKA42" s="178"/>
      <c r="QKB42" s="178"/>
      <c r="QKC42" s="178"/>
      <c r="QKD42" s="178"/>
      <c r="QKE42" s="178"/>
      <c r="QKF42" s="178"/>
      <c r="QKG42" s="178"/>
      <c r="QKH42" s="178"/>
      <c r="QKI42" s="178"/>
      <c r="QKJ42" s="178"/>
      <c r="QKK42" s="178"/>
      <c r="QKL42" s="178"/>
      <c r="QKM42" s="178"/>
      <c r="QKN42" s="178"/>
      <c r="QKO42" s="178"/>
      <c r="QKP42" s="178"/>
      <c r="QKQ42" s="178"/>
      <c r="QKR42" s="178"/>
      <c r="QKS42" s="178"/>
      <c r="QKT42" s="178"/>
      <c r="QKU42" s="178"/>
      <c r="QKV42" s="178"/>
      <c r="QKW42" s="178"/>
      <c r="QKX42" s="178"/>
      <c r="QKY42" s="178"/>
      <c r="QKZ42" s="178"/>
      <c r="QLA42" s="178"/>
      <c r="QLB42" s="178"/>
      <c r="QLC42" s="178"/>
      <c r="QLD42" s="178"/>
      <c r="QLE42" s="178"/>
      <c r="QLF42" s="178"/>
      <c r="QLG42" s="178"/>
      <c r="QLH42" s="178"/>
      <c r="QLI42" s="178"/>
      <c r="QLJ42" s="178"/>
      <c r="QLK42" s="178"/>
      <c r="QLL42" s="178"/>
      <c r="QLM42" s="178"/>
      <c r="QLN42" s="178"/>
      <c r="QLO42" s="178"/>
      <c r="QLP42" s="178"/>
      <c r="QLQ42" s="178"/>
      <c r="QLR42" s="178"/>
      <c r="QLS42" s="178"/>
      <c r="QLT42" s="178"/>
      <c r="QLU42" s="178"/>
      <c r="QLV42" s="178"/>
      <c r="QLW42" s="178"/>
      <c r="QLX42" s="178"/>
      <c r="QLY42" s="178"/>
      <c r="QLZ42" s="178"/>
      <c r="QMA42" s="178"/>
      <c r="QMB42" s="178"/>
      <c r="QMC42" s="178"/>
      <c r="QMD42" s="178"/>
      <c r="QME42" s="178"/>
      <c r="QMF42" s="178"/>
      <c r="QMG42" s="178"/>
      <c r="QMH42" s="178"/>
      <c r="QMI42" s="178"/>
      <c r="QMJ42" s="178"/>
      <c r="QMK42" s="178"/>
      <c r="QML42" s="178"/>
      <c r="QMM42" s="178"/>
      <c r="QMN42" s="178"/>
      <c r="QMO42" s="178"/>
      <c r="QMP42" s="178"/>
      <c r="QMQ42" s="178"/>
      <c r="QMR42" s="178"/>
      <c r="QMS42" s="178"/>
      <c r="QMT42" s="178"/>
      <c r="QMU42" s="178"/>
      <c r="QMV42" s="178"/>
      <c r="QMW42" s="178"/>
      <c r="QMX42" s="178"/>
      <c r="QMY42" s="178"/>
      <c r="QMZ42" s="178"/>
      <c r="QNA42" s="178"/>
      <c r="QNB42" s="178"/>
      <c r="QNC42" s="178"/>
      <c r="QND42" s="178"/>
      <c r="QNE42" s="178"/>
      <c r="QNF42" s="178"/>
      <c r="QNG42" s="178"/>
      <c r="QNH42" s="178"/>
      <c r="QNI42" s="178"/>
      <c r="QNJ42" s="178"/>
      <c r="QNK42" s="178"/>
      <c r="QNL42" s="178"/>
      <c r="QNM42" s="178"/>
      <c r="QNN42" s="178"/>
      <c r="QNO42" s="178"/>
      <c r="QNP42" s="178"/>
      <c r="QNQ42" s="178"/>
      <c r="QNR42" s="178"/>
      <c r="QNS42" s="178"/>
      <c r="QNT42" s="178"/>
      <c r="QNU42" s="178"/>
      <c r="QNV42" s="178"/>
      <c r="QNW42" s="178"/>
      <c r="QNX42" s="178"/>
      <c r="QNY42" s="178"/>
      <c r="QNZ42" s="178"/>
      <c r="QOA42" s="178"/>
      <c r="QOB42" s="178"/>
      <c r="QOC42" s="178"/>
      <c r="QOD42" s="178"/>
      <c r="QOE42" s="178"/>
      <c r="QOF42" s="178"/>
      <c r="QOG42" s="178"/>
      <c r="QOH42" s="178"/>
      <c r="QOI42" s="178"/>
      <c r="QOJ42" s="178"/>
      <c r="QOK42" s="178"/>
      <c r="QOL42" s="178"/>
      <c r="QOM42" s="178"/>
      <c r="QON42" s="178"/>
      <c r="QOO42" s="178"/>
      <c r="QOP42" s="178"/>
      <c r="QOQ42" s="178"/>
      <c r="QOR42" s="178"/>
      <c r="QOS42" s="178"/>
      <c r="QOT42" s="178"/>
      <c r="QOU42" s="178"/>
      <c r="QOV42" s="178"/>
      <c r="QOW42" s="178"/>
      <c r="QOX42" s="178"/>
      <c r="QOY42" s="178"/>
      <c r="QOZ42" s="178"/>
      <c r="QPA42" s="178"/>
      <c r="QPB42" s="178"/>
      <c r="QPC42" s="178"/>
      <c r="QPD42" s="178"/>
      <c r="QPE42" s="178"/>
      <c r="QPF42" s="178"/>
      <c r="QPG42" s="178"/>
      <c r="QPH42" s="178"/>
      <c r="QPI42" s="178"/>
      <c r="QPJ42" s="178"/>
      <c r="QPK42" s="178"/>
      <c r="QPL42" s="178"/>
      <c r="QPM42" s="178"/>
      <c r="QPN42" s="178"/>
      <c r="QPO42" s="178"/>
      <c r="QPP42" s="178"/>
      <c r="QPQ42" s="178"/>
      <c r="QPR42" s="178"/>
      <c r="QPS42" s="178"/>
      <c r="QPT42" s="178"/>
      <c r="QPU42" s="178"/>
      <c r="QPV42" s="178"/>
      <c r="QPW42" s="178"/>
      <c r="QPX42" s="178"/>
      <c r="QPY42" s="178"/>
      <c r="QPZ42" s="178"/>
      <c r="QQA42" s="178"/>
      <c r="QQB42" s="178"/>
      <c r="QQC42" s="178"/>
      <c r="QQD42" s="178"/>
      <c r="QQE42" s="178"/>
      <c r="QQF42" s="178"/>
      <c r="QQG42" s="178"/>
      <c r="QQH42" s="178"/>
      <c r="QQI42" s="178"/>
      <c r="QQJ42" s="178"/>
      <c r="QQK42" s="178"/>
      <c r="QQL42" s="178"/>
      <c r="QQM42" s="178"/>
      <c r="QQN42" s="178"/>
      <c r="QQO42" s="178"/>
      <c r="QQP42" s="178"/>
      <c r="QQQ42" s="178"/>
      <c r="QQR42" s="178"/>
      <c r="QQS42" s="178"/>
      <c r="QQT42" s="178"/>
      <c r="QQU42" s="178"/>
      <c r="QQV42" s="178"/>
      <c r="QQW42" s="178"/>
      <c r="QQX42" s="178"/>
      <c r="QQY42" s="178"/>
      <c r="QQZ42" s="178"/>
      <c r="QRA42" s="178"/>
      <c r="QRB42" s="178"/>
      <c r="QRC42" s="178"/>
      <c r="QRD42" s="178"/>
      <c r="QRE42" s="178"/>
      <c r="QRF42" s="178"/>
      <c r="QRG42" s="178"/>
      <c r="QRH42" s="178"/>
      <c r="QRI42" s="178"/>
      <c r="QRJ42" s="178"/>
      <c r="QRK42" s="178"/>
      <c r="QRL42" s="178"/>
      <c r="QRM42" s="178"/>
      <c r="QRN42" s="178"/>
      <c r="QRO42" s="178"/>
      <c r="QRP42" s="178"/>
      <c r="QRQ42" s="178"/>
      <c r="QRR42" s="178"/>
      <c r="QRS42" s="178"/>
      <c r="QRT42" s="178"/>
      <c r="QRU42" s="178"/>
      <c r="QRV42" s="178"/>
      <c r="QRW42" s="178"/>
      <c r="QRX42" s="178"/>
      <c r="QRY42" s="178"/>
      <c r="QRZ42" s="178"/>
      <c r="QSA42" s="178"/>
      <c r="QSB42" s="178"/>
      <c r="QSC42" s="178"/>
      <c r="QSD42" s="178"/>
      <c r="QSE42" s="178"/>
      <c r="QSF42" s="178"/>
      <c r="QSG42" s="178"/>
      <c r="QSH42" s="178"/>
      <c r="QSI42" s="178"/>
      <c r="QSJ42" s="178"/>
      <c r="QSK42" s="178"/>
      <c r="QSL42" s="178"/>
      <c r="QSM42" s="178"/>
      <c r="QSN42" s="178"/>
      <c r="QSO42" s="178"/>
      <c r="QSP42" s="178"/>
      <c r="QSQ42" s="178"/>
      <c r="QSR42" s="178"/>
      <c r="QSS42" s="178"/>
      <c r="QST42" s="178"/>
      <c r="QSU42" s="178"/>
      <c r="QSV42" s="178"/>
      <c r="QSW42" s="178"/>
      <c r="QSX42" s="178"/>
      <c r="QSY42" s="178"/>
      <c r="QSZ42" s="178"/>
      <c r="QTA42" s="178"/>
      <c r="QTB42" s="178"/>
      <c r="QTC42" s="178"/>
      <c r="QTD42" s="178"/>
      <c r="QTE42" s="178"/>
      <c r="QTF42" s="178"/>
      <c r="QTG42" s="178"/>
      <c r="QTH42" s="178"/>
      <c r="QTI42" s="178"/>
      <c r="QTJ42" s="178"/>
      <c r="QTK42" s="178"/>
      <c r="QTL42" s="178"/>
      <c r="QTM42" s="178"/>
      <c r="QTN42" s="178"/>
      <c r="QTO42" s="178"/>
      <c r="QTP42" s="178"/>
      <c r="QTQ42" s="178"/>
      <c r="QTR42" s="178"/>
      <c r="QTS42" s="178"/>
      <c r="QTT42" s="178"/>
      <c r="QTU42" s="178"/>
      <c r="QTV42" s="178"/>
      <c r="QTW42" s="178"/>
      <c r="QTX42" s="178"/>
      <c r="QTY42" s="178"/>
      <c r="QTZ42" s="178"/>
      <c r="QUA42" s="178"/>
      <c r="QUB42" s="178"/>
      <c r="QUC42" s="178"/>
      <c r="QUD42" s="178"/>
      <c r="QUE42" s="178"/>
      <c r="QUF42" s="178"/>
      <c r="QUG42" s="178"/>
      <c r="QUH42" s="178"/>
      <c r="QUI42" s="178"/>
      <c r="QUJ42" s="178"/>
      <c r="QUK42" s="178"/>
      <c r="QUL42" s="178"/>
      <c r="QUM42" s="178"/>
      <c r="QUN42" s="178"/>
      <c r="QUO42" s="178"/>
      <c r="QUP42" s="178"/>
      <c r="QUQ42" s="178"/>
      <c r="QUR42" s="178"/>
      <c r="QUS42" s="178"/>
      <c r="QUT42" s="178"/>
      <c r="QUU42" s="178"/>
      <c r="QUV42" s="178"/>
      <c r="QUW42" s="178"/>
      <c r="QUX42" s="178"/>
      <c r="QUY42" s="178"/>
      <c r="QUZ42" s="178"/>
      <c r="QVA42" s="178"/>
      <c r="QVB42" s="178"/>
      <c r="QVC42" s="178"/>
      <c r="QVD42" s="178"/>
      <c r="QVE42" s="178"/>
      <c r="QVF42" s="178"/>
      <c r="QVG42" s="178"/>
      <c r="QVH42" s="178"/>
      <c r="QVI42" s="178"/>
      <c r="QVJ42" s="178"/>
      <c r="QVK42" s="178"/>
      <c r="QVL42" s="178"/>
      <c r="QVM42" s="178"/>
      <c r="QVN42" s="178"/>
      <c r="QVO42" s="178"/>
      <c r="QVP42" s="178"/>
      <c r="QVQ42" s="178"/>
      <c r="QVR42" s="178"/>
      <c r="QVS42" s="178"/>
      <c r="QVT42" s="178"/>
      <c r="QVU42" s="178"/>
      <c r="QVV42" s="178"/>
      <c r="QVW42" s="178"/>
      <c r="QVX42" s="178"/>
      <c r="QVY42" s="178"/>
      <c r="QVZ42" s="178"/>
      <c r="QWA42" s="178"/>
      <c r="QWB42" s="178"/>
      <c r="QWC42" s="178"/>
      <c r="QWD42" s="178"/>
      <c r="QWE42" s="178"/>
      <c r="QWF42" s="178"/>
      <c r="QWG42" s="178"/>
      <c r="QWH42" s="178"/>
      <c r="QWI42" s="178"/>
      <c r="QWJ42" s="178"/>
      <c r="QWK42" s="178"/>
      <c r="QWL42" s="178"/>
      <c r="QWM42" s="178"/>
      <c r="QWN42" s="178"/>
      <c r="QWO42" s="178"/>
      <c r="QWP42" s="178"/>
      <c r="QWQ42" s="178"/>
      <c r="QWR42" s="178"/>
      <c r="QWS42" s="178"/>
      <c r="QWT42" s="178"/>
      <c r="QWU42" s="178"/>
      <c r="QWV42" s="178"/>
      <c r="QWW42" s="178"/>
      <c r="QWX42" s="178"/>
      <c r="QWY42" s="178"/>
      <c r="QWZ42" s="178"/>
      <c r="QXA42" s="178"/>
      <c r="QXB42" s="178"/>
      <c r="QXC42" s="178"/>
      <c r="QXD42" s="178"/>
      <c r="QXE42" s="178"/>
      <c r="QXF42" s="178"/>
      <c r="QXG42" s="178"/>
      <c r="QXH42" s="178"/>
      <c r="QXI42" s="178"/>
      <c r="QXJ42" s="178"/>
      <c r="QXK42" s="178"/>
      <c r="QXL42" s="178"/>
      <c r="QXM42" s="178"/>
      <c r="QXN42" s="178"/>
      <c r="QXO42" s="178"/>
      <c r="QXP42" s="178"/>
      <c r="QXQ42" s="178"/>
      <c r="QXR42" s="178"/>
      <c r="QXS42" s="178"/>
      <c r="QXT42" s="178"/>
      <c r="QXU42" s="178"/>
      <c r="QXV42" s="178"/>
      <c r="QXW42" s="178"/>
      <c r="QXX42" s="178"/>
      <c r="QXY42" s="178"/>
      <c r="QXZ42" s="178"/>
      <c r="QYA42" s="178"/>
      <c r="QYB42" s="178"/>
      <c r="QYC42" s="178"/>
      <c r="QYD42" s="178"/>
      <c r="QYE42" s="178"/>
      <c r="QYF42" s="178"/>
      <c r="QYG42" s="178"/>
      <c r="QYH42" s="178"/>
      <c r="QYI42" s="178"/>
      <c r="QYJ42" s="178"/>
      <c r="QYK42" s="178"/>
      <c r="QYL42" s="178"/>
      <c r="QYM42" s="178"/>
      <c r="QYN42" s="178"/>
      <c r="QYO42" s="178"/>
      <c r="QYP42" s="178"/>
      <c r="QYQ42" s="178"/>
      <c r="QYR42" s="178"/>
      <c r="QYS42" s="178"/>
      <c r="QYT42" s="178"/>
      <c r="QYU42" s="178"/>
      <c r="QYV42" s="178"/>
      <c r="QYW42" s="178"/>
      <c r="QYX42" s="178"/>
      <c r="QYY42" s="178"/>
      <c r="QYZ42" s="178"/>
      <c r="QZA42" s="178"/>
      <c r="QZB42" s="178"/>
      <c r="QZC42" s="178"/>
      <c r="QZD42" s="178"/>
      <c r="QZE42" s="178"/>
      <c r="QZF42" s="178"/>
      <c r="QZG42" s="178"/>
      <c r="QZH42" s="178"/>
      <c r="QZI42" s="178"/>
      <c r="QZJ42" s="178"/>
      <c r="QZK42" s="178"/>
      <c r="QZL42" s="178"/>
      <c r="QZM42" s="178"/>
      <c r="QZN42" s="178"/>
      <c r="QZO42" s="178"/>
      <c r="QZP42" s="178"/>
      <c r="QZQ42" s="178"/>
      <c r="QZR42" s="178"/>
      <c r="QZS42" s="178"/>
      <c r="QZT42" s="178"/>
      <c r="QZU42" s="178"/>
      <c r="QZV42" s="178"/>
      <c r="QZW42" s="178"/>
      <c r="QZX42" s="178"/>
      <c r="QZY42" s="178"/>
      <c r="QZZ42" s="178"/>
      <c r="RAA42" s="178"/>
      <c r="RAB42" s="178"/>
      <c r="RAC42" s="178"/>
      <c r="RAD42" s="178"/>
      <c r="RAE42" s="178"/>
      <c r="RAF42" s="178"/>
      <c r="RAG42" s="178"/>
      <c r="RAH42" s="178"/>
      <c r="RAI42" s="178"/>
      <c r="RAJ42" s="178"/>
      <c r="RAK42" s="178"/>
      <c r="RAL42" s="178"/>
      <c r="RAM42" s="178"/>
      <c r="RAN42" s="178"/>
      <c r="RAO42" s="178"/>
      <c r="RAP42" s="178"/>
      <c r="RAQ42" s="178"/>
      <c r="RAR42" s="178"/>
      <c r="RAS42" s="178"/>
      <c r="RAT42" s="178"/>
      <c r="RAU42" s="178"/>
      <c r="RAV42" s="178"/>
      <c r="RAW42" s="178"/>
      <c r="RAX42" s="178"/>
      <c r="RAY42" s="178"/>
      <c r="RAZ42" s="178"/>
      <c r="RBA42" s="178"/>
      <c r="RBB42" s="178"/>
      <c r="RBC42" s="178"/>
      <c r="RBD42" s="178"/>
      <c r="RBE42" s="178"/>
      <c r="RBF42" s="178"/>
      <c r="RBG42" s="178"/>
      <c r="RBH42" s="178"/>
      <c r="RBI42" s="178"/>
      <c r="RBJ42" s="178"/>
      <c r="RBK42" s="178"/>
      <c r="RBL42" s="178"/>
      <c r="RBM42" s="178"/>
      <c r="RBN42" s="178"/>
      <c r="RBO42" s="178"/>
      <c r="RBP42" s="178"/>
      <c r="RBQ42" s="178"/>
      <c r="RBR42" s="178"/>
      <c r="RBS42" s="178"/>
      <c r="RBT42" s="178"/>
      <c r="RBU42" s="178"/>
      <c r="RBV42" s="178"/>
      <c r="RBW42" s="178"/>
      <c r="RBX42" s="178"/>
      <c r="RBY42" s="178"/>
      <c r="RBZ42" s="178"/>
      <c r="RCA42" s="178"/>
      <c r="RCB42" s="178"/>
      <c r="RCC42" s="178"/>
      <c r="RCD42" s="178"/>
      <c r="RCE42" s="178"/>
      <c r="RCF42" s="178"/>
      <c r="RCG42" s="178"/>
      <c r="RCH42" s="178"/>
      <c r="RCI42" s="178"/>
      <c r="RCJ42" s="178"/>
      <c r="RCK42" s="178"/>
      <c r="RCL42" s="178"/>
      <c r="RCM42" s="178"/>
      <c r="RCN42" s="178"/>
      <c r="RCO42" s="178"/>
      <c r="RCP42" s="178"/>
      <c r="RCQ42" s="178"/>
      <c r="RCR42" s="178"/>
      <c r="RCS42" s="178"/>
      <c r="RCT42" s="178"/>
      <c r="RCU42" s="178"/>
      <c r="RCV42" s="178"/>
      <c r="RCW42" s="178"/>
      <c r="RCX42" s="178"/>
      <c r="RCY42" s="178"/>
      <c r="RCZ42" s="178"/>
      <c r="RDA42" s="178"/>
      <c r="RDB42" s="178"/>
      <c r="RDC42" s="178"/>
      <c r="RDD42" s="178"/>
      <c r="RDE42" s="178"/>
      <c r="RDF42" s="178"/>
      <c r="RDG42" s="178"/>
      <c r="RDH42" s="178"/>
      <c r="RDI42" s="178"/>
      <c r="RDJ42" s="178"/>
      <c r="RDK42" s="178"/>
      <c r="RDL42" s="178"/>
      <c r="RDM42" s="178"/>
      <c r="RDN42" s="178"/>
      <c r="RDO42" s="178"/>
      <c r="RDP42" s="178"/>
      <c r="RDQ42" s="178"/>
      <c r="RDR42" s="178"/>
      <c r="RDS42" s="178"/>
      <c r="RDT42" s="178"/>
      <c r="RDU42" s="178"/>
      <c r="RDV42" s="178"/>
      <c r="RDW42" s="178"/>
      <c r="RDX42" s="178"/>
      <c r="RDY42" s="178"/>
      <c r="RDZ42" s="178"/>
      <c r="REA42" s="178"/>
      <c r="REB42" s="178"/>
      <c r="REC42" s="178"/>
      <c r="RED42" s="178"/>
      <c r="REE42" s="178"/>
      <c r="REF42" s="178"/>
      <c r="REG42" s="178"/>
      <c r="REH42" s="178"/>
      <c r="REI42" s="178"/>
      <c r="REJ42" s="178"/>
      <c r="REK42" s="178"/>
      <c r="REL42" s="178"/>
      <c r="REM42" s="178"/>
      <c r="REN42" s="178"/>
      <c r="REO42" s="178"/>
      <c r="REP42" s="178"/>
      <c r="REQ42" s="178"/>
      <c r="RER42" s="178"/>
      <c r="RES42" s="178"/>
      <c r="RET42" s="178"/>
      <c r="REU42" s="178"/>
      <c r="REV42" s="178"/>
      <c r="REW42" s="178"/>
      <c r="REX42" s="178"/>
      <c r="REY42" s="178"/>
      <c r="REZ42" s="178"/>
      <c r="RFA42" s="178"/>
      <c r="RFB42" s="178"/>
      <c r="RFC42" s="178"/>
      <c r="RFD42" s="178"/>
      <c r="RFE42" s="178"/>
      <c r="RFF42" s="178"/>
      <c r="RFG42" s="178"/>
      <c r="RFH42" s="178"/>
      <c r="RFI42" s="178"/>
      <c r="RFJ42" s="178"/>
      <c r="RFK42" s="178"/>
      <c r="RFL42" s="178"/>
      <c r="RFM42" s="178"/>
      <c r="RFN42" s="178"/>
      <c r="RFO42" s="178"/>
      <c r="RFP42" s="178"/>
      <c r="RFQ42" s="178"/>
      <c r="RFR42" s="178"/>
      <c r="RFS42" s="178"/>
      <c r="RFT42" s="178"/>
      <c r="RFU42" s="178"/>
      <c r="RFV42" s="178"/>
      <c r="RFW42" s="178"/>
      <c r="RFX42" s="178"/>
      <c r="RFY42" s="178"/>
      <c r="RFZ42" s="178"/>
      <c r="RGA42" s="178"/>
      <c r="RGB42" s="178"/>
      <c r="RGC42" s="178"/>
      <c r="RGD42" s="178"/>
      <c r="RGE42" s="178"/>
      <c r="RGF42" s="178"/>
      <c r="RGG42" s="178"/>
      <c r="RGH42" s="178"/>
      <c r="RGI42" s="178"/>
      <c r="RGJ42" s="178"/>
      <c r="RGK42" s="178"/>
      <c r="RGL42" s="178"/>
      <c r="RGM42" s="178"/>
      <c r="RGN42" s="178"/>
      <c r="RGO42" s="178"/>
      <c r="RGP42" s="178"/>
      <c r="RGQ42" s="178"/>
      <c r="RGR42" s="178"/>
      <c r="RGS42" s="178"/>
      <c r="RGT42" s="178"/>
      <c r="RGU42" s="178"/>
      <c r="RGV42" s="178"/>
      <c r="RGW42" s="178"/>
      <c r="RGX42" s="178"/>
      <c r="RGY42" s="178"/>
      <c r="RGZ42" s="178"/>
      <c r="RHA42" s="178"/>
      <c r="RHB42" s="178"/>
      <c r="RHC42" s="178"/>
      <c r="RHD42" s="178"/>
      <c r="RHE42" s="178"/>
      <c r="RHF42" s="178"/>
      <c r="RHG42" s="178"/>
      <c r="RHH42" s="178"/>
      <c r="RHI42" s="178"/>
      <c r="RHJ42" s="178"/>
      <c r="RHK42" s="178"/>
      <c r="RHL42" s="178"/>
      <c r="RHM42" s="178"/>
      <c r="RHN42" s="178"/>
      <c r="RHO42" s="178"/>
      <c r="RHP42" s="178"/>
      <c r="RHQ42" s="178"/>
      <c r="RHR42" s="178"/>
      <c r="RHS42" s="178"/>
      <c r="RHT42" s="178"/>
      <c r="RHU42" s="178"/>
      <c r="RHV42" s="178"/>
      <c r="RHW42" s="178"/>
      <c r="RHX42" s="178"/>
      <c r="RHY42" s="178"/>
      <c r="RHZ42" s="178"/>
      <c r="RIA42" s="178"/>
      <c r="RIB42" s="178"/>
      <c r="RIC42" s="178"/>
      <c r="RID42" s="178"/>
      <c r="RIE42" s="178"/>
      <c r="RIF42" s="178"/>
      <c r="RIG42" s="178"/>
      <c r="RIH42" s="178"/>
      <c r="RII42" s="178"/>
      <c r="RIJ42" s="178"/>
      <c r="RIK42" s="178"/>
      <c r="RIL42" s="178"/>
      <c r="RIM42" s="178"/>
      <c r="RIN42" s="178"/>
      <c r="RIO42" s="178"/>
      <c r="RIP42" s="178"/>
      <c r="RIQ42" s="178"/>
      <c r="RIR42" s="178"/>
      <c r="RIS42" s="178"/>
      <c r="RIT42" s="178"/>
      <c r="RIU42" s="178"/>
      <c r="RIV42" s="178"/>
      <c r="RIW42" s="178"/>
      <c r="RIX42" s="178"/>
      <c r="RIY42" s="178"/>
      <c r="RIZ42" s="178"/>
      <c r="RJA42" s="178"/>
      <c r="RJB42" s="178"/>
      <c r="RJC42" s="178"/>
      <c r="RJD42" s="178"/>
      <c r="RJE42" s="178"/>
      <c r="RJF42" s="178"/>
      <c r="RJG42" s="178"/>
      <c r="RJH42" s="178"/>
      <c r="RJI42" s="178"/>
      <c r="RJJ42" s="178"/>
      <c r="RJK42" s="178"/>
      <c r="RJL42" s="178"/>
      <c r="RJM42" s="178"/>
      <c r="RJN42" s="178"/>
      <c r="RJO42" s="178"/>
      <c r="RJP42" s="178"/>
      <c r="RJQ42" s="178"/>
      <c r="RJR42" s="178"/>
      <c r="RJS42" s="178"/>
      <c r="RJT42" s="178"/>
      <c r="RJU42" s="178"/>
      <c r="RJV42" s="178"/>
      <c r="RJW42" s="178"/>
      <c r="RJX42" s="178"/>
      <c r="RJY42" s="178"/>
      <c r="RJZ42" s="178"/>
      <c r="RKA42" s="178"/>
      <c r="RKB42" s="178"/>
      <c r="RKC42" s="178"/>
      <c r="RKD42" s="178"/>
      <c r="RKE42" s="178"/>
      <c r="RKF42" s="178"/>
      <c r="RKG42" s="178"/>
      <c r="RKH42" s="178"/>
      <c r="RKI42" s="178"/>
      <c r="RKJ42" s="178"/>
      <c r="RKK42" s="178"/>
      <c r="RKL42" s="178"/>
      <c r="RKM42" s="178"/>
      <c r="RKN42" s="178"/>
      <c r="RKO42" s="178"/>
      <c r="RKP42" s="178"/>
      <c r="RKQ42" s="178"/>
      <c r="RKR42" s="178"/>
      <c r="RKS42" s="178"/>
      <c r="RKT42" s="178"/>
      <c r="RKU42" s="178"/>
      <c r="RKV42" s="178"/>
      <c r="RKW42" s="178"/>
      <c r="RKX42" s="178"/>
      <c r="RKY42" s="178"/>
      <c r="RKZ42" s="178"/>
      <c r="RLA42" s="178"/>
      <c r="RLB42" s="178"/>
      <c r="RLC42" s="178"/>
      <c r="RLD42" s="178"/>
      <c r="RLE42" s="178"/>
      <c r="RLF42" s="178"/>
      <c r="RLG42" s="178"/>
      <c r="RLH42" s="178"/>
      <c r="RLI42" s="178"/>
      <c r="RLJ42" s="178"/>
      <c r="RLK42" s="178"/>
      <c r="RLL42" s="178"/>
      <c r="RLM42" s="178"/>
      <c r="RLN42" s="178"/>
      <c r="RLO42" s="178"/>
      <c r="RLP42" s="178"/>
      <c r="RLQ42" s="178"/>
      <c r="RLR42" s="178"/>
      <c r="RLS42" s="178"/>
      <c r="RLT42" s="178"/>
      <c r="RLU42" s="178"/>
      <c r="RLV42" s="178"/>
      <c r="RLW42" s="178"/>
      <c r="RLX42" s="178"/>
      <c r="RLY42" s="178"/>
      <c r="RLZ42" s="178"/>
      <c r="RMA42" s="178"/>
      <c r="RMB42" s="178"/>
      <c r="RMC42" s="178"/>
      <c r="RMD42" s="178"/>
      <c r="RME42" s="178"/>
      <c r="RMF42" s="178"/>
      <c r="RMG42" s="178"/>
      <c r="RMH42" s="178"/>
      <c r="RMI42" s="178"/>
      <c r="RMJ42" s="178"/>
      <c r="RMK42" s="178"/>
      <c r="RML42" s="178"/>
      <c r="RMM42" s="178"/>
      <c r="RMN42" s="178"/>
      <c r="RMO42" s="178"/>
      <c r="RMP42" s="178"/>
      <c r="RMQ42" s="178"/>
      <c r="RMR42" s="178"/>
      <c r="RMS42" s="178"/>
      <c r="RMT42" s="178"/>
      <c r="RMU42" s="178"/>
      <c r="RMV42" s="178"/>
      <c r="RMW42" s="178"/>
      <c r="RMX42" s="178"/>
      <c r="RMY42" s="178"/>
      <c r="RMZ42" s="178"/>
      <c r="RNA42" s="178"/>
      <c r="RNB42" s="178"/>
      <c r="RNC42" s="178"/>
      <c r="RND42" s="178"/>
      <c r="RNE42" s="178"/>
      <c r="RNF42" s="178"/>
      <c r="RNG42" s="178"/>
      <c r="RNH42" s="178"/>
      <c r="RNI42" s="178"/>
      <c r="RNJ42" s="178"/>
      <c r="RNK42" s="178"/>
      <c r="RNL42" s="178"/>
      <c r="RNM42" s="178"/>
      <c r="RNN42" s="178"/>
      <c r="RNO42" s="178"/>
      <c r="RNP42" s="178"/>
      <c r="RNQ42" s="178"/>
      <c r="RNR42" s="178"/>
      <c r="RNS42" s="178"/>
      <c r="RNT42" s="178"/>
      <c r="RNU42" s="178"/>
      <c r="RNV42" s="178"/>
      <c r="RNW42" s="178"/>
      <c r="RNX42" s="178"/>
      <c r="RNY42" s="178"/>
      <c r="RNZ42" s="178"/>
      <c r="ROA42" s="178"/>
      <c r="ROB42" s="178"/>
      <c r="ROC42" s="178"/>
      <c r="ROD42" s="178"/>
      <c r="ROE42" s="178"/>
      <c r="ROF42" s="178"/>
      <c r="ROG42" s="178"/>
      <c r="ROH42" s="178"/>
      <c r="ROI42" s="178"/>
      <c r="ROJ42" s="178"/>
      <c r="ROK42" s="178"/>
      <c r="ROL42" s="178"/>
      <c r="ROM42" s="178"/>
      <c r="RON42" s="178"/>
      <c r="ROO42" s="178"/>
      <c r="ROP42" s="178"/>
      <c r="ROQ42" s="178"/>
      <c r="ROR42" s="178"/>
      <c r="ROS42" s="178"/>
      <c r="ROT42" s="178"/>
      <c r="ROU42" s="178"/>
      <c r="ROV42" s="178"/>
      <c r="ROW42" s="178"/>
      <c r="ROX42" s="178"/>
      <c r="ROY42" s="178"/>
      <c r="ROZ42" s="178"/>
      <c r="RPA42" s="178"/>
      <c r="RPB42" s="178"/>
      <c r="RPC42" s="178"/>
      <c r="RPD42" s="178"/>
      <c r="RPE42" s="178"/>
      <c r="RPF42" s="178"/>
      <c r="RPG42" s="178"/>
      <c r="RPH42" s="178"/>
      <c r="RPI42" s="178"/>
      <c r="RPJ42" s="178"/>
      <c r="RPK42" s="178"/>
      <c r="RPL42" s="178"/>
      <c r="RPM42" s="178"/>
      <c r="RPN42" s="178"/>
      <c r="RPO42" s="178"/>
      <c r="RPP42" s="178"/>
      <c r="RPQ42" s="178"/>
      <c r="RPR42" s="178"/>
      <c r="RPS42" s="178"/>
      <c r="RPT42" s="178"/>
      <c r="RPU42" s="178"/>
      <c r="RPV42" s="178"/>
      <c r="RPW42" s="178"/>
      <c r="RPX42" s="178"/>
      <c r="RPY42" s="178"/>
      <c r="RPZ42" s="178"/>
      <c r="RQA42" s="178"/>
      <c r="RQB42" s="178"/>
      <c r="RQC42" s="178"/>
      <c r="RQD42" s="178"/>
      <c r="RQE42" s="178"/>
      <c r="RQF42" s="178"/>
      <c r="RQG42" s="178"/>
      <c r="RQH42" s="178"/>
      <c r="RQI42" s="178"/>
      <c r="RQJ42" s="178"/>
      <c r="RQK42" s="178"/>
      <c r="RQL42" s="178"/>
      <c r="RQM42" s="178"/>
      <c r="RQN42" s="178"/>
      <c r="RQO42" s="178"/>
      <c r="RQP42" s="178"/>
      <c r="RQQ42" s="178"/>
      <c r="RQR42" s="178"/>
      <c r="RQS42" s="178"/>
      <c r="RQT42" s="178"/>
      <c r="RQU42" s="178"/>
      <c r="RQV42" s="178"/>
      <c r="RQW42" s="178"/>
      <c r="RQX42" s="178"/>
      <c r="RQY42" s="178"/>
      <c r="RQZ42" s="178"/>
      <c r="RRA42" s="178"/>
      <c r="RRB42" s="178"/>
      <c r="RRC42" s="178"/>
      <c r="RRD42" s="178"/>
      <c r="RRE42" s="178"/>
      <c r="RRF42" s="178"/>
      <c r="RRG42" s="178"/>
      <c r="RRH42" s="178"/>
      <c r="RRI42" s="178"/>
      <c r="RRJ42" s="178"/>
      <c r="RRK42" s="178"/>
      <c r="RRL42" s="178"/>
      <c r="RRM42" s="178"/>
      <c r="RRN42" s="178"/>
      <c r="RRO42" s="178"/>
      <c r="RRP42" s="178"/>
      <c r="RRQ42" s="178"/>
      <c r="RRR42" s="178"/>
      <c r="RRS42" s="178"/>
      <c r="RRT42" s="178"/>
      <c r="RRU42" s="178"/>
      <c r="RRV42" s="178"/>
      <c r="RRW42" s="178"/>
      <c r="RRX42" s="178"/>
      <c r="RRY42" s="178"/>
      <c r="RRZ42" s="178"/>
      <c r="RSA42" s="178"/>
      <c r="RSB42" s="178"/>
      <c r="RSC42" s="178"/>
      <c r="RSD42" s="178"/>
      <c r="RSE42" s="178"/>
      <c r="RSF42" s="178"/>
      <c r="RSG42" s="178"/>
      <c r="RSH42" s="178"/>
      <c r="RSI42" s="178"/>
      <c r="RSJ42" s="178"/>
      <c r="RSK42" s="178"/>
      <c r="RSL42" s="178"/>
      <c r="RSM42" s="178"/>
      <c r="RSN42" s="178"/>
      <c r="RSO42" s="178"/>
      <c r="RSP42" s="178"/>
      <c r="RSQ42" s="178"/>
      <c r="RSR42" s="178"/>
      <c r="RSS42" s="178"/>
      <c r="RST42" s="178"/>
      <c r="RSU42" s="178"/>
      <c r="RSV42" s="178"/>
      <c r="RSW42" s="178"/>
      <c r="RSX42" s="178"/>
      <c r="RSY42" s="178"/>
      <c r="RSZ42" s="178"/>
      <c r="RTA42" s="178"/>
      <c r="RTB42" s="178"/>
      <c r="RTC42" s="178"/>
      <c r="RTD42" s="178"/>
      <c r="RTE42" s="178"/>
      <c r="RTF42" s="178"/>
      <c r="RTG42" s="178"/>
      <c r="RTH42" s="178"/>
      <c r="RTI42" s="178"/>
      <c r="RTJ42" s="178"/>
      <c r="RTK42" s="178"/>
      <c r="RTL42" s="178"/>
      <c r="RTM42" s="178"/>
      <c r="RTN42" s="178"/>
      <c r="RTO42" s="178"/>
      <c r="RTP42" s="178"/>
      <c r="RTQ42" s="178"/>
      <c r="RTR42" s="178"/>
      <c r="RTS42" s="178"/>
      <c r="RTT42" s="178"/>
      <c r="RTU42" s="178"/>
      <c r="RTV42" s="178"/>
      <c r="RTW42" s="178"/>
      <c r="RTX42" s="178"/>
      <c r="RTY42" s="178"/>
      <c r="RTZ42" s="178"/>
      <c r="RUA42" s="178"/>
      <c r="RUB42" s="178"/>
      <c r="RUC42" s="178"/>
      <c r="RUD42" s="178"/>
      <c r="RUE42" s="178"/>
      <c r="RUF42" s="178"/>
      <c r="RUG42" s="178"/>
      <c r="RUH42" s="178"/>
      <c r="RUI42" s="178"/>
      <c r="RUJ42" s="178"/>
      <c r="RUK42" s="178"/>
      <c r="RUL42" s="178"/>
      <c r="RUM42" s="178"/>
      <c r="RUN42" s="178"/>
      <c r="RUO42" s="178"/>
      <c r="RUP42" s="178"/>
      <c r="RUQ42" s="178"/>
      <c r="RUR42" s="178"/>
      <c r="RUS42" s="178"/>
      <c r="RUT42" s="178"/>
      <c r="RUU42" s="178"/>
      <c r="RUV42" s="178"/>
      <c r="RUW42" s="178"/>
      <c r="RUX42" s="178"/>
      <c r="RUY42" s="178"/>
      <c r="RUZ42" s="178"/>
      <c r="RVA42" s="178"/>
      <c r="RVB42" s="178"/>
      <c r="RVC42" s="178"/>
      <c r="RVD42" s="178"/>
      <c r="RVE42" s="178"/>
      <c r="RVF42" s="178"/>
      <c r="RVG42" s="178"/>
      <c r="RVH42" s="178"/>
      <c r="RVI42" s="178"/>
      <c r="RVJ42" s="178"/>
      <c r="RVK42" s="178"/>
      <c r="RVL42" s="178"/>
      <c r="RVM42" s="178"/>
      <c r="RVN42" s="178"/>
      <c r="RVO42" s="178"/>
      <c r="RVP42" s="178"/>
      <c r="RVQ42" s="178"/>
      <c r="RVR42" s="178"/>
      <c r="RVS42" s="178"/>
      <c r="RVT42" s="178"/>
      <c r="RVU42" s="178"/>
      <c r="RVV42" s="178"/>
      <c r="RVW42" s="178"/>
      <c r="RVX42" s="178"/>
      <c r="RVY42" s="178"/>
      <c r="RVZ42" s="178"/>
      <c r="RWA42" s="178"/>
      <c r="RWB42" s="178"/>
      <c r="RWC42" s="178"/>
      <c r="RWD42" s="178"/>
      <c r="RWE42" s="178"/>
      <c r="RWF42" s="178"/>
      <c r="RWG42" s="178"/>
      <c r="RWH42" s="178"/>
      <c r="RWI42" s="178"/>
      <c r="RWJ42" s="178"/>
      <c r="RWK42" s="178"/>
      <c r="RWL42" s="178"/>
      <c r="RWM42" s="178"/>
      <c r="RWN42" s="178"/>
      <c r="RWO42" s="178"/>
      <c r="RWP42" s="178"/>
      <c r="RWQ42" s="178"/>
      <c r="RWR42" s="178"/>
      <c r="RWS42" s="178"/>
      <c r="RWT42" s="178"/>
      <c r="RWU42" s="178"/>
      <c r="RWV42" s="178"/>
      <c r="RWW42" s="178"/>
      <c r="RWX42" s="178"/>
      <c r="RWY42" s="178"/>
      <c r="RWZ42" s="178"/>
      <c r="RXA42" s="178"/>
      <c r="RXB42" s="178"/>
      <c r="RXC42" s="178"/>
      <c r="RXD42" s="178"/>
      <c r="RXE42" s="178"/>
      <c r="RXF42" s="178"/>
      <c r="RXG42" s="178"/>
      <c r="RXH42" s="178"/>
      <c r="RXI42" s="178"/>
      <c r="RXJ42" s="178"/>
      <c r="RXK42" s="178"/>
      <c r="RXL42" s="178"/>
      <c r="RXM42" s="178"/>
      <c r="RXN42" s="178"/>
      <c r="RXO42" s="178"/>
      <c r="RXP42" s="178"/>
      <c r="RXQ42" s="178"/>
      <c r="RXR42" s="178"/>
      <c r="RXS42" s="178"/>
      <c r="RXT42" s="178"/>
      <c r="RXU42" s="178"/>
      <c r="RXV42" s="178"/>
      <c r="RXW42" s="178"/>
      <c r="RXX42" s="178"/>
      <c r="RXY42" s="178"/>
      <c r="RXZ42" s="178"/>
      <c r="RYA42" s="178"/>
      <c r="RYB42" s="178"/>
      <c r="RYC42" s="178"/>
      <c r="RYD42" s="178"/>
      <c r="RYE42" s="178"/>
      <c r="RYF42" s="178"/>
      <c r="RYG42" s="178"/>
      <c r="RYH42" s="178"/>
      <c r="RYI42" s="178"/>
      <c r="RYJ42" s="178"/>
      <c r="RYK42" s="178"/>
      <c r="RYL42" s="178"/>
      <c r="RYM42" s="178"/>
      <c r="RYN42" s="178"/>
      <c r="RYO42" s="178"/>
      <c r="RYP42" s="178"/>
      <c r="RYQ42" s="178"/>
      <c r="RYR42" s="178"/>
      <c r="RYS42" s="178"/>
      <c r="RYT42" s="178"/>
      <c r="RYU42" s="178"/>
      <c r="RYV42" s="178"/>
      <c r="RYW42" s="178"/>
      <c r="RYX42" s="178"/>
      <c r="RYY42" s="178"/>
      <c r="RYZ42" s="178"/>
      <c r="RZA42" s="178"/>
      <c r="RZB42" s="178"/>
      <c r="RZC42" s="178"/>
      <c r="RZD42" s="178"/>
      <c r="RZE42" s="178"/>
      <c r="RZF42" s="178"/>
      <c r="RZG42" s="178"/>
      <c r="RZH42" s="178"/>
      <c r="RZI42" s="178"/>
      <c r="RZJ42" s="178"/>
      <c r="RZK42" s="178"/>
      <c r="RZL42" s="178"/>
      <c r="RZM42" s="178"/>
      <c r="RZN42" s="178"/>
      <c r="RZO42" s="178"/>
      <c r="RZP42" s="178"/>
      <c r="RZQ42" s="178"/>
      <c r="RZR42" s="178"/>
      <c r="RZS42" s="178"/>
      <c r="RZT42" s="178"/>
      <c r="RZU42" s="178"/>
      <c r="RZV42" s="178"/>
      <c r="RZW42" s="178"/>
      <c r="RZX42" s="178"/>
      <c r="RZY42" s="178"/>
      <c r="RZZ42" s="178"/>
      <c r="SAA42" s="178"/>
      <c r="SAB42" s="178"/>
      <c r="SAC42" s="178"/>
      <c r="SAD42" s="178"/>
      <c r="SAE42" s="178"/>
      <c r="SAF42" s="178"/>
      <c r="SAG42" s="178"/>
      <c r="SAH42" s="178"/>
      <c r="SAI42" s="178"/>
      <c r="SAJ42" s="178"/>
      <c r="SAK42" s="178"/>
      <c r="SAL42" s="178"/>
      <c r="SAM42" s="178"/>
      <c r="SAN42" s="178"/>
      <c r="SAO42" s="178"/>
      <c r="SAP42" s="178"/>
      <c r="SAQ42" s="178"/>
      <c r="SAR42" s="178"/>
      <c r="SAS42" s="178"/>
      <c r="SAT42" s="178"/>
      <c r="SAU42" s="178"/>
      <c r="SAV42" s="178"/>
      <c r="SAW42" s="178"/>
      <c r="SAX42" s="178"/>
      <c r="SAY42" s="178"/>
      <c r="SAZ42" s="178"/>
      <c r="SBA42" s="178"/>
      <c r="SBB42" s="178"/>
      <c r="SBC42" s="178"/>
      <c r="SBD42" s="178"/>
      <c r="SBE42" s="178"/>
      <c r="SBF42" s="178"/>
      <c r="SBG42" s="178"/>
      <c r="SBH42" s="178"/>
      <c r="SBI42" s="178"/>
      <c r="SBJ42" s="178"/>
      <c r="SBK42" s="178"/>
      <c r="SBL42" s="178"/>
      <c r="SBM42" s="178"/>
      <c r="SBN42" s="178"/>
      <c r="SBO42" s="178"/>
      <c r="SBP42" s="178"/>
      <c r="SBQ42" s="178"/>
      <c r="SBR42" s="178"/>
      <c r="SBS42" s="178"/>
      <c r="SBT42" s="178"/>
      <c r="SBU42" s="178"/>
      <c r="SBV42" s="178"/>
      <c r="SBW42" s="178"/>
      <c r="SBX42" s="178"/>
      <c r="SBY42" s="178"/>
      <c r="SBZ42" s="178"/>
      <c r="SCA42" s="178"/>
      <c r="SCB42" s="178"/>
      <c r="SCC42" s="178"/>
      <c r="SCD42" s="178"/>
      <c r="SCE42" s="178"/>
      <c r="SCF42" s="178"/>
      <c r="SCG42" s="178"/>
      <c r="SCH42" s="178"/>
      <c r="SCI42" s="178"/>
      <c r="SCJ42" s="178"/>
      <c r="SCK42" s="178"/>
      <c r="SCL42" s="178"/>
      <c r="SCM42" s="178"/>
      <c r="SCN42" s="178"/>
      <c r="SCO42" s="178"/>
      <c r="SCP42" s="178"/>
      <c r="SCQ42" s="178"/>
      <c r="SCR42" s="178"/>
      <c r="SCS42" s="178"/>
      <c r="SCT42" s="178"/>
      <c r="SCU42" s="178"/>
      <c r="SCV42" s="178"/>
      <c r="SCW42" s="178"/>
      <c r="SCX42" s="178"/>
      <c r="SCY42" s="178"/>
      <c r="SCZ42" s="178"/>
      <c r="SDA42" s="178"/>
      <c r="SDB42" s="178"/>
      <c r="SDC42" s="178"/>
      <c r="SDD42" s="178"/>
      <c r="SDE42" s="178"/>
      <c r="SDF42" s="178"/>
      <c r="SDG42" s="178"/>
      <c r="SDH42" s="178"/>
      <c r="SDI42" s="178"/>
      <c r="SDJ42" s="178"/>
      <c r="SDK42" s="178"/>
      <c r="SDL42" s="178"/>
      <c r="SDM42" s="178"/>
      <c r="SDN42" s="178"/>
      <c r="SDO42" s="178"/>
      <c r="SDP42" s="178"/>
      <c r="SDQ42" s="178"/>
      <c r="SDR42" s="178"/>
      <c r="SDS42" s="178"/>
      <c r="SDT42" s="178"/>
      <c r="SDU42" s="178"/>
      <c r="SDV42" s="178"/>
      <c r="SDW42" s="178"/>
      <c r="SDX42" s="178"/>
      <c r="SDY42" s="178"/>
      <c r="SDZ42" s="178"/>
      <c r="SEA42" s="178"/>
      <c r="SEB42" s="178"/>
      <c r="SEC42" s="178"/>
      <c r="SED42" s="178"/>
      <c r="SEE42" s="178"/>
      <c r="SEF42" s="178"/>
      <c r="SEG42" s="178"/>
      <c r="SEH42" s="178"/>
      <c r="SEI42" s="178"/>
      <c r="SEJ42" s="178"/>
      <c r="SEK42" s="178"/>
      <c r="SEL42" s="178"/>
      <c r="SEM42" s="178"/>
      <c r="SEN42" s="178"/>
      <c r="SEO42" s="178"/>
      <c r="SEP42" s="178"/>
      <c r="SEQ42" s="178"/>
      <c r="SER42" s="178"/>
      <c r="SES42" s="178"/>
      <c r="SET42" s="178"/>
      <c r="SEU42" s="178"/>
      <c r="SEV42" s="178"/>
      <c r="SEW42" s="178"/>
      <c r="SEX42" s="178"/>
      <c r="SEY42" s="178"/>
      <c r="SEZ42" s="178"/>
      <c r="SFA42" s="178"/>
      <c r="SFB42" s="178"/>
      <c r="SFC42" s="178"/>
      <c r="SFD42" s="178"/>
      <c r="SFE42" s="178"/>
      <c r="SFF42" s="178"/>
      <c r="SFG42" s="178"/>
      <c r="SFH42" s="178"/>
      <c r="SFI42" s="178"/>
      <c r="SFJ42" s="178"/>
      <c r="SFK42" s="178"/>
      <c r="SFL42" s="178"/>
      <c r="SFM42" s="178"/>
      <c r="SFN42" s="178"/>
      <c r="SFO42" s="178"/>
      <c r="SFP42" s="178"/>
      <c r="SFQ42" s="178"/>
      <c r="SFR42" s="178"/>
      <c r="SFS42" s="178"/>
      <c r="SFT42" s="178"/>
      <c r="SFU42" s="178"/>
      <c r="SFV42" s="178"/>
      <c r="SFW42" s="178"/>
      <c r="SFX42" s="178"/>
      <c r="SFY42" s="178"/>
      <c r="SFZ42" s="178"/>
      <c r="SGA42" s="178"/>
      <c r="SGB42" s="178"/>
      <c r="SGC42" s="178"/>
      <c r="SGD42" s="178"/>
      <c r="SGE42" s="178"/>
      <c r="SGF42" s="178"/>
      <c r="SGG42" s="178"/>
      <c r="SGH42" s="178"/>
      <c r="SGI42" s="178"/>
      <c r="SGJ42" s="178"/>
      <c r="SGK42" s="178"/>
      <c r="SGL42" s="178"/>
      <c r="SGM42" s="178"/>
      <c r="SGN42" s="178"/>
      <c r="SGO42" s="178"/>
      <c r="SGP42" s="178"/>
      <c r="SGQ42" s="178"/>
      <c r="SGR42" s="178"/>
      <c r="SGS42" s="178"/>
      <c r="SGT42" s="178"/>
      <c r="SGU42" s="178"/>
      <c r="SGV42" s="178"/>
      <c r="SGW42" s="178"/>
      <c r="SGX42" s="178"/>
      <c r="SGY42" s="178"/>
      <c r="SGZ42" s="178"/>
      <c r="SHA42" s="178"/>
      <c r="SHB42" s="178"/>
      <c r="SHC42" s="178"/>
      <c r="SHD42" s="178"/>
      <c r="SHE42" s="178"/>
      <c r="SHF42" s="178"/>
      <c r="SHG42" s="178"/>
      <c r="SHH42" s="178"/>
      <c r="SHI42" s="178"/>
      <c r="SHJ42" s="178"/>
      <c r="SHK42" s="178"/>
      <c r="SHL42" s="178"/>
      <c r="SHM42" s="178"/>
      <c r="SHN42" s="178"/>
      <c r="SHO42" s="178"/>
      <c r="SHP42" s="178"/>
      <c r="SHQ42" s="178"/>
      <c r="SHR42" s="178"/>
      <c r="SHS42" s="178"/>
      <c r="SHT42" s="178"/>
      <c r="SHU42" s="178"/>
      <c r="SHV42" s="178"/>
      <c r="SHW42" s="178"/>
      <c r="SHX42" s="178"/>
      <c r="SHY42" s="178"/>
      <c r="SHZ42" s="178"/>
      <c r="SIA42" s="178"/>
      <c r="SIB42" s="178"/>
      <c r="SIC42" s="178"/>
      <c r="SID42" s="178"/>
      <c r="SIE42" s="178"/>
      <c r="SIF42" s="178"/>
      <c r="SIG42" s="178"/>
      <c r="SIH42" s="178"/>
      <c r="SII42" s="178"/>
      <c r="SIJ42" s="178"/>
      <c r="SIK42" s="178"/>
      <c r="SIL42" s="178"/>
      <c r="SIM42" s="178"/>
      <c r="SIN42" s="178"/>
      <c r="SIO42" s="178"/>
      <c r="SIP42" s="178"/>
      <c r="SIQ42" s="178"/>
      <c r="SIR42" s="178"/>
      <c r="SIS42" s="178"/>
      <c r="SIT42" s="178"/>
      <c r="SIU42" s="178"/>
      <c r="SIV42" s="178"/>
      <c r="SIW42" s="178"/>
      <c r="SIX42" s="178"/>
      <c r="SIY42" s="178"/>
      <c r="SIZ42" s="178"/>
      <c r="SJA42" s="178"/>
      <c r="SJB42" s="178"/>
      <c r="SJC42" s="178"/>
      <c r="SJD42" s="178"/>
      <c r="SJE42" s="178"/>
      <c r="SJF42" s="178"/>
      <c r="SJG42" s="178"/>
      <c r="SJH42" s="178"/>
      <c r="SJI42" s="178"/>
      <c r="SJJ42" s="178"/>
      <c r="SJK42" s="178"/>
      <c r="SJL42" s="178"/>
      <c r="SJM42" s="178"/>
      <c r="SJN42" s="178"/>
      <c r="SJO42" s="178"/>
      <c r="SJP42" s="178"/>
      <c r="SJQ42" s="178"/>
      <c r="SJR42" s="178"/>
      <c r="SJS42" s="178"/>
      <c r="SJT42" s="178"/>
      <c r="SJU42" s="178"/>
      <c r="SJV42" s="178"/>
      <c r="SJW42" s="178"/>
      <c r="SJX42" s="178"/>
      <c r="SJY42" s="178"/>
      <c r="SJZ42" s="178"/>
      <c r="SKA42" s="178"/>
      <c r="SKB42" s="178"/>
      <c r="SKC42" s="178"/>
      <c r="SKD42" s="178"/>
      <c r="SKE42" s="178"/>
      <c r="SKF42" s="178"/>
      <c r="SKG42" s="178"/>
      <c r="SKH42" s="178"/>
      <c r="SKI42" s="178"/>
      <c r="SKJ42" s="178"/>
      <c r="SKK42" s="178"/>
      <c r="SKL42" s="178"/>
      <c r="SKM42" s="178"/>
      <c r="SKN42" s="178"/>
      <c r="SKO42" s="178"/>
      <c r="SKP42" s="178"/>
      <c r="SKQ42" s="178"/>
      <c r="SKR42" s="178"/>
      <c r="SKS42" s="178"/>
      <c r="SKT42" s="178"/>
      <c r="SKU42" s="178"/>
      <c r="SKV42" s="178"/>
      <c r="SKW42" s="178"/>
      <c r="SKX42" s="178"/>
      <c r="SKY42" s="178"/>
      <c r="SKZ42" s="178"/>
      <c r="SLA42" s="178"/>
      <c r="SLB42" s="178"/>
      <c r="SLC42" s="178"/>
      <c r="SLD42" s="178"/>
      <c r="SLE42" s="178"/>
      <c r="SLF42" s="178"/>
      <c r="SLG42" s="178"/>
      <c r="SLH42" s="178"/>
      <c r="SLI42" s="178"/>
      <c r="SLJ42" s="178"/>
      <c r="SLK42" s="178"/>
      <c r="SLL42" s="178"/>
      <c r="SLM42" s="178"/>
      <c r="SLN42" s="178"/>
      <c r="SLO42" s="178"/>
      <c r="SLP42" s="178"/>
      <c r="SLQ42" s="178"/>
      <c r="SLR42" s="178"/>
      <c r="SLS42" s="178"/>
      <c r="SLT42" s="178"/>
      <c r="SLU42" s="178"/>
      <c r="SLV42" s="178"/>
      <c r="SLW42" s="178"/>
      <c r="SLX42" s="178"/>
      <c r="SLY42" s="178"/>
      <c r="SLZ42" s="178"/>
      <c r="SMA42" s="178"/>
      <c r="SMB42" s="178"/>
      <c r="SMC42" s="178"/>
      <c r="SMD42" s="178"/>
      <c r="SME42" s="178"/>
      <c r="SMF42" s="178"/>
      <c r="SMG42" s="178"/>
      <c r="SMH42" s="178"/>
      <c r="SMI42" s="178"/>
      <c r="SMJ42" s="178"/>
      <c r="SMK42" s="178"/>
      <c r="SML42" s="178"/>
      <c r="SMM42" s="178"/>
      <c r="SMN42" s="178"/>
      <c r="SMO42" s="178"/>
      <c r="SMP42" s="178"/>
      <c r="SMQ42" s="178"/>
      <c r="SMR42" s="178"/>
      <c r="SMS42" s="178"/>
      <c r="SMT42" s="178"/>
      <c r="SMU42" s="178"/>
      <c r="SMV42" s="178"/>
      <c r="SMW42" s="178"/>
      <c r="SMX42" s="178"/>
      <c r="SMY42" s="178"/>
      <c r="SMZ42" s="178"/>
      <c r="SNA42" s="178"/>
      <c r="SNB42" s="178"/>
      <c r="SNC42" s="178"/>
      <c r="SND42" s="178"/>
      <c r="SNE42" s="178"/>
      <c r="SNF42" s="178"/>
      <c r="SNG42" s="178"/>
      <c r="SNH42" s="178"/>
      <c r="SNI42" s="178"/>
      <c r="SNJ42" s="178"/>
      <c r="SNK42" s="178"/>
      <c r="SNL42" s="178"/>
      <c r="SNM42" s="178"/>
      <c r="SNN42" s="178"/>
      <c r="SNO42" s="178"/>
      <c r="SNP42" s="178"/>
      <c r="SNQ42" s="178"/>
      <c r="SNR42" s="178"/>
      <c r="SNS42" s="178"/>
      <c r="SNT42" s="178"/>
      <c r="SNU42" s="178"/>
      <c r="SNV42" s="178"/>
      <c r="SNW42" s="178"/>
      <c r="SNX42" s="178"/>
      <c r="SNY42" s="178"/>
      <c r="SNZ42" s="178"/>
      <c r="SOA42" s="178"/>
      <c r="SOB42" s="178"/>
      <c r="SOC42" s="178"/>
      <c r="SOD42" s="178"/>
      <c r="SOE42" s="178"/>
      <c r="SOF42" s="178"/>
      <c r="SOG42" s="178"/>
      <c r="SOH42" s="178"/>
      <c r="SOI42" s="178"/>
      <c r="SOJ42" s="178"/>
      <c r="SOK42" s="178"/>
      <c r="SOL42" s="178"/>
      <c r="SOM42" s="178"/>
      <c r="SON42" s="178"/>
      <c r="SOO42" s="178"/>
      <c r="SOP42" s="178"/>
      <c r="SOQ42" s="178"/>
      <c r="SOR42" s="178"/>
      <c r="SOS42" s="178"/>
      <c r="SOT42" s="178"/>
      <c r="SOU42" s="178"/>
      <c r="SOV42" s="178"/>
      <c r="SOW42" s="178"/>
      <c r="SOX42" s="178"/>
      <c r="SOY42" s="178"/>
      <c r="SOZ42" s="178"/>
      <c r="SPA42" s="178"/>
      <c r="SPB42" s="178"/>
      <c r="SPC42" s="178"/>
      <c r="SPD42" s="178"/>
      <c r="SPE42" s="178"/>
      <c r="SPF42" s="178"/>
      <c r="SPG42" s="178"/>
      <c r="SPH42" s="178"/>
      <c r="SPI42" s="178"/>
      <c r="SPJ42" s="178"/>
      <c r="SPK42" s="178"/>
      <c r="SPL42" s="178"/>
      <c r="SPM42" s="178"/>
      <c r="SPN42" s="178"/>
      <c r="SPO42" s="178"/>
      <c r="SPP42" s="178"/>
      <c r="SPQ42" s="178"/>
      <c r="SPR42" s="178"/>
      <c r="SPS42" s="178"/>
      <c r="SPT42" s="178"/>
      <c r="SPU42" s="178"/>
      <c r="SPV42" s="178"/>
      <c r="SPW42" s="178"/>
      <c r="SPX42" s="178"/>
      <c r="SPY42" s="178"/>
      <c r="SPZ42" s="178"/>
      <c r="SQA42" s="178"/>
      <c r="SQB42" s="178"/>
      <c r="SQC42" s="178"/>
      <c r="SQD42" s="178"/>
      <c r="SQE42" s="178"/>
      <c r="SQF42" s="178"/>
      <c r="SQG42" s="178"/>
      <c r="SQH42" s="178"/>
      <c r="SQI42" s="178"/>
      <c r="SQJ42" s="178"/>
      <c r="SQK42" s="178"/>
      <c r="SQL42" s="178"/>
      <c r="SQM42" s="178"/>
      <c r="SQN42" s="178"/>
      <c r="SQO42" s="178"/>
      <c r="SQP42" s="178"/>
      <c r="SQQ42" s="178"/>
      <c r="SQR42" s="178"/>
      <c r="SQS42" s="178"/>
      <c r="SQT42" s="178"/>
      <c r="SQU42" s="178"/>
      <c r="SQV42" s="178"/>
      <c r="SQW42" s="178"/>
      <c r="SQX42" s="178"/>
      <c r="SQY42" s="178"/>
      <c r="SQZ42" s="178"/>
      <c r="SRA42" s="178"/>
      <c r="SRB42" s="178"/>
      <c r="SRC42" s="178"/>
      <c r="SRD42" s="178"/>
      <c r="SRE42" s="178"/>
      <c r="SRF42" s="178"/>
      <c r="SRG42" s="178"/>
      <c r="SRH42" s="178"/>
      <c r="SRI42" s="178"/>
      <c r="SRJ42" s="178"/>
      <c r="SRK42" s="178"/>
      <c r="SRL42" s="178"/>
      <c r="SRM42" s="178"/>
      <c r="SRN42" s="178"/>
      <c r="SRO42" s="178"/>
      <c r="SRP42" s="178"/>
      <c r="SRQ42" s="178"/>
      <c r="SRR42" s="178"/>
      <c r="SRS42" s="178"/>
      <c r="SRT42" s="178"/>
      <c r="SRU42" s="178"/>
      <c r="SRV42" s="178"/>
      <c r="SRW42" s="178"/>
      <c r="SRX42" s="178"/>
      <c r="SRY42" s="178"/>
      <c r="SRZ42" s="178"/>
      <c r="SSA42" s="178"/>
      <c r="SSB42" s="178"/>
      <c r="SSC42" s="178"/>
      <c r="SSD42" s="178"/>
      <c r="SSE42" s="178"/>
      <c r="SSF42" s="178"/>
      <c r="SSG42" s="178"/>
      <c r="SSH42" s="178"/>
      <c r="SSI42" s="178"/>
      <c r="SSJ42" s="178"/>
      <c r="SSK42" s="178"/>
      <c r="SSL42" s="178"/>
      <c r="SSM42" s="178"/>
      <c r="SSN42" s="178"/>
      <c r="SSO42" s="178"/>
      <c r="SSP42" s="178"/>
      <c r="SSQ42" s="178"/>
      <c r="SSR42" s="178"/>
      <c r="SSS42" s="178"/>
      <c r="SST42" s="178"/>
      <c r="SSU42" s="178"/>
      <c r="SSV42" s="178"/>
      <c r="SSW42" s="178"/>
      <c r="SSX42" s="178"/>
      <c r="SSY42" s="178"/>
      <c r="SSZ42" s="178"/>
      <c r="STA42" s="178"/>
      <c r="STB42" s="178"/>
      <c r="STC42" s="178"/>
      <c r="STD42" s="178"/>
      <c r="STE42" s="178"/>
      <c r="STF42" s="178"/>
      <c r="STG42" s="178"/>
      <c r="STH42" s="178"/>
      <c r="STI42" s="178"/>
      <c r="STJ42" s="178"/>
      <c r="STK42" s="178"/>
      <c r="STL42" s="178"/>
      <c r="STM42" s="178"/>
      <c r="STN42" s="178"/>
      <c r="STO42" s="178"/>
      <c r="STP42" s="178"/>
      <c r="STQ42" s="178"/>
      <c r="STR42" s="178"/>
      <c r="STS42" s="178"/>
      <c r="STT42" s="178"/>
      <c r="STU42" s="178"/>
      <c r="STV42" s="178"/>
      <c r="STW42" s="178"/>
      <c r="STX42" s="178"/>
      <c r="STY42" s="178"/>
      <c r="STZ42" s="178"/>
      <c r="SUA42" s="178"/>
      <c r="SUB42" s="178"/>
      <c r="SUC42" s="178"/>
      <c r="SUD42" s="178"/>
      <c r="SUE42" s="178"/>
      <c r="SUF42" s="178"/>
      <c r="SUG42" s="178"/>
      <c r="SUH42" s="178"/>
      <c r="SUI42" s="178"/>
      <c r="SUJ42" s="178"/>
      <c r="SUK42" s="178"/>
      <c r="SUL42" s="178"/>
      <c r="SUM42" s="178"/>
      <c r="SUN42" s="178"/>
      <c r="SUO42" s="178"/>
      <c r="SUP42" s="178"/>
      <c r="SUQ42" s="178"/>
      <c r="SUR42" s="178"/>
      <c r="SUS42" s="178"/>
      <c r="SUT42" s="178"/>
      <c r="SUU42" s="178"/>
      <c r="SUV42" s="178"/>
      <c r="SUW42" s="178"/>
      <c r="SUX42" s="178"/>
      <c r="SUY42" s="178"/>
      <c r="SUZ42" s="178"/>
      <c r="SVA42" s="178"/>
      <c r="SVB42" s="178"/>
      <c r="SVC42" s="178"/>
      <c r="SVD42" s="178"/>
      <c r="SVE42" s="178"/>
      <c r="SVF42" s="178"/>
      <c r="SVG42" s="178"/>
      <c r="SVH42" s="178"/>
      <c r="SVI42" s="178"/>
      <c r="SVJ42" s="178"/>
      <c r="SVK42" s="178"/>
      <c r="SVL42" s="178"/>
      <c r="SVM42" s="178"/>
      <c r="SVN42" s="178"/>
      <c r="SVO42" s="178"/>
      <c r="SVP42" s="178"/>
      <c r="SVQ42" s="178"/>
      <c r="SVR42" s="178"/>
      <c r="SVS42" s="178"/>
      <c r="SVT42" s="178"/>
      <c r="SVU42" s="178"/>
      <c r="SVV42" s="178"/>
      <c r="SVW42" s="178"/>
      <c r="SVX42" s="178"/>
      <c r="SVY42" s="178"/>
      <c r="SVZ42" s="178"/>
      <c r="SWA42" s="178"/>
      <c r="SWB42" s="178"/>
      <c r="SWC42" s="178"/>
      <c r="SWD42" s="178"/>
      <c r="SWE42" s="178"/>
      <c r="SWF42" s="178"/>
      <c r="SWG42" s="178"/>
      <c r="SWH42" s="178"/>
      <c r="SWI42" s="178"/>
      <c r="SWJ42" s="178"/>
      <c r="SWK42" s="178"/>
      <c r="SWL42" s="178"/>
      <c r="SWM42" s="178"/>
      <c r="SWN42" s="178"/>
      <c r="SWO42" s="178"/>
      <c r="SWP42" s="178"/>
      <c r="SWQ42" s="178"/>
      <c r="SWR42" s="178"/>
      <c r="SWS42" s="178"/>
      <c r="SWT42" s="178"/>
      <c r="SWU42" s="178"/>
      <c r="SWV42" s="178"/>
      <c r="SWW42" s="178"/>
      <c r="SWX42" s="178"/>
      <c r="SWY42" s="178"/>
      <c r="SWZ42" s="178"/>
      <c r="SXA42" s="178"/>
      <c r="SXB42" s="178"/>
      <c r="SXC42" s="178"/>
      <c r="SXD42" s="178"/>
      <c r="SXE42" s="178"/>
      <c r="SXF42" s="178"/>
      <c r="SXG42" s="178"/>
      <c r="SXH42" s="178"/>
      <c r="SXI42" s="178"/>
      <c r="SXJ42" s="178"/>
      <c r="SXK42" s="178"/>
      <c r="SXL42" s="178"/>
      <c r="SXM42" s="178"/>
      <c r="SXN42" s="178"/>
      <c r="SXO42" s="178"/>
      <c r="SXP42" s="178"/>
      <c r="SXQ42" s="178"/>
      <c r="SXR42" s="178"/>
      <c r="SXS42" s="178"/>
      <c r="SXT42" s="178"/>
      <c r="SXU42" s="178"/>
      <c r="SXV42" s="178"/>
      <c r="SXW42" s="178"/>
      <c r="SXX42" s="178"/>
      <c r="SXY42" s="178"/>
      <c r="SXZ42" s="178"/>
      <c r="SYA42" s="178"/>
      <c r="SYB42" s="178"/>
      <c r="SYC42" s="178"/>
      <c r="SYD42" s="178"/>
      <c r="SYE42" s="178"/>
      <c r="SYF42" s="178"/>
      <c r="SYG42" s="178"/>
      <c r="SYH42" s="178"/>
      <c r="SYI42" s="178"/>
      <c r="SYJ42" s="178"/>
      <c r="SYK42" s="178"/>
      <c r="SYL42" s="178"/>
      <c r="SYM42" s="178"/>
      <c r="SYN42" s="178"/>
      <c r="SYO42" s="178"/>
      <c r="SYP42" s="178"/>
      <c r="SYQ42" s="178"/>
      <c r="SYR42" s="178"/>
      <c r="SYS42" s="178"/>
      <c r="SYT42" s="178"/>
      <c r="SYU42" s="178"/>
      <c r="SYV42" s="178"/>
      <c r="SYW42" s="178"/>
      <c r="SYX42" s="178"/>
      <c r="SYY42" s="178"/>
      <c r="SYZ42" s="178"/>
      <c r="SZA42" s="178"/>
      <c r="SZB42" s="178"/>
      <c r="SZC42" s="178"/>
      <c r="SZD42" s="178"/>
      <c r="SZE42" s="178"/>
      <c r="SZF42" s="178"/>
      <c r="SZG42" s="178"/>
      <c r="SZH42" s="178"/>
      <c r="SZI42" s="178"/>
      <c r="SZJ42" s="178"/>
      <c r="SZK42" s="178"/>
      <c r="SZL42" s="178"/>
      <c r="SZM42" s="178"/>
      <c r="SZN42" s="178"/>
      <c r="SZO42" s="178"/>
      <c r="SZP42" s="178"/>
      <c r="SZQ42" s="178"/>
      <c r="SZR42" s="178"/>
      <c r="SZS42" s="178"/>
      <c r="SZT42" s="178"/>
      <c r="SZU42" s="178"/>
      <c r="SZV42" s="178"/>
      <c r="SZW42" s="178"/>
      <c r="SZX42" s="178"/>
      <c r="SZY42" s="178"/>
      <c r="SZZ42" s="178"/>
      <c r="TAA42" s="178"/>
      <c r="TAB42" s="178"/>
      <c r="TAC42" s="178"/>
      <c r="TAD42" s="178"/>
      <c r="TAE42" s="178"/>
      <c r="TAF42" s="178"/>
      <c r="TAG42" s="178"/>
      <c r="TAH42" s="178"/>
      <c r="TAI42" s="178"/>
      <c r="TAJ42" s="178"/>
      <c r="TAK42" s="178"/>
      <c r="TAL42" s="178"/>
      <c r="TAM42" s="178"/>
      <c r="TAN42" s="178"/>
      <c r="TAO42" s="178"/>
      <c r="TAP42" s="178"/>
      <c r="TAQ42" s="178"/>
      <c r="TAR42" s="178"/>
      <c r="TAS42" s="178"/>
      <c r="TAT42" s="178"/>
      <c r="TAU42" s="178"/>
      <c r="TAV42" s="178"/>
      <c r="TAW42" s="178"/>
      <c r="TAX42" s="178"/>
      <c r="TAY42" s="178"/>
      <c r="TAZ42" s="178"/>
      <c r="TBA42" s="178"/>
      <c r="TBB42" s="178"/>
      <c r="TBC42" s="178"/>
      <c r="TBD42" s="178"/>
      <c r="TBE42" s="178"/>
      <c r="TBF42" s="178"/>
      <c r="TBG42" s="178"/>
      <c r="TBH42" s="178"/>
      <c r="TBI42" s="178"/>
      <c r="TBJ42" s="178"/>
      <c r="TBK42" s="178"/>
      <c r="TBL42" s="178"/>
      <c r="TBM42" s="178"/>
      <c r="TBN42" s="178"/>
      <c r="TBO42" s="178"/>
      <c r="TBP42" s="178"/>
      <c r="TBQ42" s="178"/>
      <c r="TBR42" s="178"/>
      <c r="TBS42" s="178"/>
      <c r="TBT42" s="178"/>
      <c r="TBU42" s="178"/>
      <c r="TBV42" s="178"/>
      <c r="TBW42" s="178"/>
      <c r="TBX42" s="178"/>
      <c r="TBY42" s="178"/>
      <c r="TBZ42" s="178"/>
      <c r="TCA42" s="178"/>
      <c r="TCB42" s="178"/>
      <c r="TCC42" s="178"/>
      <c r="TCD42" s="178"/>
      <c r="TCE42" s="178"/>
      <c r="TCF42" s="178"/>
      <c r="TCG42" s="178"/>
      <c r="TCH42" s="178"/>
      <c r="TCI42" s="178"/>
      <c r="TCJ42" s="178"/>
      <c r="TCK42" s="178"/>
      <c r="TCL42" s="178"/>
      <c r="TCM42" s="178"/>
      <c r="TCN42" s="178"/>
      <c r="TCO42" s="178"/>
      <c r="TCP42" s="178"/>
      <c r="TCQ42" s="178"/>
      <c r="TCR42" s="178"/>
      <c r="TCS42" s="178"/>
      <c r="TCT42" s="178"/>
      <c r="TCU42" s="178"/>
      <c r="TCV42" s="178"/>
      <c r="TCW42" s="178"/>
      <c r="TCX42" s="178"/>
      <c r="TCY42" s="178"/>
      <c r="TCZ42" s="178"/>
      <c r="TDA42" s="178"/>
      <c r="TDB42" s="178"/>
      <c r="TDC42" s="178"/>
      <c r="TDD42" s="178"/>
      <c r="TDE42" s="178"/>
      <c r="TDF42" s="178"/>
      <c r="TDG42" s="178"/>
      <c r="TDH42" s="178"/>
      <c r="TDI42" s="178"/>
      <c r="TDJ42" s="178"/>
      <c r="TDK42" s="178"/>
      <c r="TDL42" s="178"/>
      <c r="TDM42" s="178"/>
      <c r="TDN42" s="178"/>
      <c r="TDO42" s="178"/>
      <c r="TDP42" s="178"/>
      <c r="TDQ42" s="178"/>
      <c r="TDR42" s="178"/>
      <c r="TDS42" s="178"/>
      <c r="TDT42" s="178"/>
      <c r="TDU42" s="178"/>
      <c r="TDV42" s="178"/>
      <c r="TDW42" s="178"/>
      <c r="TDX42" s="178"/>
      <c r="TDY42" s="178"/>
      <c r="TDZ42" s="178"/>
      <c r="TEA42" s="178"/>
      <c r="TEB42" s="178"/>
      <c r="TEC42" s="178"/>
      <c r="TED42" s="178"/>
      <c r="TEE42" s="178"/>
      <c r="TEF42" s="178"/>
      <c r="TEG42" s="178"/>
      <c r="TEH42" s="178"/>
      <c r="TEI42" s="178"/>
      <c r="TEJ42" s="178"/>
      <c r="TEK42" s="178"/>
      <c r="TEL42" s="178"/>
      <c r="TEM42" s="178"/>
      <c r="TEN42" s="178"/>
      <c r="TEO42" s="178"/>
      <c r="TEP42" s="178"/>
      <c r="TEQ42" s="178"/>
      <c r="TER42" s="178"/>
      <c r="TES42" s="178"/>
      <c r="TET42" s="178"/>
      <c r="TEU42" s="178"/>
      <c r="TEV42" s="178"/>
      <c r="TEW42" s="178"/>
      <c r="TEX42" s="178"/>
      <c r="TEY42" s="178"/>
      <c r="TEZ42" s="178"/>
      <c r="TFA42" s="178"/>
      <c r="TFB42" s="178"/>
      <c r="TFC42" s="178"/>
      <c r="TFD42" s="178"/>
      <c r="TFE42" s="178"/>
      <c r="TFF42" s="178"/>
      <c r="TFG42" s="178"/>
      <c r="TFH42" s="178"/>
      <c r="TFI42" s="178"/>
      <c r="TFJ42" s="178"/>
      <c r="TFK42" s="178"/>
      <c r="TFL42" s="178"/>
      <c r="TFM42" s="178"/>
      <c r="TFN42" s="178"/>
      <c r="TFO42" s="178"/>
      <c r="TFP42" s="178"/>
      <c r="TFQ42" s="178"/>
      <c r="TFR42" s="178"/>
      <c r="TFS42" s="178"/>
      <c r="TFT42" s="178"/>
      <c r="TFU42" s="178"/>
      <c r="TFV42" s="178"/>
      <c r="TFW42" s="178"/>
      <c r="TFX42" s="178"/>
      <c r="TFY42" s="178"/>
      <c r="TFZ42" s="178"/>
      <c r="TGA42" s="178"/>
      <c r="TGB42" s="178"/>
      <c r="TGC42" s="178"/>
      <c r="TGD42" s="178"/>
      <c r="TGE42" s="178"/>
      <c r="TGF42" s="178"/>
      <c r="TGG42" s="178"/>
      <c r="TGH42" s="178"/>
      <c r="TGI42" s="178"/>
      <c r="TGJ42" s="178"/>
      <c r="TGK42" s="178"/>
      <c r="TGL42" s="178"/>
      <c r="TGM42" s="178"/>
      <c r="TGN42" s="178"/>
      <c r="TGO42" s="178"/>
      <c r="TGP42" s="178"/>
      <c r="TGQ42" s="178"/>
      <c r="TGR42" s="178"/>
      <c r="TGS42" s="178"/>
      <c r="TGT42" s="178"/>
      <c r="TGU42" s="178"/>
      <c r="TGV42" s="178"/>
      <c r="TGW42" s="178"/>
      <c r="TGX42" s="178"/>
      <c r="TGY42" s="178"/>
      <c r="TGZ42" s="178"/>
      <c r="THA42" s="178"/>
      <c r="THB42" s="178"/>
      <c r="THC42" s="178"/>
      <c r="THD42" s="178"/>
      <c r="THE42" s="178"/>
      <c r="THF42" s="178"/>
      <c r="THG42" s="178"/>
      <c r="THH42" s="178"/>
      <c r="THI42" s="178"/>
      <c r="THJ42" s="178"/>
      <c r="THK42" s="178"/>
      <c r="THL42" s="178"/>
      <c r="THM42" s="178"/>
      <c r="THN42" s="178"/>
      <c r="THO42" s="178"/>
      <c r="THP42" s="178"/>
      <c r="THQ42" s="178"/>
      <c r="THR42" s="178"/>
      <c r="THS42" s="178"/>
      <c r="THT42" s="178"/>
      <c r="THU42" s="178"/>
      <c r="THV42" s="178"/>
      <c r="THW42" s="178"/>
      <c r="THX42" s="178"/>
      <c r="THY42" s="178"/>
      <c r="THZ42" s="178"/>
      <c r="TIA42" s="178"/>
      <c r="TIB42" s="178"/>
      <c r="TIC42" s="178"/>
      <c r="TID42" s="178"/>
      <c r="TIE42" s="178"/>
      <c r="TIF42" s="178"/>
      <c r="TIG42" s="178"/>
      <c r="TIH42" s="178"/>
      <c r="TII42" s="178"/>
      <c r="TIJ42" s="178"/>
      <c r="TIK42" s="178"/>
      <c r="TIL42" s="178"/>
      <c r="TIM42" s="178"/>
      <c r="TIN42" s="178"/>
      <c r="TIO42" s="178"/>
      <c r="TIP42" s="178"/>
      <c r="TIQ42" s="178"/>
      <c r="TIR42" s="178"/>
      <c r="TIS42" s="178"/>
      <c r="TIT42" s="178"/>
      <c r="TIU42" s="178"/>
      <c r="TIV42" s="178"/>
      <c r="TIW42" s="178"/>
      <c r="TIX42" s="178"/>
      <c r="TIY42" s="178"/>
      <c r="TIZ42" s="178"/>
      <c r="TJA42" s="178"/>
      <c r="TJB42" s="178"/>
      <c r="TJC42" s="178"/>
      <c r="TJD42" s="178"/>
      <c r="TJE42" s="178"/>
      <c r="TJF42" s="178"/>
      <c r="TJG42" s="178"/>
      <c r="TJH42" s="178"/>
      <c r="TJI42" s="178"/>
      <c r="TJJ42" s="178"/>
      <c r="TJK42" s="178"/>
      <c r="TJL42" s="178"/>
      <c r="TJM42" s="178"/>
      <c r="TJN42" s="178"/>
      <c r="TJO42" s="178"/>
      <c r="TJP42" s="178"/>
      <c r="TJQ42" s="178"/>
      <c r="TJR42" s="178"/>
      <c r="TJS42" s="178"/>
      <c r="TJT42" s="178"/>
      <c r="TJU42" s="178"/>
      <c r="TJV42" s="178"/>
      <c r="TJW42" s="178"/>
      <c r="TJX42" s="178"/>
      <c r="TJY42" s="178"/>
      <c r="TJZ42" s="178"/>
      <c r="TKA42" s="178"/>
      <c r="TKB42" s="178"/>
      <c r="TKC42" s="178"/>
      <c r="TKD42" s="178"/>
      <c r="TKE42" s="178"/>
      <c r="TKF42" s="178"/>
      <c r="TKG42" s="178"/>
      <c r="TKH42" s="178"/>
      <c r="TKI42" s="178"/>
      <c r="TKJ42" s="178"/>
      <c r="TKK42" s="178"/>
      <c r="TKL42" s="178"/>
      <c r="TKM42" s="178"/>
      <c r="TKN42" s="178"/>
      <c r="TKO42" s="178"/>
      <c r="TKP42" s="178"/>
      <c r="TKQ42" s="178"/>
      <c r="TKR42" s="178"/>
      <c r="TKS42" s="178"/>
      <c r="TKT42" s="178"/>
      <c r="TKU42" s="178"/>
      <c r="TKV42" s="178"/>
      <c r="TKW42" s="178"/>
      <c r="TKX42" s="178"/>
      <c r="TKY42" s="178"/>
      <c r="TKZ42" s="178"/>
      <c r="TLA42" s="178"/>
      <c r="TLB42" s="178"/>
      <c r="TLC42" s="178"/>
      <c r="TLD42" s="178"/>
      <c r="TLE42" s="178"/>
      <c r="TLF42" s="178"/>
      <c r="TLG42" s="178"/>
      <c r="TLH42" s="178"/>
      <c r="TLI42" s="178"/>
      <c r="TLJ42" s="178"/>
      <c r="TLK42" s="178"/>
      <c r="TLL42" s="178"/>
      <c r="TLM42" s="178"/>
      <c r="TLN42" s="178"/>
      <c r="TLO42" s="178"/>
      <c r="TLP42" s="178"/>
      <c r="TLQ42" s="178"/>
      <c r="TLR42" s="178"/>
      <c r="TLS42" s="178"/>
      <c r="TLT42" s="178"/>
      <c r="TLU42" s="178"/>
      <c r="TLV42" s="178"/>
      <c r="TLW42" s="178"/>
      <c r="TLX42" s="178"/>
      <c r="TLY42" s="178"/>
      <c r="TLZ42" s="178"/>
      <c r="TMA42" s="178"/>
      <c r="TMB42" s="178"/>
      <c r="TMC42" s="178"/>
      <c r="TMD42" s="178"/>
      <c r="TME42" s="178"/>
      <c r="TMF42" s="178"/>
      <c r="TMG42" s="178"/>
      <c r="TMH42" s="178"/>
      <c r="TMI42" s="178"/>
      <c r="TMJ42" s="178"/>
      <c r="TMK42" s="178"/>
      <c r="TML42" s="178"/>
      <c r="TMM42" s="178"/>
      <c r="TMN42" s="178"/>
      <c r="TMO42" s="178"/>
      <c r="TMP42" s="178"/>
      <c r="TMQ42" s="178"/>
      <c r="TMR42" s="178"/>
      <c r="TMS42" s="178"/>
      <c r="TMT42" s="178"/>
      <c r="TMU42" s="178"/>
      <c r="TMV42" s="178"/>
      <c r="TMW42" s="178"/>
      <c r="TMX42" s="178"/>
      <c r="TMY42" s="178"/>
      <c r="TMZ42" s="178"/>
      <c r="TNA42" s="178"/>
      <c r="TNB42" s="178"/>
      <c r="TNC42" s="178"/>
      <c r="TND42" s="178"/>
      <c r="TNE42" s="178"/>
      <c r="TNF42" s="178"/>
      <c r="TNG42" s="178"/>
      <c r="TNH42" s="178"/>
      <c r="TNI42" s="178"/>
      <c r="TNJ42" s="178"/>
      <c r="TNK42" s="178"/>
      <c r="TNL42" s="178"/>
      <c r="TNM42" s="178"/>
      <c r="TNN42" s="178"/>
      <c r="TNO42" s="178"/>
      <c r="TNP42" s="178"/>
      <c r="TNQ42" s="178"/>
      <c r="TNR42" s="178"/>
      <c r="TNS42" s="178"/>
      <c r="TNT42" s="178"/>
      <c r="TNU42" s="178"/>
      <c r="TNV42" s="178"/>
      <c r="TNW42" s="178"/>
      <c r="TNX42" s="178"/>
      <c r="TNY42" s="178"/>
      <c r="TNZ42" s="178"/>
      <c r="TOA42" s="178"/>
      <c r="TOB42" s="178"/>
      <c r="TOC42" s="178"/>
      <c r="TOD42" s="178"/>
      <c r="TOE42" s="178"/>
      <c r="TOF42" s="178"/>
      <c r="TOG42" s="178"/>
      <c r="TOH42" s="178"/>
      <c r="TOI42" s="178"/>
      <c r="TOJ42" s="178"/>
      <c r="TOK42" s="178"/>
      <c r="TOL42" s="178"/>
      <c r="TOM42" s="178"/>
      <c r="TON42" s="178"/>
      <c r="TOO42" s="178"/>
      <c r="TOP42" s="178"/>
      <c r="TOQ42" s="178"/>
      <c r="TOR42" s="178"/>
      <c r="TOS42" s="178"/>
      <c r="TOT42" s="178"/>
      <c r="TOU42" s="178"/>
      <c r="TOV42" s="178"/>
      <c r="TOW42" s="178"/>
      <c r="TOX42" s="178"/>
      <c r="TOY42" s="178"/>
      <c r="TOZ42" s="178"/>
      <c r="TPA42" s="178"/>
      <c r="TPB42" s="178"/>
      <c r="TPC42" s="178"/>
      <c r="TPD42" s="178"/>
      <c r="TPE42" s="178"/>
      <c r="TPF42" s="178"/>
      <c r="TPG42" s="178"/>
      <c r="TPH42" s="178"/>
      <c r="TPI42" s="178"/>
      <c r="TPJ42" s="178"/>
      <c r="TPK42" s="178"/>
      <c r="TPL42" s="178"/>
      <c r="TPM42" s="178"/>
      <c r="TPN42" s="178"/>
      <c r="TPO42" s="178"/>
      <c r="TPP42" s="178"/>
      <c r="TPQ42" s="178"/>
      <c r="TPR42" s="178"/>
      <c r="TPS42" s="178"/>
      <c r="TPT42" s="178"/>
      <c r="TPU42" s="178"/>
      <c r="TPV42" s="178"/>
      <c r="TPW42" s="178"/>
      <c r="TPX42" s="178"/>
      <c r="TPY42" s="178"/>
      <c r="TPZ42" s="178"/>
      <c r="TQA42" s="178"/>
      <c r="TQB42" s="178"/>
      <c r="TQC42" s="178"/>
      <c r="TQD42" s="178"/>
      <c r="TQE42" s="178"/>
      <c r="TQF42" s="178"/>
      <c r="TQG42" s="178"/>
      <c r="TQH42" s="178"/>
      <c r="TQI42" s="178"/>
      <c r="TQJ42" s="178"/>
      <c r="TQK42" s="178"/>
      <c r="TQL42" s="178"/>
      <c r="TQM42" s="178"/>
      <c r="TQN42" s="178"/>
      <c r="TQO42" s="178"/>
      <c r="TQP42" s="178"/>
      <c r="TQQ42" s="178"/>
      <c r="TQR42" s="178"/>
      <c r="TQS42" s="178"/>
      <c r="TQT42" s="178"/>
      <c r="TQU42" s="178"/>
      <c r="TQV42" s="178"/>
      <c r="TQW42" s="178"/>
      <c r="TQX42" s="178"/>
      <c r="TQY42" s="178"/>
      <c r="TQZ42" s="178"/>
      <c r="TRA42" s="178"/>
      <c r="TRB42" s="178"/>
      <c r="TRC42" s="178"/>
      <c r="TRD42" s="178"/>
      <c r="TRE42" s="178"/>
      <c r="TRF42" s="178"/>
      <c r="TRG42" s="178"/>
      <c r="TRH42" s="178"/>
      <c r="TRI42" s="178"/>
      <c r="TRJ42" s="178"/>
      <c r="TRK42" s="178"/>
      <c r="TRL42" s="178"/>
      <c r="TRM42" s="178"/>
      <c r="TRN42" s="178"/>
      <c r="TRO42" s="178"/>
      <c r="TRP42" s="178"/>
      <c r="TRQ42" s="178"/>
      <c r="TRR42" s="178"/>
      <c r="TRS42" s="178"/>
      <c r="TRT42" s="178"/>
      <c r="TRU42" s="178"/>
      <c r="TRV42" s="178"/>
      <c r="TRW42" s="178"/>
      <c r="TRX42" s="178"/>
      <c r="TRY42" s="178"/>
      <c r="TRZ42" s="178"/>
      <c r="TSA42" s="178"/>
      <c r="TSB42" s="178"/>
      <c r="TSC42" s="178"/>
      <c r="TSD42" s="178"/>
      <c r="TSE42" s="178"/>
      <c r="TSF42" s="178"/>
      <c r="TSG42" s="178"/>
      <c r="TSH42" s="178"/>
      <c r="TSI42" s="178"/>
      <c r="TSJ42" s="178"/>
      <c r="TSK42" s="178"/>
      <c r="TSL42" s="178"/>
      <c r="TSM42" s="178"/>
      <c r="TSN42" s="178"/>
      <c r="TSO42" s="178"/>
      <c r="TSP42" s="178"/>
      <c r="TSQ42" s="178"/>
      <c r="TSR42" s="178"/>
      <c r="TSS42" s="178"/>
      <c r="TST42" s="178"/>
      <c r="TSU42" s="178"/>
      <c r="TSV42" s="178"/>
      <c r="TSW42" s="178"/>
      <c r="TSX42" s="178"/>
      <c r="TSY42" s="178"/>
      <c r="TSZ42" s="178"/>
      <c r="TTA42" s="178"/>
      <c r="TTB42" s="178"/>
      <c r="TTC42" s="178"/>
      <c r="TTD42" s="178"/>
      <c r="TTE42" s="178"/>
      <c r="TTF42" s="178"/>
      <c r="TTG42" s="178"/>
      <c r="TTH42" s="178"/>
      <c r="TTI42" s="178"/>
      <c r="TTJ42" s="178"/>
      <c r="TTK42" s="178"/>
      <c r="TTL42" s="178"/>
      <c r="TTM42" s="178"/>
      <c r="TTN42" s="178"/>
      <c r="TTO42" s="178"/>
      <c r="TTP42" s="178"/>
      <c r="TTQ42" s="178"/>
      <c r="TTR42" s="178"/>
      <c r="TTS42" s="178"/>
      <c r="TTT42" s="178"/>
      <c r="TTU42" s="178"/>
      <c r="TTV42" s="178"/>
      <c r="TTW42" s="178"/>
      <c r="TTX42" s="178"/>
      <c r="TTY42" s="178"/>
      <c r="TTZ42" s="178"/>
      <c r="TUA42" s="178"/>
      <c r="TUB42" s="178"/>
      <c r="TUC42" s="178"/>
      <c r="TUD42" s="178"/>
      <c r="TUE42" s="178"/>
      <c r="TUF42" s="178"/>
      <c r="TUG42" s="178"/>
      <c r="TUH42" s="178"/>
      <c r="TUI42" s="178"/>
      <c r="TUJ42" s="178"/>
      <c r="TUK42" s="178"/>
      <c r="TUL42" s="178"/>
      <c r="TUM42" s="178"/>
      <c r="TUN42" s="178"/>
      <c r="TUO42" s="178"/>
      <c r="TUP42" s="178"/>
      <c r="TUQ42" s="178"/>
      <c r="TUR42" s="178"/>
      <c r="TUS42" s="178"/>
      <c r="TUT42" s="178"/>
      <c r="TUU42" s="178"/>
      <c r="TUV42" s="178"/>
      <c r="TUW42" s="178"/>
      <c r="TUX42" s="178"/>
      <c r="TUY42" s="178"/>
      <c r="TUZ42" s="178"/>
      <c r="TVA42" s="178"/>
      <c r="TVB42" s="178"/>
      <c r="TVC42" s="178"/>
      <c r="TVD42" s="178"/>
      <c r="TVE42" s="178"/>
      <c r="TVF42" s="178"/>
      <c r="TVG42" s="178"/>
      <c r="TVH42" s="178"/>
      <c r="TVI42" s="178"/>
      <c r="TVJ42" s="178"/>
      <c r="TVK42" s="178"/>
      <c r="TVL42" s="178"/>
      <c r="TVM42" s="178"/>
      <c r="TVN42" s="178"/>
      <c r="TVO42" s="178"/>
      <c r="TVP42" s="178"/>
      <c r="TVQ42" s="178"/>
      <c r="TVR42" s="178"/>
      <c r="TVS42" s="178"/>
      <c r="TVT42" s="178"/>
      <c r="TVU42" s="178"/>
      <c r="TVV42" s="178"/>
      <c r="TVW42" s="178"/>
      <c r="TVX42" s="178"/>
      <c r="TVY42" s="178"/>
      <c r="TVZ42" s="178"/>
      <c r="TWA42" s="178"/>
      <c r="TWB42" s="178"/>
      <c r="TWC42" s="178"/>
      <c r="TWD42" s="178"/>
      <c r="TWE42" s="178"/>
      <c r="TWF42" s="178"/>
      <c r="TWG42" s="178"/>
      <c r="TWH42" s="178"/>
      <c r="TWI42" s="178"/>
      <c r="TWJ42" s="178"/>
      <c r="TWK42" s="178"/>
      <c r="TWL42" s="178"/>
      <c r="TWM42" s="178"/>
      <c r="TWN42" s="178"/>
      <c r="TWO42" s="178"/>
      <c r="TWP42" s="178"/>
      <c r="TWQ42" s="178"/>
      <c r="TWR42" s="178"/>
      <c r="TWS42" s="178"/>
      <c r="TWT42" s="178"/>
      <c r="TWU42" s="178"/>
      <c r="TWV42" s="178"/>
      <c r="TWW42" s="178"/>
      <c r="TWX42" s="178"/>
      <c r="TWY42" s="178"/>
      <c r="TWZ42" s="178"/>
      <c r="TXA42" s="178"/>
      <c r="TXB42" s="178"/>
      <c r="TXC42" s="178"/>
      <c r="TXD42" s="178"/>
      <c r="TXE42" s="178"/>
      <c r="TXF42" s="178"/>
      <c r="TXG42" s="178"/>
      <c r="TXH42" s="178"/>
      <c r="TXI42" s="178"/>
      <c r="TXJ42" s="178"/>
      <c r="TXK42" s="178"/>
      <c r="TXL42" s="178"/>
      <c r="TXM42" s="178"/>
      <c r="TXN42" s="178"/>
      <c r="TXO42" s="178"/>
      <c r="TXP42" s="178"/>
      <c r="TXQ42" s="178"/>
      <c r="TXR42" s="178"/>
      <c r="TXS42" s="178"/>
      <c r="TXT42" s="178"/>
      <c r="TXU42" s="178"/>
      <c r="TXV42" s="178"/>
      <c r="TXW42" s="178"/>
      <c r="TXX42" s="178"/>
      <c r="TXY42" s="178"/>
      <c r="TXZ42" s="178"/>
      <c r="TYA42" s="178"/>
      <c r="TYB42" s="178"/>
      <c r="TYC42" s="178"/>
      <c r="TYD42" s="178"/>
      <c r="TYE42" s="178"/>
      <c r="TYF42" s="178"/>
      <c r="TYG42" s="178"/>
      <c r="TYH42" s="178"/>
      <c r="TYI42" s="178"/>
      <c r="TYJ42" s="178"/>
      <c r="TYK42" s="178"/>
      <c r="TYL42" s="178"/>
      <c r="TYM42" s="178"/>
      <c r="TYN42" s="178"/>
      <c r="TYO42" s="178"/>
      <c r="TYP42" s="178"/>
      <c r="TYQ42" s="178"/>
      <c r="TYR42" s="178"/>
      <c r="TYS42" s="178"/>
      <c r="TYT42" s="178"/>
      <c r="TYU42" s="178"/>
      <c r="TYV42" s="178"/>
      <c r="TYW42" s="178"/>
      <c r="TYX42" s="178"/>
      <c r="TYY42" s="178"/>
      <c r="TYZ42" s="178"/>
      <c r="TZA42" s="178"/>
      <c r="TZB42" s="178"/>
      <c r="TZC42" s="178"/>
      <c r="TZD42" s="178"/>
      <c r="TZE42" s="178"/>
      <c r="TZF42" s="178"/>
      <c r="TZG42" s="178"/>
      <c r="TZH42" s="178"/>
      <c r="TZI42" s="178"/>
      <c r="TZJ42" s="178"/>
      <c r="TZK42" s="178"/>
      <c r="TZL42" s="178"/>
      <c r="TZM42" s="178"/>
      <c r="TZN42" s="178"/>
      <c r="TZO42" s="178"/>
      <c r="TZP42" s="178"/>
      <c r="TZQ42" s="178"/>
      <c r="TZR42" s="178"/>
      <c r="TZS42" s="178"/>
      <c r="TZT42" s="178"/>
      <c r="TZU42" s="178"/>
      <c r="TZV42" s="178"/>
      <c r="TZW42" s="178"/>
      <c r="TZX42" s="178"/>
      <c r="TZY42" s="178"/>
      <c r="TZZ42" s="178"/>
      <c r="UAA42" s="178"/>
      <c r="UAB42" s="178"/>
      <c r="UAC42" s="178"/>
      <c r="UAD42" s="178"/>
      <c r="UAE42" s="178"/>
      <c r="UAF42" s="178"/>
      <c r="UAG42" s="178"/>
      <c r="UAH42" s="178"/>
      <c r="UAI42" s="178"/>
      <c r="UAJ42" s="178"/>
      <c r="UAK42" s="178"/>
      <c r="UAL42" s="178"/>
      <c r="UAM42" s="178"/>
      <c r="UAN42" s="178"/>
      <c r="UAO42" s="178"/>
      <c r="UAP42" s="178"/>
      <c r="UAQ42" s="178"/>
      <c r="UAR42" s="178"/>
      <c r="UAS42" s="178"/>
      <c r="UAT42" s="178"/>
      <c r="UAU42" s="178"/>
      <c r="UAV42" s="178"/>
      <c r="UAW42" s="178"/>
      <c r="UAX42" s="178"/>
      <c r="UAY42" s="178"/>
      <c r="UAZ42" s="178"/>
      <c r="UBA42" s="178"/>
      <c r="UBB42" s="178"/>
      <c r="UBC42" s="178"/>
      <c r="UBD42" s="178"/>
      <c r="UBE42" s="178"/>
      <c r="UBF42" s="178"/>
      <c r="UBG42" s="178"/>
      <c r="UBH42" s="178"/>
      <c r="UBI42" s="178"/>
      <c r="UBJ42" s="178"/>
      <c r="UBK42" s="178"/>
      <c r="UBL42" s="178"/>
      <c r="UBM42" s="178"/>
      <c r="UBN42" s="178"/>
      <c r="UBO42" s="178"/>
      <c r="UBP42" s="178"/>
      <c r="UBQ42" s="178"/>
      <c r="UBR42" s="178"/>
      <c r="UBS42" s="178"/>
      <c r="UBT42" s="178"/>
      <c r="UBU42" s="178"/>
      <c r="UBV42" s="178"/>
      <c r="UBW42" s="178"/>
      <c r="UBX42" s="178"/>
      <c r="UBY42" s="178"/>
      <c r="UBZ42" s="178"/>
      <c r="UCA42" s="178"/>
      <c r="UCB42" s="178"/>
      <c r="UCC42" s="178"/>
      <c r="UCD42" s="178"/>
      <c r="UCE42" s="178"/>
      <c r="UCF42" s="178"/>
      <c r="UCG42" s="178"/>
      <c r="UCH42" s="178"/>
      <c r="UCI42" s="178"/>
      <c r="UCJ42" s="178"/>
      <c r="UCK42" s="178"/>
      <c r="UCL42" s="178"/>
      <c r="UCM42" s="178"/>
      <c r="UCN42" s="178"/>
      <c r="UCO42" s="178"/>
      <c r="UCP42" s="178"/>
      <c r="UCQ42" s="178"/>
      <c r="UCR42" s="178"/>
      <c r="UCS42" s="178"/>
      <c r="UCT42" s="178"/>
      <c r="UCU42" s="178"/>
      <c r="UCV42" s="178"/>
      <c r="UCW42" s="178"/>
      <c r="UCX42" s="178"/>
      <c r="UCY42" s="178"/>
      <c r="UCZ42" s="178"/>
      <c r="UDA42" s="178"/>
      <c r="UDB42" s="178"/>
      <c r="UDC42" s="178"/>
      <c r="UDD42" s="178"/>
      <c r="UDE42" s="178"/>
      <c r="UDF42" s="178"/>
      <c r="UDG42" s="178"/>
      <c r="UDH42" s="178"/>
      <c r="UDI42" s="178"/>
      <c r="UDJ42" s="178"/>
      <c r="UDK42" s="178"/>
      <c r="UDL42" s="178"/>
      <c r="UDM42" s="178"/>
      <c r="UDN42" s="178"/>
      <c r="UDO42" s="178"/>
      <c r="UDP42" s="178"/>
      <c r="UDQ42" s="178"/>
      <c r="UDR42" s="178"/>
      <c r="UDS42" s="178"/>
      <c r="UDT42" s="178"/>
      <c r="UDU42" s="178"/>
      <c r="UDV42" s="178"/>
      <c r="UDW42" s="178"/>
      <c r="UDX42" s="178"/>
      <c r="UDY42" s="178"/>
      <c r="UDZ42" s="178"/>
      <c r="UEA42" s="178"/>
      <c r="UEB42" s="178"/>
      <c r="UEC42" s="178"/>
      <c r="UED42" s="178"/>
      <c r="UEE42" s="178"/>
      <c r="UEF42" s="178"/>
      <c r="UEG42" s="178"/>
      <c r="UEH42" s="178"/>
      <c r="UEI42" s="178"/>
      <c r="UEJ42" s="178"/>
      <c r="UEK42" s="178"/>
      <c r="UEL42" s="178"/>
      <c r="UEM42" s="178"/>
      <c r="UEN42" s="178"/>
      <c r="UEO42" s="178"/>
      <c r="UEP42" s="178"/>
      <c r="UEQ42" s="178"/>
      <c r="UER42" s="178"/>
      <c r="UES42" s="178"/>
      <c r="UET42" s="178"/>
      <c r="UEU42" s="178"/>
      <c r="UEV42" s="178"/>
      <c r="UEW42" s="178"/>
      <c r="UEX42" s="178"/>
      <c r="UEY42" s="178"/>
      <c r="UEZ42" s="178"/>
      <c r="UFA42" s="178"/>
      <c r="UFB42" s="178"/>
      <c r="UFC42" s="178"/>
      <c r="UFD42" s="178"/>
      <c r="UFE42" s="178"/>
      <c r="UFF42" s="178"/>
      <c r="UFG42" s="178"/>
      <c r="UFH42" s="178"/>
      <c r="UFI42" s="178"/>
      <c r="UFJ42" s="178"/>
      <c r="UFK42" s="178"/>
      <c r="UFL42" s="178"/>
      <c r="UFM42" s="178"/>
      <c r="UFN42" s="178"/>
      <c r="UFO42" s="178"/>
      <c r="UFP42" s="178"/>
      <c r="UFQ42" s="178"/>
      <c r="UFR42" s="178"/>
      <c r="UFS42" s="178"/>
      <c r="UFT42" s="178"/>
      <c r="UFU42" s="178"/>
      <c r="UFV42" s="178"/>
      <c r="UFW42" s="178"/>
      <c r="UFX42" s="178"/>
      <c r="UFY42" s="178"/>
      <c r="UFZ42" s="178"/>
      <c r="UGA42" s="178"/>
      <c r="UGB42" s="178"/>
      <c r="UGC42" s="178"/>
      <c r="UGD42" s="178"/>
      <c r="UGE42" s="178"/>
      <c r="UGF42" s="178"/>
      <c r="UGG42" s="178"/>
      <c r="UGH42" s="178"/>
      <c r="UGI42" s="178"/>
      <c r="UGJ42" s="178"/>
      <c r="UGK42" s="178"/>
      <c r="UGL42" s="178"/>
      <c r="UGM42" s="178"/>
      <c r="UGN42" s="178"/>
      <c r="UGO42" s="178"/>
      <c r="UGP42" s="178"/>
      <c r="UGQ42" s="178"/>
      <c r="UGR42" s="178"/>
      <c r="UGS42" s="178"/>
      <c r="UGT42" s="178"/>
      <c r="UGU42" s="178"/>
      <c r="UGV42" s="178"/>
      <c r="UGW42" s="178"/>
      <c r="UGX42" s="178"/>
      <c r="UGY42" s="178"/>
      <c r="UGZ42" s="178"/>
      <c r="UHA42" s="178"/>
      <c r="UHB42" s="178"/>
      <c r="UHC42" s="178"/>
      <c r="UHD42" s="178"/>
      <c r="UHE42" s="178"/>
      <c r="UHF42" s="178"/>
      <c r="UHG42" s="178"/>
      <c r="UHH42" s="178"/>
      <c r="UHI42" s="178"/>
      <c r="UHJ42" s="178"/>
      <c r="UHK42" s="178"/>
      <c r="UHL42" s="178"/>
      <c r="UHM42" s="178"/>
      <c r="UHN42" s="178"/>
      <c r="UHO42" s="178"/>
      <c r="UHP42" s="178"/>
      <c r="UHQ42" s="178"/>
      <c r="UHR42" s="178"/>
      <c r="UHS42" s="178"/>
      <c r="UHT42" s="178"/>
      <c r="UHU42" s="178"/>
      <c r="UHV42" s="178"/>
      <c r="UHW42" s="178"/>
      <c r="UHX42" s="178"/>
      <c r="UHY42" s="178"/>
      <c r="UHZ42" s="178"/>
      <c r="UIA42" s="178"/>
      <c r="UIB42" s="178"/>
      <c r="UIC42" s="178"/>
      <c r="UID42" s="178"/>
      <c r="UIE42" s="178"/>
      <c r="UIF42" s="178"/>
      <c r="UIG42" s="178"/>
      <c r="UIH42" s="178"/>
      <c r="UII42" s="178"/>
      <c r="UIJ42" s="178"/>
      <c r="UIK42" s="178"/>
      <c r="UIL42" s="178"/>
      <c r="UIM42" s="178"/>
      <c r="UIN42" s="178"/>
      <c r="UIO42" s="178"/>
      <c r="UIP42" s="178"/>
      <c r="UIQ42" s="178"/>
      <c r="UIR42" s="178"/>
      <c r="UIS42" s="178"/>
      <c r="UIT42" s="178"/>
      <c r="UIU42" s="178"/>
      <c r="UIV42" s="178"/>
      <c r="UIW42" s="178"/>
      <c r="UIX42" s="178"/>
      <c r="UIY42" s="178"/>
      <c r="UIZ42" s="178"/>
      <c r="UJA42" s="178"/>
      <c r="UJB42" s="178"/>
      <c r="UJC42" s="178"/>
      <c r="UJD42" s="178"/>
      <c r="UJE42" s="178"/>
      <c r="UJF42" s="178"/>
      <c r="UJG42" s="178"/>
      <c r="UJH42" s="178"/>
      <c r="UJI42" s="178"/>
      <c r="UJJ42" s="178"/>
      <c r="UJK42" s="178"/>
      <c r="UJL42" s="178"/>
      <c r="UJM42" s="178"/>
      <c r="UJN42" s="178"/>
      <c r="UJO42" s="178"/>
      <c r="UJP42" s="178"/>
      <c r="UJQ42" s="178"/>
      <c r="UJR42" s="178"/>
      <c r="UJS42" s="178"/>
      <c r="UJT42" s="178"/>
      <c r="UJU42" s="178"/>
      <c r="UJV42" s="178"/>
      <c r="UJW42" s="178"/>
      <c r="UJX42" s="178"/>
      <c r="UJY42" s="178"/>
      <c r="UJZ42" s="178"/>
      <c r="UKA42" s="178"/>
      <c r="UKB42" s="178"/>
      <c r="UKC42" s="178"/>
      <c r="UKD42" s="178"/>
      <c r="UKE42" s="178"/>
      <c r="UKF42" s="178"/>
      <c r="UKG42" s="178"/>
      <c r="UKH42" s="178"/>
      <c r="UKI42" s="178"/>
      <c r="UKJ42" s="178"/>
      <c r="UKK42" s="178"/>
      <c r="UKL42" s="178"/>
      <c r="UKM42" s="178"/>
      <c r="UKN42" s="178"/>
      <c r="UKO42" s="178"/>
      <c r="UKP42" s="178"/>
      <c r="UKQ42" s="178"/>
      <c r="UKR42" s="178"/>
      <c r="UKS42" s="178"/>
      <c r="UKT42" s="178"/>
      <c r="UKU42" s="178"/>
      <c r="UKV42" s="178"/>
      <c r="UKW42" s="178"/>
      <c r="UKX42" s="178"/>
      <c r="UKY42" s="178"/>
      <c r="UKZ42" s="178"/>
      <c r="ULA42" s="178"/>
      <c r="ULB42" s="178"/>
      <c r="ULC42" s="178"/>
      <c r="ULD42" s="178"/>
      <c r="ULE42" s="178"/>
      <c r="ULF42" s="178"/>
      <c r="ULG42" s="178"/>
      <c r="ULH42" s="178"/>
      <c r="ULI42" s="178"/>
      <c r="ULJ42" s="178"/>
      <c r="ULK42" s="178"/>
      <c r="ULL42" s="178"/>
      <c r="ULM42" s="178"/>
      <c r="ULN42" s="178"/>
      <c r="ULO42" s="178"/>
      <c r="ULP42" s="178"/>
      <c r="ULQ42" s="178"/>
      <c r="ULR42" s="178"/>
      <c r="ULS42" s="178"/>
      <c r="ULT42" s="178"/>
      <c r="ULU42" s="178"/>
      <c r="ULV42" s="178"/>
      <c r="ULW42" s="178"/>
      <c r="ULX42" s="178"/>
      <c r="ULY42" s="178"/>
      <c r="ULZ42" s="178"/>
      <c r="UMA42" s="178"/>
      <c r="UMB42" s="178"/>
      <c r="UMC42" s="178"/>
      <c r="UMD42" s="178"/>
      <c r="UME42" s="178"/>
      <c r="UMF42" s="178"/>
      <c r="UMG42" s="178"/>
      <c r="UMH42" s="178"/>
      <c r="UMI42" s="178"/>
      <c r="UMJ42" s="178"/>
      <c r="UMK42" s="178"/>
      <c r="UML42" s="178"/>
      <c r="UMM42" s="178"/>
      <c r="UMN42" s="178"/>
      <c r="UMO42" s="178"/>
      <c r="UMP42" s="178"/>
      <c r="UMQ42" s="178"/>
      <c r="UMR42" s="178"/>
      <c r="UMS42" s="178"/>
      <c r="UMT42" s="178"/>
      <c r="UMU42" s="178"/>
      <c r="UMV42" s="178"/>
      <c r="UMW42" s="178"/>
      <c r="UMX42" s="178"/>
      <c r="UMY42" s="178"/>
      <c r="UMZ42" s="178"/>
      <c r="UNA42" s="178"/>
      <c r="UNB42" s="178"/>
      <c r="UNC42" s="178"/>
      <c r="UND42" s="178"/>
      <c r="UNE42" s="178"/>
      <c r="UNF42" s="178"/>
      <c r="UNG42" s="178"/>
      <c r="UNH42" s="178"/>
      <c r="UNI42" s="178"/>
      <c r="UNJ42" s="178"/>
      <c r="UNK42" s="178"/>
      <c r="UNL42" s="178"/>
      <c r="UNM42" s="178"/>
      <c r="UNN42" s="178"/>
      <c r="UNO42" s="178"/>
      <c r="UNP42" s="178"/>
      <c r="UNQ42" s="178"/>
      <c r="UNR42" s="178"/>
      <c r="UNS42" s="178"/>
      <c r="UNT42" s="178"/>
      <c r="UNU42" s="178"/>
      <c r="UNV42" s="178"/>
      <c r="UNW42" s="178"/>
      <c r="UNX42" s="178"/>
      <c r="UNY42" s="178"/>
      <c r="UNZ42" s="178"/>
      <c r="UOA42" s="178"/>
      <c r="UOB42" s="178"/>
      <c r="UOC42" s="178"/>
      <c r="UOD42" s="178"/>
      <c r="UOE42" s="178"/>
      <c r="UOF42" s="178"/>
      <c r="UOG42" s="178"/>
      <c r="UOH42" s="178"/>
      <c r="UOI42" s="178"/>
      <c r="UOJ42" s="178"/>
      <c r="UOK42" s="178"/>
      <c r="UOL42" s="178"/>
      <c r="UOM42" s="178"/>
      <c r="UON42" s="178"/>
      <c r="UOO42" s="178"/>
      <c r="UOP42" s="178"/>
      <c r="UOQ42" s="178"/>
      <c r="UOR42" s="178"/>
      <c r="UOS42" s="178"/>
      <c r="UOT42" s="178"/>
      <c r="UOU42" s="178"/>
      <c r="UOV42" s="178"/>
      <c r="UOW42" s="178"/>
      <c r="UOX42" s="178"/>
      <c r="UOY42" s="178"/>
      <c r="UOZ42" s="178"/>
      <c r="UPA42" s="178"/>
      <c r="UPB42" s="178"/>
      <c r="UPC42" s="178"/>
      <c r="UPD42" s="178"/>
      <c r="UPE42" s="178"/>
      <c r="UPF42" s="178"/>
      <c r="UPG42" s="178"/>
      <c r="UPH42" s="178"/>
      <c r="UPI42" s="178"/>
      <c r="UPJ42" s="178"/>
      <c r="UPK42" s="178"/>
      <c r="UPL42" s="178"/>
      <c r="UPM42" s="178"/>
      <c r="UPN42" s="178"/>
      <c r="UPO42" s="178"/>
      <c r="UPP42" s="178"/>
      <c r="UPQ42" s="178"/>
      <c r="UPR42" s="178"/>
      <c r="UPS42" s="178"/>
      <c r="UPT42" s="178"/>
      <c r="UPU42" s="178"/>
      <c r="UPV42" s="178"/>
      <c r="UPW42" s="178"/>
      <c r="UPX42" s="178"/>
      <c r="UPY42" s="178"/>
      <c r="UPZ42" s="178"/>
      <c r="UQA42" s="178"/>
      <c r="UQB42" s="178"/>
      <c r="UQC42" s="178"/>
      <c r="UQD42" s="178"/>
      <c r="UQE42" s="178"/>
      <c r="UQF42" s="178"/>
      <c r="UQG42" s="178"/>
      <c r="UQH42" s="178"/>
      <c r="UQI42" s="178"/>
      <c r="UQJ42" s="178"/>
      <c r="UQK42" s="178"/>
      <c r="UQL42" s="178"/>
      <c r="UQM42" s="178"/>
      <c r="UQN42" s="178"/>
      <c r="UQO42" s="178"/>
      <c r="UQP42" s="178"/>
      <c r="UQQ42" s="178"/>
      <c r="UQR42" s="178"/>
      <c r="UQS42" s="178"/>
      <c r="UQT42" s="178"/>
      <c r="UQU42" s="178"/>
      <c r="UQV42" s="178"/>
      <c r="UQW42" s="178"/>
      <c r="UQX42" s="178"/>
      <c r="UQY42" s="178"/>
      <c r="UQZ42" s="178"/>
      <c r="URA42" s="178"/>
      <c r="URB42" s="178"/>
      <c r="URC42" s="178"/>
      <c r="URD42" s="178"/>
      <c r="URE42" s="178"/>
      <c r="URF42" s="178"/>
      <c r="URG42" s="178"/>
      <c r="URH42" s="178"/>
      <c r="URI42" s="178"/>
      <c r="URJ42" s="178"/>
      <c r="URK42" s="178"/>
      <c r="URL42" s="178"/>
      <c r="URM42" s="178"/>
      <c r="URN42" s="178"/>
      <c r="URO42" s="178"/>
      <c r="URP42" s="178"/>
      <c r="URQ42" s="178"/>
      <c r="URR42" s="178"/>
      <c r="URS42" s="178"/>
      <c r="URT42" s="178"/>
      <c r="URU42" s="178"/>
      <c r="URV42" s="178"/>
      <c r="URW42" s="178"/>
      <c r="URX42" s="178"/>
      <c r="URY42" s="178"/>
      <c r="URZ42" s="178"/>
      <c r="USA42" s="178"/>
      <c r="USB42" s="178"/>
      <c r="USC42" s="178"/>
      <c r="USD42" s="178"/>
      <c r="USE42" s="178"/>
      <c r="USF42" s="178"/>
      <c r="USG42" s="178"/>
      <c r="USH42" s="178"/>
      <c r="USI42" s="178"/>
      <c r="USJ42" s="178"/>
      <c r="USK42" s="178"/>
      <c r="USL42" s="178"/>
      <c r="USM42" s="178"/>
      <c r="USN42" s="178"/>
      <c r="USO42" s="178"/>
      <c r="USP42" s="178"/>
      <c r="USQ42" s="178"/>
      <c r="USR42" s="178"/>
      <c r="USS42" s="178"/>
      <c r="UST42" s="178"/>
      <c r="USU42" s="178"/>
      <c r="USV42" s="178"/>
      <c r="USW42" s="178"/>
      <c r="USX42" s="178"/>
      <c r="USY42" s="178"/>
      <c r="USZ42" s="178"/>
      <c r="UTA42" s="178"/>
      <c r="UTB42" s="178"/>
      <c r="UTC42" s="178"/>
      <c r="UTD42" s="178"/>
      <c r="UTE42" s="178"/>
      <c r="UTF42" s="178"/>
      <c r="UTG42" s="178"/>
      <c r="UTH42" s="178"/>
      <c r="UTI42" s="178"/>
      <c r="UTJ42" s="178"/>
      <c r="UTK42" s="178"/>
      <c r="UTL42" s="178"/>
      <c r="UTM42" s="178"/>
      <c r="UTN42" s="178"/>
      <c r="UTO42" s="178"/>
      <c r="UTP42" s="178"/>
      <c r="UTQ42" s="178"/>
      <c r="UTR42" s="178"/>
      <c r="UTS42" s="178"/>
      <c r="UTT42" s="178"/>
      <c r="UTU42" s="178"/>
      <c r="UTV42" s="178"/>
      <c r="UTW42" s="178"/>
      <c r="UTX42" s="178"/>
      <c r="UTY42" s="178"/>
      <c r="UTZ42" s="178"/>
      <c r="UUA42" s="178"/>
      <c r="UUB42" s="178"/>
      <c r="UUC42" s="178"/>
      <c r="UUD42" s="178"/>
      <c r="UUE42" s="178"/>
      <c r="UUF42" s="178"/>
      <c r="UUG42" s="178"/>
      <c r="UUH42" s="178"/>
      <c r="UUI42" s="178"/>
      <c r="UUJ42" s="178"/>
      <c r="UUK42" s="178"/>
      <c r="UUL42" s="178"/>
      <c r="UUM42" s="178"/>
      <c r="UUN42" s="178"/>
      <c r="UUO42" s="178"/>
      <c r="UUP42" s="178"/>
      <c r="UUQ42" s="178"/>
      <c r="UUR42" s="178"/>
      <c r="UUS42" s="178"/>
      <c r="UUT42" s="178"/>
      <c r="UUU42" s="178"/>
      <c r="UUV42" s="178"/>
      <c r="UUW42" s="178"/>
      <c r="UUX42" s="178"/>
      <c r="UUY42" s="178"/>
      <c r="UUZ42" s="178"/>
      <c r="UVA42" s="178"/>
      <c r="UVB42" s="178"/>
      <c r="UVC42" s="178"/>
      <c r="UVD42" s="178"/>
      <c r="UVE42" s="178"/>
      <c r="UVF42" s="178"/>
      <c r="UVG42" s="178"/>
      <c r="UVH42" s="178"/>
      <c r="UVI42" s="178"/>
      <c r="UVJ42" s="178"/>
      <c r="UVK42" s="178"/>
      <c r="UVL42" s="178"/>
      <c r="UVM42" s="178"/>
      <c r="UVN42" s="178"/>
      <c r="UVO42" s="178"/>
      <c r="UVP42" s="178"/>
      <c r="UVQ42" s="178"/>
      <c r="UVR42" s="178"/>
      <c r="UVS42" s="178"/>
      <c r="UVT42" s="178"/>
      <c r="UVU42" s="178"/>
      <c r="UVV42" s="178"/>
      <c r="UVW42" s="178"/>
      <c r="UVX42" s="178"/>
      <c r="UVY42" s="178"/>
      <c r="UVZ42" s="178"/>
      <c r="UWA42" s="178"/>
      <c r="UWB42" s="178"/>
      <c r="UWC42" s="178"/>
      <c r="UWD42" s="178"/>
      <c r="UWE42" s="178"/>
      <c r="UWF42" s="178"/>
      <c r="UWG42" s="178"/>
      <c r="UWH42" s="178"/>
      <c r="UWI42" s="178"/>
      <c r="UWJ42" s="178"/>
      <c r="UWK42" s="178"/>
      <c r="UWL42" s="178"/>
      <c r="UWM42" s="178"/>
      <c r="UWN42" s="178"/>
      <c r="UWO42" s="178"/>
      <c r="UWP42" s="178"/>
      <c r="UWQ42" s="178"/>
      <c r="UWR42" s="178"/>
      <c r="UWS42" s="178"/>
      <c r="UWT42" s="178"/>
      <c r="UWU42" s="178"/>
      <c r="UWV42" s="178"/>
      <c r="UWW42" s="178"/>
      <c r="UWX42" s="178"/>
      <c r="UWY42" s="178"/>
      <c r="UWZ42" s="178"/>
      <c r="UXA42" s="178"/>
      <c r="UXB42" s="178"/>
      <c r="UXC42" s="178"/>
      <c r="UXD42" s="178"/>
      <c r="UXE42" s="178"/>
      <c r="UXF42" s="178"/>
      <c r="UXG42" s="178"/>
      <c r="UXH42" s="178"/>
      <c r="UXI42" s="178"/>
      <c r="UXJ42" s="178"/>
      <c r="UXK42" s="178"/>
      <c r="UXL42" s="178"/>
      <c r="UXM42" s="178"/>
      <c r="UXN42" s="178"/>
      <c r="UXO42" s="178"/>
      <c r="UXP42" s="178"/>
      <c r="UXQ42" s="178"/>
      <c r="UXR42" s="178"/>
      <c r="UXS42" s="178"/>
      <c r="UXT42" s="178"/>
      <c r="UXU42" s="178"/>
      <c r="UXV42" s="178"/>
      <c r="UXW42" s="178"/>
      <c r="UXX42" s="178"/>
      <c r="UXY42" s="178"/>
      <c r="UXZ42" s="178"/>
      <c r="UYA42" s="178"/>
      <c r="UYB42" s="178"/>
      <c r="UYC42" s="178"/>
      <c r="UYD42" s="178"/>
      <c r="UYE42" s="178"/>
      <c r="UYF42" s="178"/>
      <c r="UYG42" s="178"/>
      <c r="UYH42" s="178"/>
      <c r="UYI42" s="178"/>
      <c r="UYJ42" s="178"/>
      <c r="UYK42" s="178"/>
      <c r="UYL42" s="178"/>
      <c r="UYM42" s="178"/>
      <c r="UYN42" s="178"/>
      <c r="UYO42" s="178"/>
      <c r="UYP42" s="178"/>
      <c r="UYQ42" s="178"/>
      <c r="UYR42" s="178"/>
      <c r="UYS42" s="178"/>
      <c r="UYT42" s="178"/>
      <c r="UYU42" s="178"/>
      <c r="UYV42" s="178"/>
      <c r="UYW42" s="178"/>
      <c r="UYX42" s="178"/>
      <c r="UYY42" s="178"/>
      <c r="UYZ42" s="178"/>
      <c r="UZA42" s="178"/>
      <c r="UZB42" s="178"/>
      <c r="UZC42" s="178"/>
      <c r="UZD42" s="178"/>
      <c r="UZE42" s="178"/>
      <c r="UZF42" s="178"/>
      <c r="UZG42" s="178"/>
      <c r="UZH42" s="178"/>
      <c r="UZI42" s="178"/>
      <c r="UZJ42" s="178"/>
      <c r="UZK42" s="178"/>
      <c r="UZL42" s="178"/>
      <c r="UZM42" s="178"/>
      <c r="UZN42" s="178"/>
      <c r="UZO42" s="178"/>
      <c r="UZP42" s="178"/>
      <c r="UZQ42" s="178"/>
      <c r="UZR42" s="178"/>
      <c r="UZS42" s="178"/>
      <c r="UZT42" s="178"/>
      <c r="UZU42" s="178"/>
      <c r="UZV42" s="178"/>
      <c r="UZW42" s="178"/>
      <c r="UZX42" s="178"/>
      <c r="UZY42" s="178"/>
      <c r="UZZ42" s="178"/>
      <c r="VAA42" s="178"/>
      <c r="VAB42" s="178"/>
      <c r="VAC42" s="178"/>
      <c r="VAD42" s="178"/>
      <c r="VAE42" s="178"/>
      <c r="VAF42" s="178"/>
      <c r="VAG42" s="178"/>
      <c r="VAH42" s="178"/>
      <c r="VAI42" s="178"/>
      <c r="VAJ42" s="178"/>
      <c r="VAK42" s="178"/>
      <c r="VAL42" s="178"/>
      <c r="VAM42" s="178"/>
      <c r="VAN42" s="178"/>
      <c r="VAO42" s="178"/>
      <c r="VAP42" s="178"/>
      <c r="VAQ42" s="178"/>
      <c r="VAR42" s="178"/>
      <c r="VAS42" s="178"/>
      <c r="VAT42" s="178"/>
      <c r="VAU42" s="178"/>
      <c r="VAV42" s="178"/>
      <c r="VAW42" s="178"/>
      <c r="VAX42" s="178"/>
      <c r="VAY42" s="178"/>
      <c r="VAZ42" s="178"/>
      <c r="VBA42" s="178"/>
      <c r="VBB42" s="178"/>
      <c r="VBC42" s="178"/>
      <c r="VBD42" s="178"/>
      <c r="VBE42" s="178"/>
      <c r="VBF42" s="178"/>
      <c r="VBG42" s="178"/>
      <c r="VBH42" s="178"/>
      <c r="VBI42" s="178"/>
      <c r="VBJ42" s="178"/>
      <c r="VBK42" s="178"/>
      <c r="VBL42" s="178"/>
      <c r="VBM42" s="178"/>
      <c r="VBN42" s="178"/>
      <c r="VBO42" s="178"/>
      <c r="VBP42" s="178"/>
      <c r="VBQ42" s="178"/>
      <c r="VBR42" s="178"/>
      <c r="VBS42" s="178"/>
      <c r="VBT42" s="178"/>
      <c r="VBU42" s="178"/>
      <c r="VBV42" s="178"/>
      <c r="VBW42" s="178"/>
      <c r="VBX42" s="178"/>
      <c r="VBY42" s="178"/>
      <c r="VBZ42" s="178"/>
      <c r="VCA42" s="178"/>
      <c r="VCB42" s="178"/>
      <c r="VCC42" s="178"/>
      <c r="VCD42" s="178"/>
      <c r="VCE42" s="178"/>
      <c r="VCF42" s="178"/>
      <c r="VCG42" s="178"/>
      <c r="VCH42" s="178"/>
      <c r="VCI42" s="178"/>
      <c r="VCJ42" s="178"/>
      <c r="VCK42" s="178"/>
      <c r="VCL42" s="178"/>
      <c r="VCM42" s="178"/>
      <c r="VCN42" s="178"/>
      <c r="VCO42" s="178"/>
      <c r="VCP42" s="178"/>
      <c r="VCQ42" s="178"/>
      <c r="VCR42" s="178"/>
      <c r="VCS42" s="178"/>
      <c r="VCT42" s="178"/>
      <c r="VCU42" s="178"/>
      <c r="VCV42" s="178"/>
      <c r="VCW42" s="178"/>
      <c r="VCX42" s="178"/>
      <c r="VCY42" s="178"/>
      <c r="VCZ42" s="178"/>
      <c r="VDA42" s="178"/>
      <c r="VDB42" s="178"/>
      <c r="VDC42" s="178"/>
      <c r="VDD42" s="178"/>
      <c r="VDE42" s="178"/>
      <c r="VDF42" s="178"/>
      <c r="VDG42" s="178"/>
      <c r="VDH42" s="178"/>
      <c r="VDI42" s="178"/>
      <c r="VDJ42" s="178"/>
      <c r="VDK42" s="178"/>
      <c r="VDL42" s="178"/>
      <c r="VDM42" s="178"/>
      <c r="VDN42" s="178"/>
      <c r="VDO42" s="178"/>
      <c r="VDP42" s="178"/>
      <c r="VDQ42" s="178"/>
      <c r="VDR42" s="178"/>
      <c r="VDS42" s="178"/>
      <c r="VDT42" s="178"/>
      <c r="VDU42" s="178"/>
      <c r="VDV42" s="178"/>
      <c r="VDW42" s="178"/>
      <c r="VDX42" s="178"/>
      <c r="VDY42" s="178"/>
      <c r="VDZ42" s="178"/>
      <c r="VEA42" s="178"/>
      <c r="VEB42" s="178"/>
      <c r="VEC42" s="178"/>
      <c r="VED42" s="178"/>
      <c r="VEE42" s="178"/>
      <c r="VEF42" s="178"/>
      <c r="VEG42" s="178"/>
      <c r="VEH42" s="178"/>
      <c r="VEI42" s="178"/>
      <c r="VEJ42" s="178"/>
      <c r="VEK42" s="178"/>
      <c r="VEL42" s="178"/>
      <c r="VEM42" s="178"/>
      <c r="VEN42" s="178"/>
      <c r="VEO42" s="178"/>
      <c r="VEP42" s="178"/>
      <c r="VEQ42" s="178"/>
      <c r="VER42" s="178"/>
      <c r="VES42" s="178"/>
      <c r="VET42" s="178"/>
      <c r="VEU42" s="178"/>
      <c r="VEV42" s="178"/>
      <c r="VEW42" s="178"/>
      <c r="VEX42" s="178"/>
      <c r="VEY42" s="178"/>
      <c r="VEZ42" s="178"/>
      <c r="VFA42" s="178"/>
      <c r="VFB42" s="178"/>
      <c r="VFC42" s="178"/>
      <c r="VFD42" s="178"/>
      <c r="VFE42" s="178"/>
      <c r="VFF42" s="178"/>
      <c r="VFG42" s="178"/>
      <c r="VFH42" s="178"/>
      <c r="VFI42" s="178"/>
      <c r="VFJ42" s="178"/>
      <c r="VFK42" s="178"/>
      <c r="VFL42" s="178"/>
      <c r="VFM42" s="178"/>
      <c r="VFN42" s="178"/>
      <c r="VFO42" s="178"/>
      <c r="VFP42" s="178"/>
      <c r="VFQ42" s="178"/>
      <c r="VFR42" s="178"/>
      <c r="VFS42" s="178"/>
      <c r="VFT42" s="178"/>
      <c r="VFU42" s="178"/>
      <c r="VFV42" s="178"/>
      <c r="VFW42" s="178"/>
      <c r="VFX42" s="178"/>
      <c r="VFY42" s="178"/>
      <c r="VFZ42" s="178"/>
      <c r="VGA42" s="178"/>
      <c r="VGB42" s="178"/>
      <c r="VGC42" s="178"/>
      <c r="VGD42" s="178"/>
      <c r="VGE42" s="178"/>
      <c r="VGF42" s="178"/>
      <c r="VGG42" s="178"/>
      <c r="VGH42" s="178"/>
      <c r="VGI42" s="178"/>
      <c r="VGJ42" s="178"/>
      <c r="VGK42" s="178"/>
      <c r="VGL42" s="178"/>
      <c r="VGM42" s="178"/>
      <c r="VGN42" s="178"/>
      <c r="VGO42" s="178"/>
      <c r="VGP42" s="178"/>
      <c r="VGQ42" s="178"/>
      <c r="VGR42" s="178"/>
      <c r="VGS42" s="178"/>
      <c r="VGT42" s="178"/>
      <c r="VGU42" s="178"/>
      <c r="VGV42" s="178"/>
      <c r="VGW42" s="178"/>
      <c r="VGX42" s="178"/>
      <c r="VGY42" s="178"/>
      <c r="VGZ42" s="178"/>
      <c r="VHA42" s="178"/>
      <c r="VHB42" s="178"/>
      <c r="VHC42" s="178"/>
      <c r="VHD42" s="178"/>
      <c r="VHE42" s="178"/>
      <c r="VHF42" s="178"/>
      <c r="VHG42" s="178"/>
      <c r="VHH42" s="178"/>
      <c r="VHI42" s="178"/>
      <c r="VHJ42" s="178"/>
      <c r="VHK42" s="178"/>
      <c r="VHL42" s="178"/>
      <c r="VHM42" s="178"/>
      <c r="VHN42" s="178"/>
      <c r="VHO42" s="178"/>
      <c r="VHP42" s="178"/>
      <c r="VHQ42" s="178"/>
      <c r="VHR42" s="178"/>
      <c r="VHS42" s="178"/>
      <c r="VHT42" s="178"/>
      <c r="VHU42" s="178"/>
      <c r="VHV42" s="178"/>
      <c r="VHW42" s="178"/>
      <c r="VHX42" s="178"/>
      <c r="VHY42" s="178"/>
      <c r="VHZ42" s="178"/>
      <c r="VIA42" s="178"/>
      <c r="VIB42" s="178"/>
      <c r="VIC42" s="178"/>
      <c r="VID42" s="178"/>
      <c r="VIE42" s="178"/>
      <c r="VIF42" s="178"/>
      <c r="VIG42" s="178"/>
      <c r="VIH42" s="178"/>
      <c r="VII42" s="178"/>
      <c r="VIJ42" s="178"/>
      <c r="VIK42" s="178"/>
      <c r="VIL42" s="178"/>
      <c r="VIM42" s="178"/>
      <c r="VIN42" s="178"/>
      <c r="VIO42" s="178"/>
      <c r="VIP42" s="178"/>
      <c r="VIQ42" s="178"/>
      <c r="VIR42" s="178"/>
      <c r="VIS42" s="178"/>
      <c r="VIT42" s="178"/>
      <c r="VIU42" s="178"/>
      <c r="VIV42" s="178"/>
      <c r="VIW42" s="178"/>
      <c r="VIX42" s="178"/>
      <c r="VIY42" s="178"/>
      <c r="VIZ42" s="178"/>
      <c r="VJA42" s="178"/>
      <c r="VJB42" s="178"/>
      <c r="VJC42" s="178"/>
      <c r="VJD42" s="178"/>
      <c r="VJE42" s="178"/>
      <c r="VJF42" s="178"/>
      <c r="VJG42" s="178"/>
      <c r="VJH42" s="178"/>
      <c r="VJI42" s="178"/>
      <c r="VJJ42" s="178"/>
      <c r="VJK42" s="178"/>
      <c r="VJL42" s="178"/>
      <c r="VJM42" s="178"/>
      <c r="VJN42" s="178"/>
      <c r="VJO42" s="178"/>
      <c r="VJP42" s="178"/>
      <c r="VJQ42" s="178"/>
      <c r="VJR42" s="178"/>
      <c r="VJS42" s="178"/>
      <c r="VJT42" s="178"/>
      <c r="VJU42" s="178"/>
      <c r="VJV42" s="178"/>
      <c r="VJW42" s="178"/>
      <c r="VJX42" s="178"/>
      <c r="VJY42" s="178"/>
      <c r="VJZ42" s="178"/>
      <c r="VKA42" s="178"/>
      <c r="VKB42" s="178"/>
      <c r="VKC42" s="178"/>
      <c r="VKD42" s="178"/>
      <c r="VKE42" s="178"/>
      <c r="VKF42" s="178"/>
      <c r="VKG42" s="178"/>
      <c r="VKH42" s="178"/>
      <c r="VKI42" s="178"/>
      <c r="VKJ42" s="178"/>
      <c r="VKK42" s="178"/>
      <c r="VKL42" s="178"/>
      <c r="VKM42" s="178"/>
      <c r="VKN42" s="178"/>
      <c r="VKO42" s="178"/>
      <c r="VKP42" s="178"/>
      <c r="VKQ42" s="178"/>
      <c r="VKR42" s="178"/>
      <c r="VKS42" s="178"/>
      <c r="VKT42" s="178"/>
      <c r="VKU42" s="178"/>
      <c r="VKV42" s="178"/>
      <c r="VKW42" s="178"/>
      <c r="VKX42" s="178"/>
      <c r="VKY42" s="178"/>
      <c r="VKZ42" s="178"/>
      <c r="VLA42" s="178"/>
      <c r="VLB42" s="178"/>
      <c r="VLC42" s="178"/>
      <c r="VLD42" s="178"/>
      <c r="VLE42" s="178"/>
      <c r="VLF42" s="178"/>
      <c r="VLG42" s="178"/>
      <c r="VLH42" s="178"/>
      <c r="VLI42" s="178"/>
      <c r="VLJ42" s="178"/>
      <c r="VLK42" s="178"/>
      <c r="VLL42" s="178"/>
      <c r="VLM42" s="178"/>
      <c r="VLN42" s="178"/>
      <c r="VLO42" s="178"/>
      <c r="VLP42" s="178"/>
      <c r="VLQ42" s="178"/>
      <c r="VLR42" s="178"/>
      <c r="VLS42" s="178"/>
      <c r="VLT42" s="178"/>
      <c r="VLU42" s="178"/>
      <c r="VLV42" s="178"/>
      <c r="VLW42" s="178"/>
      <c r="VLX42" s="178"/>
      <c r="VLY42" s="178"/>
      <c r="VLZ42" s="178"/>
      <c r="VMA42" s="178"/>
      <c r="VMB42" s="178"/>
      <c r="VMC42" s="178"/>
      <c r="VMD42" s="178"/>
      <c r="VME42" s="178"/>
      <c r="VMF42" s="178"/>
      <c r="VMG42" s="178"/>
      <c r="VMH42" s="178"/>
      <c r="VMI42" s="178"/>
      <c r="VMJ42" s="178"/>
      <c r="VMK42" s="178"/>
      <c r="VML42" s="178"/>
      <c r="VMM42" s="178"/>
      <c r="VMN42" s="178"/>
      <c r="VMO42" s="178"/>
      <c r="VMP42" s="178"/>
      <c r="VMQ42" s="178"/>
      <c r="VMR42" s="178"/>
      <c r="VMS42" s="178"/>
      <c r="VMT42" s="178"/>
      <c r="VMU42" s="178"/>
      <c r="VMV42" s="178"/>
      <c r="VMW42" s="178"/>
      <c r="VMX42" s="178"/>
      <c r="VMY42" s="178"/>
      <c r="VMZ42" s="178"/>
      <c r="VNA42" s="178"/>
      <c r="VNB42" s="178"/>
      <c r="VNC42" s="178"/>
      <c r="VND42" s="178"/>
      <c r="VNE42" s="178"/>
      <c r="VNF42" s="178"/>
      <c r="VNG42" s="178"/>
      <c r="VNH42" s="178"/>
      <c r="VNI42" s="178"/>
      <c r="VNJ42" s="178"/>
      <c r="VNK42" s="178"/>
      <c r="VNL42" s="178"/>
      <c r="VNM42" s="178"/>
      <c r="VNN42" s="178"/>
      <c r="VNO42" s="178"/>
      <c r="VNP42" s="178"/>
      <c r="VNQ42" s="178"/>
      <c r="VNR42" s="178"/>
      <c r="VNS42" s="178"/>
      <c r="VNT42" s="178"/>
      <c r="VNU42" s="178"/>
      <c r="VNV42" s="178"/>
      <c r="VNW42" s="178"/>
      <c r="VNX42" s="178"/>
      <c r="VNY42" s="178"/>
      <c r="VNZ42" s="178"/>
      <c r="VOA42" s="178"/>
      <c r="VOB42" s="178"/>
      <c r="VOC42" s="178"/>
      <c r="VOD42" s="178"/>
      <c r="VOE42" s="178"/>
      <c r="VOF42" s="178"/>
      <c r="VOG42" s="178"/>
      <c r="VOH42" s="178"/>
      <c r="VOI42" s="178"/>
      <c r="VOJ42" s="178"/>
      <c r="VOK42" s="178"/>
      <c r="VOL42" s="178"/>
      <c r="VOM42" s="178"/>
      <c r="VON42" s="178"/>
      <c r="VOO42" s="178"/>
      <c r="VOP42" s="178"/>
      <c r="VOQ42" s="178"/>
      <c r="VOR42" s="178"/>
      <c r="VOS42" s="178"/>
      <c r="VOT42" s="178"/>
      <c r="VOU42" s="178"/>
      <c r="VOV42" s="178"/>
      <c r="VOW42" s="178"/>
      <c r="VOX42" s="178"/>
      <c r="VOY42" s="178"/>
      <c r="VOZ42" s="178"/>
      <c r="VPA42" s="178"/>
      <c r="VPB42" s="178"/>
      <c r="VPC42" s="178"/>
      <c r="VPD42" s="178"/>
      <c r="VPE42" s="178"/>
      <c r="VPF42" s="178"/>
      <c r="VPG42" s="178"/>
      <c r="VPH42" s="178"/>
      <c r="VPI42" s="178"/>
      <c r="VPJ42" s="178"/>
      <c r="VPK42" s="178"/>
      <c r="VPL42" s="178"/>
      <c r="VPM42" s="178"/>
      <c r="VPN42" s="178"/>
      <c r="VPO42" s="178"/>
      <c r="VPP42" s="178"/>
      <c r="VPQ42" s="178"/>
      <c r="VPR42" s="178"/>
      <c r="VPS42" s="178"/>
      <c r="VPT42" s="178"/>
      <c r="VPU42" s="178"/>
      <c r="VPV42" s="178"/>
      <c r="VPW42" s="178"/>
      <c r="VPX42" s="178"/>
      <c r="VPY42" s="178"/>
      <c r="VPZ42" s="178"/>
      <c r="VQA42" s="178"/>
      <c r="VQB42" s="178"/>
      <c r="VQC42" s="178"/>
      <c r="VQD42" s="178"/>
      <c r="VQE42" s="178"/>
      <c r="VQF42" s="178"/>
      <c r="VQG42" s="178"/>
      <c r="VQH42" s="178"/>
      <c r="VQI42" s="178"/>
      <c r="VQJ42" s="178"/>
      <c r="VQK42" s="178"/>
      <c r="VQL42" s="178"/>
      <c r="VQM42" s="178"/>
      <c r="VQN42" s="178"/>
      <c r="VQO42" s="178"/>
      <c r="VQP42" s="178"/>
      <c r="VQQ42" s="178"/>
      <c r="VQR42" s="178"/>
      <c r="VQS42" s="178"/>
      <c r="VQT42" s="178"/>
      <c r="VQU42" s="178"/>
      <c r="VQV42" s="178"/>
      <c r="VQW42" s="178"/>
      <c r="VQX42" s="178"/>
      <c r="VQY42" s="178"/>
      <c r="VQZ42" s="178"/>
      <c r="VRA42" s="178"/>
      <c r="VRB42" s="178"/>
      <c r="VRC42" s="178"/>
      <c r="VRD42" s="178"/>
      <c r="VRE42" s="178"/>
      <c r="VRF42" s="178"/>
      <c r="VRG42" s="178"/>
      <c r="VRH42" s="178"/>
      <c r="VRI42" s="178"/>
      <c r="VRJ42" s="178"/>
      <c r="VRK42" s="178"/>
      <c r="VRL42" s="178"/>
      <c r="VRM42" s="178"/>
      <c r="VRN42" s="178"/>
      <c r="VRO42" s="178"/>
      <c r="VRP42" s="178"/>
      <c r="VRQ42" s="178"/>
      <c r="VRR42" s="178"/>
      <c r="VRS42" s="178"/>
      <c r="VRT42" s="178"/>
      <c r="VRU42" s="178"/>
      <c r="VRV42" s="178"/>
      <c r="VRW42" s="178"/>
      <c r="VRX42" s="178"/>
      <c r="VRY42" s="178"/>
      <c r="VRZ42" s="178"/>
      <c r="VSA42" s="178"/>
      <c r="VSB42" s="178"/>
      <c r="VSC42" s="178"/>
      <c r="VSD42" s="178"/>
      <c r="VSE42" s="178"/>
      <c r="VSF42" s="178"/>
      <c r="VSG42" s="178"/>
      <c r="VSH42" s="178"/>
      <c r="VSI42" s="178"/>
      <c r="VSJ42" s="178"/>
      <c r="VSK42" s="178"/>
      <c r="VSL42" s="178"/>
      <c r="VSM42" s="178"/>
      <c r="VSN42" s="178"/>
      <c r="VSO42" s="178"/>
      <c r="VSP42" s="178"/>
      <c r="VSQ42" s="178"/>
      <c r="VSR42" s="178"/>
      <c r="VSS42" s="178"/>
      <c r="VST42" s="178"/>
      <c r="VSU42" s="178"/>
      <c r="VSV42" s="178"/>
      <c r="VSW42" s="178"/>
      <c r="VSX42" s="178"/>
      <c r="VSY42" s="178"/>
      <c r="VSZ42" s="178"/>
      <c r="VTA42" s="178"/>
      <c r="VTB42" s="178"/>
      <c r="VTC42" s="178"/>
      <c r="VTD42" s="178"/>
      <c r="VTE42" s="178"/>
      <c r="VTF42" s="178"/>
      <c r="VTG42" s="178"/>
      <c r="VTH42" s="178"/>
      <c r="VTI42" s="178"/>
      <c r="VTJ42" s="178"/>
      <c r="VTK42" s="178"/>
      <c r="VTL42" s="178"/>
      <c r="VTM42" s="178"/>
      <c r="VTN42" s="178"/>
      <c r="VTO42" s="178"/>
      <c r="VTP42" s="178"/>
      <c r="VTQ42" s="178"/>
      <c r="VTR42" s="178"/>
      <c r="VTS42" s="178"/>
      <c r="VTT42" s="178"/>
      <c r="VTU42" s="178"/>
      <c r="VTV42" s="178"/>
      <c r="VTW42" s="178"/>
      <c r="VTX42" s="178"/>
      <c r="VTY42" s="178"/>
      <c r="VTZ42" s="178"/>
      <c r="VUA42" s="178"/>
      <c r="VUB42" s="178"/>
      <c r="VUC42" s="178"/>
      <c r="VUD42" s="178"/>
      <c r="VUE42" s="178"/>
      <c r="VUF42" s="178"/>
      <c r="VUG42" s="178"/>
      <c r="VUH42" s="178"/>
      <c r="VUI42" s="178"/>
      <c r="VUJ42" s="178"/>
      <c r="VUK42" s="178"/>
      <c r="VUL42" s="178"/>
      <c r="VUM42" s="178"/>
      <c r="VUN42" s="178"/>
      <c r="VUO42" s="178"/>
      <c r="VUP42" s="178"/>
      <c r="VUQ42" s="178"/>
      <c r="VUR42" s="178"/>
      <c r="VUS42" s="178"/>
      <c r="VUT42" s="178"/>
      <c r="VUU42" s="178"/>
      <c r="VUV42" s="178"/>
      <c r="VUW42" s="178"/>
      <c r="VUX42" s="178"/>
      <c r="VUY42" s="178"/>
      <c r="VUZ42" s="178"/>
      <c r="VVA42" s="178"/>
      <c r="VVB42" s="178"/>
      <c r="VVC42" s="178"/>
      <c r="VVD42" s="178"/>
      <c r="VVE42" s="178"/>
      <c r="VVF42" s="178"/>
      <c r="VVG42" s="178"/>
      <c r="VVH42" s="178"/>
      <c r="VVI42" s="178"/>
      <c r="VVJ42" s="178"/>
      <c r="VVK42" s="178"/>
      <c r="VVL42" s="178"/>
      <c r="VVM42" s="178"/>
      <c r="VVN42" s="178"/>
      <c r="VVO42" s="178"/>
      <c r="VVP42" s="178"/>
      <c r="VVQ42" s="178"/>
      <c r="VVR42" s="178"/>
      <c r="VVS42" s="178"/>
      <c r="VVT42" s="178"/>
      <c r="VVU42" s="178"/>
      <c r="VVV42" s="178"/>
      <c r="VVW42" s="178"/>
      <c r="VVX42" s="178"/>
      <c r="VVY42" s="178"/>
      <c r="VVZ42" s="178"/>
      <c r="VWA42" s="178"/>
      <c r="VWB42" s="178"/>
      <c r="VWC42" s="178"/>
      <c r="VWD42" s="178"/>
      <c r="VWE42" s="178"/>
      <c r="VWF42" s="178"/>
      <c r="VWG42" s="178"/>
      <c r="VWH42" s="178"/>
      <c r="VWI42" s="178"/>
      <c r="VWJ42" s="178"/>
      <c r="VWK42" s="178"/>
      <c r="VWL42" s="178"/>
      <c r="VWM42" s="178"/>
      <c r="VWN42" s="178"/>
      <c r="VWO42" s="178"/>
      <c r="VWP42" s="178"/>
      <c r="VWQ42" s="178"/>
      <c r="VWR42" s="178"/>
      <c r="VWS42" s="178"/>
      <c r="VWT42" s="178"/>
      <c r="VWU42" s="178"/>
      <c r="VWV42" s="178"/>
      <c r="VWW42" s="178"/>
      <c r="VWX42" s="178"/>
      <c r="VWY42" s="178"/>
      <c r="VWZ42" s="178"/>
      <c r="VXA42" s="178"/>
      <c r="VXB42" s="178"/>
      <c r="VXC42" s="178"/>
      <c r="VXD42" s="178"/>
      <c r="VXE42" s="178"/>
      <c r="VXF42" s="178"/>
      <c r="VXG42" s="178"/>
      <c r="VXH42" s="178"/>
      <c r="VXI42" s="178"/>
      <c r="VXJ42" s="178"/>
      <c r="VXK42" s="178"/>
      <c r="VXL42" s="178"/>
      <c r="VXM42" s="178"/>
      <c r="VXN42" s="178"/>
      <c r="VXO42" s="178"/>
      <c r="VXP42" s="178"/>
      <c r="VXQ42" s="178"/>
      <c r="VXR42" s="178"/>
      <c r="VXS42" s="178"/>
      <c r="VXT42" s="178"/>
      <c r="VXU42" s="178"/>
      <c r="VXV42" s="178"/>
      <c r="VXW42" s="178"/>
      <c r="VXX42" s="178"/>
      <c r="VXY42" s="178"/>
      <c r="VXZ42" s="178"/>
      <c r="VYA42" s="178"/>
      <c r="VYB42" s="178"/>
      <c r="VYC42" s="178"/>
      <c r="VYD42" s="178"/>
      <c r="VYE42" s="178"/>
      <c r="VYF42" s="178"/>
      <c r="VYG42" s="178"/>
      <c r="VYH42" s="178"/>
      <c r="VYI42" s="178"/>
      <c r="VYJ42" s="178"/>
      <c r="VYK42" s="178"/>
      <c r="VYL42" s="178"/>
      <c r="VYM42" s="178"/>
      <c r="VYN42" s="178"/>
      <c r="VYO42" s="178"/>
      <c r="VYP42" s="178"/>
      <c r="VYQ42" s="178"/>
      <c r="VYR42" s="178"/>
      <c r="VYS42" s="178"/>
      <c r="VYT42" s="178"/>
      <c r="VYU42" s="178"/>
      <c r="VYV42" s="178"/>
      <c r="VYW42" s="178"/>
      <c r="VYX42" s="178"/>
      <c r="VYY42" s="178"/>
      <c r="VYZ42" s="178"/>
      <c r="VZA42" s="178"/>
      <c r="VZB42" s="178"/>
      <c r="VZC42" s="178"/>
      <c r="VZD42" s="178"/>
      <c r="VZE42" s="178"/>
      <c r="VZF42" s="178"/>
      <c r="VZG42" s="178"/>
      <c r="VZH42" s="178"/>
      <c r="VZI42" s="178"/>
      <c r="VZJ42" s="178"/>
      <c r="VZK42" s="178"/>
      <c r="VZL42" s="178"/>
      <c r="VZM42" s="178"/>
      <c r="VZN42" s="178"/>
      <c r="VZO42" s="178"/>
      <c r="VZP42" s="178"/>
      <c r="VZQ42" s="178"/>
      <c r="VZR42" s="178"/>
      <c r="VZS42" s="178"/>
      <c r="VZT42" s="178"/>
      <c r="VZU42" s="178"/>
      <c r="VZV42" s="178"/>
      <c r="VZW42" s="178"/>
      <c r="VZX42" s="178"/>
      <c r="VZY42" s="178"/>
      <c r="VZZ42" s="178"/>
      <c r="WAA42" s="178"/>
      <c r="WAB42" s="178"/>
      <c r="WAC42" s="178"/>
      <c r="WAD42" s="178"/>
      <c r="WAE42" s="178"/>
      <c r="WAF42" s="178"/>
      <c r="WAG42" s="178"/>
      <c r="WAH42" s="178"/>
      <c r="WAI42" s="178"/>
      <c r="WAJ42" s="178"/>
      <c r="WAK42" s="178"/>
      <c r="WAL42" s="178"/>
      <c r="WAM42" s="178"/>
      <c r="WAN42" s="178"/>
      <c r="WAO42" s="178"/>
      <c r="WAP42" s="178"/>
      <c r="WAQ42" s="178"/>
      <c r="WAR42" s="178"/>
      <c r="WAS42" s="178"/>
      <c r="WAT42" s="178"/>
      <c r="WAU42" s="178"/>
      <c r="WAV42" s="178"/>
      <c r="WAW42" s="178"/>
      <c r="WAX42" s="178"/>
      <c r="WAY42" s="178"/>
      <c r="WAZ42" s="178"/>
      <c r="WBA42" s="178"/>
      <c r="WBB42" s="178"/>
      <c r="WBC42" s="178"/>
      <c r="WBD42" s="178"/>
      <c r="WBE42" s="178"/>
      <c r="WBF42" s="178"/>
      <c r="WBG42" s="178"/>
      <c r="WBH42" s="178"/>
      <c r="WBI42" s="178"/>
      <c r="WBJ42" s="178"/>
      <c r="WBK42" s="178"/>
      <c r="WBL42" s="178"/>
      <c r="WBM42" s="178"/>
      <c r="WBN42" s="178"/>
      <c r="WBO42" s="178"/>
      <c r="WBP42" s="178"/>
      <c r="WBQ42" s="178"/>
      <c r="WBR42" s="178"/>
      <c r="WBS42" s="178"/>
      <c r="WBT42" s="178"/>
      <c r="WBU42" s="178"/>
      <c r="WBV42" s="178"/>
      <c r="WBW42" s="178"/>
      <c r="WBX42" s="178"/>
      <c r="WBY42" s="178"/>
      <c r="WBZ42" s="178"/>
      <c r="WCA42" s="178"/>
      <c r="WCB42" s="178"/>
      <c r="WCC42" s="178"/>
      <c r="WCD42" s="178"/>
      <c r="WCE42" s="178"/>
      <c r="WCF42" s="178"/>
      <c r="WCG42" s="178"/>
      <c r="WCH42" s="178"/>
      <c r="WCI42" s="178"/>
      <c r="WCJ42" s="178"/>
      <c r="WCK42" s="178"/>
      <c r="WCL42" s="178"/>
      <c r="WCM42" s="178"/>
      <c r="WCN42" s="178"/>
      <c r="WCO42" s="178"/>
      <c r="WCP42" s="178"/>
      <c r="WCQ42" s="178"/>
      <c r="WCR42" s="178"/>
      <c r="WCS42" s="178"/>
      <c r="WCT42" s="178"/>
      <c r="WCU42" s="178"/>
      <c r="WCV42" s="178"/>
      <c r="WCW42" s="178"/>
      <c r="WCX42" s="178"/>
      <c r="WCY42" s="178"/>
      <c r="WCZ42" s="178"/>
      <c r="WDA42" s="178"/>
      <c r="WDB42" s="178"/>
      <c r="WDC42" s="178"/>
      <c r="WDD42" s="178"/>
      <c r="WDE42" s="178"/>
      <c r="WDF42" s="178"/>
      <c r="WDG42" s="178"/>
      <c r="WDH42" s="178"/>
      <c r="WDI42" s="178"/>
      <c r="WDJ42" s="178"/>
      <c r="WDK42" s="178"/>
      <c r="WDL42" s="178"/>
      <c r="WDM42" s="178"/>
      <c r="WDN42" s="178"/>
      <c r="WDO42" s="178"/>
      <c r="WDP42" s="178"/>
      <c r="WDQ42" s="178"/>
      <c r="WDR42" s="178"/>
      <c r="WDS42" s="178"/>
      <c r="WDT42" s="178"/>
      <c r="WDU42" s="178"/>
      <c r="WDV42" s="178"/>
      <c r="WDW42" s="178"/>
      <c r="WDX42" s="178"/>
      <c r="WDY42" s="178"/>
      <c r="WDZ42" s="178"/>
      <c r="WEA42" s="178"/>
      <c r="WEB42" s="178"/>
      <c r="WEC42" s="178"/>
      <c r="WED42" s="178"/>
      <c r="WEE42" s="178"/>
      <c r="WEF42" s="178"/>
      <c r="WEG42" s="178"/>
      <c r="WEH42" s="178"/>
      <c r="WEI42" s="178"/>
      <c r="WEJ42" s="178"/>
      <c r="WEK42" s="178"/>
      <c r="WEL42" s="178"/>
      <c r="WEM42" s="178"/>
      <c r="WEN42" s="178"/>
      <c r="WEO42" s="178"/>
      <c r="WEP42" s="178"/>
      <c r="WEQ42" s="178"/>
      <c r="WER42" s="178"/>
      <c r="WES42" s="178"/>
      <c r="WET42" s="178"/>
      <c r="WEU42" s="178"/>
      <c r="WEV42" s="178"/>
      <c r="WEW42" s="178"/>
      <c r="WEX42" s="178"/>
      <c r="WEY42" s="178"/>
      <c r="WEZ42" s="178"/>
      <c r="WFA42" s="178"/>
      <c r="WFB42" s="178"/>
      <c r="WFC42" s="178"/>
      <c r="WFD42" s="178"/>
      <c r="WFE42" s="178"/>
      <c r="WFF42" s="178"/>
      <c r="WFG42" s="178"/>
      <c r="WFH42" s="178"/>
      <c r="WFI42" s="178"/>
      <c r="WFJ42" s="178"/>
      <c r="WFK42" s="178"/>
      <c r="WFL42" s="178"/>
      <c r="WFM42" s="178"/>
      <c r="WFN42" s="178"/>
      <c r="WFO42" s="178"/>
      <c r="WFP42" s="178"/>
      <c r="WFQ42" s="178"/>
      <c r="WFR42" s="178"/>
      <c r="WFS42" s="178"/>
      <c r="WFT42" s="178"/>
      <c r="WFU42" s="178"/>
      <c r="WFV42" s="178"/>
      <c r="WFW42" s="178"/>
      <c r="WFX42" s="178"/>
      <c r="WFY42" s="178"/>
      <c r="WFZ42" s="178"/>
      <c r="WGA42" s="178"/>
      <c r="WGB42" s="178"/>
      <c r="WGC42" s="178"/>
      <c r="WGD42" s="178"/>
      <c r="WGE42" s="178"/>
      <c r="WGF42" s="178"/>
      <c r="WGG42" s="178"/>
      <c r="WGH42" s="178"/>
      <c r="WGI42" s="178"/>
      <c r="WGJ42" s="178"/>
      <c r="WGK42" s="178"/>
      <c r="WGL42" s="178"/>
      <c r="WGM42" s="178"/>
      <c r="WGN42" s="178"/>
      <c r="WGO42" s="178"/>
      <c r="WGP42" s="178"/>
      <c r="WGQ42" s="178"/>
      <c r="WGR42" s="178"/>
      <c r="WGS42" s="178"/>
      <c r="WGT42" s="178"/>
      <c r="WGU42" s="178"/>
      <c r="WGV42" s="178"/>
      <c r="WGW42" s="178"/>
      <c r="WGX42" s="178"/>
      <c r="WGY42" s="178"/>
      <c r="WGZ42" s="178"/>
      <c r="WHA42" s="178"/>
      <c r="WHB42" s="178"/>
      <c r="WHC42" s="178"/>
      <c r="WHD42" s="178"/>
      <c r="WHE42" s="178"/>
      <c r="WHF42" s="178"/>
      <c r="WHG42" s="178"/>
      <c r="WHH42" s="178"/>
      <c r="WHI42" s="178"/>
      <c r="WHJ42" s="178"/>
      <c r="WHK42" s="178"/>
      <c r="WHL42" s="178"/>
      <c r="WHM42" s="178"/>
      <c r="WHN42" s="178"/>
      <c r="WHO42" s="178"/>
      <c r="WHP42" s="178"/>
      <c r="WHQ42" s="178"/>
      <c r="WHR42" s="178"/>
      <c r="WHS42" s="178"/>
      <c r="WHT42" s="178"/>
      <c r="WHU42" s="178"/>
      <c r="WHV42" s="178"/>
      <c r="WHW42" s="178"/>
      <c r="WHX42" s="178"/>
      <c r="WHY42" s="178"/>
      <c r="WHZ42" s="178"/>
      <c r="WIA42" s="178"/>
      <c r="WIB42" s="178"/>
      <c r="WIC42" s="178"/>
      <c r="WID42" s="178"/>
      <c r="WIE42" s="178"/>
      <c r="WIF42" s="178"/>
      <c r="WIG42" s="178"/>
      <c r="WIH42" s="178"/>
      <c r="WII42" s="178"/>
      <c r="WIJ42" s="178"/>
      <c r="WIK42" s="178"/>
      <c r="WIL42" s="178"/>
      <c r="WIM42" s="178"/>
      <c r="WIN42" s="178"/>
      <c r="WIO42" s="178"/>
      <c r="WIP42" s="178"/>
      <c r="WIQ42" s="178"/>
      <c r="WIR42" s="178"/>
      <c r="WIS42" s="178"/>
      <c r="WIT42" s="178"/>
      <c r="WIU42" s="178"/>
      <c r="WIV42" s="178"/>
      <c r="WIW42" s="178"/>
      <c r="WIX42" s="178"/>
      <c r="WIY42" s="178"/>
      <c r="WIZ42" s="178"/>
      <c r="WJA42" s="178"/>
      <c r="WJB42" s="178"/>
      <c r="WJC42" s="178"/>
      <c r="WJD42" s="178"/>
      <c r="WJE42" s="178"/>
      <c r="WJF42" s="178"/>
      <c r="WJG42" s="178"/>
      <c r="WJH42" s="178"/>
      <c r="WJI42" s="178"/>
      <c r="WJJ42" s="178"/>
      <c r="WJK42" s="178"/>
      <c r="WJL42" s="178"/>
      <c r="WJM42" s="178"/>
      <c r="WJN42" s="178"/>
      <c r="WJO42" s="178"/>
      <c r="WJP42" s="178"/>
      <c r="WJQ42" s="178"/>
      <c r="WJR42" s="178"/>
      <c r="WJS42" s="178"/>
      <c r="WJT42" s="178"/>
      <c r="WJU42" s="178"/>
      <c r="WJV42" s="178"/>
      <c r="WJW42" s="178"/>
      <c r="WJX42" s="178"/>
      <c r="WJY42" s="178"/>
      <c r="WJZ42" s="178"/>
      <c r="WKA42" s="178"/>
      <c r="WKB42" s="178"/>
      <c r="WKC42" s="178"/>
      <c r="WKD42" s="178"/>
      <c r="WKE42" s="178"/>
      <c r="WKF42" s="178"/>
      <c r="WKG42" s="178"/>
      <c r="WKH42" s="178"/>
      <c r="WKI42" s="178"/>
      <c r="WKJ42" s="178"/>
      <c r="WKK42" s="178"/>
      <c r="WKL42" s="178"/>
      <c r="WKM42" s="178"/>
      <c r="WKN42" s="178"/>
      <c r="WKO42" s="178"/>
      <c r="WKP42" s="178"/>
      <c r="WKQ42" s="178"/>
      <c r="WKR42" s="178"/>
      <c r="WKS42" s="178"/>
      <c r="WKT42" s="178"/>
      <c r="WKU42" s="178"/>
      <c r="WKV42" s="178"/>
      <c r="WKW42" s="178"/>
      <c r="WKX42" s="178"/>
      <c r="WKY42" s="178"/>
      <c r="WKZ42" s="178"/>
      <c r="WLA42" s="178"/>
      <c r="WLB42" s="178"/>
      <c r="WLC42" s="178"/>
      <c r="WLD42" s="178"/>
      <c r="WLE42" s="178"/>
      <c r="WLF42" s="178"/>
      <c r="WLG42" s="178"/>
      <c r="WLH42" s="178"/>
      <c r="WLI42" s="178"/>
      <c r="WLJ42" s="178"/>
      <c r="WLK42" s="178"/>
      <c r="WLL42" s="178"/>
      <c r="WLM42" s="178"/>
      <c r="WLN42" s="178"/>
      <c r="WLO42" s="178"/>
      <c r="WLP42" s="178"/>
      <c r="WLQ42" s="178"/>
      <c r="WLR42" s="178"/>
      <c r="WLS42" s="178"/>
      <c r="WLT42" s="178"/>
      <c r="WLU42" s="178"/>
      <c r="WLV42" s="178"/>
      <c r="WLW42" s="178"/>
      <c r="WLX42" s="178"/>
      <c r="WLY42" s="178"/>
      <c r="WLZ42" s="178"/>
      <c r="WMA42" s="178"/>
      <c r="WMB42" s="178"/>
      <c r="WMC42" s="178"/>
      <c r="WMD42" s="178"/>
      <c r="WME42" s="178"/>
      <c r="WMF42" s="178"/>
      <c r="WMG42" s="178"/>
      <c r="WMH42" s="178"/>
      <c r="WMI42" s="178"/>
      <c r="WMJ42" s="178"/>
      <c r="WMK42" s="178"/>
      <c r="WML42" s="178"/>
      <c r="WMM42" s="178"/>
      <c r="WMN42" s="178"/>
      <c r="WMO42" s="178"/>
      <c r="WMP42" s="178"/>
      <c r="WMQ42" s="178"/>
      <c r="WMR42" s="178"/>
      <c r="WMS42" s="178"/>
      <c r="WMT42" s="178"/>
      <c r="WMU42" s="178"/>
      <c r="WMV42" s="178"/>
      <c r="WMW42" s="178"/>
      <c r="WMX42" s="178"/>
      <c r="WMY42" s="178"/>
      <c r="WMZ42" s="178"/>
      <c r="WNA42" s="178"/>
      <c r="WNB42" s="178"/>
      <c r="WNC42" s="178"/>
      <c r="WND42" s="178"/>
      <c r="WNE42" s="178"/>
      <c r="WNF42" s="178"/>
      <c r="WNG42" s="178"/>
      <c r="WNH42" s="178"/>
      <c r="WNI42" s="178"/>
      <c r="WNJ42" s="178"/>
      <c r="WNK42" s="178"/>
      <c r="WNL42" s="178"/>
      <c r="WNM42" s="178"/>
      <c r="WNN42" s="178"/>
      <c r="WNO42" s="178"/>
      <c r="WNP42" s="178"/>
      <c r="WNQ42" s="178"/>
      <c r="WNR42" s="178"/>
      <c r="WNS42" s="178"/>
      <c r="WNT42" s="178"/>
      <c r="WNU42" s="178"/>
      <c r="WNV42" s="178"/>
      <c r="WNW42" s="178"/>
      <c r="WNX42" s="178"/>
      <c r="WNY42" s="178"/>
      <c r="WNZ42" s="178"/>
      <c r="WOA42" s="178"/>
      <c r="WOB42" s="178"/>
      <c r="WOC42" s="178"/>
      <c r="WOD42" s="178"/>
      <c r="WOE42" s="178"/>
      <c r="WOF42" s="178"/>
      <c r="WOG42" s="178"/>
      <c r="WOH42" s="178"/>
      <c r="WOI42" s="178"/>
      <c r="WOJ42" s="178"/>
      <c r="WOK42" s="178"/>
      <c r="WOL42" s="178"/>
      <c r="WOM42" s="178"/>
      <c r="WON42" s="178"/>
      <c r="WOO42" s="178"/>
      <c r="WOP42" s="178"/>
      <c r="WOQ42" s="178"/>
      <c r="WOR42" s="178"/>
      <c r="WOS42" s="178"/>
      <c r="WOT42" s="178"/>
      <c r="WOU42" s="178"/>
      <c r="WOV42" s="178"/>
      <c r="WOW42" s="178"/>
      <c r="WOX42" s="178"/>
      <c r="WOY42" s="178"/>
      <c r="WOZ42" s="178"/>
      <c r="WPA42" s="178"/>
      <c r="WPB42" s="178"/>
      <c r="WPC42" s="178"/>
      <c r="WPD42" s="178"/>
      <c r="WPE42" s="178"/>
      <c r="WPF42" s="178"/>
      <c r="WPG42" s="178"/>
      <c r="WPH42" s="178"/>
      <c r="WPI42" s="178"/>
      <c r="WPJ42" s="178"/>
      <c r="WPK42" s="178"/>
      <c r="WPL42" s="178"/>
      <c r="WPM42" s="178"/>
      <c r="WPN42" s="178"/>
      <c r="WPO42" s="178"/>
      <c r="WPP42" s="178"/>
      <c r="WPQ42" s="178"/>
      <c r="WPR42" s="178"/>
      <c r="WPS42" s="178"/>
      <c r="WPT42" s="178"/>
      <c r="WPU42" s="178"/>
      <c r="WPV42" s="178"/>
      <c r="WPW42" s="178"/>
      <c r="WPX42" s="178"/>
      <c r="WPY42" s="178"/>
      <c r="WPZ42" s="178"/>
      <c r="WQA42" s="178"/>
      <c r="WQB42" s="178"/>
      <c r="WQC42" s="178"/>
      <c r="WQD42" s="178"/>
      <c r="WQE42" s="178"/>
      <c r="WQF42" s="178"/>
      <c r="WQG42" s="178"/>
      <c r="WQH42" s="178"/>
      <c r="WQI42" s="178"/>
      <c r="WQJ42" s="178"/>
      <c r="WQK42" s="178"/>
      <c r="WQL42" s="178"/>
      <c r="WQM42" s="178"/>
      <c r="WQN42" s="178"/>
      <c r="WQO42" s="178"/>
      <c r="WQP42" s="178"/>
      <c r="WQQ42" s="178"/>
      <c r="WQR42" s="178"/>
      <c r="WQS42" s="178"/>
      <c r="WQT42" s="178"/>
      <c r="WQU42" s="178"/>
      <c r="WQV42" s="178"/>
      <c r="WQW42" s="178"/>
      <c r="WQX42" s="178"/>
      <c r="WQY42" s="178"/>
      <c r="WQZ42" s="178"/>
      <c r="WRA42" s="178"/>
      <c r="WRB42" s="178"/>
      <c r="WRC42" s="178"/>
      <c r="WRD42" s="178"/>
      <c r="WRE42" s="178"/>
      <c r="WRF42" s="178"/>
      <c r="WRG42" s="178"/>
      <c r="WRH42" s="178"/>
      <c r="WRI42" s="178"/>
      <c r="WRJ42" s="178"/>
      <c r="WRK42" s="178"/>
      <c r="WRL42" s="178"/>
      <c r="WRM42" s="178"/>
      <c r="WRN42" s="178"/>
      <c r="WRO42" s="178"/>
      <c r="WRP42" s="178"/>
      <c r="WRQ42" s="178"/>
      <c r="WRR42" s="178"/>
      <c r="WRS42" s="178"/>
      <c r="WRT42" s="178"/>
      <c r="WRU42" s="178"/>
      <c r="WRV42" s="178"/>
      <c r="WRW42" s="178"/>
      <c r="WRX42" s="178"/>
      <c r="WRY42" s="178"/>
      <c r="WRZ42" s="178"/>
      <c r="WSA42" s="178"/>
      <c r="WSB42" s="178"/>
      <c r="WSC42" s="178"/>
      <c r="WSD42" s="178"/>
      <c r="WSE42" s="178"/>
      <c r="WSF42" s="178"/>
      <c r="WSG42" s="178"/>
      <c r="WSH42" s="178"/>
      <c r="WSI42" s="178"/>
      <c r="WSJ42" s="178"/>
      <c r="WSK42" s="178"/>
      <c r="WSL42" s="178"/>
      <c r="WSM42" s="178"/>
      <c r="WSN42" s="178"/>
      <c r="WSO42" s="178"/>
      <c r="WSP42" s="178"/>
      <c r="WSQ42" s="178"/>
      <c r="WSR42" s="178"/>
      <c r="WSS42" s="178"/>
      <c r="WST42" s="178"/>
      <c r="WSU42" s="178"/>
      <c r="WSV42" s="178"/>
      <c r="WSW42" s="178"/>
      <c r="WSX42" s="178"/>
      <c r="WSY42" s="178"/>
      <c r="WSZ42" s="178"/>
      <c r="WTA42" s="178"/>
      <c r="WTB42" s="178"/>
      <c r="WTC42" s="178"/>
      <c r="WTD42" s="178"/>
      <c r="WTE42" s="178"/>
      <c r="WTF42" s="178"/>
      <c r="WTG42" s="178"/>
      <c r="WTH42" s="178"/>
      <c r="WTI42" s="178"/>
      <c r="WTJ42" s="178"/>
      <c r="WTK42" s="178"/>
      <c r="WTL42" s="178"/>
      <c r="WTM42" s="178"/>
      <c r="WTN42" s="178"/>
      <c r="WTO42" s="178"/>
      <c r="WTP42" s="178"/>
      <c r="WTQ42" s="178"/>
      <c r="WTR42" s="178"/>
      <c r="WTS42" s="178"/>
      <c r="WTT42" s="178"/>
      <c r="WTU42" s="178"/>
      <c r="WTV42" s="178"/>
      <c r="WTW42" s="178"/>
      <c r="WTX42" s="178"/>
      <c r="WTY42" s="178"/>
      <c r="WTZ42" s="178"/>
      <c r="WUA42" s="178"/>
      <c r="WUB42" s="178"/>
      <c r="WUC42" s="178"/>
      <c r="WUD42" s="178"/>
      <c r="WUE42" s="178"/>
      <c r="WUF42" s="178"/>
      <c r="WUG42" s="178"/>
      <c r="WUH42" s="178"/>
      <c r="WUI42" s="178"/>
      <c r="WUJ42" s="178"/>
      <c r="WUK42" s="178"/>
      <c r="WUL42" s="178"/>
      <c r="WUM42" s="178"/>
      <c r="WUN42" s="178"/>
      <c r="WUO42" s="178"/>
      <c r="WUP42" s="178"/>
      <c r="WUQ42" s="178"/>
      <c r="WUR42" s="178"/>
      <c r="WUS42" s="178"/>
      <c r="WUT42" s="178"/>
      <c r="WUU42" s="178"/>
      <c r="WUV42" s="178"/>
      <c r="WUW42" s="178"/>
      <c r="WUX42" s="178"/>
      <c r="WUY42" s="178"/>
      <c r="WUZ42" s="178"/>
      <c r="WVA42" s="178"/>
      <c r="WVB42" s="178"/>
      <c r="WVC42" s="178"/>
      <c r="WVD42" s="178"/>
      <c r="WVE42" s="178"/>
      <c r="WVF42" s="178"/>
      <c r="WVG42" s="178"/>
      <c r="WVH42" s="178"/>
      <c r="WVI42" s="178"/>
      <c r="WVJ42" s="178"/>
      <c r="WVK42" s="178"/>
      <c r="WVL42" s="178"/>
      <c r="WVM42" s="178"/>
      <c r="WVN42" s="178"/>
      <c r="WVO42" s="178"/>
      <c r="WVP42" s="178"/>
      <c r="WVQ42" s="178"/>
      <c r="WVR42" s="178"/>
      <c r="WVS42" s="178"/>
      <c r="WVT42" s="178"/>
      <c r="WVU42" s="178"/>
      <c r="WVV42" s="178"/>
      <c r="WVW42" s="178"/>
      <c r="WVX42" s="178"/>
      <c r="WVY42" s="178"/>
      <c r="WVZ42" s="178"/>
      <c r="WWA42" s="178"/>
      <c r="WWB42" s="178"/>
      <c r="WWC42" s="178"/>
      <c r="WWD42" s="178"/>
      <c r="WWE42" s="178"/>
      <c r="WWF42" s="178"/>
      <c r="WWG42" s="178"/>
      <c r="WWH42" s="178"/>
      <c r="WWI42" s="178"/>
      <c r="WWJ42" s="178"/>
      <c r="WWK42" s="178"/>
      <c r="WWL42" s="178"/>
      <c r="WWM42" s="178"/>
      <c r="WWN42" s="178"/>
      <c r="WWO42" s="178"/>
      <c r="WWP42" s="178"/>
      <c r="WWQ42" s="178"/>
      <c r="WWR42" s="178"/>
      <c r="WWS42" s="178"/>
      <c r="WWT42" s="178"/>
      <c r="WWU42" s="178"/>
      <c r="WWV42" s="178"/>
      <c r="WWW42" s="178"/>
      <c r="WWX42" s="178"/>
      <c r="WWY42" s="178"/>
      <c r="WWZ42" s="178"/>
      <c r="WXA42" s="178"/>
      <c r="WXB42" s="178"/>
      <c r="WXC42" s="178"/>
      <c r="WXD42" s="178"/>
      <c r="WXE42" s="178"/>
      <c r="WXF42" s="178"/>
      <c r="WXG42" s="178"/>
      <c r="WXH42" s="178"/>
      <c r="WXI42" s="178"/>
      <c r="WXJ42" s="178"/>
      <c r="WXK42" s="178"/>
      <c r="WXL42" s="178"/>
      <c r="WXM42" s="178"/>
      <c r="WXN42" s="178"/>
      <c r="WXO42" s="178"/>
      <c r="WXP42" s="178"/>
      <c r="WXQ42" s="178"/>
      <c r="WXR42" s="178"/>
      <c r="WXS42" s="178"/>
      <c r="WXT42" s="178"/>
      <c r="WXU42" s="178"/>
      <c r="WXV42" s="178"/>
      <c r="WXW42" s="178"/>
      <c r="WXX42" s="178"/>
      <c r="WXY42" s="178"/>
      <c r="WXZ42" s="178"/>
      <c r="WYA42" s="178"/>
      <c r="WYB42" s="178"/>
      <c r="WYC42" s="178"/>
      <c r="WYD42" s="178"/>
      <c r="WYE42" s="178"/>
      <c r="WYF42" s="178"/>
      <c r="WYG42" s="178"/>
      <c r="WYH42" s="178"/>
      <c r="WYI42" s="178"/>
      <c r="WYJ42" s="178"/>
      <c r="WYK42" s="178"/>
      <c r="WYL42" s="178"/>
      <c r="WYM42" s="178"/>
      <c r="WYN42" s="178"/>
      <c r="WYO42" s="178"/>
      <c r="WYP42" s="178"/>
      <c r="WYQ42" s="178"/>
      <c r="WYR42" s="178"/>
      <c r="WYS42" s="178"/>
      <c r="WYT42" s="178"/>
      <c r="WYU42" s="178"/>
      <c r="WYV42" s="178"/>
      <c r="WYW42" s="178"/>
      <c r="WYX42" s="178"/>
      <c r="WYY42" s="178"/>
      <c r="WYZ42" s="178"/>
      <c r="WZA42" s="178"/>
      <c r="WZB42" s="178"/>
      <c r="WZC42" s="178"/>
      <c r="WZD42" s="178"/>
      <c r="WZE42" s="178"/>
      <c r="WZF42" s="178"/>
      <c r="WZG42" s="178"/>
      <c r="WZH42" s="178"/>
      <c r="WZI42" s="178"/>
      <c r="WZJ42" s="178"/>
      <c r="WZK42" s="178"/>
      <c r="WZL42" s="178"/>
      <c r="WZM42" s="178"/>
      <c r="WZN42" s="178"/>
      <c r="WZO42" s="178"/>
      <c r="WZP42" s="178"/>
      <c r="WZQ42" s="178"/>
      <c r="WZR42" s="178"/>
      <c r="WZS42" s="178"/>
      <c r="WZT42" s="178"/>
      <c r="WZU42" s="178"/>
      <c r="WZV42" s="178"/>
      <c r="WZW42" s="178"/>
      <c r="WZX42" s="178"/>
      <c r="WZY42" s="178"/>
      <c r="WZZ42" s="178"/>
      <c r="XAA42" s="178"/>
      <c r="XAB42" s="178"/>
      <c r="XAC42" s="178"/>
      <c r="XAD42" s="178"/>
      <c r="XAE42" s="178"/>
      <c r="XAF42" s="178"/>
      <c r="XAG42" s="178"/>
      <c r="XAH42" s="178"/>
      <c r="XAI42" s="178"/>
      <c r="XAJ42" s="178"/>
      <c r="XAK42" s="178"/>
      <c r="XAL42" s="178"/>
      <c r="XAM42" s="178"/>
      <c r="XAN42" s="178"/>
      <c r="XAO42" s="178"/>
      <c r="XAP42" s="178"/>
      <c r="XAQ42" s="178"/>
      <c r="XAR42" s="178"/>
      <c r="XAS42" s="178"/>
      <c r="XAT42" s="178"/>
      <c r="XAU42" s="178"/>
      <c r="XAV42" s="178"/>
      <c r="XAW42" s="178"/>
      <c r="XAX42" s="178"/>
      <c r="XAY42" s="178"/>
      <c r="XAZ42" s="178"/>
      <c r="XBA42" s="178"/>
      <c r="XBB42" s="178"/>
      <c r="XBC42" s="178"/>
      <c r="XBD42" s="178"/>
      <c r="XBE42" s="178"/>
      <c r="XBF42" s="178"/>
      <c r="XBG42" s="178"/>
      <c r="XBH42" s="178"/>
      <c r="XBI42" s="178"/>
      <c r="XBJ42" s="178"/>
      <c r="XBK42" s="178"/>
      <c r="XBL42" s="178"/>
      <c r="XBM42" s="178"/>
      <c r="XBN42" s="178"/>
      <c r="XBO42" s="178"/>
      <c r="XBP42" s="178"/>
      <c r="XBQ42" s="178"/>
      <c r="XBR42" s="178"/>
      <c r="XBS42" s="178"/>
      <c r="XBT42" s="178"/>
      <c r="XBU42" s="178"/>
      <c r="XBV42" s="178"/>
      <c r="XBW42" s="178"/>
      <c r="XBX42" s="178"/>
      <c r="XBY42" s="178"/>
      <c r="XBZ42" s="178"/>
      <c r="XCA42" s="178"/>
      <c r="XCB42" s="178"/>
      <c r="XCC42" s="178"/>
      <c r="XCD42" s="178"/>
      <c r="XCE42" s="178"/>
      <c r="XCF42" s="178"/>
      <c r="XCG42" s="178"/>
      <c r="XCH42" s="178"/>
      <c r="XCI42" s="178"/>
      <c r="XCJ42" s="178"/>
      <c r="XCK42" s="178"/>
      <c r="XCL42" s="178"/>
      <c r="XCM42" s="178"/>
      <c r="XCN42" s="178"/>
      <c r="XCO42" s="178"/>
      <c r="XCP42" s="178"/>
      <c r="XCQ42" s="178"/>
      <c r="XCR42" s="178"/>
      <c r="XCS42" s="178"/>
      <c r="XCT42" s="178"/>
      <c r="XCU42" s="178"/>
      <c r="XCV42" s="178"/>
      <c r="XCW42" s="178"/>
      <c r="XCX42" s="178"/>
      <c r="XCY42" s="178"/>
      <c r="XCZ42" s="178"/>
      <c r="XDA42" s="178"/>
      <c r="XDB42" s="178"/>
      <c r="XDC42" s="178"/>
      <c r="XDD42" s="178"/>
      <c r="XDE42" s="178"/>
      <c r="XDF42" s="178"/>
      <c r="XDG42" s="178"/>
      <c r="XDH42" s="178"/>
      <c r="XDI42" s="178"/>
      <c r="XDJ42" s="178"/>
      <c r="XDK42" s="178"/>
      <c r="XDL42" s="178"/>
      <c r="XDM42" s="178"/>
      <c r="XDN42" s="178"/>
      <c r="XDO42" s="178"/>
      <c r="XDP42" s="178"/>
      <c r="XDQ42" s="178"/>
      <c r="XDR42" s="178"/>
      <c r="XDS42" s="178"/>
      <c r="XDT42" s="178"/>
      <c r="XDU42" s="178"/>
      <c r="XDV42" s="178"/>
      <c r="XDW42" s="178"/>
      <c r="XDX42" s="178"/>
      <c r="XDY42" s="178"/>
      <c r="XDZ42" s="178"/>
      <c r="XEA42" s="178"/>
      <c r="XEB42" s="178"/>
      <c r="XEC42" s="178"/>
      <c r="XED42" s="178"/>
      <c r="XEE42" s="178"/>
      <c r="XEF42" s="178"/>
      <c r="XEG42" s="178"/>
      <c r="XEH42" s="178"/>
      <c r="XEI42" s="178"/>
    </row>
    <row r="43" spans="1:16363">
      <c r="A43" s="152"/>
      <c r="B43" s="152"/>
      <c r="C43" s="152"/>
      <c r="D43" s="152"/>
      <c r="E43" s="152"/>
      <c r="F43" s="152"/>
      <c r="G43" s="152"/>
      <c r="H43" s="152"/>
    </row>
    <row r="44" spans="1:16363">
      <c r="A44" s="63"/>
      <c r="B44" s="63"/>
      <c r="C44" s="63"/>
      <c r="D44" s="63"/>
      <c r="E44" s="63"/>
      <c r="F44" s="63"/>
      <c r="G44" s="63"/>
      <c r="H44" s="63"/>
    </row>
    <row r="45" spans="1:16363" ht="15" thickBot="1">
      <c r="A45" s="24" t="s">
        <v>43</v>
      </c>
      <c r="G45" s="59"/>
      <c r="H45" s="63"/>
    </row>
    <row r="46" spans="1:16363" s="121" customFormat="1" ht="24.75" customHeight="1">
      <c r="A46" s="175" t="s">
        <v>88</v>
      </c>
      <c r="B46" s="176"/>
      <c r="C46" s="176"/>
      <c r="D46" s="176"/>
      <c r="E46" s="176"/>
      <c r="F46" s="176"/>
      <c r="G46" s="176"/>
      <c r="H46" s="177"/>
    </row>
    <row r="47" spans="1:16363" ht="12.75" customHeight="1">
      <c r="A47" s="128"/>
      <c r="B47" s="63"/>
      <c r="C47" s="63"/>
      <c r="D47" s="63"/>
      <c r="E47" s="63"/>
      <c r="F47" s="63"/>
      <c r="H47" s="129"/>
    </row>
    <row r="48" spans="1:16363" ht="18.75" customHeight="1">
      <c r="A48" s="172" t="s">
        <v>1</v>
      </c>
      <c r="B48" s="173"/>
      <c r="C48" s="173"/>
      <c r="D48" s="173"/>
      <c r="E48" s="173"/>
      <c r="F48" s="173"/>
      <c r="G48" s="173"/>
      <c r="H48" s="174"/>
    </row>
    <row r="49" spans="1:8" ht="13.5" customHeight="1">
      <c r="A49" s="128"/>
      <c r="B49" s="63"/>
      <c r="C49" s="63"/>
      <c r="D49" s="63"/>
      <c r="E49" s="63"/>
      <c r="F49" s="63"/>
      <c r="H49" s="129"/>
    </row>
    <row r="50" spans="1:8" ht="47.25" customHeight="1" thickBot="1">
      <c r="A50" s="169" t="s">
        <v>140</v>
      </c>
      <c r="B50" s="170"/>
      <c r="C50" s="170"/>
      <c r="D50" s="170"/>
      <c r="E50" s="170"/>
      <c r="F50" s="170"/>
      <c r="G50" s="170"/>
      <c r="H50" s="171"/>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58">
    <mergeCell ref="XDT42:XEA42"/>
    <mergeCell ref="XEB42:XEI42"/>
    <mergeCell ref="A43:H43"/>
    <mergeCell ref="A46:H46"/>
    <mergeCell ref="A48:H48"/>
    <mergeCell ref="A50:H50"/>
    <mergeCell ref="XBX42:XCE42"/>
    <mergeCell ref="XCF42:XCM42"/>
    <mergeCell ref="XCN42:XCU42"/>
    <mergeCell ref="XCV42:XDC42"/>
    <mergeCell ref="XDD42:XDK42"/>
    <mergeCell ref="XDL42:XDS42"/>
    <mergeCell ref="XAB42:XAI42"/>
    <mergeCell ref="XAJ42:XAQ42"/>
    <mergeCell ref="XAR42:XAY42"/>
    <mergeCell ref="XAZ42:XBG42"/>
    <mergeCell ref="XBH42:XBO42"/>
    <mergeCell ref="XBP42:XBW42"/>
    <mergeCell ref="WYF42:WYM42"/>
    <mergeCell ref="WYN42:WYU42"/>
    <mergeCell ref="WYV42:WZC42"/>
    <mergeCell ref="WZD42:WZK42"/>
    <mergeCell ref="WZL42:WZS42"/>
    <mergeCell ref="WZT42:XAA42"/>
    <mergeCell ref="WWJ42:WWQ42"/>
    <mergeCell ref="WWR42:WWY42"/>
    <mergeCell ref="WWZ42:WXG42"/>
    <mergeCell ref="WXH42:WXO42"/>
    <mergeCell ref="WXP42:WXW42"/>
    <mergeCell ref="WXX42:WYE42"/>
    <mergeCell ref="WUN42:WUU42"/>
    <mergeCell ref="WUV42:WVC42"/>
    <mergeCell ref="WVD42:WVK42"/>
    <mergeCell ref="WVL42:WVS42"/>
    <mergeCell ref="WVT42:WWA42"/>
    <mergeCell ref="WWB42:WWI42"/>
    <mergeCell ref="WSR42:WSY42"/>
    <mergeCell ref="WSZ42:WTG42"/>
    <mergeCell ref="WTH42:WTO42"/>
    <mergeCell ref="WTP42:WTW42"/>
    <mergeCell ref="WTX42:WUE42"/>
    <mergeCell ref="WUF42:WUM42"/>
    <mergeCell ref="WQV42:WRC42"/>
    <mergeCell ref="WRD42:WRK42"/>
    <mergeCell ref="WRL42:WRS42"/>
    <mergeCell ref="WRT42:WSA42"/>
    <mergeCell ref="WSB42:WSI42"/>
    <mergeCell ref="WSJ42:WSQ42"/>
    <mergeCell ref="WOZ42:WPG42"/>
    <mergeCell ref="WPH42:WPO42"/>
    <mergeCell ref="WPP42:WPW42"/>
    <mergeCell ref="WPX42:WQE42"/>
    <mergeCell ref="WQF42:WQM42"/>
    <mergeCell ref="WQN42:WQU42"/>
    <mergeCell ref="WND42:WNK42"/>
    <mergeCell ref="WNL42:WNS42"/>
    <mergeCell ref="WNT42:WOA42"/>
    <mergeCell ref="WOB42:WOI42"/>
    <mergeCell ref="WOJ42:WOQ42"/>
    <mergeCell ref="WOR42:WOY42"/>
    <mergeCell ref="WLH42:WLO42"/>
    <mergeCell ref="WLP42:WLW42"/>
    <mergeCell ref="WLX42:WME42"/>
    <mergeCell ref="WMF42:WMM42"/>
    <mergeCell ref="WMN42:WMU42"/>
    <mergeCell ref="WMV42:WNC42"/>
    <mergeCell ref="WJL42:WJS42"/>
    <mergeCell ref="WJT42:WKA42"/>
    <mergeCell ref="WKB42:WKI42"/>
    <mergeCell ref="WKJ42:WKQ42"/>
    <mergeCell ref="WKR42:WKY42"/>
    <mergeCell ref="WKZ42:WLG42"/>
    <mergeCell ref="WHP42:WHW42"/>
    <mergeCell ref="WHX42:WIE42"/>
    <mergeCell ref="WIF42:WIM42"/>
    <mergeCell ref="WIN42:WIU42"/>
    <mergeCell ref="WIV42:WJC42"/>
    <mergeCell ref="WJD42:WJK42"/>
    <mergeCell ref="WFT42:WGA42"/>
    <mergeCell ref="WGB42:WGI42"/>
    <mergeCell ref="WGJ42:WGQ42"/>
    <mergeCell ref="WGR42:WGY42"/>
    <mergeCell ref="WGZ42:WHG42"/>
    <mergeCell ref="WHH42:WHO42"/>
    <mergeCell ref="WDX42:WEE42"/>
    <mergeCell ref="WEF42:WEM42"/>
    <mergeCell ref="WEN42:WEU42"/>
    <mergeCell ref="WEV42:WFC42"/>
    <mergeCell ref="WFD42:WFK42"/>
    <mergeCell ref="WFL42:WFS42"/>
    <mergeCell ref="WCB42:WCI42"/>
    <mergeCell ref="WCJ42:WCQ42"/>
    <mergeCell ref="WCR42:WCY42"/>
    <mergeCell ref="WCZ42:WDG42"/>
    <mergeCell ref="WDH42:WDO42"/>
    <mergeCell ref="WDP42:WDW42"/>
    <mergeCell ref="WAF42:WAM42"/>
    <mergeCell ref="WAN42:WAU42"/>
    <mergeCell ref="WAV42:WBC42"/>
    <mergeCell ref="WBD42:WBK42"/>
    <mergeCell ref="WBL42:WBS42"/>
    <mergeCell ref="WBT42:WCA42"/>
    <mergeCell ref="VYJ42:VYQ42"/>
    <mergeCell ref="VYR42:VYY42"/>
    <mergeCell ref="VYZ42:VZG42"/>
    <mergeCell ref="VZH42:VZO42"/>
    <mergeCell ref="VZP42:VZW42"/>
    <mergeCell ref="VZX42:WAE42"/>
    <mergeCell ref="VWN42:VWU42"/>
    <mergeCell ref="VWV42:VXC42"/>
    <mergeCell ref="VXD42:VXK42"/>
    <mergeCell ref="VXL42:VXS42"/>
    <mergeCell ref="VXT42:VYA42"/>
    <mergeCell ref="VYB42:VYI42"/>
    <mergeCell ref="VUR42:VUY42"/>
    <mergeCell ref="VUZ42:VVG42"/>
    <mergeCell ref="VVH42:VVO42"/>
    <mergeCell ref="VVP42:VVW42"/>
    <mergeCell ref="VVX42:VWE42"/>
    <mergeCell ref="VWF42:VWM42"/>
    <mergeCell ref="VSV42:VTC42"/>
    <mergeCell ref="VTD42:VTK42"/>
    <mergeCell ref="VTL42:VTS42"/>
    <mergeCell ref="VTT42:VUA42"/>
    <mergeCell ref="VUB42:VUI42"/>
    <mergeCell ref="VUJ42:VUQ42"/>
    <mergeCell ref="VQZ42:VRG42"/>
    <mergeCell ref="VRH42:VRO42"/>
    <mergeCell ref="VRP42:VRW42"/>
    <mergeCell ref="VRX42:VSE42"/>
    <mergeCell ref="VSF42:VSM42"/>
    <mergeCell ref="VSN42:VSU42"/>
    <mergeCell ref="VPD42:VPK42"/>
    <mergeCell ref="VPL42:VPS42"/>
    <mergeCell ref="VPT42:VQA42"/>
    <mergeCell ref="VQB42:VQI42"/>
    <mergeCell ref="VQJ42:VQQ42"/>
    <mergeCell ref="VQR42:VQY42"/>
    <mergeCell ref="VNH42:VNO42"/>
    <mergeCell ref="VNP42:VNW42"/>
    <mergeCell ref="VNX42:VOE42"/>
    <mergeCell ref="VOF42:VOM42"/>
    <mergeCell ref="VON42:VOU42"/>
    <mergeCell ref="VOV42:VPC42"/>
    <mergeCell ref="VLL42:VLS42"/>
    <mergeCell ref="VLT42:VMA42"/>
    <mergeCell ref="VMB42:VMI42"/>
    <mergeCell ref="VMJ42:VMQ42"/>
    <mergeCell ref="VMR42:VMY42"/>
    <mergeCell ref="VMZ42:VNG42"/>
    <mergeCell ref="VJP42:VJW42"/>
    <mergeCell ref="VJX42:VKE42"/>
    <mergeCell ref="VKF42:VKM42"/>
    <mergeCell ref="VKN42:VKU42"/>
    <mergeCell ref="VKV42:VLC42"/>
    <mergeCell ref="VLD42:VLK42"/>
    <mergeCell ref="VHT42:VIA42"/>
    <mergeCell ref="VIB42:VII42"/>
    <mergeCell ref="VIJ42:VIQ42"/>
    <mergeCell ref="VIR42:VIY42"/>
    <mergeCell ref="VIZ42:VJG42"/>
    <mergeCell ref="VJH42:VJO42"/>
    <mergeCell ref="VFX42:VGE42"/>
    <mergeCell ref="VGF42:VGM42"/>
    <mergeCell ref="VGN42:VGU42"/>
    <mergeCell ref="VGV42:VHC42"/>
    <mergeCell ref="VHD42:VHK42"/>
    <mergeCell ref="VHL42:VHS42"/>
    <mergeCell ref="VEB42:VEI42"/>
    <mergeCell ref="VEJ42:VEQ42"/>
    <mergeCell ref="VER42:VEY42"/>
    <mergeCell ref="VEZ42:VFG42"/>
    <mergeCell ref="VFH42:VFO42"/>
    <mergeCell ref="VFP42:VFW42"/>
    <mergeCell ref="VCF42:VCM42"/>
    <mergeCell ref="VCN42:VCU42"/>
    <mergeCell ref="VCV42:VDC42"/>
    <mergeCell ref="VDD42:VDK42"/>
    <mergeCell ref="VDL42:VDS42"/>
    <mergeCell ref="VDT42:VEA42"/>
    <mergeCell ref="VAJ42:VAQ42"/>
    <mergeCell ref="VAR42:VAY42"/>
    <mergeCell ref="VAZ42:VBG42"/>
    <mergeCell ref="VBH42:VBO42"/>
    <mergeCell ref="VBP42:VBW42"/>
    <mergeCell ref="VBX42:VCE42"/>
    <mergeCell ref="UYN42:UYU42"/>
    <mergeCell ref="UYV42:UZC42"/>
    <mergeCell ref="UZD42:UZK42"/>
    <mergeCell ref="UZL42:UZS42"/>
    <mergeCell ref="UZT42:VAA42"/>
    <mergeCell ref="VAB42:VAI42"/>
    <mergeCell ref="UWR42:UWY42"/>
    <mergeCell ref="UWZ42:UXG42"/>
    <mergeCell ref="UXH42:UXO42"/>
    <mergeCell ref="UXP42:UXW42"/>
    <mergeCell ref="UXX42:UYE42"/>
    <mergeCell ref="UYF42:UYM42"/>
    <mergeCell ref="UUV42:UVC42"/>
    <mergeCell ref="UVD42:UVK42"/>
    <mergeCell ref="UVL42:UVS42"/>
    <mergeCell ref="UVT42:UWA42"/>
    <mergeCell ref="UWB42:UWI42"/>
    <mergeCell ref="UWJ42:UWQ42"/>
    <mergeCell ref="USZ42:UTG42"/>
    <mergeCell ref="UTH42:UTO42"/>
    <mergeCell ref="UTP42:UTW42"/>
    <mergeCell ref="UTX42:UUE42"/>
    <mergeCell ref="UUF42:UUM42"/>
    <mergeCell ref="UUN42:UUU42"/>
    <mergeCell ref="URD42:URK42"/>
    <mergeCell ref="URL42:URS42"/>
    <mergeCell ref="URT42:USA42"/>
    <mergeCell ref="USB42:USI42"/>
    <mergeCell ref="USJ42:USQ42"/>
    <mergeCell ref="USR42:USY42"/>
    <mergeCell ref="UPH42:UPO42"/>
    <mergeCell ref="UPP42:UPW42"/>
    <mergeCell ref="UPX42:UQE42"/>
    <mergeCell ref="UQF42:UQM42"/>
    <mergeCell ref="UQN42:UQU42"/>
    <mergeCell ref="UQV42:URC42"/>
    <mergeCell ref="UNL42:UNS42"/>
    <mergeCell ref="UNT42:UOA42"/>
    <mergeCell ref="UOB42:UOI42"/>
    <mergeCell ref="UOJ42:UOQ42"/>
    <mergeCell ref="UOR42:UOY42"/>
    <mergeCell ref="UOZ42:UPG42"/>
    <mergeCell ref="ULP42:ULW42"/>
    <mergeCell ref="ULX42:UME42"/>
    <mergeCell ref="UMF42:UMM42"/>
    <mergeCell ref="UMN42:UMU42"/>
    <mergeCell ref="UMV42:UNC42"/>
    <mergeCell ref="UND42:UNK42"/>
    <mergeCell ref="UJT42:UKA42"/>
    <mergeCell ref="UKB42:UKI42"/>
    <mergeCell ref="UKJ42:UKQ42"/>
    <mergeCell ref="UKR42:UKY42"/>
    <mergeCell ref="UKZ42:ULG42"/>
    <mergeCell ref="ULH42:ULO42"/>
    <mergeCell ref="UHX42:UIE42"/>
    <mergeCell ref="UIF42:UIM42"/>
    <mergeCell ref="UIN42:UIU42"/>
    <mergeCell ref="UIV42:UJC42"/>
    <mergeCell ref="UJD42:UJK42"/>
    <mergeCell ref="UJL42:UJS42"/>
    <mergeCell ref="UGB42:UGI42"/>
    <mergeCell ref="UGJ42:UGQ42"/>
    <mergeCell ref="UGR42:UGY42"/>
    <mergeCell ref="UGZ42:UHG42"/>
    <mergeCell ref="UHH42:UHO42"/>
    <mergeCell ref="UHP42:UHW42"/>
    <mergeCell ref="UEF42:UEM42"/>
    <mergeCell ref="UEN42:UEU42"/>
    <mergeCell ref="UEV42:UFC42"/>
    <mergeCell ref="UFD42:UFK42"/>
    <mergeCell ref="UFL42:UFS42"/>
    <mergeCell ref="UFT42:UGA42"/>
    <mergeCell ref="UCJ42:UCQ42"/>
    <mergeCell ref="UCR42:UCY42"/>
    <mergeCell ref="UCZ42:UDG42"/>
    <mergeCell ref="UDH42:UDO42"/>
    <mergeCell ref="UDP42:UDW42"/>
    <mergeCell ref="UDX42:UEE42"/>
    <mergeCell ref="UAN42:UAU42"/>
    <mergeCell ref="UAV42:UBC42"/>
    <mergeCell ref="UBD42:UBK42"/>
    <mergeCell ref="UBL42:UBS42"/>
    <mergeCell ref="UBT42:UCA42"/>
    <mergeCell ref="UCB42:UCI42"/>
    <mergeCell ref="TYR42:TYY42"/>
    <mergeCell ref="TYZ42:TZG42"/>
    <mergeCell ref="TZH42:TZO42"/>
    <mergeCell ref="TZP42:TZW42"/>
    <mergeCell ref="TZX42:UAE42"/>
    <mergeCell ref="UAF42:UAM42"/>
    <mergeCell ref="TWV42:TXC42"/>
    <mergeCell ref="TXD42:TXK42"/>
    <mergeCell ref="TXL42:TXS42"/>
    <mergeCell ref="TXT42:TYA42"/>
    <mergeCell ref="TYB42:TYI42"/>
    <mergeCell ref="TYJ42:TYQ42"/>
    <mergeCell ref="TUZ42:TVG42"/>
    <mergeCell ref="TVH42:TVO42"/>
    <mergeCell ref="TVP42:TVW42"/>
    <mergeCell ref="TVX42:TWE42"/>
    <mergeCell ref="TWF42:TWM42"/>
    <mergeCell ref="TWN42:TWU42"/>
    <mergeCell ref="TTD42:TTK42"/>
    <mergeCell ref="TTL42:TTS42"/>
    <mergeCell ref="TTT42:TUA42"/>
    <mergeCell ref="TUB42:TUI42"/>
    <mergeCell ref="TUJ42:TUQ42"/>
    <mergeCell ref="TUR42:TUY42"/>
    <mergeCell ref="TRH42:TRO42"/>
    <mergeCell ref="TRP42:TRW42"/>
    <mergeCell ref="TRX42:TSE42"/>
    <mergeCell ref="TSF42:TSM42"/>
    <mergeCell ref="TSN42:TSU42"/>
    <mergeCell ref="TSV42:TTC42"/>
    <mergeCell ref="TPL42:TPS42"/>
    <mergeCell ref="TPT42:TQA42"/>
    <mergeCell ref="TQB42:TQI42"/>
    <mergeCell ref="TQJ42:TQQ42"/>
    <mergeCell ref="TQR42:TQY42"/>
    <mergeCell ref="TQZ42:TRG42"/>
    <mergeCell ref="TNP42:TNW42"/>
    <mergeCell ref="TNX42:TOE42"/>
    <mergeCell ref="TOF42:TOM42"/>
    <mergeCell ref="TON42:TOU42"/>
    <mergeCell ref="TOV42:TPC42"/>
    <mergeCell ref="TPD42:TPK42"/>
    <mergeCell ref="TLT42:TMA42"/>
    <mergeCell ref="TMB42:TMI42"/>
    <mergeCell ref="TMJ42:TMQ42"/>
    <mergeCell ref="TMR42:TMY42"/>
    <mergeCell ref="TMZ42:TNG42"/>
    <mergeCell ref="TNH42:TNO42"/>
    <mergeCell ref="TJX42:TKE42"/>
    <mergeCell ref="TKF42:TKM42"/>
    <mergeCell ref="TKN42:TKU42"/>
    <mergeCell ref="TKV42:TLC42"/>
    <mergeCell ref="TLD42:TLK42"/>
    <mergeCell ref="TLL42:TLS42"/>
    <mergeCell ref="TIB42:TII42"/>
    <mergeCell ref="TIJ42:TIQ42"/>
    <mergeCell ref="TIR42:TIY42"/>
    <mergeCell ref="TIZ42:TJG42"/>
    <mergeCell ref="TJH42:TJO42"/>
    <mergeCell ref="TJP42:TJW42"/>
    <mergeCell ref="TGF42:TGM42"/>
    <mergeCell ref="TGN42:TGU42"/>
    <mergeCell ref="TGV42:THC42"/>
    <mergeCell ref="THD42:THK42"/>
    <mergeCell ref="THL42:THS42"/>
    <mergeCell ref="THT42:TIA42"/>
    <mergeCell ref="TEJ42:TEQ42"/>
    <mergeCell ref="TER42:TEY42"/>
    <mergeCell ref="TEZ42:TFG42"/>
    <mergeCell ref="TFH42:TFO42"/>
    <mergeCell ref="TFP42:TFW42"/>
    <mergeCell ref="TFX42:TGE42"/>
    <mergeCell ref="TCN42:TCU42"/>
    <mergeCell ref="TCV42:TDC42"/>
    <mergeCell ref="TDD42:TDK42"/>
    <mergeCell ref="TDL42:TDS42"/>
    <mergeCell ref="TDT42:TEA42"/>
    <mergeCell ref="TEB42:TEI42"/>
    <mergeCell ref="TAR42:TAY42"/>
    <mergeCell ref="TAZ42:TBG42"/>
    <mergeCell ref="TBH42:TBO42"/>
    <mergeCell ref="TBP42:TBW42"/>
    <mergeCell ref="TBX42:TCE42"/>
    <mergeCell ref="TCF42:TCM42"/>
    <mergeCell ref="SYV42:SZC42"/>
    <mergeCell ref="SZD42:SZK42"/>
    <mergeCell ref="SZL42:SZS42"/>
    <mergeCell ref="SZT42:TAA42"/>
    <mergeCell ref="TAB42:TAI42"/>
    <mergeCell ref="TAJ42:TAQ42"/>
    <mergeCell ref="SWZ42:SXG42"/>
    <mergeCell ref="SXH42:SXO42"/>
    <mergeCell ref="SXP42:SXW42"/>
    <mergeCell ref="SXX42:SYE42"/>
    <mergeCell ref="SYF42:SYM42"/>
    <mergeCell ref="SYN42:SYU42"/>
    <mergeCell ref="SVD42:SVK42"/>
    <mergeCell ref="SVL42:SVS42"/>
    <mergeCell ref="SVT42:SWA42"/>
    <mergeCell ref="SWB42:SWI42"/>
    <mergeCell ref="SWJ42:SWQ42"/>
    <mergeCell ref="SWR42:SWY42"/>
    <mergeCell ref="STH42:STO42"/>
    <mergeCell ref="STP42:STW42"/>
    <mergeCell ref="STX42:SUE42"/>
    <mergeCell ref="SUF42:SUM42"/>
    <mergeCell ref="SUN42:SUU42"/>
    <mergeCell ref="SUV42:SVC42"/>
    <mergeCell ref="SRL42:SRS42"/>
    <mergeCell ref="SRT42:SSA42"/>
    <mergeCell ref="SSB42:SSI42"/>
    <mergeCell ref="SSJ42:SSQ42"/>
    <mergeCell ref="SSR42:SSY42"/>
    <mergeCell ref="SSZ42:STG42"/>
    <mergeCell ref="SPP42:SPW42"/>
    <mergeCell ref="SPX42:SQE42"/>
    <mergeCell ref="SQF42:SQM42"/>
    <mergeCell ref="SQN42:SQU42"/>
    <mergeCell ref="SQV42:SRC42"/>
    <mergeCell ref="SRD42:SRK42"/>
    <mergeCell ref="SNT42:SOA42"/>
    <mergeCell ref="SOB42:SOI42"/>
    <mergeCell ref="SOJ42:SOQ42"/>
    <mergeCell ref="SOR42:SOY42"/>
    <mergeCell ref="SOZ42:SPG42"/>
    <mergeCell ref="SPH42:SPO42"/>
    <mergeCell ref="SLX42:SME42"/>
    <mergeCell ref="SMF42:SMM42"/>
    <mergeCell ref="SMN42:SMU42"/>
    <mergeCell ref="SMV42:SNC42"/>
    <mergeCell ref="SND42:SNK42"/>
    <mergeCell ref="SNL42:SNS42"/>
    <mergeCell ref="SKB42:SKI42"/>
    <mergeCell ref="SKJ42:SKQ42"/>
    <mergeCell ref="SKR42:SKY42"/>
    <mergeCell ref="SKZ42:SLG42"/>
    <mergeCell ref="SLH42:SLO42"/>
    <mergeCell ref="SLP42:SLW42"/>
    <mergeCell ref="SIF42:SIM42"/>
    <mergeCell ref="SIN42:SIU42"/>
    <mergeCell ref="SIV42:SJC42"/>
    <mergeCell ref="SJD42:SJK42"/>
    <mergeCell ref="SJL42:SJS42"/>
    <mergeCell ref="SJT42:SKA42"/>
    <mergeCell ref="SGJ42:SGQ42"/>
    <mergeCell ref="SGR42:SGY42"/>
    <mergeCell ref="SGZ42:SHG42"/>
    <mergeCell ref="SHH42:SHO42"/>
    <mergeCell ref="SHP42:SHW42"/>
    <mergeCell ref="SHX42:SIE42"/>
    <mergeCell ref="SEN42:SEU42"/>
    <mergeCell ref="SEV42:SFC42"/>
    <mergeCell ref="SFD42:SFK42"/>
    <mergeCell ref="SFL42:SFS42"/>
    <mergeCell ref="SFT42:SGA42"/>
    <mergeCell ref="SGB42:SGI42"/>
    <mergeCell ref="SCR42:SCY42"/>
    <mergeCell ref="SCZ42:SDG42"/>
    <mergeCell ref="SDH42:SDO42"/>
    <mergeCell ref="SDP42:SDW42"/>
    <mergeCell ref="SDX42:SEE42"/>
    <mergeCell ref="SEF42:SEM42"/>
    <mergeCell ref="SAV42:SBC42"/>
    <mergeCell ref="SBD42:SBK42"/>
    <mergeCell ref="SBL42:SBS42"/>
    <mergeCell ref="SBT42:SCA42"/>
    <mergeCell ref="SCB42:SCI42"/>
    <mergeCell ref="SCJ42:SCQ42"/>
    <mergeCell ref="RYZ42:RZG42"/>
    <mergeCell ref="RZH42:RZO42"/>
    <mergeCell ref="RZP42:RZW42"/>
    <mergeCell ref="RZX42:SAE42"/>
    <mergeCell ref="SAF42:SAM42"/>
    <mergeCell ref="SAN42:SAU42"/>
    <mergeCell ref="RXD42:RXK42"/>
    <mergeCell ref="RXL42:RXS42"/>
    <mergeCell ref="RXT42:RYA42"/>
    <mergeCell ref="RYB42:RYI42"/>
    <mergeCell ref="RYJ42:RYQ42"/>
    <mergeCell ref="RYR42:RYY42"/>
    <mergeCell ref="RVH42:RVO42"/>
    <mergeCell ref="RVP42:RVW42"/>
    <mergeCell ref="RVX42:RWE42"/>
    <mergeCell ref="RWF42:RWM42"/>
    <mergeCell ref="RWN42:RWU42"/>
    <mergeCell ref="RWV42:RXC42"/>
    <mergeCell ref="RTL42:RTS42"/>
    <mergeCell ref="RTT42:RUA42"/>
    <mergeCell ref="RUB42:RUI42"/>
    <mergeCell ref="RUJ42:RUQ42"/>
    <mergeCell ref="RUR42:RUY42"/>
    <mergeCell ref="RUZ42:RVG42"/>
    <mergeCell ref="RRP42:RRW42"/>
    <mergeCell ref="RRX42:RSE42"/>
    <mergeCell ref="RSF42:RSM42"/>
    <mergeCell ref="RSN42:RSU42"/>
    <mergeCell ref="RSV42:RTC42"/>
    <mergeCell ref="RTD42:RTK42"/>
    <mergeCell ref="RPT42:RQA42"/>
    <mergeCell ref="RQB42:RQI42"/>
    <mergeCell ref="RQJ42:RQQ42"/>
    <mergeCell ref="RQR42:RQY42"/>
    <mergeCell ref="RQZ42:RRG42"/>
    <mergeCell ref="RRH42:RRO42"/>
    <mergeCell ref="RNX42:ROE42"/>
    <mergeCell ref="ROF42:ROM42"/>
    <mergeCell ref="RON42:ROU42"/>
    <mergeCell ref="ROV42:RPC42"/>
    <mergeCell ref="RPD42:RPK42"/>
    <mergeCell ref="RPL42:RPS42"/>
    <mergeCell ref="RMB42:RMI42"/>
    <mergeCell ref="RMJ42:RMQ42"/>
    <mergeCell ref="RMR42:RMY42"/>
    <mergeCell ref="RMZ42:RNG42"/>
    <mergeCell ref="RNH42:RNO42"/>
    <mergeCell ref="RNP42:RNW42"/>
    <mergeCell ref="RKF42:RKM42"/>
    <mergeCell ref="RKN42:RKU42"/>
    <mergeCell ref="RKV42:RLC42"/>
    <mergeCell ref="RLD42:RLK42"/>
    <mergeCell ref="RLL42:RLS42"/>
    <mergeCell ref="RLT42:RMA42"/>
    <mergeCell ref="RIJ42:RIQ42"/>
    <mergeCell ref="RIR42:RIY42"/>
    <mergeCell ref="RIZ42:RJG42"/>
    <mergeCell ref="RJH42:RJO42"/>
    <mergeCell ref="RJP42:RJW42"/>
    <mergeCell ref="RJX42:RKE42"/>
    <mergeCell ref="RGN42:RGU42"/>
    <mergeCell ref="RGV42:RHC42"/>
    <mergeCell ref="RHD42:RHK42"/>
    <mergeCell ref="RHL42:RHS42"/>
    <mergeCell ref="RHT42:RIA42"/>
    <mergeCell ref="RIB42:RII42"/>
    <mergeCell ref="RER42:REY42"/>
    <mergeCell ref="REZ42:RFG42"/>
    <mergeCell ref="RFH42:RFO42"/>
    <mergeCell ref="RFP42:RFW42"/>
    <mergeCell ref="RFX42:RGE42"/>
    <mergeCell ref="RGF42:RGM42"/>
    <mergeCell ref="RCV42:RDC42"/>
    <mergeCell ref="RDD42:RDK42"/>
    <mergeCell ref="RDL42:RDS42"/>
    <mergeCell ref="RDT42:REA42"/>
    <mergeCell ref="REB42:REI42"/>
    <mergeCell ref="REJ42:REQ42"/>
    <mergeCell ref="RAZ42:RBG42"/>
    <mergeCell ref="RBH42:RBO42"/>
    <mergeCell ref="RBP42:RBW42"/>
    <mergeCell ref="RBX42:RCE42"/>
    <mergeCell ref="RCF42:RCM42"/>
    <mergeCell ref="RCN42:RCU42"/>
    <mergeCell ref="QZD42:QZK42"/>
    <mergeCell ref="QZL42:QZS42"/>
    <mergeCell ref="QZT42:RAA42"/>
    <mergeCell ref="RAB42:RAI42"/>
    <mergeCell ref="RAJ42:RAQ42"/>
    <mergeCell ref="RAR42:RAY42"/>
    <mergeCell ref="QXH42:QXO42"/>
    <mergeCell ref="QXP42:QXW42"/>
    <mergeCell ref="QXX42:QYE42"/>
    <mergeCell ref="QYF42:QYM42"/>
    <mergeCell ref="QYN42:QYU42"/>
    <mergeCell ref="QYV42:QZC42"/>
    <mergeCell ref="QVL42:QVS42"/>
    <mergeCell ref="QVT42:QWA42"/>
    <mergeCell ref="QWB42:QWI42"/>
    <mergeCell ref="QWJ42:QWQ42"/>
    <mergeCell ref="QWR42:QWY42"/>
    <mergeCell ref="QWZ42:QXG42"/>
    <mergeCell ref="QTP42:QTW42"/>
    <mergeCell ref="QTX42:QUE42"/>
    <mergeCell ref="QUF42:QUM42"/>
    <mergeCell ref="QUN42:QUU42"/>
    <mergeCell ref="QUV42:QVC42"/>
    <mergeCell ref="QVD42:QVK42"/>
    <mergeCell ref="QRT42:QSA42"/>
    <mergeCell ref="QSB42:QSI42"/>
    <mergeCell ref="QSJ42:QSQ42"/>
    <mergeCell ref="QSR42:QSY42"/>
    <mergeCell ref="QSZ42:QTG42"/>
    <mergeCell ref="QTH42:QTO42"/>
    <mergeCell ref="QPX42:QQE42"/>
    <mergeCell ref="QQF42:QQM42"/>
    <mergeCell ref="QQN42:QQU42"/>
    <mergeCell ref="QQV42:QRC42"/>
    <mergeCell ref="QRD42:QRK42"/>
    <mergeCell ref="QRL42:QRS42"/>
    <mergeCell ref="QOB42:QOI42"/>
    <mergeCell ref="QOJ42:QOQ42"/>
    <mergeCell ref="QOR42:QOY42"/>
    <mergeCell ref="QOZ42:QPG42"/>
    <mergeCell ref="QPH42:QPO42"/>
    <mergeCell ref="QPP42:QPW42"/>
    <mergeCell ref="QMF42:QMM42"/>
    <mergeCell ref="QMN42:QMU42"/>
    <mergeCell ref="QMV42:QNC42"/>
    <mergeCell ref="QND42:QNK42"/>
    <mergeCell ref="QNL42:QNS42"/>
    <mergeCell ref="QNT42:QOA42"/>
    <mergeCell ref="QKJ42:QKQ42"/>
    <mergeCell ref="QKR42:QKY42"/>
    <mergeCell ref="QKZ42:QLG42"/>
    <mergeCell ref="QLH42:QLO42"/>
    <mergeCell ref="QLP42:QLW42"/>
    <mergeCell ref="QLX42:QME42"/>
    <mergeCell ref="QIN42:QIU42"/>
    <mergeCell ref="QIV42:QJC42"/>
    <mergeCell ref="QJD42:QJK42"/>
    <mergeCell ref="QJL42:QJS42"/>
    <mergeCell ref="QJT42:QKA42"/>
    <mergeCell ref="QKB42:QKI42"/>
    <mergeCell ref="QGR42:QGY42"/>
    <mergeCell ref="QGZ42:QHG42"/>
    <mergeCell ref="QHH42:QHO42"/>
    <mergeCell ref="QHP42:QHW42"/>
    <mergeCell ref="QHX42:QIE42"/>
    <mergeCell ref="QIF42:QIM42"/>
    <mergeCell ref="QEV42:QFC42"/>
    <mergeCell ref="QFD42:QFK42"/>
    <mergeCell ref="QFL42:QFS42"/>
    <mergeCell ref="QFT42:QGA42"/>
    <mergeCell ref="QGB42:QGI42"/>
    <mergeCell ref="QGJ42:QGQ42"/>
    <mergeCell ref="QCZ42:QDG42"/>
    <mergeCell ref="QDH42:QDO42"/>
    <mergeCell ref="QDP42:QDW42"/>
    <mergeCell ref="QDX42:QEE42"/>
    <mergeCell ref="QEF42:QEM42"/>
    <mergeCell ref="QEN42:QEU42"/>
    <mergeCell ref="QBD42:QBK42"/>
    <mergeCell ref="QBL42:QBS42"/>
    <mergeCell ref="QBT42:QCA42"/>
    <mergeCell ref="QCB42:QCI42"/>
    <mergeCell ref="QCJ42:QCQ42"/>
    <mergeCell ref="QCR42:QCY42"/>
    <mergeCell ref="PZH42:PZO42"/>
    <mergeCell ref="PZP42:PZW42"/>
    <mergeCell ref="PZX42:QAE42"/>
    <mergeCell ref="QAF42:QAM42"/>
    <mergeCell ref="QAN42:QAU42"/>
    <mergeCell ref="QAV42:QBC42"/>
    <mergeCell ref="PXL42:PXS42"/>
    <mergeCell ref="PXT42:PYA42"/>
    <mergeCell ref="PYB42:PYI42"/>
    <mergeCell ref="PYJ42:PYQ42"/>
    <mergeCell ref="PYR42:PYY42"/>
    <mergeCell ref="PYZ42:PZG42"/>
    <mergeCell ref="PVP42:PVW42"/>
    <mergeCell ref="PVX42:PWE42"/>
    <mergeCell ref="PWF42:PWM42"/>
    <mergeCell ref="PWN42:PWU42"/>
    <mergeCell ref="PWV42:PXC42"/>
    <mergeCell ref="PXD42:PXK42"/>
    <mergeCell ref="PTT42:PUA42"/>
    <mergeCell ref="PUB42:PUI42"/>
    <mergeCell ref="PUJ42:PUQ42"/>
    <mergeCell ref="PUR42:PUY42"/>
    <mergeCell ref="PUZ42:PVG42"/>
    <mergeCell ref="PVH42:PVO42"/>
    <mergeCell ref="PRX42:PSE42"/>
    <mergeCell ref="PSF42:PSM42"/>
    <mergeCell ref="PSN42:PSU42"/>
    <mergeCell ref="PSV42:PTC42"/>
    <mergeCell ref="PTD42:PTK42"/>
    <mergeCell ref="PTL42:PTS42"/>
    <mergeCell ref="PQB42:PQI42"/>
    <mergeCell ref="PQJ42:PQQ42"/>
    <mergeCell ref="PQR42:PQY42"/>
    <mergeCell ref="PQZ42:PRG42"/>
    <mergeCell ref="PRH42:PRO42"/>
    <mergeCell ref="PRP42:PRW42"/>
    <mergeCell ref="POF42:POM42"/>
    <mergeCell ref="PON42:POU42"/>
    <mergeCell ref="POV42:PPC42"/>
    <mergeCell ref="PPD42:PPK42"/>
    <mergeCell ref="PPL42:PPS42"/>
    <mergeCell ref="PPT42:PQA42"/>
    <mergeCell ref="PMJ42:PMQ42"/>
    <mergeCell ref="PMR42:PMY42"/>
    <mergeCell ref="PMZ42:PNG42"/>
    <mergeCell ref="PNH42:PNO42"/>
    <mergeCell ref="PNP42:PNW42"/>
    <mergeCell ref="PNX42:POE42"/>
    <mergeCell ref="PKN42:PKU42"/>
    <mergeCell ref="PKV42:PLC42"/>
    <mergeCell ref="PLD42:PLK42"/>
    <mergeCell ref="PLL42:PLS42"/>
    <mergeCell ref="PLT42:PMA42"/>
    <mergeCell ref="PMB42:PMI42"/>
    <mergeCell ref="PIR42:PIY42"/>
    <mergeCell ref="PIZ42:PJG42"/>
    <mergeCell ref="PJH42:PJO42"/>
    <mergeCell ref="PJP42:PJW42"/>
    <mergeCell ref="PJX42:PKE42"/>
    <mergeCell ref="PKF42:PKM42"/>
    <mergeCell ref="PGV42:PHC42"/>
    <mergeCell ref="PHD42:PHK42"/>
    <mergeCell ref="PHL42:PHS42"/>
    <mergeCell ref="PHT42:PIA42"/>
    <mergeCell ref="PIB42:PII42"/>
    <mergeCell ref="PIJ42:PIQ42"/>
    <mergeCell ref="PEZ42:PFG42"/>
    <mergeCell ref="PFH42:PFO42"/>
    <mergeCell ref="PFP42:PFW42"/>
    <mergeCell ref="PFX42:PGE42"/>
    <mergeCell ref="PGF42:PGM42"/>
    <mergeCell ref="PGN42:PGU42"/>
    <mergeCell ref="PDD42:PDK42"/>
    <mergeCell ref="PDL42:PDS42"/>
    <mergeCell ref="PDT42:PEA42"/>
    <mergeCell ref="PEB42:PEI42"/>
    <mergeCell ref="PEJ42:PEQ42"/>
    <mergeCell ref="PER42:PEY42"/>
    <mergeCell ref="PBH42:PBO42"/>
    <mergeCell ref="PBP42:PBW42"/>
    <mergeCell ref="PBX42:PCE42"/>
    <mergeCell ref="PCF42:PCM42"/>
    <mergeCell ref="PCN42:PCU42"/>
    <mergeCell ref="PCV42:PDC42"/>
    <mergeCell ref="OZL42:OZS42"/>
    <mergeCell ref="OZT42:PAA42"/>
    <mergeCell ref="PAB42:PAI42"/>
    <mergeCell ref="PAJ42:PAQ42"/>
    <mergeCell ref="PAR42:PAY42"/>
    <mergeCell ref="PAZ42:PBG42"/>
    <mergeCell ref="OXP42:OXW42"/>
    <mergeCell ref="OXX42:OYE42"/>
    <mergeCell ref="OYF42:OYM42"/>
    <mergeCell ref="OYN42:OYU42"/>
    <mergeCell ref="OYV42:OZC42"/>
    <mergeCell ref="OZD42:OZK42"/>
    <mergeCell ref="OVT42:OWA42"/>
    <mergeCell ref="OWB42:OWI42"/>
    <mergeCell ref="OWJ42:OWQ42"/>
    <mergeCell ref="OWR42:OWY42"/>
    <mergeCell ref="OWZ42:OXG42"/>
    <mergeCell ref="OXH42:OXO42"/>
    <mergeCell ref="OTX42:OUE42"/>
    <mergeCell ref="OUF42:OUM42"/>
    <mergeCell ref="OUN42:OUU42"/>
    <mergeCell ref="OUV42:OVC42"/>
    <mergeCell ref="OVD42:OVK42"/>
    <mergeCell ref="OVL42:OVS42"/>
    <mergeCell ref="OSB42:OSI42"/>
    <mergeCell ref="OSJ42:OSQ42"/>
    <mergeCell ref="OSR42:OSY42"/>
    <mergeCell ref="OSZ42:OTG42"/>
    <mergeCell ref="OTH42:OTO42"/>
    <mergeCell ref="OTP42:OTW42"/>
    <mergeCell ref="OQF42:OQM42"/>
    <mergeCell ref="OQN42:OQU42"/>
    <mergeCell ref="OQV42:ORC42"/>
    <mergeCell ref="ORD42:ORK42"/>
    <mergeCell ref="ORL42:ORS42"/>
    <mergeCell ref="ORT42:OSA42"/>
    <mergeCell ref="OOJ42:OOQ42"/>
    <mergeCell ref="OOR42:OOY42"/>
    <mergeCell ref="OOZ42:OPG42"/>
    <mergeCell ref="OPH42:OPO42"/>
    <mergeCell ref="OPP42:OPW42"/>
    <mergeCell ref="OPX42:OQE42"/>
    <mergeCell ref="OMN42:OMU42"/>
    <mergeCell ref="OMV42:ONC42"/>
    <mergeCell ref="OND42:ONK42"/>
    <mergeCell ref="ONL42:ONS42"/>
    <mergeCell ref="ONT42:OOA42"/>
    <mergeCell ref="OOB42:OOI42"/>
    <mergeCell ref="OKR42:OKY42"/>
    <mergeCell ref="OKZ42:OLG42"/>
    <mergeCell ref="OLH42:OLO42"/>
    <mergeCell ref="OLP42:OLW42"/>
    <mergeCell ref="OLX42:OME42"/>
    <mergeCell ref="OMF42:OMM42"/>
    <mergeCell ref="OIV42:OJC42"/>
    <mergeCell ref="OJD42:OJK42"/>
    <mergeCell ref="OJL42:OJS42"/>
    <mergeCell ref="OJT42:OKA42"/>
    <mergeCell ref="OKB42:OKI42"/>
    <mergeCell ref="OKJ42:OKQ42"/>
    <mergeCell ref="OGZ42:OHG42"/>
    <mergeCell ref="OHH42:OHO42"/>
    <mergeCell ref="OHP42:OHW42"/>
    <mergeCell ref="OHX42:OIE42"/>
    <mergeCell ref="OIF42:OIM42"/>
    <mergeCell ref="OIN42:OIU42"/>
    <mergeCell ref="OFD42:OFK42"/>
    <mergeCell ref="OFL42:OFS42"/>
    <mergeCell ref="OFT42:OGA42"/>
    <mergeCell ref="OGB42:OGI42"/>
    <mergeCell ref="OGJ42:OGQ42"/>
    <mergeCell ref="OGR42:OGY42"/>
    <mergeCell ref="ODH42:ODO42"/>
    <mergeCell ref="ODP42:ODW42"/>
    <mergeCell ref="ODX42:OEE42"/>
    <mergeCell ref="OEF42:OEM42"/>
    <mergeCell ref="OEN42:OEU42"/>
    <mergeCell ref="OEV42:OFC42"/>
    <mergeCell ref="OBL42:OBS42"/>
    <mergeCell ref="OBT42:OCA42"/>
    <mergeCell ref="OCB42:OCI42"/>
    <mergeCell ref="OCJ42:OCQ42"/>
    <mergeCell ref="OCR42:OCY42"/>
    <mergeCell ref="OCZ42:ODG42"/>
    <mergeCell ref="NZP42:NZW42"/>
    <mergeCell ref="NZX42:OAE42"/>
    <mergeCell ref="OAF42:OAM42"/>
    <mergeCell ref="OAN42:OAU42"/>
    <mergeCell ref="OAV42:OBC42"/>
    <mergeCell ref="OBD42:OBK42"/>
    <mergeCell ref="NXT42:NYA42"/>
    <mergeCell ref="NYB42:NYI42"/>
    <mergeCell ref="NYJ42:NYQ42"/>
    <mergeCell ref="NYR42:NYY42"/>
    <mergeCell ref="NYZ42:NZG42"/>
    <mergeCell ref="NZH42:NZO42"/>
    <mergeCell ref="NVX42:NWE42"/>
    <mergeCell ref="NWF42:NWM42"/>
    <mergeCell ref="NWN42:NWU42"/>
    <mergeCell ref="NWV42:NXC42"/>
    <mergeCell ref="NXD42:NXK42"/>
    <mergeCell ref="NXL42:NXS42"/>
    <mergeCell ref="NUB42:NUI42"/>
    <mergeCell ref="NUJ42:NUQ42"/>
    <mergeCell ref="NUR42:NUY42"/>
    <mergeCell ref="NUZ42:NVG42"/>
    <mergeCell ref="NVH42:NVO42"/>
    <mergeCell ref="NVP42:NVW42"/>
    <mergeCell ref="NSF42:NSM42"/>
    <mergeCell ref="NSN42:NSU42"/>
    <mergeCell ref="NSV42:NTC42"/>
    <mergeCell ref="NTD42:NTK42"/>
    <mergeCell ref="NTL42:NTS42"/>
    <mergeCell ref="NTT42:NUA42"/>
    <mergeCell ref="NQJ42:NQQ42"/>
    <mergeCell ref="NQR42:NQY42"/>
    <mergeCell ref="NQZ42:NRG42"/>
    <mergeCell ref="NRH42:NRO42"/>
    <mergeCell ref="NRP42:NRW42"/>
    <mergeCell ref="NRX42:NSE42"/>
    <mergeCell ref="NON42:NOU42"/>
    <mergeCell ref="NOV42:NPC42"/>
    <mergeCell ref="NPD42:NPK42"/>
    <mergeCell ref="NPL42:NPS42"/>
    <mergeCell ref="NPT42:NQA42"/>
    <mergeCell ref="NQB42:NQI42"/>
    <mergeCell ref="NMR42:NMY42"/>
    <mergeCell ref="NMZ42:NNG42"/>
    <mergeCell ref="NNH42:NNO42"/>
    <mergeCell ref="NNP42:NNW42"/>
    <mergeCell ref="NNX42:NOE42"/>
    <mergeCell ref="NOF42:NOM42"/>
    <mergeCell ref="NKV42:NLC42"/>
    <mergeCell ref="NLD42:NLK42"/>
    <mergeCell ref="NLL42:NLS42"/>
    <mergeCell ref="NLT42:NMA42"/>
    <mergeCell ref="NMB42:NMI42"/>
    <mergeCell ref="NMJ42:NMQ42"/>
    <mergeCell ref="NIZ42:NJG42"/>
    <mergeCell ref="NJH42:NJO42"/>
    <mergeCell ref="NJP42:NJW42"/>
    <mergeCell ref="NJX42:NKE42"/>
    <mergeCell ref="NKF42:NKM42"/>
    <mergeCell ref="NKN42:NKU42"/>
    <mergeCell ref="NHD42:NHK42"/>
    <mergeCell ref="NHL42:NHS42"/>
    <mergeCell ref="NHT42:NIA42"/>
    <mergeCell ref="NIB42:NII42"/>
    <mergeCell ref="NIJ42:NIQ42"/>
    <mergeCell ref="NIR42:NIY42"/>
    <mergeCell ref="NFH42:NFO42"/>
    <mergeCell ref="NFP42:NFW42"/>
    <mergeCell ref="NFX42:NGE42"/>
    <mergeCell ref="NGF42:NGM42"/>
    <mergeCell ref="NGN42:NGU42"/>
    <mergeCell ref="NGV42:NHC42"/>
    <mergeCell ref="NDL42:NDS42"/>
    <mergeCell ref="NDT42:NEA42"/>
    <mergeCell ref="NEB42:NEI42"/>
    <mergeCell ref="NEJ42:NEQ42"/>
    <mergeCell ref="NER42:NEY42"/>
    <mergeCell ref="NEZ42:NFG42"/>
    <mergeCell ref="NBP42:NBW42"/>
    <mergeCell ref="NBX42:NCE42"/>
    <mergeCell ref="NCF42:NCM42"/>
    <mergeCell ref="NCN42:NCU42"/>
    <mergeCell ref="NCV42:NDC42"/>
    <mergeCell ref="NDD42:NDK42"/>
    <mergeCell ref="MZT42:NAA42"/>
    <mergeCell ref="NAB42:NAI42"/>
    <mergeCell ref="NAJ42:NAQ42"/>
    <mergeCell ref="NAR42:NAY42"/>
    <mergeCell ref="NAZ42:NBG42"/>
    <mergeCell ref="NBH42:NBO42"/>
    <mergeCell ref="MXX42:MYE42"/>
    <mergeCell ref="MYF42:MYM42"/>
    <mergeCell ref="MYN42:MYU42"/>
    <mergeCell ref="MYV42:MZC42"/>
    <mergeCell ref="MZD42:MZK42"/>
    <mergeCell ref="MZL42:MZS42"/>
    <mergeCell ref="MWB42:MWI42"/>
    <mergeCell ref="MWJ42:MWQ42"/>
    <mergeCell ref="MWR42:MWY42"/>
    <mergeCell ref="MWZ42:MXG42"/>
    <mergeCell ref="MXH42:MXO42"/>
    <mergeCell ref="MXP42:MXW42"/>
    <mergeCell ref="MUF42:MUM42"/>
    <mergeCell ref="MUN42:MUU42"/>
    <mergeCell ref="MUV42:MVC42"/>
    <mergeCell ref="MVD42:MVK42"/>
    <mergeCell ref="MVL42:MVS42"/>
    <mergeCell ref="MVT42:MWA42"/>
    <mergeCell ref="MSJ42:MSQ42"/>
    <mergeCell ref="MSR42:MSY42"/>
    <mergeCell ref="MSZ42:MTG42"/>
    <mergeCell ref="MTH42:MTO42"/>
    <mergeCell ref="MTP42:MTW42"/>
    <mergeCell ref="MTX42:MUE42"/>
    <mergeCell ref="MQN42:MQU42"/>
    <mergeCell ref="MQV42:MRC42"/>
    <mergeCell ref="MRD42:MRK42"/>
    <mergeCell ref="MRL42:MRS42"/>
    <mergeCell ref="MRT42:MSA42"/>
    <mergeCell ref="MSB42:MSI42"/>
    <mergeCell ref="MOR42:MOY42"/>
    <mergeCell ref="MOZ42:MPG42"/>
    <mergeCell ref="MPH42:MPO42"/>
    <mergeCell ref="MPP42:MPW42"/>
    <mergeCell ref="MPX42:MQE42"/>
    <mergeCell ref="MQF42:MQM42"/>
    <mergeCell ref="MMV42:MNC42"/>
    <mergeCell ref="MND42:MNK42"/>
    <mergeCell ref="MNL42:MNS42"/>
    <mergeCell ref="MNT42:MOA42"/>
    <mergeCell ref="MOB42:MOI42"/>
    <mergeCell ref="MOJ42:MOQ42"/>
    <mergeCell ref="MKZ42:MLG42"/>
    <mergeCell ref="MLH42:MLO42"/>
    <mergeCell ref="MLP42:MLW42"/>
    <mergeCell ref="MLX42:MME42"/>
    <mergeCell ref="MMF42:MMM42"/>
    <mergeCell ref="MMN42:MMU42"/>
    <mergeCell ref="MJD42:MJK42"/>
    <mergeCell ref="MJL42:MJS42"/>
    <mergeCell ref="MJT42:MKA42"/>
    <mergeCell ref="MKB42:MKI42"/>
    <mergeCell ref="MKJ42:MKQ42"/>
    <mergeCell ref="MKR42:MKY42"/>
    <mergeCell ref="MHH42:MHO42"/>
    <mergeCell ref="MHP42:MHW42"/>
    <mergeCell ref="MHX42:MIE42"/>
    <mergeCell ref="MIF42:MIM42"/>
    <mergeCell ref="MIN42:MIU42"/>
    <mergeCell ref="MIV42:MJC42"/>
    <mergeCell ref="MFL42:MFS42"/>
    <mergeCell ref="MFT42:MGA42"/>
    <mergeCell ref="MGB42:MGI42"/>
    <mergeCell ref="MGJ42:MGQ42"/>
    <mergeCell ref="MGR42:MGY42"/>
    <mergeCell ref="MGZ42:MHG42"/>
    <mergeCell ref="MDP42:MDW42"/>
    <mergeCell ref="MDX42:MEE42"/>
    <mergeCell ref="MEF42:MEM42"/>
    <mergeCell ref="MEN42:MEU42"/>
    <mergeCell ref="MEV42:MFC42"/>
    <mergeCell ref="MFD42:MFK42"/>
    <mergeCell ref="MBT42:MCA42"/>
    <mergeCell ref="MCB42:MCI42"/>
    <mergeCell ref="MCJ42:MCQ42"/>
    <mergeCell ref="MCR42:MCY42"/>
    <mergeCell ref="MCZ42:MDG42"/>
    <mergeCell ref="MDH42:MDO42"/>
    <mergeCell ref="LZX42:MAE42"/>
    <mergeCell ref="MAF42:MAM42"/>
    <mergeCell ref="MAN42:MAU42"/>
    <mergeCell ref="MAV42:MBC42"/>
    <mergeCell ref="MBD42:MBK42"/>
    <mergeCell ref="MBL42:MBS42"/>
    <mergeCell ref="LYB42:LYI42"/>
    <mergeCell ref="LYJ42:LYQ42"/>
    <mergeCell ref="LYR42:LYY42"/>
    <mergeCell ref="LYZ42:LZG42"/>
    <mergeCell ref="LZH42:LZO42"/>
    <mergeCell ref="LZP42:LZW42"/>
    <mergeCell ref="LWF42:LWM42"/>
    <mergeCell ref="LWN42:LWU42"/>
    <mergeCell ref="LWV42:LXC42"/>
    <mergeCell ref="LXD42:LXK42"/>
    <mergeCell ref="LXL42:LXS42"/>
    <mergeCell ref="LXT42:LYA42"/>
    <mergeCell ref="LUJ42:LUQ42"/>
    <mergeCell ref="LUR42:LUY42"/>
    <mergeCell ref="LUZ42:LVG42"/>
    <mergeCell ref="LVH42:LVO42"/>
    <mergeCell ref="LVP42:LVW42"/>
    <mergeCell ref="LVX42:LWE42"/>
    <mergeCell ref="LSN42:LSU42"/>
    <mergeCell ref="LSV42:LTC42"/>
    <mergeCell ref="LTD42:LTK42"/>
    <mergeCell ref="LTL42:LTS42"/>
    <mergeCell ref="LTT42:LUA42"/>
    <mergeCell ref="LUB42:LUI42"/>
    <mergeCell ref="LQR42:LQY42"/>
    <mergeCell ref="LQZ42:LRG42"/>
    <mergeCell ref="LRH42:LRO42"/>
    <mergeCell ref="LRP42:LRW42"/>
    <mergeCell ref="LRX42:LSE42"/>
    <mergeCell ref="LSF42:LSM42"/>
    <mergeCell ref="LOV42:LPC42"/>
    <mergeCell ref="LPD42:LPK42"/>
    <mergeCell ref="LPL42:LPS42"/>
    <mergeCell ref="LPT42:LQA42"/>
    <mergeCell ref="LQB42:LQI42"/>
    <mergeCell ref="LQJ42:LQQ42"/>
    <mergeCell ref="LMZ42:LNG42"/>
    <mergeCell ref="LNH42:LNO42"/>
    <mergeCell ref="LNP42:LNW42"/>
    <mergeCell ref="LNX42:LOE42"/>
    <mergeCell ref="LOF42:LOM42"/>
    <mergeCell ref="LON42:LOU42"/>
    <mergeCell ref="LLD42:LLK42"/>
    <mergeCell ref="LLL42:LLS42"/>
    <mergeCell ref="LLT42:LMA42"/>
    <mergeCell ref="LMB42:LMI42"/>
    <mergeCell ref="LMJ42:LMQ42"/>
    <mergeCell ref="LMR42:LMY42"/>
    <mergeCell ref="LJH42:LJO42"/>
    <mergeCell ref="LJP42:LJW42"/>
    <mergeCell ref="LJX42:LKE42"/>
    <mergeCell ref="LKF42:LKM42"/>
    <mergeCell ref="LKN42:LKU42"/>
    <mergeCell ref="LKV42:LLC42"/>
    <mergeCell ref="LHL42:LHS42"/>
    <mergeCell ref="LHT42:LIA42"/>
    <mergeCell ref="LIB42:LII42"/>
    <mergeCell ref="LIJ42:LIQ42"/>
    <mergeCell ref="LIR42:LIY42"/>
    <mergeCell ref="LIZ42:LJG42"/>
    <mergeCell ref="LFP42:LFW42"/>
    <mergeCell ref="LFX42:LGE42"/>
    <mergeCell ref="LGF42:LGM42"/>
    <mergeCell ref="LGN42:LGU42"/>
    <mergeCell ref="LGV42:LHC42"/>
    <mergeCell ref="LHD42:LHK42"/>
    <mergeCell ref="LDT42:LEA42"/>
    <mergeCell ref="LEB42:LEI42"/>
    <mergeCell ref="LEJ42:LEQ42"/>
    <mergeCell ref="LER42:LEY42"/>
    <mergeCell ref="LEZ42:LFG42"/>
    <mergeCell ref="LFH42:LFO42"/>
    <mergeCell ref="LBX42:LCE42"/>
    <mergeCell ref="LCF42:LCM42"/>
    <mergeCell ref="LCN42:LCU42"/>
    <mergeCell ref="LCV42:LDC42"/>
    <mergeCell ref="LDD42:LDK42"/>
    <mergeCell ref="LDL42:LDS42"/>
    <mergeCell ref="LAB42:LAI42"/>
    <mergeCell ref="LAJ42:LAQ42"/>
    <mergeCell ref="LAR42:LAY42"/>
    <mergeCell ref="LAZ42:LBG42"/>
    <mergeCell ref="LBH42:LBO42"/>
    <mergeCell ref="LBP42:LBW42"/>
    <mergeCell ref="KYF42:KYM42"/>
    <mergeCell ref="KYN42:KYU42"/>
    <mergeCell ref="KYV42:KZC42"/>
    <mergeCell ref="KZD42:KZK42"/>
    <mergeCell ref="KZL42:KZS42"/>
    <mergeCell ref="KZT42:LAA42"/>
    <mergeCell ref="KWJ42:KWQ42"/>
    <mergeCell ref="KWR42:KWY42"/>
    <mergeCell ref="KWZ42:KXG42"/>
    <mergeCell ref="KXH42:KXO42"/>
    <mergeCell ref="KXP42:KXW42"/>
    <mergeCell ref="KXX42:KYE42"/>
    <mergeCell ref="KUN42:KUU42"/>
    <mergeCell ref="KUV42:KVC42"/>
    <mergeCell ref="KVD42:KVK42"/>
    <mergeCell ref="KVL42:KVS42"/>
    <mergeCell ref="KVT42:KWA42"/>
    <mergeCell ref="KWB42:KWI42"/>
    <mergeCell ref="KSR42:KSY42"/>
    <mergeCell ref="KSZ42:KTG42"/>
    <mergeCell ref="KTH42:KTO42"/>
    <mergeCell ref="KTP42:KTW42"/>
    <mergeCell ref="KTX42:KUE42"/>
    <mergeCell ref="KUF42:KUM42"/>
    <mergeCell ref="KQV42:KRC42"/>
    <mergeCell ref="KRD42:KRK42"/>
    <mergeCell ref="KRL42:KRS42"/>
    <mergeCell ref="KRT42:KSA42"/>
    <mergeCell ref="KSB42:KSI42"/>
    <mergeCell ref="KSJ42:KSQ42"/>
    <mergeCell ref="KOZ42:KPG42"/>
    <mergeCell ref="KPH42:KPO42"/>
    <mergeCell ref="KPP42:KPW42"/>
    <mergeCell ref="KPX42:KQE42"/>
    <mergeCell ref="KQF42:KQM42"/>
    <mergeCell ref="KQN42:KQU42"/>
    <mergeCell ref="KND42:KNK42"/>
    <mergeCell ref="KNL42:KNS42"/>
    <mergeCell ref="KNT42:KOA42"/>
    <mergeCell ref="KOB42:KOI42"/>
    <mergeCell ref="KOJ42:KOQ42"/>
    <mergeCell ref="KOR42:KOY42"/>
    <mergeCell ref="KLH42:KLO42"/>
    <mergeCell ref="KLP42:KLW42"/>
    <mergeCell ref="KLX42:KME42"/>
    <mergeCell ref="KMF42:KMM42"/>
    <mergeCell ref="KMN42:KMU42"/>
    <mergeCell ref="KMV42:KNC42"/>
    <mergeCell ref="KJL42:KJS42"/>
    <mergeCell ref="KJT42:KKA42"/>
    <mergeCell ref="KKB42:KKI42"/>
    <mergeCell ref="KKJ42:KKQ42"/>
    <mergeCell ref="KKR42:KKY42"/>
    <mergeCell ref="KKZ42:KLG42"/>
    <mergeCell ref="KHP42:KHW42"/>
    <mergeCell ref="KHX42:KIE42"/>
    <mergeCell ref="KIF42:KIM42"/>
    <mergeCell ref="KIN42:KIU42"/>
    <mergeCell ref="KIV42:KJC42"/>
    <mergeCell ref="KJD42:KJK42"/>
    <mergeCell ref="KFT42:KGA42"/>
    <mergeCell ref="KGB42:KGI42"/>
    <mergeCell ref="KGJ42:KGQ42"/>
    <mergeCell ref="KGR42:KGY42"/>
    <mergeCell ref="KGZ42:KHG42"/>
    <mergeCell ref="KHH42:KHO42"/>
    <mergeCell ref="KDX42:KEE42"/>
    <mergeCell ref="KEF42:KEM42"/>
    <mergeCell ref="KEN42:KEU42"/>
    <mergeCell ref="KEV42:KFC42"/>
    <mergeCell ref="KFD42:KFK42"/>
    <mergeCell ref="KFL42:KFS42"/>
    <mergeCell ref="KCB42:KCI42"/>
    <mergeCell ref="KCJ42:KCQ42"/>
    <mergeCell ref="KCR42:KCY42"/>
    <mergeCell ref="KCZ42:KDG42"/>
    <mergeCell ref="KDH42:KDO42"/>
    <mergeCell ref="KDP42:KDW42"/>
    <mergeCell ref="KAF42:KAM42"/>
    <mergeCell ref="KAN42:KAU42"/>
    <mergeCell ref="KAV42:KBC42"/>
    <mergeCell ref="KBD42:KBK42"/>
    <mergeCell ref="KBL42:KBS42"/>
    <mergeCell ref="KBT42:KCA42"/>
    <mergeCell ref="JYJ42:JYQ42"/>
    <mergeCell ref="JYR42:JYY42"/>
    <mergeCell ref="JYZ42:JZG42"/>
    <mergeCell ref="JZH42:JZO42"/>
    <mergeCell ref="JZP42:JZW42"/>
    <mergeCell ref="JZX42:KAE42"/>
    <mergeCell ref="JWN42:JWU42"/>
    <mergeCell ref="JWV42:JXC42"/>
    <mergeCell ref="JXD42:JXK42"/>
    <mergeCell ref="JXL42:JXS42"/>
    <mergeCell ref="JXT42:JYA42"/>
    <mergeCell ref="JYB42:JYI42"/>
    <mergeCell ref="JUR42:JUY42"/>
    <mergeCell ref="JUZ42:JVG42"/>
    <mergeCell ref="JVH42:JVO42"/>
    <mergeCell ref="JVP42:JVW42"/>
    <mergeCell ref="JVX42:JWE42"/>
    <mergeCell ref="JWF42:JWM42"/>
    <mergeCell ref="JSV42:JTC42"/>
    <mergeCell ref="JTD42:JTK42"/>
    <mergeCell ref="JTL42:JTS42"/>
    <mergeCell ref="JTT42:JUA42"/>
    <mergeCell ref="JUB42:JUI42"/>
    <mergeCell ref="JUJ42:JUQ42"/>
    <mergeCell ref="JQZ42:JRG42"/>
    <mergeCell ref="JRH42:JRO42"/>
    <mergeCell ref="JRP42:JRW42"/>
    <mergeCell ref="JRX42:JSE42"/>
    <mergeCell ref="JSF42:JSM42"/>
    <mergeCell ref="JSN42:JSU42"/>
    <mergeCell ref="JPD42:JPK42"/>
    <mergeCell ref="JPL42:JPS42"/>
    <mergeCell ref="JPT42:JQA42"/>
    <mergeCell ref="JQB42:JQI42"/>
    <mergeCell ref="JQJ42:JQQ42"/>
    <mergeCell ref="JQR42:JQY42"/>
    <mergeCell ref="JNH42:JNO42"/>
    <mergeCell ref="JNP42:JNW42"/>
    <mergeCell ref="JNX42:JOE42"/>
    <mergeCell ref="JOF42:JOM42"/>
    <mergeCell ref="JON42:JOU42"/>
    <mergeCell ref="JOV42:JPC42"/>
    <mergeCell ref="JLL42:JLS42"/>
    <mergeCell ref="JLT42:JMA42"/>
    <mergeCell ref="JMB42:JMI42"/>
    <mergeCell ref="JMJ42:JMQ42"/>
    <mergeCell ref="JMR42:JMY42"/>
    <mergeCell ref="JMZ42:JNG42"/>
    <mergeCell ref="JJP42:JJW42"/>
    <mergeCell ref="JJX42:JKE42"/>
    <mergeCell ref="JKF42:JKM42"/>
    <mergeCell ref="JKN42:JKU42"/>
    <mergeCell ref="JKV42:JLC42"/>
    <mergeCell ref="JLD42:JLK42"/>
    <mergeCell ref="JHT42:JIA42"/>
    <mergeCell ref="JIB42:JII42"/>
    <mergeCell ref="JIJ42:JIQ42"/>
    <mergeCell ref="JIR42:JIY42"/>
    <mergeCell ref="JIZ42:JJG42"/>
    <mergeCell ref="JJH42:JJO42"/>
    <mergeCell ref="JFX42:JGE42"/>
    <mergeCell ref="JGF42:JGM42"/>
    <mergeCell ref="JGN42:JGU42"/>
    <mergeCell ref="JGV42:JHC42"/>
    <mergeCell ref="JHD42:JHK42"/>
    <mergeCell ref="JHL42:JHS42"/>
    <mergeCell ref="JEB42:JEI42"/>
    <mergeCell ref="JEJ42:JEQ42"/>
    <mergeCell ref="JER42:JEY42"/>
    <mergeCell ref="JEZ42:JFG42"/>
    <mergeCell ref="JFH42:JFO42"/>
    <mergeCell ref="JFP42:JFW42"/>
    <mergeCell ref="JCF42:JCM42"/>
    <mergeCell ref="JCN42:JCU42"/>
    <mergeCell ref="JCV42:JDC42"/>
    <mergeCell ref="JDD42:JDK42"/>
    <mergeCell ref="JDL42:JDS42"/>
    <mergeCell ref="JDT42:JEA42"/>
    <mergeCell ref="JAJ42:JAQ42"/>
    <mergeCell ref="JAR42:JAY42"/>
    <mergeCell ref="JAZ42:JBG42"/>
    <mergeCell ref="JBH42:JBO42"/>
    <mergeCell ref="JBP42:JBW42"/>
    <mergeCell ref="JBX42:JCE42"/>
    <mergeCell ref="IYN42:IYU42"/>
    <mergeCell ref="IYV42:IZC42"/>
    <mergeCell ref="IZD42:IZK42"/>
    <mergeCell ref="IZL42:IZS42"/>
    <mergeCell ref="IZT42:JAA42"/>
    <mergeCell ref="JAB42:JAI42"/>
    <mergeCell ref="IWR42:IWY42"/>
    <mergeCell ref="IWZ42:IXG42"/>
    <mergeCell ref="IXH42:IXO42"/>
    <mergeCell ref="IXP42:IXW42"/>
    <mergeCell ref="IXX42:IYE42"/>
    <mergeCell ref="IYF42:IYM42"/>
    <mergeCell ref="IUV42:IVC42"/>
    <mergeCell ref="IVD42:IVK42"/>
    <mergeCell ref="IVL42:IVS42"/>
    <mergeCell ref="IVT42:IWA42"/>
    <mergeCell ref="IWB42:IWI42"/>
    <mergeCell ref="IWJ42:IWQ42"/>
    <mergeCell ref="ISZ42:ITG42"/>
    <mergeCell ref="ITH42:ITO42"/>
    <mergeCell ref="ITP42:ITW42"/>
    <mergeCell ref="ITX42:IUE42"/>
    <mergeCell ref="IUF42:IUM42"/>
    <mergeCell ref="IUN42:IUU42"/>
    <mergeCell ref="IRD42:IRK42"/>
    <mergeCell ref="IRL42:IRS42"/>
    <mergeCell ref="IRT42:ISA42"/>
    <mergeCell ref="ISB42:ISI42"/>
    <mergeCell ref="ISJ42:ISQ42"/>
    <mergeCell ref="ISR42:ISY42"/>
    <mergeCell ref="IPH42:IPO42"/>
    <mergeCell ref="IPP42:IPW42"/>
    <mergeCell ref="IPX42:IQE42"/>
    <mergeCell ref="IQF42:IQM42"/>
    <mergeCell ref="IQN42:IQU42"/>
    <mergeCell ref="IQV42:IRC42"/>
    <mergeCell ref="INL42:INS42"/>
    <mergeCell ref="INT42:IOA42"/>
    <mergeCell ref="IOB42:IOI42"/>
    <mergeCell ref="IOJ42:IOQ42"/>
    <mergeCell ref="IOR42:IOY42"/>
    <mergeCell ref="IOZ42:IPG42"/>
    <mergeCell ref="ILP42:ILW42"/>
    <mergeCell ref="ILX42:IME42"/>
    <mergeCell ref="IMF42:IMM42"/>
    <mergeCell ref="IMN42:IMU42"/>
    <mergeCell ref="IMV42:INC42"/>
    <mergeCell ref="IND42:INK42"/>
    <mergeCell ref="IJT42:IKA42"/>
    <mergeCell ref="IKB42:IKI42"/>
    <mergeCell ref="IKJ42:IKQ42"/>
    <mergeCell ref="IKR42:IKY42"/>
    <mergeCell ref="IKZ42:ILG42"/>
    <mergeCell ref="ILH42:ILO42"/>
    <mergeCell ref="IHX42:IIE42"/>
    <mergeCell ref="IIF42:IIM42"/>
    <mergeCell ref="IIN42:IIU42"/>
    <mergeCell ref="IIV42:IJC42"/>
    <mergeCell ref="IJD42:IJK42"/>
    <mergeCell ref="IJL42:IJS42"/>
    <mergeCell ref="IGB42:IGI42"/>
    <mergeCell ref="IGJ42:IGQ42"/>
    <mergeCell ref="IGR42:IGY42"/>
    <mergeCell ref="IGZ42:IHG42"/>
    <mergeCell ref="IHH42:IHO42"/>
    <mergeCell ref="IHP42:IHW42"/>
    <mergeCell ref="IEF42:IEM42"/>
    <mergeCell ref="IEN42:IEU42"/>
    <mergeCell ref="IEV42:IFC42"/>
    <mergeCell ref="IFD42:IFK42"/>
    <mergeCell ref="IFL42:IFS42"/>
    <mergeCell ref="IFT42:IGA42"/>
    <mergeCell ref="ICJ42:ICQ42"/>
    <mergeCell ref="ICR42:ICY42"/>
    <mergeCell ref="ICZ42:IDG42"/>
    <mergeCell ref="IDH42:IDO42"/>
    <mergeCell ref="IDP42:IDW42"/>
    <mergeCell ref="IDX42:IEE42"/>
    <mergeCell ref="IAN42:IAU42"/>
    <mergeCell ref="IAV42:IBC42"/>
    <mergeCell ref="IBD42:IBK42"/>
    <mergeCell ref="IBL42:IBS42"/>
    <mergeCell ref="IBT42:ICA42"/>
    <mergeCell ref="ICB42:ICI42"/>
    <mergeCell ref="HYR42:HYY42"/>
    <mergeCell ref="HYZ42:HZG42"/>
    <mergeCell ref="HZH42:HZO42"/>
    <mergeCell ref="HZP42:HZW42"/>
    <mergeCell ref="HZX42:IAE42"/>
    <mergeCell ref="IAF42:IAM42"/>
    <mergeCell ref="HWV42:HXC42"/>
    <mergeCell ref="HXD42:HXK42"/>
    <mergeCell ref="HXL42:HXS42"/>
    <mergeCell ref="HXT42:HYA42"/>
    <mergeCell ref="HYB42:HYI42"/>
    <mergeCell ref="HYJ42:HYQ42"/>
    <mergeCell ref="HUZ42:HVG42"/>
    <mergeCell ref="HVH42:HVO42"/>
    <mergeCell ref="HVP42:HVW42"/>
    <mergeCell ref="HVX42:HWE42"/>
    <mergeCell ref="HWF42:HWM42"/>
    <mergeCell ref="HWN42:HWU42"/>
    <mergeCell ref="HTD42:HTK42"/>
    <mergeCell ref="HTL42:HTS42"/>
    <mergeCell ref="HTT42:HUA42"/>
    <mergeCell ref="HUB42:HUI42"/>
    <mergeCell ref="HUJ42:HUQ42"/>
    <mergeCell ref="HUR42:HUY42"/>
    <mergeCell ref="HRH42:HRO42"/>
    <mergeCell ref="HRP42:HRW42"/>
    <mergeCell ref="HRX42:HSE42"/>
    <mergeCell ref="HSF42:HSM42"/>
    <mergeCell ref="HSN42:HSU42"/>
    <mergeCell ref="HSV42:HTC42"/>
    <mergeCell ref="HPL42:HPS42"/>
    <mergeCell ref="HPT42:HQA42"/>
    <mergeCell ref="HQB42:HQI42"/>
    <mergeCell ref="HQJ42:HQQ42"/>
    <mergeCell ref="HQR42:HQY42"/>
    <mergeCell ref="HQZ42:HRG42"/>
    <mergeCell ref="HNP42:HNW42"/>
    <mergeCell ref="HNX42:HOE42"/>
    <mergeCell ref="HOF42:HOM42"/>
    <mergeCell ref="HON42:HOU42"/>
    <mergeCell ref="HOV42:HPC42"/>
    <mergeCell ref="HPD42:HPK42"/>
    <mergeCell ref="HLT42:HMA42"/>
    <mergeCell ref="HMB42:HMI42"/>
    <mergeCell ref="HMJ42:HMQ42"/>
    <mergeCell ref="HMR42:HMY42"/>
    <mergeCell ref="HMZ42:HNG42"/>
    <mergeCell ref="HNH42:HNO42"/>
    <mergeCell ref="HJX42:HKE42"/>
    <mergeCell ref="HKF42:HKM42"/>
    <mergeCell ref="HKN42:HKU42"/>
    <mergeCell ref="HKV42:HLC42"/>
    <mergeCell ref="HLD42:HLK42"/>
    <mergeCell ref="HLL42:HLS42"/>
    <mergeCell ref="HIB42:HII42"/>
    <mergeCell ref="HIJ42:HIQ42"/>
    <mergeCell ref="HIR42:HIY42"/>
    <mergeCell ref="HIZ42:HJG42"/>
    <mergeCell ref="HJH42:HJO42"/>
    <mergeCell ref="HJP42:HJW42"/>
    <mergeCell ref="HGF42:HGM42"/>
    <mergeCell ref="HGN42:HGU42"/>
    <mergeCell ref="HGV42:HHC42"/>
    <mergeCell ref="HHD42:HHK42"/>
    <mergeCell ref="HHL42:HHS42"/>
    <mergeCell ref="HHT42:HIA42"/>
    <mergeCell ref="HEJ42:HEQ42"/>
    <mergeCell ref="HER42:HEY42"/>
    <mergeCell ref="HEZ42:HFG42"/>
    <mergeCell ref="HFH42:HFO42"/>
    <mergeCell ref="HFP42:HFW42"/>
    <mergeCell ref="HFX42:HGE42"/>
    <mergeCell ref="HCN42:HCU42"/>
    <mergeCell ref="HCV42:HDC42"/>
    <mergeCell ref="HDD42:HDK42"/>
    <mergeCell ref="HDL42:HDS42"/>
    <mergeCell ref="HDT42:HEA42"/>
    <mergeCell ref="HEB42:HEI42"/>
    <mergeCell ref="HAR42:HAY42"/>
    <mergeCell ref="HAZ42:HBG42"/>
    <mergeCell ref="HBH42:HBO42"/>
    <mergeCell ref="HBP42:HBW42"/>
    <mergeCell ref="HBX42:HCE42"/>
    <mergeCell ref="HCF42:HCM42"/>
    <mergeCell ref="GYV42:GZC42"/>
    <mergeCell ref="GZD42:GZK42"/>
    <mergeCell ref="GZL42:GZS42"/>
    <mergeCell ref="GZT42:HAA42"/>
    <mergeCell ref="HAB42:HAI42"/>
    <mergeCell ref="HAJ42:HAQ42"/>
    <mergeCell ref="GWZ42:GXG42"/>
    <mergeCell ref="GXH42:GXO42"/>
    <mergeCell ref="GXP42:GXW42"/>
    <mergeCell ref="GXX42:GYE42"/>
    <mergeCell ref="GYF42:GYM42"/>
    <mergeCell ref="GYN42:GYU42"/>
    <mergeCell ref="GVD42:GVK42"/>
    <mergeCell ref="GVL42:GVS42"/>
    <mergeCell ref="GVT42:GWA42"/>
    <mergeCell ref="GWB42:GWI42"/>
    <mergeCell ref="GWJ42:GWQ42"/>
    <mergeCell ref="GWR42:GWY42"/>
    <mergeCell ref="GTH42:GTO42"/>
    <mergeCell ref="GTP42:GTW42"/>
    <mergeCell ref="GTX42:GUE42"/>
    <mergeCell ref="GUF42:GUM42"/>
    <mergeCell ref="GUN42:GUU42"/>
    <mergeCell ref="GUV42:GVC42"/>
    <mergeCell ref="GRL42:GRS42"/>
    <mergeCell ref="GRT42:GSA42"/>
    <mergeCell ref="GSB42:GSI42"/>
    <mergeCell ref="GSJ42:GSQ42"/>
    <mergeCell ref="GSR42:GSY42"/>
    <mergeCell ref="GSZ42:GTG42"/>
    <mergeCell ref="GPP42:GPW42"/>
    <mergeCell ref="GPX42:GQE42"/>
    <mergeCell ref="GQF42:GQM42"/>
    <mergeCell ref="GQN42:GQU42"/>
    <mergeCell ref="GQV42:GRC42"/>
    <mergeCell ref="GRD42:GRK42"/>
    <mergeCell ref="GNT42:GOA42"/>
    <mergeCell ref="GOB42:GOI42"/>
    <mergeCell ref="GOJ42:GOQ42"/>
    <mergeCell ref="GOR42:GOY42"/>
    <mergeCell ref="GOZ42:GPG42"/>
    <mergeCell ref="GPH42:GPO42"/>
    <mergeCell ref="GLX42:GME42"/>
    <mergeCell ref="GMF42:GMM42"/>
    <mergeCell ref="GMN42:GMU42"/>
    <mergeCell ref="GMV42:GNC42"/>
    <mergeCell ref="GND42:GNK42"/>
    <mergeCell ref="GNL42:GNS42"/>
    <mergeCell ref="GKB42:GKI42"/>
    <mergeCell ref="GKJ42:GKQ42"/>
    <mergeCell ref="GKR42:GKY42"/>
    <mergeCell ref="GKZ42:GLG42"/>
    <mergeCell ref="GLH42:GLO42"/>
    <mergeCell ref="GLP42:GLW42"/>
    <mergeCell ref="GIF42:GIM42"/>
    <mergeCell ref="GIN42:GIU42"/>
    <mergeCell ref="GIV42:GJC42"/>
    <mergeCell ref="GJD42:GJK42"/>
    <mergeCell ref="GJL42:GJS42"/>
    <mergeCell ref="GJT42:GKA42"/>
    <mergeCell ref="GGJ42:GGQ42"/>
    <mergeCell ref="GGR42:GGY42"/>
    <mergeCell ref="GGZ42:GHG42"/>
    <mergeCell ref="GHH42:GHO42"/>
    <mergeCell ref="GHP42:GHW42"/>
    <mergeCell ref="GHX42:GIE42"/>
    <mergeCell ref="GEN42:GEU42"/>
    <mergeCell ref="GEV42:GFC42"/>
    <mergeCell ref="GFD42:GFK42"/>
    <mergeCell ref="GFL42:GFS42"/>
    <mergeCell ref="GFT42:GGA42"/>
    <mergeCell ref="GGB42:GGI42"/>
    <mergeCell ref="GCR42:GCY42"/>
    <mergeCell ref="GCZ42:GDG42"/>
    <mergeCell ref="GDH42:GDO42"/>
    <mergeCell ref="GDP42:GDW42"/>
    <mergeCell ref="GDX42:GEE42"/>
    <mergeCell ref="GEF42:GEM42"/>
    <mergeCell ref="GAV42:GBC42"/>
    <mergeCell ref="GBD42:GBK42"/>
    <mergeCell ref="GBL42:GBS42"/>
    <mergeCell ref="GBT42:GCA42"/>
    <mergeCell ref="GCB42:GCI42"/>
    <mergeCell ref="GCJ42:GCQ42"/>
    <mergeCell ref="FYZ42:FZG42"/>
    <mergeCell ref="FZH42:FZO42"/>
    <mergeCell ref="FZP42:FZW42"/>
    <mergeCell ref="FZX42:GAE42"/>
    <mergeCell ref="GAF42:GAM42"/>
    <mergeCell ref="GAN42:GAU42"/>
    <mergeCell ref="FXD42:FXK42"/>
    <mergeCell ref="FXL42:FXS42"/>
    <mergeCell ref="FXT42:FYA42"/>
    <mergeCell ref="FYB42:FYI42"/>
    <mergeCell ref="FYJ42:FYQ42"/>
    <mergeCell ref="FYR42:FYY42"/>
    <mergeCell ref="FVH42:FVO42"/>
    <mergeCell ref="FVP42:FVW42"/>
    <mergeCell ref="FVX42:FWE42"/>
    <mergeCell ref="FWF42:FWM42"/>
    <mergeCell ref="FWN42:FWU42"/>
    <mergeCell ref="FWV42:FXC42"/>
    <mergeCell ref="FTL42:FTS42"/>
    <mergeCell ref="FTT42:FUA42"/>
    <mergeCell ref="FUB42:FUI42"/>
    <mergeCell ref="FUJ42:FUQ42"/>
    <mergeCell ref="FUR42:FUY42"/>
    <mergeCell ref="FUZ42:FVG42"/>
    <mergeCell ref="FRP42:FRW42"/>
    <mergeCell ref="FRX42:FSE42"/>
    <mergeCell ref="FSF42:FSM42"/>
    <mergeCell ref="FSN42:FSU42"/>
    <mergeCell ref="FSV42:FTC42"/>
    <mergeCell ref="FTD42:FTK42"/>
    <mergeCell ref="FPT42:FQA42"/>
    <mergeCell ref="FQB42:FQI42"/>
    <mergeCell ref="FQJ42:FQQ42"/>
    <mergeCell ref="FQR42:FQY42"/>
    <mergeCell ref="FQZ42:FRG42"/>
    <mergeCell ref="FRH42:FRO42"/>
    <mergeCell ref="FNX42:FOE42"/>
    <mergeCell ref="FOF42:FOM42"/>
    <mergeCell ref="FON42:FOU42"/>
    <mergeCell ref="FOV42:FPC42"/>
    <mergeCell ref="FPD42:FPK42"/>
    <mergeCell ref="FPL42:FPS42"/>
    <mergeCell ref="FMB42:FMI42"/>
    <mergeCell ref="FMJ42:FMQ42"/>
    <mergeCell ref="FMR42:FMY42"/>
    <mergeCell ref="FMZ42:FNG42"/>
    <mergeCell ref="FNH42:FNO42"/>
    <mergeCell ref="FNP42:FNW42"/>
    <mergeCell ref="FKF42:FKM42"/>
    <mergeCell ref="FKN42:FKU42"/>
    <mergeCell ref="FKV42:FLC42"/>
    <mergeCell ref="FLD42:FLK42"/>
    <mergeCell ref="FLL42:FLS42"/>
    <mergeCell ref="FLT42:FMA42"/>
    <mergeCell ref="FIJ42:FIQ42"/>
    <mergeCell ref="FIR42:FIY42"/>
    <mergeCell ref="FIZ42:FJG42"/>
    <mergeCell ref="FJH42:FJO42"/>
    <mergeCell ref="FJP42:FJW42"/>
    <mergeCell ref="FJX42:FKE42"/>
    <mergeCell ref="FGN42:FGU42"/>
    <mergeCell ref="FGV42:FHC42"/>
    <mergeCell ref="FHD42:FHK42"/>
    <mergeCell ref="FHL42:FHS42"/>
    <mergeCell ref="FHT42:FIA42"/>
    <mergeCell ref="FIB42:FII42"/>
    <mergeCell ref="FER42:FEY42"/>
    <mergeCell ref="FEZ42:FFG42"/>
    <mergeCell ref="FFH42:FFO42"/>
    <mergeCell ref="FFP42:FFW42"/>
    <mergeCell ref="FFX42:FGE42"/>
    <mergeCell ref="FGF42:FGM42"/>
    <mergeCell ref="FCV42:FDC42"/>
    <mergeCell ref="FDD42:FDK42"/>
    <mergeCell ref="FDL42:FDS42"/>
    <mergeCell ref="FDT42:FEA42"/>
    <mergeCell ref="FEB42:FEI42"/>
    <mergeCell ref="FEJ42:FEQ42"/>
    <mergeCell ref="FAZ42:FBG42"/>
    <mergeCell ref="FBH42:FBO42"/>
    <mergeCell ref="FBP42:FBW42"/>
    <mergeCell ref="FBX42:FCE42"/>
    <mergeCell ref="FCF42:FCM42"/>
    <mergeCell ref="FCN42:FCU42"/>
    <mergeCell ref="EZD42:EZK42"/>
    <mergeCell ref="EZL42:EZS42"/>
    <mergeCell ref="EZT42:FAA42"/>
    <mergeCell ref="FAB42:FAI42"/>
    <mergeCell ref="FAJ42:FAQ42"/>
    <mergeCell ref="FAR42:FAY42"/>
    <mergeCell ref="EXH42:EXO42"/>
    <mergeCell ref="EXP42:EXW42"/>
    <mergeCell ref="EXX42:EYE42"/>
    <mergeCell ref="EYF42:EYM42"/>
    <mergeCell ref="EYN42:EYU42"/>
    <mergeCell ref="EYV42:EZC42"/>
    <mergeCell ref="EVL42:EVS42"/>
    <mergeCell ref="EVT42:EWA42"/>
    <mergeCell ref="EWB42:EWI42"/>
    <mergeCell ref="EWJ42:EWQ42"/>
    <mergeCell ref="EWR42:EWY42"/>
    <mergeCell ref="EWZ42:EXG42"/>
    <mergeCell ref="ETP42:ETW42"/>
    <mergeCell ref="ETX42:EUE42"/>
    <mergeCell ref="EUF42:EUM42"/>
    <mergeCell ref="EUN42:EUU42"/>
    <mergeCell ref="EUV42:EVC42"/>
    <mergeCell ref="EVD42:EVK42"/>
    <mergeCell ref="ERT42:ESA42"/>
    <mergeCell ref="ESB42:ESI42"/>
    <mergeCell ref="ESJ42:ESQ42"/>
    <mergeCell ref="ESR42:ESY42"/>
    <mergeCell ref="ESZ42:ETG42"/>
    <mergeCell ref="ETH42:ETO42"/>
    <mergeCell ref="EPX42:EQE42"/>
    <mergeCell ref="EQF42:EQM42"/>
    <mergeCell ref="EQN42:EQU42"/>
    <mergeCell ref="EQV42:ERC42"/>
    <mergeCell ref="ERD42:ERK42"/>
    <mergeCell ref="ERL42:ERS42"/>
    <mergeCell ref="EOB42:EOI42"/>
    <mergeCell ref="EOJ42:EOQ42"/>
    <mergeCell ref="EOR42:EOY42"/>
    <mergeCell ref="EOZ42:EPG42"/>
    <mergeCell ref="EPH42:EPO42"/>
    <mergeCell ref="EPP42:EPW42"/>
    <mergeCell ref="EMF42:EMM42"/>
    <mergeCell ref="EMN42:EMU42"/>
    <mergeCell ref="EMV42:ENC42"/>
    <mergeCell ref="END42:ENK42"/>
    <mergeCell ref="ENL42:ENS42"/>
    <mergeCell ref="ENT42:EOA42"/>
    <mergeCell ref="EKJ42:EKQ42"/>
    <mergeCell ref="EKR42:EKY42"/>
    <mergeCell ref="EKZ42:ELG42"/>
    <mergeCell ref="ELH42:ELO42"/>
    <mergeCell ref="ELP42:ELW42"/>
    <mergeCell ref="ELX42:EME42"/>
    <mergeCell ref="EIN42:EIU42"/>
    <mergeCell ref="EIV42:EJC42"/>
    <mergeCell ref="EJD42:EJK42"/>
    <mergeCell ref="EJL42:EJS42"/>
    <mergeCell ref="EJT42:EKA42"/>
    <mergeCell ref="EKB42:EKI42"/>
    <mergeCell ref="EGR42:EGY42"/>
    <mergeCell ref="EGZ42:EHG42"/>
    <mergeCell ref="EHH42:EHO42"/>
    <mergeCell ref="EHP42:EHW42"/>
    <mergeCell ref="EHX42:EIE42"/>
    <mergeCell ref="EIF42:EIM42"/>
    <mergeCell ref="EEV42:EFC42"/>
    <mergeCell ref="EFD42:EFK42"/>
    <mergeCell ref="EFL42:EFS42"/>
    <mergeCell ref="EFT42:EGA42"/>
    <mergeCell ref="EGB42:EGI42"/>
    <mergeCell ref="EGJ42:EGQ42"/>
    <mergeCell ref="ECZ42:EDG42"/>
    <mergeCell ref="EDH42:EDO42"/>
    <mergeCell ref="EDP42:EDW42"/>
    <mergeCell ref="EDX42:EEE42"/>
    <mergeCell ref="EEF42:EEM42"/>
    <mergeCell ref="EEN42:EEU42"/>
    <mergeCell ref="EBD42:EBK42"/>
    <mergeCell ref="EBL42:EBS42"/>
    <mergeCell ref="EBT42:ECA42"/>
    <mergeCell ref="ECB42:ECI42"/>
    <mergeCell ref="ECJ42:ECQ42"/>
    <mergeCell ref="ECR42:ECY42"/>
    <mergeCell ref="DZH42:DZO42"/>
    <mergeCell ref="DZP42:DZW42"/>
    <mergeCell ref="DZX42:EAE42"/>
    <mergeCell ref="EAF42:EAM42"/>
    <mergeCell ref="EAN42:EAU42"/>
    <mergeCell ref="EAV42:EBC42"/>
    <mergeCell ref="DXL42:DXS42"/>
    <mergeCell ref="DXT42:DYA42"/>
    <mergeCell ref="DYB42:DYI42"/>
    <mergeCell ref="DYJ42:DYQ42"/>
    <mergeCell ref="DYR42:DYY42"/>
    <mergeCell ref="DYZ42:DZG42"/>
    <mergeCell ref="DVP42:DVW42"/>
    <mergeCell ref="DVX42:DWE42"/>
    <mergeCell ref="DWF42:DWM42"/>
    <mergeCell ref="DWN42:DWU42"/>
    <mergeCell ref="DWV42:DXC42"/>
    <mergeCell ref="DXD42:DXK42"/>
    <mergeCell ref="DTT42:DUA42"/>
    <mergeCell ref="DUB42:DUI42"/>
    <mergeCell ref="DUJ42:DUQ42"/>
    <mergeCell ref="DUR42:DUY42"/>
    <mergeCell ref="DUZ42:DVG42"/>
    <mergeCell ref="DVH42:DVO42"/>
    <mergeCell ref="DRX42:DSE42"/>
    <mergeCell ref="DSF42:DSM42"/>
    <mergeCell ref="DSN42:DSU42"/>
    <mergeCell ref="DSV42:DTC42"/>
    <mergeCell ref="DTD42:DTK42"/>
    <mergeCell ref="DTL42:DTS42"/>
    <mergeCell ref="DQB42:DQI42"/>
    <mergeCell ref="DQJ42:DQQ42"/>
    <mergeCell ref="DQR42:DQY42"/>
    <mergeCell ref="DQZ42:DRG42"/>
    <mergeCell ref="DRH42:DRO42"/>
    <mergeCell ref="DRP42:DRW42"/>
    <mergeCell ref="DOF42:DOM42"/>
    <mergeCell ref="DON42:DOU42"/>
    <mergeCell ref="DOV42:DPC42"/>
    <mergeCell ref="DPD42:DPK42"/>
    <mergeCell ref="DPL42:DPS42"/>
    <mergeCell ref="DPT42:DQA42"/>
    <mergeCell ref="DMJ42:DMQ42"/>
    <mergeCell ref="DMR42:DMY42"/>
    <mergeCell ref="DMZ42:DNG42"/>
    <mergeCell ref="DNH42:DNO42"/>
    <mergeCell ref="DNP42:DNW42"/>
    <mergeCell ref="DNX42:DOE42"/>
    <mergeCell ref="DKN42:DKU42"/>
    <mergeCell ref="DKV42:DLC42"/>
    <mergeCell ref="DLD42:DLK42"/>
    <mergeCell ref="DLL42:DLS42"/>
    <mergeCell ref="DLT42:DMA42"/>
    <mergeCell ref="DMB42:DMI42"/>
    <mergeCell ref="DIR42:DIY42"/>
    <mergeCell ref="DIZ42:DJG42"/>
    <mergeCell ref="DJH42:DJO42"/>
    <mergeCell ref="DJP42:DJW42"/>
    <mergeCell ref="DJX42:DKE42"/>
    <mergeCell ref="DKF42:DKM42"/>
    <mergeCell ref="DGV42:DHC42"/>
    <mergeCell ref="DHD42:DHK42"/>
    <mergeCell ref="DHL42:DHS42"/>
    <mergeCell ref="DHT42:DIA42"/>
    <mergeCell ref="DIB42:DII42"/>
    <mergeCell ref="DIJ42:DIQ42"/>
    <mergeCell ref="DEZ42:DFG42"/>
    <mergeCell ref="DFH42:DFO42"/>
    <mergeCell ref="DFP42:DFW42"/>
    <mergeCell ref="DFX42:DGE42"/>
    <mergeCell ref="DGF42:DGM42"/>
    <mergeCell ref="DGN42:DGU42"/>
    <mergeCell ref="DDD42:DDK42"/>
    <mergeCell ref="DDL42:DDS42"/>
    <mergeCell ref="DDT42:DEA42"/>
    <mergeCell ref="DEB42:DEI42"/>
    <mergeCell ref="DEJ42:DEQ42"/>
    <mergeCell ref="DER42:DEY42"/>
    <mergeCell ref="DBH42:DBO42"/>
    <mergeCell ref="DBP42:DBW42"/>
    <mergeCell ref="DBX42:DCE42"/>
    <mergeCell ref="DCF42:DCM42"/>
    <mergeCell ref="DCN42:DCU42"/>
    <mergeCell ref="DCV42:DDC42"/>
    <mergeCell ref="CZL42:CZS42"/>
    <mergeCell ref="CZT42:DAA42"/>
    <mergeCell ref="DAB42:DAI42"/>
    <mergeCell ref="DAJ42:DAQ42"/>
    <mergeCell ref="DAR42:DAY42"/>
    <mergeCell ref="DAZ42:DBG42"/>
    <mergeCell ref="CXP42:CXW42"/>
    <mergeCell ref="CXX42:CYE42"/>
    <mergeCell ref="CYF42:CYM42"/>
    <mergeCell ref="CYN42:CYU42"/>
    <mergeCell ref="CYV42:CZC42"/>
    <mergeCell ref="CZD42:CZK42"/>
    <mergeCell ref="CVT42:CWA42"/>
    <mergeCell ref="CWB42:CWI42"/>
    <mergeCell ref="CWJ42:CWQ42"/>
    <mergeCell ref="CWR42:CWY42"/>
    <mergeCell ref="CWZ42:CXG42"/>
    <mergeCell ref="CXH42:CXO42"/>
    <mergeCell ref="CTX42:CUE42"/>
    <mergeCell ref="CUF42:CUM42"/>
    <mergeCell ref="CUN42:CUU42"/>
    <mergeCell ref="CUV42:CVC42"/>
    <mergeCell ref="CVD42:CVK42"/>
    <mergeCell ref="CVL42:CVS42"/>
    <mergeCell ref="CSB42:CSI42"/>
    <mergeCell ref="CSJ42:CSQ42"/>
    <mergeCell ref="CSR42:CSY42"/>
    <mergeCell ref="CSZ42:CTG42"/>
    <mergeCell ref="CTH42:CTO42"/>
    <mergeCell ref="CTP42:CTW42"/>
    <mergeCell ref="CQF42:CQM42"/>
    <mergeCell ref="CQN42:CQU42"/>
    <mergeCell ref="CQV42:CRC42"/>
    <mergeCell ref="CRD42:CRK42"/>
    <mergeCell ref="CRL42:CRS42"/>
    <mergeCell ref="CRT42:CSA42"/>
    <mergeCell ref="COJ42:COQ42"/>
    <mergeCell ref="COR42:COY42"/>
    <mergeCell ref="COZ42:CPG42"/>
    <mergeCell ref="CPH42:CPO42"/>
    <mergeCell ref="CPP42:CPW42"/>
    <mergeCell ref="CPX42:CQE42"/>
    <mergeCell ref="CMN42:CMU42"/>
    <mergeCell ref="CMV42:CNC42"/>
    <mergeCell ref="CND42:CNK42"/>
    <mergeCell ref="CNL42:CNS42"/>
    <mergeCell ref="CNT42:COA42"/>
    <mergeCell ref="COB42:COI42"/>
    <mergeCell ref="CKR42:CKY42"/>
    <mergeCell ref="CKZ42:CLG42"/>
    <mergeCell ref="CLH42:CLO42"/>
    <mergeCell ref="CLP42:CLW42"/>
    <mergeCell ref="CLX42:CME42"/>
    <mergeCell ref="CMF42:CMM42"/>
    <mergeCell ref="CIV42:CJC42"/>
    <mergeCell ref="CJD42:CJK42"/>
    <mergeCell ref="CJL42:CJS42"/>
    <mergeCell ref="CJT42:CKA42"/>
    <mergeCell ref="CKB42:CKI42"/>
    <mergeCell ref="CKJ42:CKQ42"/>
    <mergeCell ref="CGZ42:CHG42"/>
    <mergeCell ref="CHH42:CHO42"/>
    <mergeCell ref="CHP42:CHW42"/>
    <mergeCell ref="CHX42:CIE42"/>
    <mergeCell ref="CIF42:CIM42"/>
    <mergeCell ref="CIN42:CIU42"/>
    <mergeCell ref="CFD42:CFK42"/>
    <mergeCell ref="CFL42:CFS42"/>
    <mergeCell ref="CFT42:CGA42"/>
    <mergeCell ref="CGB42:CGI42"/>
    <mergeCell ref="CGJ42:CGQ42"/>
    <mergeCell ref="CGR42:CGY42"/>
    <mergeCell ref="CDH42:CDO42"/>
    <mergeCell ref="CDP42:CDW42"/>
    <mergeCell ref="CDX42:CEE42"/>
    <mergeCell ref="CEF42:CEM42"/>
    <mergeCell ref="CEN42:CEU42"/>
    <mergeCell ref="CEV42:CFC42"/>
    <mergeCell ref="CBL42:CBS42"/>
    <mergeCell ref="CBT42:CCA42"/>
    <mergeCell ref="CCB42:CCI42"/>
    <mergeCell ref="CCJ42:CCQ42"/>
    <mergeCell ref="CCR42:CCY42"/>
    <mergeCell ref="CCZ42:CDG42"/>
    <mergeCell ref="BZP42:BZW42"/>
    <mergeCell ref="BZX42:CAE42"/>
    <mergeCell ref="CAF42:CAM42"/>
    <mergeCell ref="CAN42:CAU42"/>
    <mergeCell ref="CAV42:CBC42"/>
    <mergeCell ref="CBD42:CBK42"/>
    <mergeCell ref="BXT42:BYA42"/>
    <mergeCell ref="BYB42:BYI42"/>
    <mergeCell ref="BYJ42:BYQ42"/>
    <mergeCell ref="BYR42:BYY42"/>
    <mergeCell ref="BYZ42:BZG42"/>
    <mergeCell ref="BZH42:BZO42"/>
    <mergeCell ref="BVX42:BWE42"/>
    <mergeCell ref="BWF42:BWM42"/>
    <mergeCell ref="BWN42:BWU42"/>
    <mergeCell ref="BWV42:BXC42"/>
    <mergeCell ref="BXD42:BXK42"/>
    <mergeCell ref="BXL42:BXS42"/>
    <mergeCell ref="BUB42:BUI42"/>
    <mergeCell ref="BUJ42:BUQ42"/>
    <mergeCell ref="BUR42:BUY42"/>
    <mergeCell ref="BUZ42:BVG42"/>
    <mergeCell ref="BVH42:BVO42"/>
    <mergeCell ref="BVP42:BVW42"/>
    <mergeCell ref="BSF42:BSM42"/>
    <mergeCell ref="BSN42:BSU42"/>
    <mergeCell ref="BSV42:BTC42"/>
    <mergeCell ref="BTD42:BTK42"/>
    <mergeCell ref="BTL42:BTS42"/>
    <mergeCell ref="BTT42:BUA42"/>
    <mergeCell ref="BQJ42:BQQ42"/>
    <mergeCell ref="BQR42:BQY42"/>
    <mergeCell ref="BQZ42:BRG42"/>
    <mergeCell ref="BRH42:BRO42"/>
    <mergeCell ref="BRP42:BRW42"/>
    <mergeCell ref="BRX42:BSE42"/>
    <mergeCell ref="BON42:BOU42"/>
    <mergeCell ref="BOV42:BPC42"/>
    <mergeCell ref="BPD42:BPK42"/>
    <mergeCell ref="BPL42:BPS42"/>
    <mergeCell ref="BPT42:BQA42"/>
    <mergeCell ref="BQB42:BQI42"/>
    <mergeCell ref="BMR42:BMY42"/>
    <mergeCell ref="BMZ42:BNG42"/>
    <mergeCell ref="BNH42:BNO42"/>
    <mergeCell ref="BNP42:BNW42"/>
    <mergeCell ref="BNX42:BOE42"/>
    <mergeCell ref="BOF42:BOM42"/>
    <mergeCell ref="BKV42:BLC42"/>
    <mergeCell ref="BLD42:BLK42"/>
    <mergeCell ref="BLL42:BLS42"/>
    <mergeCell ref="BLT42:BMA42"/>
    <mergeCell ref="BMB42:BMI42"/>
    <mergeCell ref="BMJ42:BMQ42"/>
    <mergeCell ref="BIZ42:BJG42"/>
    <mergeCell ref="BJH42:BJO42"/>
    <mergeCell ref="BJP42:BJW42"/>
    <mergeCell ref="BJX42:BKE42"/>
    <mergeCell ref="BKF42:BKM42"/>
    <mergeCell ref="BKN42:BKU42"/>
    <mergeCell ref="BHD42:BHK42"/>
    <mergeCell ref="BHL42:BHS42"/>
    <mergeCell ref="BHT42:BIA42"/>
    <mergeCell ref="BIB42:BII42"/>
    <mergeCell ref="BIJ42:BIQ42"/>
    <mergeCell ref="BIR42:BIY42"/>
    <mergeCell ref="BFH42:BFO42"/>
    <mergeCell ref="BFP42:BFW42"/>
    <mergeCell ref="BFX42:BGE42"/>
    <mergeCell ref="BGF42:BGM42"/>
    <mergeCell ref="BGN42:BGU42"/>
    <mergeCell ref="BGV42:BHC42"/>
    <mergeCell ref="BDL42:BDS42"/>
    <mergeCell ref="BDT42:BEA42"/>
    <mergeCell ref="BEB42:BEI42"/>
    <mergeCell ref="BEJ42:BEQ42"/>
    <mergeCell ref="BER42:BEY42"/>
    <mergeCell ref="BEZ42:BFG42"/>
    <mergeCell ref="BBP42:BBW42"/>
    <mergeCell ref="BBX42:BCE42"/>
    <mergeCell ref="BCF42:BCM42"/>
    <mergeCell ref="BCN42:BCU42"/>
    <mergeCell ref="BCV42:BDC42"/>
    <mergeCell ref="BDD42:BDK42"/>
    <mergeCell ref="AZT42:BAA42"/>
    <mergeCell ref="BAB42:BAI42"/>
    <mergeCell ref="BAJ42:BAQ42"/>
    <mergeCell ref="BAR42:BAY42"/>
    <mergeCell ref="BAZ42:BBG42"/>
    <mergeCell ref="BBH42:BBO42"/>
    <mergeCell ref="AXX42:AYE42"/>
    <mergeCell ref="AYF42:AYM42"/>
    <mergeCell ref="AYN42:AYU42"/>
    <mergeCell ref="AYV42:AZC42"/>
    <mergeCell ref="AZD42:AZK42"/>
    <mergeCell ref="AZL42:AZS42"/>
    <mergeCell ref="AWB42:AWI42"/>
    <mergeCell ref="AWJ42:AWQ42"/>
    <mergeCell ref="AWR42:AWY42"/>
    <mergeCell ref="AWZ42:AXG42"/>
    <mergeCell ref="AXH42:AXO42"/>
    <mergeCell ref="AXP42:AXW42"/>
    <mergeCell ref="AUF42:AUM42"/>
    <mergeCell ref="AUN42:AUU42"/>
    <mergeCell ref="AUV42:AVC42"/>
    <mergeCell ref="AVD42:AVK42"/>
    <mergeCell ref="AVL42:AVS42"/>
    <mergeCell ref="AVT42:AWA42"/>
    <mergeCell ref="ASJ42:ASQ42"/>
    <mergeCell ref="ASR42:ASY42"/>
    <mergeCell ref="ASZ42:ATG42"/>
    <mergeCell ref="ATH42:ATO42"/>
    <mergeCell ref="ATP42:ATW42"/>
    <mergeCell ref="ATX42:AUE42"/>
    <mergeCell ref="AQN42:AQU42"/>
    <mergeCell ref="AQV42:ARC42"/>
    <mergeCell ref="ARD42:ARK42"/>
    <mergeCell ref="ARL42:ARS42"/>
    <mergeCell ref="ART42:ASA42"/>
    <mergeCell ref="ASB42:ASI42"/>
    <mergeCell ref="AOR42:AOY42"/>
    <mergeCell ref="AOZ42:APG42"/>
    <mergeCell ref="APH42:APO42"/>
    <mergeCell ref="APP42:APW42"/>
    <mergeCell ref="APX42:AQE42"/>
    <mergeCell ref="AQF42:AQM42"/>
    <mergeCell ref="AMV42:ANC42"/>
    <mergeCell ref="AND42:ANK42"/>
    <mergeCell ref="ANL42:ANS42"/>
    <mergeCell ref="ANT42:AOA42"/>
    <mergeCell ref="AOB42:AOI42"/>
    <mergeCell ref="AOJ42:AOQ42"/>
    <mergeCell ref="AKZ42:ALG42"/>
    <mergeCell ref="ALH42:ALO42"/>
    <mergeCell ref="ALP42:ALW42"/>
    <mergeCell ref="ALX42:AME42"/>
    <mergeCell ref="AMF42:AMM42"/>
    <mergeCell ref="AMN42:AMU42"/>
    <mergeCell ref="AJD42:AJK42"/>
    <mergeCell ref="AJL42:AJS42"/>
    <mergeCell ref="AJT42:AKA42"/>
    <mergeCell ref="AKB42:AKI42"/>
    <mergeCell ref="AKJ42:AKQ42"/>
    <mergeCell ref="AKR42:AKY42"/>
    <mergeCell ref="AHH42:AHO42"/>
    <mergeCell ref="AHP42:AHW42"/>
    <mergeCell ref="AHX42:AIE42"/>
    <mergeCell ref="AIF42:AIM42"/>
    <mergeCell ref="AIN42:AIU42"/>
    <mergeCell ref="AIV42:AJC42"/>
    <mergeCell ref="AFL42:AFS42"/>
    <mergeCell ref="AFT42:AGA42"/>
    <mergeCell ref="AGB42:AGI42"/>
    <mergeCell ref="AGJ42:AGQ42"/>
    <mergeCell ref="AGR42:AGY42"/>
    <mergeCell ref="AGZ42:AHG42"/>
    <mergeCell ref="ADP42:ADW42"/>
    <mergeCell ref="ADX42:AEE42"/>
    <mergeCell ref="AEF42:AEM42"/>
    <mergeCell ref="AEN42:AEU42"/>
    <mergeCell ref="AEV42:AFC42"/>
    <mergeCell ref="AFD42:AFK42"/>
    <mergeCell ref="ABT42:ACA42"/>
    <mergeCell ref="ACB42:ACI42"/>
    <mergeCell ref="ACJ42:ACQ42"/>
    <mergeCell ref="ACR42:ACY42"/>
    <mergeCell ref="ACZ42:ADG42"/>
    <mergeCell ref="ADH42:ADO42"/>
    <mergeCell ref="ZX42:AAE42"/>
    <mergeCell ref="AAF42:AAM42"/>
    <mergeCell ref="AAN42:AAU42"/>
    <mergeCell ref="AAV42:ABC42"/>
    <mergeCell ref="ABD42:ABK42"/>
    <mergeCell ref="ABL42:ABS42"/>
    <mergeCell ref="YB42:YI42"/>
    <mergeCell ref="YJ42:YQ42"/>
    <mergeCell ref="YR42:YY42"/>
    <mergeCell ref="YZ42:ZG42"/>
    <mergeCell ref="ZH42:ZO42"/>
    <mergeCell ref="ZP42:ZW42"/>
    <mergeCell ref="WF42:WM42"/>
    <mergeCell ref="WN42:WU42"/>
    <mergeCell ref="WV42:XC42"/>
    <mergeCell ref="XD42:XK42"/>
    <mergeCell ref="XL42:XS42"/>
    <mergeCell ref="XT42:YA42"/>
    <mergeCell ref="UJ42:UQ42"/>
    <mergeCell ref="UR42:UY42"/>
    <mergeCell ref="UZ42:VG42"/>
    <mergeCell ref="VH42:VO42"/>
    <mergeCell ref="VP42:VW42"/>
    <mergeCell ref="VX42:WE42"/>
    <mergeCell ref="SN42:SU42"/>
    <mergeCell ref="SV42:TC42"/>
    <mergeCell ref="TD42:TK42"/>
    <mergeCell ref="TL42:TS42"/>
    <mergeCell ref="TT42:UA42"/>
    <mergeCell ref="UB42:UI42"/>
    <mergeCell ref="QR42:QY42"/>
    <mergeCell ref="QZ42:RG42"/>
    <mergeCell ref="RH42:RO42"/>
    <mergeCell ref="RP42:RW42"/>
    <mergeCell ref="RX42:SE42"/>
    <mergeCell ref="SF42:SM42"/>
    <mergeCell ref="OV42:PC42"/>
    <mergeCell ref="PD42:PK42"/>
    <mergeCell ref="PL42:PS42"/>
    <mergeCell ref="PT42:QA42"/>
    <mergeCell ref="QB42:QI42"/>
    <mergeCell ref="QJ42:QQ42"/>
    <mergeCell ref="MZ42:NG42"/>
    <mergeCell ref="NH42:NO42"/>
    <mergeCell ref="NP42:NW42"/>
    <mergeCell ref="NX42:OE42"/>
    <mergeCell ref="OF42:OM42"/>
    <mergeCell ref="ON42:OU42"/>
    <mergeCell ref="LD42:LK42"/>
    <mergeCell ref="LL42:LS42"/>
    <mergeCell ref="LT42:MA42"/>
    <mergeCell ref="MB42:MI42"/>
    <mergeCell ref="MJ42:MQ42"/>
    <mergeCell ref="MR42:MY42"/>
    <mergeCell ref="JH42:JO42"/>
    <mergeCell ref="JP42:JW42"/>
    <mergeCell ref="JX42:KE42"/>
    <mergeCell ref="KF42:KM42"/>
    <mergeCell ref="KN42:KU42"/>
    <mergeCell ref="KV42:LC42"/>
    <mergeCell ref="HL42:HS42"/>
    <mergeCell ref="HT42:IA42"/>
    <mergeCell ref="IB42:II42"/>
    <mergeCell ref="IJ42:IQ42"/>
    <mergeCell ref="IR42:IY42"/>
    <mergeCell ref="IZ42:JG42"/>
    <mergeCell ref="FP42:FW42"/>
    <mergeCell ref="FX42:GE42"/>
    <mergeCell ref="GF42:GM42"/>
    <mergeCell ref="GN42:GU42"/>
    <mergeCell ref="GV42:HC42"/>
    <mergeCell ref="HD42:HK42"/>
    <mergeCell ref="DT42:EA42"/>
    <mergeCell ref="EB42:EI42"/>
    <mergeCell ref="EJ42:EQ42"/>
    <mergeCell ref="ER42:EY42"/>
    <mergeCell ref="EZ42:FG42"/>
    <mergeCell ref="FH42:FO42"/>
    <mergeCell ref="C3:F3"/>
    <mergeCell ref="C6:C7"/>
    <mergeCell ref="D6:D7"/>
    <mergeCell ref="E6:E7"/>
    <mergeCell ref="F6:F7"/>
    <mergeCell ref="H27:H29"/>
    <mergeCell ref="BX42:CE42"/>
    <mergeCell ref="CF42:CM42"/>
    <mergeCell ref="CN42:CU42"/>
    <mergeCell ref="CV42:DC42"/>
    <mergeCell ref="DD42:DK42"/>
    <mergeCell ref="DL42:DS42"/>
    <mergeCell ref="AB42:AI42"/>
    <mergeCell ref="AJ42:AQ42"/>
    <mergeCell ref="AR42:AY42"/>
    <mergeCell ref="AZ42:BG42"/>
    <mergeCell ref="BH42:BO42"/>
    <mergeCell ref="BP42:BW42"/>
    <mergeCell ref="H35:H36"/>
    <mergeCell ref="H38:H39"/>
    <mergeCell ref="A42:H42"/>
    <mergeCell ref="J42:K42"/>
    <mergeCell ref="L42:S42"/>
    <mergeCell ref="T42:AA42"/>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94359-FB5E-4B58-9979-B0BB91A1B467}">
  <dimension ref="A1:XEI58"/>
  <sheetViews>
    <sheetView tabSelected="1" view="pageBreakPreview" zoomScale="77" zoomScaleNormal="77" zoomScaleSheetLayoutView="77" workbookViewId="0">
      <pane xSplit="3" ySplit="7" topLeftCell="D8" activePane="bottomRight" state="frozen"/>
      <selection pane="topRight" activeCell="D1" sqref="D1"/>
      <selection pane="bottomLeft" activeCell="A8" sqref="A8"/>
      <selection pane="bottomRight" activeCell="D8" sqref="D8:D40"/>
    </sheetView>
  </sheetViews>
  <sheetFormatPr defaultColWidth="8.85546875" defaultRowHeight="12.75"/>
  <cols>
    <col min="1" max="1" width="32.42578125" style="1" customWidth="1"/>
    <col min="2" max="2" width="8.85546875" style="1"/>
    <col min="3" max="3" width="12.85546875" style="38" customWidth="1"/>
    <col min="4" max="4" width="13.8554687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1" width="0" hidden="1" customWidth="1"/>
  </cols>
  <sheetData>
    <row r="1" spans="1:11" ht="18.75">
      <c r="A1" s="5" t="s">
        <v>64</v>
      </c>
      <c r="H1" s="10"/>
    </row>
    <row r="2" spans="1:11" ht="18.75" thickBot="1">
      <c r="A2" s="36" t="s">
        <v>152</v>
      </c>
      <c r="H2" s="10"/>
    </row>
    <row r="3" spans="1:11" ht="46.5" customHeight="1" thickBot="1">
      <c r="A3" s="44"/>
      <c r="B3" s="138"/>
      <c r="C3" s="154" t="s">
        <v>151</v>
      </c>
      <c r="D3" s="155"/>
      <c r="E3" s="155"/>
      <c r="F3" s="156"/>
      <c r="G3" s="64"/>
      <c r="H3" s="10"/>
    </row>
    <row r="4" spans="1:11" ht="127.5" customHeight="1" thickBot="1">
      <c r="A4" s="46"/>
      <c r="B4" s="139"/>
      <c r="C4" s="51" t="s">
        <v>46</v>
      </c>
      <c r="D4" s="52" t="s">
        <v>45</v>
      </c>
      <c r="E4" s="52" t="s">
        <v>45</v>
      </c>
      <c r="F4" s="53" t="s">
        <v>23</v>
      </c>
      <c r="G4" s="56"/>
      <c r="H4" s="54" t="s">
        <v>53</v>
      </c>
      <c r="I4" s="3"/>
    </row>
    <row r="5" spans="1:11" ht="16.5" customHeight="1" thickBot="1">
      <c r="A5" s="82" t="s">
        <v>17</v>
      </c>
      <c r="B5" s="83"/>
      <c r="C5" s="7" t="s">
        <v>18</v>
      </c>
      <c r="D5" s="47" t="s">
        <v>19</v>
      </c>
      <c r="E5" s="47" t="s">
        <v>19</v>
      </c>
      <c r="F5" s="74" t="s">
        <v>20</v>
      </c>
      <c r="G5" s="57"/>
      <c r="H5" s="11"/>
    </row>
    <row r="6" spans="1:11" ht="20.45" customHeight="1">
      <c r="A6" s="110" t="s">
        <v>22</v>
      </c>
      <c r="B6" s="6"/>
      <c r="C6" s="157" t="s">
        <v>21</v>
      </c>
      <c r="D6" s="159" t="s">
        <v>150</v>
      </c>
      <c r="E6" s="159" t="s">
        <v>112</v>
      </c>
      <c r="F6" s="161" t="s">
        <v>2</v>
      </c>
      <c r="G6" s="58"/>
      <c r="H6" s="23" t="s">
        <v>42</v>
      </c>
    </row>
    <row r="7" spans="1:11" s="4" customFormat="1" ht="39" thickBot="1">
      <c r="A7" s="25"/>
      <c r="B7" s="8"/>
      <c r="C7" s="158"/>
      <c r="D7" s="160"/>
      <c r="E7" s="160"/>
      <c r="F7" s="162"/>
      <c r="G7" s="58"/>
      <c r="H7" s="102" t="s">
        <v>109</v>
      </c>
    </row>
    <row r="8" spans="1:11" s="4" customFormat="1">
      <c r="A8" s="111" t="s">
        <v>28</v>
      </c>
      <c r="B8" s="2" t="s">
        <v>3</v>
      </c>
      <c r="C8" s="65">
        <f>'Salary Scales 01.03.25'!C8*1.01</f>
        <v>33291.419961588326</v>
      </c>
      <c r="D8" s="72">
        <f>C8*0.1125</f>
        <v>3745.2847456786867</v>
      </c>
      <c r="E8" s="66">
        <f t="shared" ref="E8:E20" si="0">C8*20%</f>
        <v>6658.2839923176653</v>
      </c>
      <c r="F8" s="67">
        <f>C8+D8+E8</f>
        <v>43694.988699584675</v>
      </c>
      <c r="G8" s="59"/>
      <c r="H8" s="71"/>
      <c r="J8" s="144">
        <f>C8-'Salary Scales 01.03.25'!C8</f>
        <v>329.61801942166494</v>
      </c>
      <c r="K8" s="150">
        <f>J8/'Salary Scales 01.03.25'!C8</f>
        <v>9.9999999999999499E-3</v>
      </c>
    </row>
    <row r="9" spans="1:11" s="4" customFormat="1">
      <c r="A9" s="112"/>
      <c r="B9" s="2" t="s">
        <v>5</v>
      </c>
      <c r="C9" s="40">
        <f>'Salary Scales 01.03.25'!C9*1.01</f>
        <v>34120.04459279764</v>
      </c>
      <c r="D9" s="68">
        <f>C9*0.1125</f>
        <v>3838.5050166897345</v>
      </c>
      <c r="E9" s="48">
        <f t="shared" si="0"/>
        <v>6824.008918559528</v>
      </c>
      <c r="F9" s="60">
        <f t="shared" ref="F9:F20" si="1">C9+D9+E9</f>
        <v>44782.558528046902</v>
      </c>
      <c r="G9" s="59"/>
      <c r="H9" s="71"/>
      <c r="J9" s="144">
        <f>C9-'Salary Scales 01.03.25'!C9</f>
        <v>337.82222369106603</v>
      </c>
      <c r="K9" s="150">
        <f>J9/'Salary Scales 01.03.25'!C9</f>
        <v>1.0000000000000009E-2</v>
      </c>
    </row>
    <row r="10" spans="1:11" s="4" customFormat="1">
      <c r="A10" s="112"/>
      <c r="B10" s="2" t="s">
        <v>6</v>
      </c>
      <c r="C10" s="40">
        <f>'Salary Scales 01.03.25'!C10*1.01</f>
        <v>34544.647488210663</v>
      </c>
      <c r="D10" s="68">
        <f>C10*0.1125</f>
        <v>3886.2728424236998</v>
      </c>
      <c r="E10" s="48">
        <f t="shared" si="0"/>
        <v>6908.9294976421334</v>
      </c>
      <c r="F10" s="60">
        <f>C10+D10+E10</f>
        <v>45339.849828276492</v>
      </c>
      <c r="G10" s="59"/>
      <c r="H10" s="71"/>
      <c r="J10" s="144">
        <f>C10-'Salary Scales 01.03.25'!C10</f>
        <v>342.02621275456477</v>
      </c>
      <c r="K10" s="150">
        <f>J10/'Salary Scales 01.03.25'!C10</f>
        <v>1.0000000000000111E-2</v>
      </c>
    </row>
    <row r="11" spans="1:11" s="4" customFormat="1" ht="12.75" customHeight="1">
      <c r="A11" s="113"/>
      <c r="B11" s="2" t="s">
        <v>7</v>
      </c>
      <c r="C11" s="40">
        <f>'Salary Scales 01.03.25'!C11*1.01</f>
        <v>35412.848970565879</v>
      </c>
      <c r="D11" s="68">
        <f>C11*0.1125</f>
        <v>3983.9455091886616</v>
      </c>
      <c r="E11" s="48">
        <f t="shared" si="0"/>
        <v>7082.5697941131766</v>
      </c>
      <c r="F11" s="60">
        <f t="shared" si="1"/>
        <v>46479.364273867715</v>
      </c>
      <c r="G11" s="59"/>
      <c r="H11" s="80"/>
      <c r="J11" s="144">
        <f>C11-'Salary Scales 01.03.25'!C11</f>
        <v>350.62226703530905</v>
      </c>
      <c r="K11" s="150">
        <f>J11/'Salary Scales 01.03.25'!C11</f>
        <v>1.0000000000000096E-2</v>
      </c>
    </row>
    <row r="12" spans="1:11" s="4" customFormat="1" ht="12.75" customHeight="1">
      <c r="A12" s="114"/>
      <c r="B12" s="2" t="s">
        <v>8</v>
      </c>
      <c r="C12" s="40">
        <f>'Salary Scales 01.03.25'!C12*1.01</f>
        <v>36304.733961279468</v>
      </c>
      <c r="D12" s="68">
        <f>C12*0.1125</f>
        <v>4084.2825706439403</v>
      </c>
      <c r="E12" s="48">
        <f t="shared" si="0"/>
        <v>7260.9467922558943</v>
      </c>
      <c r="F12" s="60">
        <f t="shared" si="1"/>
        <v>47649.963324179305</v>
      </c>
      <c r="G12" s="59"/>
      <c r="H12" s="20" t="s">
        <v>76</v>
      </c>
      <c r="J12" s="144">
        <f>C12-'Salary Scales 01.03.25'!C12</f>
        <v>359.45281149781658</v>
      </c>
      <c r="K12" s="150">
        <f>J12/'Salary Scales 01.03.25'!C12</f>
        <v>1.0000000000000002E-2</v>
      </c>
    </row>
    <row r="13" spans="1:11" s="4" customFormat="1" ht="12.75" customHeight="1">
      <c r="A13" s="114"/>
      <c r="B13" s="2" t="s">
        <v>9</v>
      </c>
      <c r="C13" s="40">
        <f>'Salary Scales 01.03.25'!C13*1.01</f>
        <v>37224.512691436394</v>
      </c>
      <c r="D13" s="68">
        <f>C13*0.1125</f>
        <v>4187.7576777865943</v>
      </c>
      <c r="E13" s="48">
        <f t="shared" si="0"/>
        <v>7444.9025382872787</v>
      </c>
      <c r="F13" s="60">
        <f t="shared" si="1"/>
        <v>48857.172907510263</v>
      </c>
      <c r="G13" s="59"/>
      <c r="H13" s="80"/>
      <c r="J13" s="144">
        <f>C13-'Salary Scales 01.03.25'!C13</f>
        <v>368.559531598381</v>
      </c>
      <c r="K13" s="150">
        <f>J13/'Salary Scales 01.03.25'!C13</f>
        <v>1.0000000000000024E-2</v>
      </c>
    </row>
    <row r="14" spans="1:11" s="4" customFormat="1" ht="12.75" customHeight="1">
      <c r="A14" s="114"/>
      <c r="B14" s="2" t="s">
        <v>10</v>
      </c>
      <c r="C14" s="40">
        <f>'Salary Scales 01.03.25'!C14*1.01</f>
        <v>38173.997247465108</v>
      </c>
      <c r="D14" s="68">
        <f>C14*0.1125</f>
        <v>4294.5746903398249</v>
      </c>
      <c r="E14" s="48">
        <f t="shared" si="0"/>
        <v>7634.7994494930217</v>
      </c>
      <c r="F14" s="60">
        <f t="shared" si="1"/>
        <v>50103.371387297957</v>
      </c>
      <c r="G14" s="59"/>
      <c r="H14" s="80"/>
      <c r="J14" s="144">
        <f>C14-'Salary Scales 01.03.25'!C14</f>
        <v>377.96036878678569</v>
      </c>
      <c r="K14" s="150">
        <f>J14/'Salary Scales 01.03.25'!C14</f>
        <v>1.0000000000000066E-2</v>
      </c>
    </row>
    <row r="15" spans="1:11" s="4" customFormat="1" ht="12.75" customHeight="1">
      <c r="A15" s="114"/>
      <c r="B15" s="2" t="s">
        <v>16</v>
      </c>
      <c r="C15" s="40">
        <f>'Salary Scales 01.03.25'!C15*1.01</f>
        <v>38803.447576505321</v>
      </c>
      <c r="D15" s="68">
        <f>C15*0.1125</f>
        <v>4365.3878523568492</v>
      </c>
      <c r="E15" s="48">
        <f t="shared" si="0"/>
        <v>7760.6895153010646</v>
      </c>
      <c r="F15" s="60">
        <f t="shared" si="1"/>
        <v>50929.524944163233</v>
      </c>
      <c r="G15" s="59"/>
      <c r="H15" s="94" t="s">
        <v>77</v>
      </c>
      <c r="J15" s="144">
        <f>C15-'Salary Scales 01.03.25'!C15</f>
        <v>384.19255026242899</v>
      </c>
      <c r="K15" s="150">
        <f>J15/'Salary Scales 01.03.25'!C15</f>
        <v>1.0000000000000002E-2</v>
      </c>
    </row>
    <row r="16" spans="1:11" s="4" customFormat="1" ht="12.75" customHeight="1">
      <c r="A16" s="114"/>
      <c r="B16" s="2" t="s">
        <v>25</v>
      </c>
      <c r="C16" s="40">
        <f>'Salary Scales 01.03.25'!C16*1.01</f>
        <v>39772.295527813374</v>
      </c>
      <c r="D16" s="68">
        <f>C16*0.1125</f>
        <v>4474.3832468790051</v>
      </c>
      <c r="E16" s="48">
        <f t="shared" si="0"/>
        <v>7954.4591055626752</v>
      </c>
      <c r="F16" s="60">
        <f t="shared" si="1"/>
        <v>52201.137880255053</v>
      </c>
      <c r="G16" s="59"/>
      <c r="H16" s="81"/>
      <c r="J16" s="144">
        <f>C16-'Salary Scales 01.03.25'!C16</f>
        <v>393.78510423577973</v>
      </c>
      <c r="K16" s="150">
        <f>J16/'Salary Scales 01.03.25'!C16</f>
        <v>1.0000000000000096E-2</v>
      </c>
    </row>
    <row r="17" spans="1:11" s="4" customFormat="1" ht="12.75" customHeight="1">
      <c r="A17" s="114"/>
      <c r="B17" s="2" t="s">
        <v>26</v>
      </c>
      <c r="C17" s="40">
        <f>'Salary Scales 01.03.25'!C17*1.01</f>
        <v>40589.968595553997</v>
      </c>
      <c r="D17" s="68">
        <f>C17*0.1125</f>
        <v>4566.3714669998244</v>
      </c>
      <c r="E17" s="48">
        <f t="shared" si="0"/>
        <v>8117.9937191108002</v>
      </c>
      <c r="F17" s="60">
        <f t="shared" si="1"/>
        <v>53274.333781664624</v>
      </c>
      <c r="G17" s="59"/>
      <c r="H17" s="17" t="s">
        <v>36</v>
      </c>
      <c r="J17" s="144">
        <f>C17-'Salary Scales 01.03.25'!C17</f>
        <v>401.88087718370662</v>
      </c>
      <c r="K17" s="150">
        <f>J17/'Salary Scales 01.03.25'!C17</f>
        <v>1.0000000000000092E-2</v>
      </c>
    </row>
    <row r="18" spans="1:11" s="4" customFormat="1" ht="12.75" customHeight="1">
      <c r="A18" s="114"/>
      <c r="B18" s="2" t="s">
        <v>27</v>
      </c>
      <c r="C18" s="40">
        <f>'Salary Scales 01.03.25'!C18*1.01</f>
        <v>41255.785760861829</v>
      </c>
      <c r="D18" s="68">
        <f>C18*0.1125</f>
        <v>4641.2758980969556</v>
      </c>
      <c r="E18" s="48">
        <f t="shared" si="0"/>
        <v>8251.1571521723654</v>
      </c>
      <c r="F18" s="60">
        <f t="shared" si="1"/>
        <v>54148.218811131155</v>
      </c>
      <c r="G18" s="59"/>
      <c r="H18" s="80"/>
      <c r="J18" s="144">
        <f>C18-'Salary Scales 01.03.25'!C18</f>
        <v>408.47312634516857</v>
      </c>
      <c r="K18" s="150">
        <f>J18/'Salary Scales 01.03.25'!C18</f>
        <v>1.0000000000000049E-2</v>
      </c>
    </row>
    <row r="19" spans="1:11" s="4" customFormat="1" ht="12.75" customHeight="1">
      <c r="A19" s="114"/>
      <c r="B19" s="2" t="s">
        <v>29</v>
      </c>
      <c r="C19" s="40">
        <f>'Salary Scales 01.03.25'!C19*1.01</f>
        <v>42298.631923392175</v>
      </c>
      <c r="D19" s="68">
        <f>C19*0.1125</f>
        <v>4758.5960913816198</v>
      </c>
      <c r="E19" s="48">
        <f t="shared" si="0"/>
        <v>8459.7263846784354</v>
      </c>
      <c r="F19" s="60">
        <f t="shared" si="1"/>
        <v>55516.954399452225</v>
      </c>
      <c r="G19" s="59"/>
      <c r="H19" s="75"/>
      <c r="J19" s="144">
        <f>C19-'Salary Scales 01.03.25'!C19</f>
        <v>418.79833587517351</v>
      </c>
      <c r="K19" s="150">
        <f>J19/'Salary Scales 01.03.25'!C19</f>
        <v>1.0000000000000083E-2</v>
      </c>
    </row>
    <row r="20" spans="1:11" s="100" customFormat="1" ht="19.5" customHeight="1" thickBot="1">
      <c r="A20" s="115"/>
      <c r="B20" s="140" t="s">
        <v>30</v>
      </c>
      <c r="C20" s="141">
        <f>'Salary Scales 01.03.25'!C20*1.01</f>
        <v>43372.419675360259</v>
      </c>
      <c r="D20" s="133">
        <f>C20*0.1125</f>
        <v>4879.3972134780297</v>
      </c>
      <c r="E20" s="134">
        <f t="shared" si="0"/>
        <v>8674.4839350720522</v>
      </c>
      <c r="F20" s="135">
        <f t="shared" si="1"/>
        <v>56926.300823910336</v>
      </c>
      <c r="G20" s="99"/>
      <c r="H20" s="105"/>
      <c r="J20" s="144">
        <f>C20-'Salary Scales 01.03.25'!C20</f>
        <v>429.42989777584444</v>
      </c>
      <c r="K20" s="150">
        <f>J20/'Salary Scales 01.03.25'!C20</f>
        <v>1.0000000000000007E-2</v>
      </c>
    </row>
    <row r="21" spans="1:11" s="4" customFormat="1" ht="12.75" customHeight="1" thickBot="1">
      <c r="A21" s="30" t="s">
        <v>90</v>
      </c>
      <c r="C21" s="142"/>
      <c r="F21" s="143"/>
      <c r="G21" s="59"/>
      <c r="H21" s="106"/>
      <c r="J21" s="144"/>
      <c r="K21" s="150"/>
    </row>
    <row r="22" spans="1:11" s="4" customFormat="1" ht="12.75" customHeight="1">
      <c r="A22" s="130" t="s">
        <v>86</v>
      </c>
      <c r="B22" s="6" t="s">
        <v>3</v>
      </c>
      <c r="C22" s="65">
        <f>'Salary Scales 01.03.25'!C22*1.01</f>
        <v>46305.384511472919</v>
      </c>
      <c r="D22" s="72">
        <f>C22*0.1125</f>
        <v>5209.355757540704</v>
      </c>
      <c r="E22" s="66">
        <f>C22*20%</f>
        <v>9261.0769022945842</v>
      </c>
      <c r="F22" s="67">
        <f>C22+D22+E22</f>
        <v>60775.817171308205</v>
      </c>
      <c r="G22" s="59"/>
      <c r="H22" s="80"/>
      <c r="J22" s="144">
        <f>C22-'Salary Scales 01.03.25'!C22</f>
        <v>458.46915357893886</v>
      </c>
      <c r="K22" s="150">
        <f>J22/'Salary Scales 01.03.25'!C22</f>
        <v>9.9999999999999794E-3</v>
      </c>
    </row>
    <row r="23" spans="1:11" s="100" customFormat="1" ht="26.25" customHeight="1">
      <c r="A23" s="122"/>
      <c r="B23" s="123" t="s">
        <v>5</v>
      </c>
      <c r="C23" s="124">
        <f>'Salary Scales 01.03.25'!C23*1.01</f>
        <v>46905.146999791374</v>
      </c>
      <c r="D23" s="125">
        <f>C23*0.1125</f>
        <v>5276.8290374765293</v>
      </c>
      <c r="E23" s="126">
        <f t="shared" ref="E23:E39" si="2">C23*20%</f>
        <v>9381.0293999582755</v>
      </c>
      <c r="F23" s="127">
        <f t="shared" ref="F23:F40" si="3">C23+D23+E23</f>
        <v>61563.00543722618</v>
      </c>
      <c r="G23" s="99"/>
      <c r="H23" s="103" t="s">
        <v>80</v>
      </c>
      <c r="J23" s="144">
        <f>C23-'Salary Scales 01.03.25'!C23</f>
        <v>464.407396037539</v>
      </c>
      <c r="K23" s="150">
        <f>J23/'Salary Scales 01.03.25'!C23</f>
        <v>1.0000000000000014E-2</v>
      </c>
    </row>
    <row r="24" spans="1:11" s="4" customFormat="1" ht="12.75" customHeight="1">
      <c r="A24" s="31"/>
      <c r="B24" s="2" t="s">
        <v>6</v>
      </c>
      <c r="C24" s="40">
        <f>'Salary Scales 01.03.25'!C24*1.01</f>
        <v>48896.066382389145</v>
      </c>
      <c r="D24" s="68">
        <f>C24*0.1125</f>
        <v>5500.8074680187792</v>
      </c>
      <c r="E24" s="48">
        <f t="shared" si="2"/>
        <v>9779.2132764778289</v>
      </c>
      <c r="F24" s="60">
        <f t="shared" si="3"/>
        <v>64176.087126885752</v>
      </c>
      <c r="G24" s="59"/>
      <c r="H24" s="80"/>
      <c r="J24" s="144">
        <f>C24-'Salary Scales 01.03.25'!C24</f>
        <v>484.11946913256543</v>
      </c>
      <c r="K24" s="150">
        <f>J24/'Salary Scales 01.03.25'!C24</f>
        <v>9.9999999999999933E-3</v>
      </c>
    </row>
    <row r="25" spans="1:11" s="4" customFormat="1" ht="12.75" customHeight="1">
      <c r="A25" s="95"/>
      <c r="B25" s="2" t="s">
        <v>7</v>
      </c>
      <c r="C25" s="40">
        <f>'Salary Scales 01.03.25'!C25*1.01</f>
        <v>50168.109503717365</v>
      </c>
      <c r="D25" s="68">
        <f>C25*0.1125</f>
        <v>5643.9123191682038</v>
      </c>
      <c r="E25" s="48">
        <f t="shared" si="2"/>
        <v>10033.621900743474</v>
      </c>
      <c r="F25" s="60">
        <f t="shared" si="3"/>
        <v>65845.643723629037</v>
      </c>
      <c r="G25" s="59"/>
      <c r="H25" s="94" t="s">
        <v>78</v>
      </c>
      <c r="J25" s="144">
        <f>C25-'Salary Scales 01.03.25'!C25</f>
        <v>496.71395548235159</v>
      </c>
      <c r="K25" s="150">
        <f>J25/'Salary Scales 01.03.25'!C25</f>
        <v>1.000000000000003E-2</v>
      </c>
    </row>
    <row r="26" spans="1:11" ht="12" customHeight="1">
      <c r="A26" s="78"/>
      <c r="B26" s="2" t="s">
        <v>8</v>
      </c>
      <c r="C26" s="40">
        <f>'Salary Scales 01.03.25'!C26*1.01</f>
        <v>51477.970123247251</v>
      </c>
      <c r="D26" s="68">
        <f>C26*0.1125</f>
        <v>5791.2716388653162</v>
      </c>
      <c r="E26" s="48">
        <f t="shared" si="2"/>
        <v>10295.59402464945</v>
      </c>
      <c r="F26" s="60">
        <f t="shared" si="3"/>
        <v>67564.835786762007</v>
      </c>
      <c r="G26" s="59"/>
      <c r="H26" s="80"/>
      <c r="J26" s="144">
        <f>C26-'Salary Scales 01.03.25'!C26</f>
        <v>509.68287250740104</v>
      </c>
      <c r="K26" s="150">
        <f>J26/'Salary Scales 01.03.25'!C26</f>
        <v>1.0000000000000051E-2</v>
      </c>
    </row>
    <row r="27" spans="1:11" ht="12" customHeight="1">
      <c r="A27" s="78"/>
      <c r="B27" s="2" t="s">
        <v>9</v>
      </c>
      <c r="C27" s="40">
        <f>'Salary Scales 01.03.25'!C27*1.01</f>
        <v>52862.591004925882</v>
      </c>
      <c r="D27" s="68">
        <f>C27*0.1125</f>
        <v>5947.0414880541621</v>
      </c>
      <c r="E27" s="48">
        <f t="shared" si="2"/>
        <v>10572.518200985178</v>
      </c>
      <c r="F27" s="60">
        <f t="shared" si="3"/>
        <v>69382.150693965232</v>
      </c>
      <c r="G27" s="59"/>
      <c r="H27" s="166" t="s">
        <v>89</v>
      </c>
      <c r="J27" s="144">
        <f>C27-'Salary Scales 01.03.25'!C27</f>
        <v>523.39199014777842</v>
      </c>
      <c r="K27" s="150">
        <f>J27/'Salary Scales 01.03.25'!C27</f>
        <v>9.9999999999999499E-3</v>
      </c>
    </row>
    <row r="28" spans="1:11" ht="12" customHeight="1">
      <c r="A28" s="78"/>
      <c r="B28" s="2"/>
      <c r="C28" s="40"/>
      <c r="D28" s="68"/>
      <c r="E28" s="48"/>
      <c r="F28" s="60"/>
      <c r="G28" s="59"/>
      <c r="H28" s="166"/>
      <c r="J28" s="144"/>
      <c r="K28" s="150"/>
    </row>
    <row r="29" spans="1:11" ht="16.5" customHeight="1">
      <c r="A29" s="131" t="s">
        <v>87</v>
      </c>
      <c r="B29" s="2" t="s">
        <v>3</v>
      </c>
      <c r="C29" s="40">
        <f>'Salary Scales 01.03.25'!C29*1.01</f>
        <v>54307.409127814048</v>
      </c>
      <c r="D29" s="68">
        <f>C29*0.1125</f>
        <v>6109.5835268790806</v>
      </c>
      <c r="E29" s="48">
        <f t="shared" si="2"/>
        <v>10861.481825562811</v>
      </c>
      <c r="F29" s="60">
        <f t="shared" si="3"/>
        <v>71278.474480255943</v>
      </c>
      <c r="G29" s="59"/>
      <c r="H29" s="166"/>
      <c r="J29" s="144">
        <f>C29-'Salary Scales 01.03.25'!C29</f>
        <v>537.69712007736962</v>
      </c>
      <c r="K29" s="150">
        <f>J29/'Salary Scales 01.03.25'!C29</f>
        <v>1.0000000000000052E-2</v>
      </c>
    </row>
    <row r="30" spans="1:11">
      <c r="B30" s="2" t="s">
        <v>5</v>
      </c>
      <c r="C30" s="40">
        <f>'Salary Scales 01.03.25'!C30*1.01</f>
        <v>55834.504391397852</v>
      </c>
      <c r="D30" s="68">
        <f>C30*0.1125</f>
        <v>6281.3817440322582</v>
      </c>
      <c r="E30" s="48">
        <f t="shared" si="2"/>
        <v>11166.900878279572</v>
      </c>
      <c r="F30" s="60">
        <f t="shared" si="3"/>
        <v>73282.787013709691</v>
      </c>
      <c r="G30" s="59"/>
      <c r="H30" s="104"/>
      <c r="J30" s="144">
        <f>C30-'Salary Scales 01.03.25'!C30</f>
        <v>552.81687516235252</v>
      </c>
      <c r="K30" s="150">
        <f>J30/'Salary Scales 01.03.25'!C30</f>
        <v>9.9999999999999551E-3</v>
      </c>
    </row>
    <row r="31" spans="1:11">
      <c r="A31" s="32"/>
      <c r="B31" s="2" t="s">
        <v>6</v>
      </c>
      <c r="C31" s="40">
        <f>'Salary Scales 01.03.25'!C31*1.01</f>
        <v>57423.595736799776</v>
      </c>
      <c r="D31" s="68">
        <f>C31*0.1125</f>
        <v>6460.154520389975</v>
      </c>
      <c r="E31" s="48">
        <f>C31*20%</f>
        <v>11484.719147359956</v>
      </c>
      <c r="F31" s="60">
        <f t="shared" si="3"/>
        <v>75368.469404549702</v>
      </c>
      <c r="G31" s="59"/>
      <c r="H31" s="35" t="s">
        <v>44</v>
      </c>
      <c r="J31" s="144">
        <f>C31-'Salary Scales 01.03.25'!C31</f>
        <v>568.55045283960499</v>
      </c>
      <c r="K31" s="150">
        <f>J31/'Salary Scales 01.03.25'!C31</f>
        <v>1.0000000000000057E-2</v>
      </c>
    </row>
    <row r="32" spans="1:11" ht="13.5" thickBot="1">
      <c r="A32" s="32"/>
      <c r="B32" s="8" t="s">
        <v>7</v>
      </c>
      <c r="C32" s="42">
        <f>'Salary Scales 01.03.25'!C32*1.01</f>
        <v>59063.305609512288</v>
      </c>
      <c r="D32" s="73">
        <f>C32*0.1125</f>
        <v>6644.621881070133</v>
      </c>
      <c r="E32" s="50">
        <f t="shared" si="2"/>
        <v>11812.661121902458</v>
      </c>
      <c r="F32" s="62">
        <f t="shared" si="3"/>
        <v>77520.588612484891</v>
      </c>
      <c r="G32" s="59"/>
      <c r="H32" s="107"/>
      <c r="J32" s="144">
        <f>C32-'Salary Scales 01.03.25'!C32</f>
        <v>584.78520405457675</v>
      </c>
      <c r="K32" s="150">
        <f>J32/'Salary Scales 01.03.25'!C32</f>
        <v>9.9999999999999933E-3</v>
      </c>
    </row>
    <row r="33" spans="1:16363">
      <c r="A33" s="30" t="s">
        <v>12</v>
      </c>
      <c r="B33" s="6" t="s">
        <v>3</v>
      </c>
      <c r="C33" s="65">
        <f>'Salary Scales 01.03.25'!C33*1.01</f>
        <v>65889.309514273467</v>
      </c>
      <c r="D33" s="72">
        <f>C33*0.1125</f>
        <v>7412.5473203557649</v>
      </c>
      <c r="E33" s="66">
        <f t="shared" si="2"/>
        <v>13177.861902854695</v>
      </c>
      <c r="F33" s="67">
        <f t="shared" si="3"/>
        <v>86479.718737483927</v>
      </c>
      <c r="G33" s="59"/>
      <c r="H33" s="108" t="s">
        <v>82</v>
      </c>
      <c r="J33" s="144">
        <f>C33-'Salary Scales 01.03.25'!C33</f>
        <v>652.36940113141463</v>
      </c>
      <c r="K33" s="150">
        <f>J33/'Salary Scales 01.03.25'!C33</f>
        <v>9.99999999999991E-3</v>
      </c>
    </row>
    <row r="34" spans="1:16363">
      <c r="A34" s="78"/>
      <c r="B34" s="2" t="s">
        <v>5</v>
      </c>
      <c r="C34" s="40">
        <f>'Salary Scales 01.03.25'!C34*1.01</f>
        <v>67800.394464712124</v>
      </c>
      <c r="D34" s="68">
        <f>C34*0.1125</f>
        <v>7627.5443772801145</v>
      </c>
      <c r="E34" s="48">
        <f t="shared" si="2"/>
        <v>13560.078892942425</v>
      </c>
      <c r="F34" s="60">
        <f t="shared" si="3"/>
        <v>88988.017734934663</v>
      </c>
      <c r="G34" s="59"/>
      <c r="H34" s="20" t="s">
        <v>83</v>
      </c>
      <c r="J34" s="144">
        <f>C34-'Salary Scales 01.03.25'!C34</f>
        <v>671.29103430408577</v>
      </c>
      <c r="K34" s="150">
        <f>J34/'Salary Scales 01.03.25'!C34</f>
        <v>1.000000000000008E-2</v>
      </c>
    </row>
    <row r="35" spans="1:16363" ht="15.75" customHeight="1">
      <c r="A35" s="32"/>
      <c r="B35" s="2" t="s">
        <v>6</v>
      </c>
      <c r="C35" s="40">
        <f>'Salary Scales 01.03.25'!C35*1.01</f>
        <v>69768.974449630958</v>
      </c>
      <c r="D35" s="68">
        <f>C35*0.1125</f>
        <v>7849.0096255834833</v>
      </c>
      <c r="E35" s="48">
        <f t="shared" si="2"/>
        <v>13953.794889926192</v>
      </c>
      <c r="F35" s="60">
        <f t="shared" si="3"/>
        <v>91571.778965140635</v>
      </c>
      <c r="G35" s="59"/>
      <c r="H35" s="166" t="s">
        <v>84</v>
      </c>
      <c r="J35" s="144">
        <f>C35-'Salary Scales 01.03.25'!C35</f>
        <v>690.7819252438785</v>
      </c>
      <c r="K35" s="150">
        <f>J35/'Salary Scales 01.03.25'!C35</f>
        <v>1.0000000000000111E-2</v>
      </c>
    </row>
    <row r="36" spans="1:16363" ht="13.5" thickBot="1">
      <c r="A36" s="32"/>
      <c r="B36" s="2" t="s">
        <v>7</v>
      </c>
      <c r="C36" s="42">
        <f>'Salary Scales 01.03.25'!C36*1.01</f>
        <v>71796.299361083846</v>
      </c>
      <c r="D36" s="73">
        <f>C36*0.1125</f>
        <v>8077.0836781219332</v>
      </c>
      <c r="E36" s="50">
        <f t="shared" si="2"/>
        <v>14359.25987221677</v>
      </c>
      <c r="F36" s="62">
        <f t="shared" si="3"/>
        <v>94232.642911422547</v>
      </c>
      <c r="G36" s="59"/>
      <c r="H36" s="167"/>
      <c r="J36" s="144">
        <f>C36-'Salary Scales 01.03.25'!C36</f>
        <v>710.85444911963714</v>
      </c>
      <c r="K36" s="150">
        <f>J36/'Salary Scales 01.03.25'!C36</f>
        <v>9.9999999999999308E-3</v>
      </c>
    </row>
    <row r="37" spans="1:16363" ht="12.95" customHeight="1">
      <c r="A37" s="30" t="s">
        <v>14</v>
      </c>
      <c r="B37" s="6" t="s">
        <v>3</v>
      </c>
      <c r="C37" s="65">
        <f>'Salary Scales 01.03.25'!C37*1.01</f>
        <v>80149.327957409259</v>
      </c>
      <c r="D37" s="72">
        <f>C37*0.1125</f>
        <v>9016.7993952085417</v>
      </c>
      <c r="E37" s="66">
        <f t="shared" si="2"/>
        <v>16029.865591481852</v>
      </c>
      <c r="F37" s="67">
        <f t="shared" si="3"/>
        <v>105195.99294409965</v>
      </c>
      <c r="G37" s="59"/>
      <c r="H37" s="108"/>
      <c r="J37" s="144">
        <f>C37-'Salary Scales 01.03.25'!C37</f>
        <v>793.55770254861272</v>
      </c>
      <c r="K37" s="150">
        <f>J37/'Salary Scales 01.03.25'!C37</f>
        <v>1.0000000000000078E-2</v>
      </c>
    </row>
    <row r="38" spans="1:16363">
      <c r="A38" s="78"/>
      <c r="B38" s="2" t="s">
        <v>5</v>
      </c>
      <c r="C38" s="40">
        <f>'Salary Scales 01.03.25'!C38*1.01</f>
        <v>82487.875990287459</v>
      </c>
      <c r="D38" s="68">
        <f>C38*0.1125</f>
        <v>9279.8860489073395</v>
      </c>
      <c r="E38" s="48">
        <f t="shared" si="2"/>
        <v>16497.575198057493</v>
      </c>
      <c r="F38" s="60">
        <f t="shared" si="3"/>
        <v>108265.3372372523</v>
      </c>
      <c r="G38" s="59"/>
      <c r="H38" s="168" t="s">
        <v>85</v>
      </c>
      <c r="J38" s="144">
        <f>C38-'Salary Scales 01.03.25'!C38</f>
        <v>816.71164346819569</v>
      </c>
      <c r="K38" s="150">
        <f>J38/'Salary Scales 01.03.25'!C38</f>
        <v>1.0000000000000037E-2</v>
      </c>
    </row>
    <row r="39" spans="1:16363" ht="14.25" customHeight="1">
      <c r="A39" s="78"/>
      <c r="B39" s="2" t="s">
        <v>6</v>
      </c>
      <c r="C39" s="40">
        <f>'Salary Scales 01.03.25'!C39*1.01</f>
        <v>83599.030026219363</v>
      </c>
      <c r="D39" s="68">
        <f>C39*0.1125</f>
        <v>9404.8908779496778</v>
      </c>
      <c r="E39" s="48">
        <f t="shared" si="2"/>
        <v>16719.806005243874</v>
      </c>
      <c r="F39" s="60">
        <f t="shared" si="3"/>
        <v>109723.72690941292</v>
      </c>
      <c r="G39" s="59"/>
      <c r="H39" s="168"/>
      <c r="J39" s="144">
        <f>C39-'Salary Scales 01.03.25'!C39</f>
        <v>827.71316857643251</v>
      </c>
      <c r="K39" s="150">
        <f>J39/'Salary Scales 01.03.25'!C39</f>
        <v>1.0000000000000038E-2</v>
      </c>
    </row>
    <row r="40" spans="1:16363" ht="12.75" customHeight="1" thickBot="1">
      <c r="A40" s="33"/>
      <c r="B40" s="34" t="s">
        <v>7</v>
      </c>
      <c r="C40" s="42">
        <f>'Salary Scales 01.03.25'!C40*1.01</f>
        <v>86013.821474386466</v>
      </c>
      <c r="D40" s="73">
        <f>C40*0.1125</f>
        <v>9676.5549158684771</v>
      </c>
      <c r="E40" s="50">
        <f>C40*20%</f>
        <v>17202.764294877295</v>
      </c>
      <c r="F40" s="62">
        <f t="shared" si="3"/>
        <v>112893.14068513224</v>
      </c>
      <c r="G40" s="59"/>
      <c r="H40" s="109"/>
      <c r="J40" s="144">
        <f>C40-'Salary Scales 01.03.25'!C40</f>
        <v>851.62199479590345</v>
      </c>
      <c r="K40" s="150">
        <f>J40/'Salary Scales 01.03.25'!C40</f>
        <v>9.9999999999999742E-3</v>
      </c>
    </row>
    <row r="41" spans="1:16363" ht="12.95" customHeight="1">
      <c r="A41" s="15"/>
      <c r="G41" s="59"/>
      <c r="H41"/>
    </row>
    <row r="42" spans="1:16363" ht="107.25" customHeight="1">
      <c r="A42" s="178" t="s">
        <v>136</v>
      </c>
      <c r="B42" s="178"/>
      <c r="C42" s="178"/>
      <c r="D42" s="178"/>
      <c r="E42" s="178"/>
      <c r="F42" s="178"/>
      <c r="G42" s="178"/>
      <c r="H42" s="178"/>
      <c r="I42" s="90"/>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c r="FG42" s="178"/>
      <c r="FH42" s="178"/>
      <c r="FI42" s="178"/>
      <c r="FJ42" s="178"/>
      <c r="FK42" s="178"/>
      <c r="FL42" s="178"/>
      <c r="FM42" s="178"/>
      <c r="FN42" s="178"/>
      <c r="FO42" s="178"/>
      <c r="FP42" s="178"/>
      <c r="FQ42" s="178"/>
      <c r="FR42" s="178"/>
      <c r="FS42" s="178"/>
      <c r="FT42" s="178"/>
      <c r="FU42" s="178"/>
      <c r="FV42" s="178"/>
      <c r="FW42" s="178"/>
      <c r="FX42" s="178"/>
      <c r="FY42" s="178"/>
      <c r="FZ42" s="178"/>
      <c r="GA42" s="178"/>
      <c r="GB42" s="178"/>
      <c r="GC42" s="178"/>
      <c r="GD42" s="178"/>
      <c r="GE42" s="178"/>
      <c r="GF42" s="178"/>
      <c r="GG42" s="178"/>
      <c r="GH42" s="178"/>
      <c r="GI42" s="178"/>
      <c r="GJ42" s="178"/>
      <c r="GK42" s="178"/>
      <c r="GL42" s="178"/>
      <c r="GM42" s="178"/>
      <c r="GN42" s="178"/>
      <c r="GO42" s="178"/>
      <c r="GP42" s="178"/>
      <c r="GQ42" s="178"/>
      <c r="GR42" s="178"/>
      <c r="GS42" s="178"/>
      <c r="GT42" s="178"/>
      <c r="GU42" s="178"/>
      <c r="GV42" s="178"/>
      <c r="GW42" s="178"/>
      <c r="GX42" s="178"/>
      <c r="GY42" s="178"/>
      <c r="GZ42" s="178"/>
      <c r="HA42" s="178"/>
      <c r="HB42" s="178"/>
      <c r="HC42" s="178"/>
      <c r="HD42" s="178"/>
      <c r="HE42" s="178"/>
      <c r="HF42" s="178"/>
      <c r="HG42" s="178"/>
      <c r="HH42" s="178"/>
      <c r="HI42" s="178"/>
      <c r="HJ42" s="178"/>
      <c r="HK42" s="178"/>
      <c r="HL42" s="178"/>
      <c r="HM42" s="178"/>
      <c r="HN42" s="178"/>
      <c r="HO42" s="178"/>
      <c r="HP42" s="178"/>
      <c r="HQ42" s="178"/>
      <c r="HR42" s="178"/>
      <c r="HS42" s="178"/>
      <c r="HT42" s="178"/>
      <c r="HU42" s="178"/>
      <c r="HV42" s="178"/>
      <c r="HW42" s="178"/>
      <c r="HX42" s="178"/>
      <c r="HY42" s="178"/>
      <c r="HZ42" s="178"/>
      <c r="IA42" s="178"/>
      <c r="IB42" s="178"/>
      <c r="IC42" s="178"/>
      <c r="ID42" s="178"/>
      <c r="IE42" s="178"/>
      <c r="IF42" s="178"/>
      <c r="IG42" s="178"/>
      <c r="IH42" s="178"/>
      <c r="II42" s="178"/>
      <c r="IJ42" s="178"/>
      <c r="IK42" s="178"/>
      <c r="IL42" s="178"/>
      <c r="IM42" s="178"/>
      <c r="IN42" s="178"/>
      <c r="IO42" s="178"/>
      <c r="IP42" s="178"/>
      <c r="IQ42" s="178"/>
      <c r="IR42" s="178"/>
      <c r="IS42" s="178"/>
      <c r="IT42" s="178"/>
      <c r="IU42" s="178"/>
      <c r="IV42" s="178"/>
      <c r="IW42" s="178"/>
      <c r="IX42" s="178"/>
      <c r="IY42" s="178"/>
      <c r="IZ42" s="178"/>
      <c r="JA42" s="178"/>
      <c r="JB42" s="178"/>
      <c r="JC42" s="178"/>
      <c r="JD42" s="178"/>
      <c r="JE42" s="178"/>
      <c r="JF42" s="178"/>
      <c r="JG42" s="178"/>
      <c r="JH42" s="178"/>
      <c r="JI42" s="178"/>
      <c r="JJ42" s="178"/>
      <c r="JK42" s="178"/>
      <c r="JL42" s="178"/>
      <c r="JM42" s="178"/>
      <c r="JN42" s="178"/>
      <c r="JO42" s="178"/>
      <c r="JP42" s="178"/>
      <c r="JQ42" s="178"/>
      <c r="JR42" s="178"/>
      <c r="JS42" s="178"/>
      <c r="JT42" s="178"/>
      <c r="JU42" s="178"/>
      <c r="JV42" s="178"/>
      <c r="JW42" s="178"/>
      <c r="JX42" s="178"/>
      <c r="JY42" s="178"/>
      <c r="JZ42" s="178"/>
      <c r="KA42" s="178"/>
      <c r="KB42" s="178"/>
      <c r="KC42" s="178"/>
      <c r="KD42" s="178"/>
      <c r="KE42" s="178"/>
      <c r="KF42" s="178"/>
      <c r="KG42" s="178"/>
      <c r="KH42" s="178"/>
      <c r="KI42" s="178"/>
      <c r="KJ42" s="178"/>
      <c r="KK42" s="178"/>
      <c r="KL42" s="178"/>
      <c r="KM42" s="178"/>
      <c r="KN42" s="178"/>
      <c r="KO42" s="178"/>
      <c r="KP42" s="178"/>
      <c r="KQ42" s="178"/>
      <c r="KR42" s="178"/>
      <c r="KS42" s="178"/>
      <c r="KT42" s="178"/>
      <c r="KU42" s="178"/>
      <c r="KV42" s="178"/>
      <c r="KW42" s="178"/>
      <c r="KX42" s="178"/>
      <c r="KY42" s="178"/>
      <c r="KZ42" s="178"/>
      <c r="LA42" s="178"/>
      <c r="LB42" s="178"/>
      <c r="LC42" s="178"/>
      <c r="LD42" s="178"/>
      <c r="LE42" s="178"/>
      <c r="LF42" s="178"/>
      <c r="LG42" s="178"/>
      <c r="LH42" s="178"/>
      <c r="LI42" s="178"/>
      <c r="LJ42" s="178"/>
      <c r="LK42" s="178"/>
      <c r="LL42" s="178"/>
      <c r="LM42" s="178"/>
      <c r="LN42" s="178"/>
      <c r="LO42" s="178"/>
      <c r="LP42" s="178"/>
      <c r="LQ42" s="178"/>
      <c r="LR42" s="178"/>
      <c r="LS42" s="178"/>
      <c r="LT42" s="178"/>
      <c r="LU42" s="178"/>
      <c r="LV42" s="178"/>
      <c r="LW42" s="178"/>
      <c r="LX42" s="178"/>
      <c r="LY42" s="178"/>
      <c r="LZ42" s="178"/>
      <c r="MA42" s="178"/>
      <c r="MB42" s="178"/>
      <c r="MC42" s="178"/>
      <c r="MD42" s="178"/>
      <c r="ME42" s="178"/>
      <c r="MF42" s="178"/>
      <c r="MG42" s="178"/>
      <c r="MH42" s="178"/>
      <c r="MI42" s="178"/>
      <c r="MJ42" s="178"/>
      <c r="MK42" s="178"/>
      <c r="ML42" s="178"/>
      <c r="MM42" s="178"/>
      <c r="MN42" s="178"/>
      <c r="MO42" s="178"/>
      <c r="MP42" s="178"/>
      <c r="MQ42" s="178"/>
      <c r="MR42" s="178"/>
      <c r="MS42" s="178"/>
      <c r="MT42" s="178"/>
      <c r="MU42" s="178"/>
      <c r="MV42" s="178"/>
      <c r="MW42" s="178"/>
      <c r="MX42" s="178"/>
      <c r="MY42" s="178"/>
      <c r="MZ42" s="178"/>
      <c r="NA42" s="178"/>
      <c r="NB42" s="178"/>
      <c r="NC42" s="178"/>
      <c r="ND42" s="178"/>
      <c r="NE42" s="178"/>
      <c r="NF42" s="178"/>
      <c r="NG42" s="178"/>
      <c r="NH42" s="178"/>
      <c r="NI42" s="178"/>
      <c r="NJ42" s="178"/>
      <c r="NK42" s="178"/>
      <c r="NL42" s="178"/>
      <c r="NM42" s="178"/>
      <c r="NN42" s="178"/>
      <c r="NO42" s="178"/>
      <c r="NP42" s="178"/>
      <c r="NQ42" s="178"/>
      <c r="NR42" s="178"/>
      <c r="NS42" s="178"/>
      <c r="NT42" s="178"/>
      <c r="NU42" s="178"/>
      <c r="NV42" s="178"/>
      <c r="NW42" s="178"/>
      <c r="NX42" s="178"/>
      <c r="NY42" s="178"/>
      <c r="NZ42" s="178"/>
      <c r="OA42" s="178"/>
      <c r="OB42" s="178"/>
      <c r="OC42" s="178"/>
      <c r="OD42" s="178"/>
      <c r="OE42" s="178"/>
      <c r="OF42" s="178"/>
      <c r="OG42" s="178"/>
      <c r="OH42" s="178"/>
      <c r="OI42" s="178"/>
      <c r="OJ42" s="178"/>
      <c r="OK42" s="178"/>
      <c r="OL42" s="178"/>
      <c r="OM42" s="178"/>
      <c r="ON42" s="178"/>
      <c r="OO42" s="178"/>
      <c r="OP42" s="178"/>
      <c r="OQ42" s="178"/>
      <c r="OR42" s="178"/>
      <c r="OS42" s="178"/>
      <c r="OT42" s="178"/>
      <c r="OU42" s="178"/>
      <c r="OV42" s="178"/>
      <c r="OW42" s="178"/>
      <c r="OX42" s="178"/>
      <c r="OY42" s="178"/>
      <c r="OZ42" s="178"/>
      <c r="PA42" s="178"/>
      <c r="PB42" s="178"/>
      <c r="PC42" s="178"/>
      <c r="PD42" s="178"/>
      <c r="PE42" s="178"/>
      <c r="PF42" s="178"/>
      <c r="PG42" s="178"/>
      <c r="PH42" s="178"/>
      <c r="PI42" s="178"/>
      <c r="PJ42" s="178"/>
      <c r="PK42" s="178"/>
      <c r="PL42" s="178"/>
      <c r="PM42" s="178"/>
      <c r="PN42" s="178"/>
      <c r="PO42" s="178"/>
      <c r="PP42" s="178"/>
      <c r="PQ42" s="178"/>
      <c r="PR42" s="178"/>
      <c r="PS42" s="178"/>
      <c r="PT42" s="178"/>
      <c r="PU42" s="178"/>
      <c r="PV42" s="178"/>
      <c r="PW42" s="178"/>
      <c r="PX42" s="178"/>
      <c r="PY42" s="178"/>
      <c r="PZ42" s="178"/>
      <c r="QA42" s="178"/>
      <c r="QB42" s="178"/>
      <c r="QC42" s="178"/>
      <c r="QD42" s="178"/>
      <c r="QE42" s="178"/>
      <c r="QF42" s="178"/>
      <c r="QG42" s="178"/>
      <c r="QH42" s="178"/>
      <c r="QI42" s="178"/>
      <c r="QJ42" s="178"/>
      <c r="QK42" s="178"/>
      <c r="QL42" s="178"/>
      <c r="QM42" s="178"/>
      <c r="QN42" s="178"/>
      <c r="QO42" s="178"/>
      <c r="QP42" s="178"/>
      <c r="QQ42" s="178"/>
      <c r="QR42" s="178"/>
      <c r="QS42" s="178"/>
      <c r="QT42" s="178"/>
      <c r="QU42" s="178"/>
      <c r="QV42" s="178"/>
      <c r="QW42" s="178"/>
      <c r="QX42" s="178"/>
      <c r="QY42" s="178"/>
      <c r="QZ42" s="178"/>
      <c r="RA42" s="178"/>
      <c r="RB42" s="178"/>
      <c r="RC42" s="178"/>
      <c r="RD42" s="178"/>
      <c r="RE42" s="178"/>
      <c r="RF42" s="178"/>
      <c r="RG42" s="178"/>
      <c r="RH42" s="178"/>
      <c r="RI42" s="178"/>
      <c r="RJ42" s="178"/>
      <c r="RK42" s="178"/>
      <c r="RL42" s="178"/>
      <c r="RM42" s="178"/>
      <c r="RN42" s="178"/>
      <c r="RO42" s="178"/>
      <c r="RP42" s="178"/>
      <c r="RQ42" s="178"/>
      <c r="RR42" s="178"/>
      <c r="RS42" s="178"/>
      <c r="RT42" s="178"/>
      <c r="RU42" s="178"/>
      <c r="RV42" s="178"/>
      <c r="RW42" s="178"/>
      <c r="RX42" s="178"/>
      <c r="RY42" s="178"/>
      <c r="RZ42" s="178"/>
      <c r="SA42" s="178"/>
      <c r="SB42" s="178"/>
      <c r="SC42" s="178"/>
      <c r="SD42" s="178"/>
      <c r="SE42" s="178"/>
      <c r="SF42" s="178"/>
      <c r="SG42" s="178"/>
      <c r="SH42" s="178"/>
      <c r="SI42" s="178"/>
      <c r="SJ42" s="178"/>
      <c r="SK42" s="178"/>
      <c r="SL42" s="178"/>
      <c r="SM42" s="178"/>
      <c r="SN42" s="178"/>
      <c r="SO42" s="178"/>
      <c r="SP42" s="178"/>
      <c r="SQ42" s="178"/>
      <c r="SR42" s="178"/>
      <c r="SS42" s="178"/>
      <c r="ST42" s="178"/>
      <c r="SU42" s="178"/>
      <c r="SV42" s="178"/>
      <c r="SW42" s="178"/>
      <c r="SX42" s="178"/>
      <c r="SY42" s="178"/>
      <c r="SZ42" s="178"/>
      <c r="TA42" s="178"/>
      <c r="TB42" s="178"/>
      <c r="TC42" s="178"/>
      <c r="TD42" s="178"/>
      <c r="TE42" s="178"/>
      <c r="TF42" s="178"/>
      <c r="TG42" s="178"/>
      <c r="TH42" s="178"/>
      <c r="TI42" s="178"/>
      <c r="TJ42" s="178"/>
      <c r="TK42" s="178"/>
      <c r="TL42" s="178"/>
      <c r="TM42" s="178"/>
      <c r="TN42" s="178"/>
      <c r="TO42" s="178"/>
      <c r="TP42" s="178"/>
      <c r="TQ42" s="178"/>
      <c r="TR42" s="178"/>
      <c r="TS42" s="178"/>
      <c r="TT42" s="178"/>
      <c r="TU42" s="178"/>
      <c r="TV42" s="178"/>
      <c r="TW42" s="178"/>
      <c r="TX42" s="178"/>
      <c r="TY42" s="178"/>
      <c r="TZ42" s="178"/>
      <c r="UA42" s="178"/>
      <c r="UB42" s="178"/>
      <c r="UC42" s="178"/>
      <c r="UD42" s="178"/>
      <c r="UE42" s="178"/>
      <c r="UF42" s="178"/>
      <c r="UG42" s="178"/>
      <c r="UH42" s="178"/>
      <c r="UI42" s="178"/>
      <c r="UJ42" s="178"/>
      <c r="UK42" s="178"/>
      <c r="UL42" s="178"/>
      <c r="UM42" s="178"/>
      <c r="UN42" s="178"/>
      <c r="UO42" s="178"/>
      <c r="UP42" s="178"/>
      <c r="UQ42" s="178"/>
      <c r="UR42" s="178"/>
      <c r="US42" s="178"/>
      <c r="UT42" s="178"/>
      <c r="UU42" s="178"/>
      <c r="UV42" s="178"/>
      <c r="UW42" s="178"/>
      <c r="UX42" s="178"/>
      <c r="UY42" s="178"/>
      <c r="UZ42" s="178"/>
      <c r="VA42" s="178"/>
      <c r="VB42" s="178"/>
      <c r="VC42" s="178"/>
      <c r="VD42" s="178"/>
      <c r="VE42" s="178"/>
      <c r="VF42" s="178"/>
      <c r="VG42" s="178"/>
      <c r="VH42" s="178"/>
      <c r="VI42" s="178"/>
      <c r="VJ42" s="178"/>
      <c r="VK42" s="178"/>
      <c r="VL42" s="178"/>
      <c r="VM42" s="178"/>
      <c r="VN42" s="178"/>
      <c r="VO42" s="178"/>
      <c r="VP42" s="178"/>
      <c r="VQ42" s="178"/>
      <c r="VR42" s="178"/>
      <c r="VS42" s="178"/>
      <c r="VT42" s="178"/>
      <c r="VU42" s="178"/>
      <c r="VV42" s="178"/>
      <c r="VW42" s="178"/>
      <c r="VX42" s="178"/>
      <c r="VY42" s="178"/>
      <c r="VZ42" s="178"/>
      <c r="WA42" s="178"/>
      <c r="WB42" s="178"/>
      <c r="WC42" s="178"/>
      <c r="WD42" s="178"/>
      <c r="WE42" s="178"/>
      <c r="WF42" s="178"/>
      <c r="WG42" s="178"/>
      <c r="WH42" s="178"/>
      <c r="WI42" s="178"/>
      <c r="WJ42" s="178"/>
      <c r="WK42" s="178"/>
      <c r="WL42" s="178"/>
      <c r="WM42" s="178"/>
      <c r="WN42" s="178"/>
      <c r="WO42" s="178"/>
      <c r="WP42" s="178"/>
      <c r="WQ42" s="178"/>
      <c r="WR42" s="178"/>
      <c r="WS42" s="178"/>
      <c r="WT42" s="178"/>
      <c r="WU42" s="178"/>
      <c r="WV42" s="178"/>
      <c r="WW42" s="178"/>
      <c r="WX42" s="178"/>
      <c r="WY42" s="178"/>
      <c r="WZ42" s="178"/>
      <c r="XA42" s="178"/>
      <c r="XB42" s="178"/>
      <c r="XC42" s="178"/>
      <c r="XD42" s="178"/>
      <c r="XE42" s="178"/>
      <c r="XF42" s="178"/>
      <c r="XG42" s="178"/>
      <c r="XH42" s="178"/>
      <c r="XI42" s="178"/>
      <c r="XJ42" s="178"/>
      <c r="XK42" s="178"/>
      <c r="XL42" s="178"/>
      <c r="XM42" s="178"/>
      <c r="XN42" s="178"/>
      <c r="XO42" s="178"/>
      <c r="XP42" s="178"/>
      <c r="XQ42" s="178"/>
      <c r="XR42" s="178"/>
      <c r="XS42" s="178"/>
      <c r="XT42" s="178"/>
      <c r="XU42" s="178"/>
      <c r="XV42" s="178"/>
      <c r="XW42" s="178"/>
      <c r="XX42" s="178"/>
      <c r="XY42" s="178"/>
      <c r="XZ42" s="178"/>
      <c r="YA42" s="178"/>
      <c r="YB42" s="178"/>
      <c r="YC42" s="178"/>
      <c r="YD42" s="178"/>
      <c r="YE42" s="178"/>
      <c r="YF42" s="178"/>
      <c r="YG42" s="178"/>
      <c r="YH42" s="178"/>
      <c r="YI42" s="178"/>
      <c r="YJ42" s="178"/>
      <c r="YK42" s="178"/>
      <c r="YL42" s="178"/>
      <c r="YM42" s="178"/>
      <c r="YN42" s="178"/>
      <c r="YO42" s="178"/>
      <c r="YP42" s="178"/>
      <c r="YQ42" s="178"/>
      <c r="YR42" s="178"/>
      <c r="YS42" s="178"/>
      <c r="YT42" s="178"/>
      <c r="YU42" s="178"/>
      <c r="YV42" s="178"/>
      <c r="YW42" s="178"/>
      <c r="YX42" s="178"/>
      <c r="YY42" s="178"/>
      <c r="YZ42" s="178"/>
      <c r="ZA42" s="178"/>
      <c r="ZB42" s="178"/>
      <c r="ZC42" s="178"/>
      <c r="ZD42" s="178"/>
      <c r="ZE42" s="178"/>
      <c r="ZF42" s="178"/>
      <c r="ZG42" s="178"/>
      <c r="ZH42" s="178"/>
      <c r="ZI42" s="178"/>
      <c r="ZJ42" s="178"/>
      <c r="ZK42" s="178"/>
      <c r="ZL42" s="178"/>
      <c r="ZM42" s="178"/>
      <c r="ZN42" s="178"/>
      <c r="ZO42" s="178"/>
      <c r="ZP42" s="178"/>
      <c r="ZQ42" s="178"/>
      <c r="ZR42" s="178"/>
      <c r="ZS42" s="178"/>
      <c r="ZT42" s="178"/>
      <c r="ZU42" s="178"/>
      <c r="ZV42" s="178"/>
      <c r="ZW42" s="178"/>
      <c r="ZX42" s="178"/>
      <c r="ZY42" s="178"/>
      <c r="ZZ42" s="178"/>
      <c r="AAA42" s="178"/>
      <c r="AAB42" s="178"/>
      <c r="AAC42" s="178"/>
      <c r="AAD42" s="178"/>
      <c r="AAE42" s="178"/>
      <c r="AAF42" s="178"/>
      <c r="AAG42" s="178"/>
      <c r="AAH42" s="178"/>
      <c r="AAI42" s="178"/>
      <c r="AAJ42" s="178"/>
      <c r="AAK42" s="178"/>
      <c r="AAL42" s="178"/>
      <c r="AAM42" s="178"/>
      <c r="AAN42" s="178"/>
      <c r="AAO42" s="178"/>
      <c r="AAP42" s="178"/>
      <c r="AAQ42" s="178"/>
      <c r="AAR42" s="178"/>
      <c r="AAS42" s="178"/>
      <c r="AAT42" s="178"/>
      <c r="AAU42" s="178"/>
      <c r="AAV42" s="178"/>
      <c r="AAW42" s="178"/>
      <c r="AAX42" s="178"/>
      <c r="AAY42" s="178"/>
      <c r="AAZ42" s="178"/>
      <c r="ABA42" s="178"/>
      <c r="ABB42" s="178"/>
      <c r="ABC42" s="178"/>
      <c r="ABD42" s="178"/>
      <c r="ABE42" s="178"/>
      <c r="ABF42" s="178"/>
      <c r="ABG42" s="178"/>
      <c r="ABH42" s="178"/>
      <c r="ABI42" s="178"/>
      <c r="ABJ42" s="178"/>
      <c r="ABK42" s="178"/>
      <c r="ABL42" s="178"/>
      <c r="ABM42" s="178"/>
      <c r="ABN42" s="178"/>
      <c r="ABO42" s="178"/>
      <c r="ABP42" s="178"/>
      <c r="ABQ42" s="178"/>
      <c r="ABR42" s="178"/>
      <c r="ABS42" s="178"/>
      <c r="ABT42" s="178"/>
      <c r="ABU42" s="178"/>
      <c r="ABV42" s="178"/>
      <c r="ABW42" s="178"/>
      <c r="ABX42" s="178"/>
      <c r="ABY42" s="178"/>
      <c r="ABZ42" s="178"/>
      <c r="ACA42" s="178"/>
      <c r="ACB42" s="178"/>
      <c r="ACC42" s="178"/>
      <c r="ACD42" s="178"/>
      <c r="ACE42" s="178"/>
      <c r="ACF42" s="178"/>
      <c r="ACG42" s="178"/>
      <c r="ACH42" s="178"/>
      <c r="ACI42" s="178"/>
      <c r="ACJ42" s="178"/>
      <c r="ACK42" s="178"/>
      <c r="ACL42" s="178"/>
      <c r="ACM42" s="178"/>
      <c r="ACN42" s="178"/>
      <c r="ACO42" s="178"/>
      <c r="ACP42" s="178"/>
      <c r="ACQ42" s="178"/>
      <c r="ACR42" s="178"/>
      <c r="ACS42" s="178"/>
      <c r="ACT42" s="178"/>
      <c r="ACU42" s="178"/>
      <c r="ACV42" s="178"/>
      <c r="ACW42" s="178"/>
      <c r="ACX42" s="178"/>
      <c r="ACY42" s="178"/>
      <c r="ACZ42" s="178"/>
      <c r="ADA42" s="178"/>
      <c r="ADB42" s="178"/>
      <c r="ADC42" s="178"/>
      <c r="ADD42" s="178"/>
      <c r="ADE42" s="178"/>
      <c r="ADF42" s="178"/>
      <c r="ADG42" s="178"/>
      <c r="ADH42" s="178"/>
      <c r="ADI42" s="178"/>
      <c r="ADJ42" s="178"/>
      <c r="ADK42" s="178"/>
      <c r="ADL42" s="178"/>
      <c r="ADM42" s="178"/>
      <c r="ADN42" s="178"/>
      <c r="ADO42" s="178"/>
      <c r="ADP42" s="178"/>
      <c r="ADQ42" s="178"/>
      <c r="ADR42" s="178"/>
      <c r="ADS42" s="178"/>
      <c r="ADT42" s="178"/>
      <c r="ADU42" s="178"/>
      <c r="ADV42" s="178"/>
      <c r="ADW42" s="178"/>
      <c r="ADX42" s="178"/>
      <c r="ADY42" s="178"/>
      <c r="ADZ42" s="178"/>
      <c r="AEA42" s="178"/>
      <c r="AEB42" s="178"/>
      <c r="AEC42" s="178"/>
      <c r="AED42" s="178"/>
      <c r="AEE42" s="178"/>
      <c r="AEF42" s="178"/>
      <c r="AEG42" s="178"/>
      <c r="AEH42" s="178"/>
      <c r="AEI42" s="178"/>
      <c r="AEJ42" s="178"/>
      <c r="AEK42" s="178"/>
      <c r="AEL42" s="178"/>
      <c r="AEM42" s="178"/>
      <c r="AEN42" s="178"/>
      <c r="AEO42" s="178"/>
      <c r="AEP42" s="178"/>
      <c r="AEQ42" s="178"/>
      <c r="AER42" s="178"/>
      <c r="AES42" s="178"/>
      <c r="AET42" s="178"/>
      <c r="AEU42" s="178"/>
      <c r="AEV42" s="178"/>
      <c r="AEW42" s="178"/>
      <c r="AEX42" s="178"/>
      <c r="AEY42" s="178"/>
      <c r="AEZ42" s="178"/>
      <c r="AFA42" s="178"/>
      <c r="AFB42" s="178"/>
      <c r="AFC42" s="178"/>
      <c r="AFD42" s="178"/>
      <c r="AFE42" s="178"/>
      <c r="AFF42" s="178"/>
      <c r="AFG42" s="178"/>
      <c r="AFH42" s="178"/>
      <c r="AFI42" s="178"/>
      <c r="AFJ42" s="178"/>
      <c r="AFK42" s="178"/>
      <c r="AFL42" s="178"/>
      <c r="AFM42" s="178"/>
      <c r="AFN42" s="178"/>
      <c r="AFO42" s="178"/>
      <c r="AFP42" s="178"/>
      <c r="AFQ42" s="178"/>
      <c r="AFR42" s="178"/>
      <c r="AFS42" s="178"/>
      <c r="AFT42" s="178"/>
      <c r="AFU42" s="178"/>
      <c r="AFV42" s="178"/>
      <c r="AFW42" s="178"/>
      <c r="AFX42" s="178"/>
      <c r="AFY42" s="178"/>
      <c r="AFZ42" s="178"/>
      <c r="AGA42" s="178"/>
      <c r="AGB42" s="178"/>
      <c r="AGC42" s="178"/>
      <c r="AGD42" s="178"/>
      <c r="AGE42" s="178"/>
      <c r="AGF42" s="178"/>
      <c r="AGG42" s="178"/>
      <c r="AGH42" s="178"/>
      <c r="AGI42" s="178"/>
      <c r="AGJ42" s="178"/>
      <c r="AGK42" s="178"/>
      <c r="AGL42" s="178"/>
      <c r="AGM42" s="178"/>
      <c r="AGN42" s="178"/>
      <c r="AGO42" s="178"/>
      <c r="AGP42" s="178"/>
      <c r="AGQ42" s="178"/>
      <c r="AGR42" s="178"/>
      <c r="AGS42" s="178"/>
      <c r="AGT42" s="178"/>
      <c r="AGU42" s="178"/>
      <c r="AGV42" s="178"/>
      <c r="AGW42" s="178"/>
      <c r="AGX42" s="178"/>
      <c r="AGY42" s="178"/>
      <c r="AGZ42" s="178"/>
      <c r="AHA42" s="178"/>
      <c r="AHB42" s="178"/>
      <c r="AHC42" s="178"/>
      <c r="AHD42" s="178"/>
      <c r="AHE42" s="178"/>
      <c r="AHF42" s="178"/>
      <c r="AHG42" s="178"/>
      <c r="AHH42" s="178"/>
      <c r="AHI42" s="178"/>
      <c r="AHJ42" s="178"/>
      <c r="AHK42" s="178"/>
      <c r="AHL42" s="178"/>
      <c r="AHM42" s="178"/>
      <c r="AHN42" s="178"/>
      <c r="AHO42" s="178"/>
      <c r="AHP42" s="178"/>
      <c r="AHQ42" s="178"/>
      <c r="AHR42" s="178"/>
      <c r="AHS42" s="178"/>
      <c r="AHT42" s="178"/>
      <c r="AHU42" s="178"/>
      <c r="AHV42" s="178"/>
      <c r="AHW42" s="178"/>
      <c r="AHX42" s="178"/>
      <c r="AHY42" s="178"/>
      <c r="AHZ42" s="178"/>
      <c r="AIA42" s="178"/>
      <c r="AIB42" s="178"/>
      <c r="AIC42" s="178"/>
      <c r="AID42" s="178"/>
      <c r="AIE42" s="178"/>
      <c r="AIF42" s="178"/>
      <c r="AIG42" s="178"/>
      <c r="AIH42" s="178"/>
      <c r="AII42" s="178"/>
      <c r="AIJ42" s="178"/>
      <c r="AIK42" s="178"/>
      <c r="AIL42" s="178"/>
      <c r="AIM42" s="178"/>
      <c r="AIN42" s="178"/>
      <c r="AIO42" s="178"/>
      <c r="AIP42" s="178"/>
      <c r="AIQ42" s="178"/>
      <c r="AIR42" s="178"/>
      <c r="AIS42" s="178"/>
      <c r="AIT42" s="178"/>
      <c r="AIU42" s="178"/>
      <c r="AIV42" s="178"/>
      <c r="AIW42" s="178"/>
      <c r="AIX42" s="178"/>
      <c r="AIY42" s="178"/>
      <c r="AIZ42" s="178"/>
      <c r="AJA42" s="178"/>
      <c r="AJB42" s="178"/>
      <c r="AJC42" s="178"/>
      <c r="AJD42" s="178"/>
      <c r="AJE42" s="178"/>
      <c r="AJF42" s="178"/>
      <c r="AJG42" s="178"/>
      <c r="AJH42" s="178"/>
      <c r="AJI42" s="178"/>
      <c r="AJJ42" s="178"/>
      <c r="AJK42" s="178"/>
      <c r="AJL42" s="178"/>
      <c r="AJM42" s="178"/>
      <c r="AJN42" s="178"/>
      <c r="AJO42" s="178"/>
      <c r="AJP42" s="178"/>
      <c r="AJQ42" s="178"/>
      <c r="AJR42" s="178"/>
      <c r="AJS42" s="178"/>
      <c r="AJT42" s="178"/>
      <c r="AJU42" s="178"/>
      <c r="AJV42" s="178"/>
      <c r="AJW42" s="178"/>
      <c r="AJX42" s="178"/>
      <c r="AJY42" s="178"/>
      <c r="AJZ42" s="178"/>
      <c r="AKA42" s="178"/>
      <c r="AKB42" s="178"/>
      <c r="AKC42" s="178"/>
      <c r="AKD42" s="178"/>
      <c r="AKE42" s="178"/>
      <c r="AKF42" s="178"/>
      <c r="AKG42" s="178"/>
      <c r="AKH42" s="178"/>
      <c r="AKI42" s="178"/>
      <c r="AKJ42" s="178"/>
      <c r="AKK42" s="178"/>
      <c r="AKL42" s="178"/>
      <c r="AKM42" s="178"/>
      <c r="AKN42" s="178"/>
      <c r="AKO42" s="178"/>
      <c r="AKP42" s="178"/>
      <c r="AKQ42" s="178"/>
      <c r="AKR42" s="178"/>
      <c r="AKS42" s="178"/>
      <c r="AKT42" s="178"/>
      <c r="AKU42" s="178"/>
      <c r="AKV42" s="178"/>
      <c r="AKW42" s="178"/>
      <c r="AKX42" s="178"/>
      <c r="AKY42" s="178"/>
      <c r="AKZ42" s="178"/>
      <c r="ALA42" s="178"/>
      <c r="ALB42" s="178"/>
      <c r="ALC42" s="178"/>
      <c r="ALD42" s="178"/>
      <c r="ALE42" s="178"/>
      <c r="ALF42" s="178"/>
      <c r="ALG42" s="178"/>
      <c r="ALH42" s="178"/>
      <c r="ALI42" s="178"/>
      <c r="ALJ42" s="178"/>
      <c r="ALK42" s="178"/>
      <c r="ALL42" s="178"/>
      <c r="ALM42" s="178"/>
      <c r="ALN42" s="178"/>
      <c r="ALO42" s="178"/>
      <c r="ALP42" s="178"/>
      <c r="ALQ42" s="178"/>
      <c r="ALR42" s="178"/>
      <c r="ALS42" s="178"/>
      <c r="ALT42" s="178"/>
      <c r="ALU42" s="178"/>
      <c r="ALV42" s="178"/>
      <c r="ALW42" s="178"/>
      <c r="ALX42" s="178"/>
      <c r="ALY42" s="178"/>
      <c r="ALZ42" s="178"/>
      <c r="AMA42" s="178"/>
      <c r="AMB42" s="178"/>
      <c r="AMC42" s="178"/>
      <c r="AMD42" s="178"/>
      <c r="AME42" s="178"/>
      <c r="AMF42" s="178"/>
      <c r="AMG42" s="178"/>
      <c r="AMH42" s="178"/>
      <c r="AMI42" s="178"/>
      <c r="AMJ42" s="178"/>
      <c r="AMK42" s="178"/>
      <c r="AML42" s="178"/>
      <c r="AMM42" s="178"/>
      <c r="AMN42" s="178"/>
      <c r="AMO42" s="178"/>
      <c r="AMP42" s="178"/>
      <c r="AMQ42" s="178"/>
      <c r="AMR42" s="178"/>
      <c r="AMS42" s="178"/>
      <c r="AMT42" s="178"/>
      <c r="AMU42" s="178"/>
      <c r="AMV42" s="178"/>
      <c r="AMW42" s="178"/>
      <c r="AMX42" s="178"/>
      <c r="AMY42" s="178"/>
      <c r="AMZ42" s="178"/>
      <c r="ANA42" s="178"/>
      <c r="ANB42" s="178"/>
      <c r="ANC42" s="178"/>
      <c r="AND42" s="178"/>
      <c r="ANE42" s="178"/>
      <c r="ANF42" s="178"/>
      <c r="ANG42" s="178"/>
      <c r="ANH42" s="178"/>
      <c r="ANI42" s="178"/>
      <c r="ANJ42" s="178"/>
      <c r="ANK42" s="178"/>
      <c r="ANL42" s="178"/>
      <c r="ANM42" s="178"/>
      <c r="ANN42" s="178"/>
      <c r="ANO42" s="178"/>
      <c r="ANP42" s="178"/>
      <c r="ANQ42" s="178"/>
      <c r="ANR42" s="178"/>
      <c r="ANS42" s="178"/>
      <c r="ANT42" s="178"/>
      <c r="ANU42" s="178"/>
      <c r="ANV42" s="178"/>
      <c r="ANW42" s="178"/>
      <c r="ANX42" s="178"/>
      <c r="ANY42" s="178"/>
      <c r="ANZ42" s="178"/>
      <c r="AOA42" s="178"/>
      <c r="AOB42" s="178"/>
      <c r="AOC42" s="178"/>
      <c r="AOD42" s="178"/>
      <c r="AOE42" s="178"/>
      <c r="AOF42" s="178"/>
      <c r="AOG42" s="178"/>
      <c r="AOH42" s="178"/>
      <c r="AOI42" s="178"/>
      <c r="AOJ42" s="178"/>
      <c r="AOK42" s="178"/>
      <c r="AOL42" s="178"/>
      <c r="AOM42" s="178"/>
      <c r="AON42" s="178"/>
      <c r="AOO42" s="178"/>
      <c r="AOP42" s="178"/>
      <c r="AOQ42" s="178"/>
      <c r="AOR42" s="178"/>
      <c r="AOS42" s="178"/>
      <c r="AOT42" s="178"/>
      <c r="AOU42" s="178"/>
      <c r="AOV42" s="178"/>
      <c r="AOW42" s="178"/>
      <c r="AOX42" s="178"/>
      <c r="AOY42" s="178"/>
      <c r="AOZ42" s="178"/>
      <c r="APA42" s="178"/>
      <c r="APB42" s="178"/>
      <c r="APC42" s="178"/>
      <c r="APD42" s="178"/>
      <c r="APE42" s="178"/>
      <c r="APF42" s="178"/>
      <c r="APG42" s="178"/>
      <c r="APH42" s="178"/>
      <c r="API42" s="178"/>
      <c r="APJ42" s="178"/>
      <c r="APK42" s="178"/>
      <c r="APL42" s="178"/>
      <c r="APM42" s="178"/>
      <c r="APN42" s="178"/>
      <c r="APO42" s="178"/>
      <c r="APP42" s="178"/>
      <c r="APQ42" s="178"/>
      <c r="APR42" s="178"/>
      <c r="APS42" s="178"/>
      <c r="APT42" s="178"/>
      <c r="APU42" s="178"/>
      <c r="APV42" s="178"/>
      <c r="APW42" s="178"/>
      <c r="APX42" s="178"/>
      <c r="APY42" s="178"/>
      <c r="APZ42" s="178"/>
      <c r="AQA42" s="178"/>
      <c r="AQB42" s="178"/>
      <c r="AQC42" s="178"/>
      <c r="AQD42" s="178"/>
      <c r="AQE42" s="178"/>
      <c r="AQF42" s="178"/>
      <c r="AQG42" s="178"/>
      <c r="AQH42" s="178"/>
      <c r="AQI42" s="178"/>
      <c r="AQJ42" s="178"/>
      <c r="AQK42" s="178"/>
      <c r="AQL42" s="178"/>
      <c r="AQM42" s="178"/>
      <c r="AQN42" s="178"/>
      <c r="AQO42" s="178"/>
      <c r="AQP42" s="178"/>
      <c r="AQQ42" s="178"/>
      <c r="AQR42" s="178"/>
      <c r="AQS42" s="178"/>
      <c r="AQT42" s="178"/>
      <c r="AQU42" s="178"/>
      <c r="AQV42" s="178"/>
      <c r="AQW42" s="178"/>
      <c r="AQX42" s="178"/>
      <c r="AQY42" s="178"/>
      <c r="AQZ42" s="178"/>
      <c r="ARA42" s="178"/>
      <c r="ARB42" s="178"/>
      <c r="ARC42" s="178"/>
      <c r="ARD42" s="178"/>
      <c r="ARE42" s="178"/>
      <c r="ARF42" s="178"/>
      <c r="ARG42" s="178"/>
      <c r="ARH42" s="178"/>
      <c r="ARI42" s="178"/>
      <c r="ARJ42" s="178"/>
      <c r="ARK42" s="178"/>
      <c r="ARL42" s="178"/>
      <c r="ARM42" s="178"/>
      <c r="ARN42" s="178"/>
      <c r="ARO42" s="178"/>
      <c r="ARP42" s="178"/>
      <c r="ARQ42" s="178"/>
      <c r="ARR42" s="178"/>
      <c r="ARS42" s="178"/>
      <c r="ART42" s="178"/>
      <c r="ARU42" s="178"/>
      <c r="ARV42" s="178"/>
      <c r="ARW42" s="178"/>
      <c r="ARX42" s="178"/>
      <c r="ARY42" s="178"/>
      <c r="ARZ42" s="178"/>
      <c r="ASA42" s="178"/>
      <c r="ASB42" s="178"/>
      <c r="ASC42" s="178"/>
      <c r="ASD42" s="178"/>
      <c r="ASE42" s="178"/>
      <c r="ASF42" s="178"/>
      <c r="ASG42" s="178"/>
      <c r="ASH42" s="178"/>
      <c r="ASI42" s="178"/>
      <c r="ASJ42" s="178"/>
      <c r="ASK42" s="178"/>
      <c r="ASL42" s="178"/>
      <c r="ASM42" s="178"/>
      <c r="ASN42" s="178"/>
      <c r="ASO42" s="178"/>
      <c r="ASP42" s="178"/>
      <c r="ASQ42" s="178"/>
      <c r="ASR42" s="178"/>
      <c r="ASS42" s="178"/>
      <c r="AST42" s="178"/>
      <c r="ASU42" s="178"/>
      <c r="ASV42" s="178"/>
      <c r="ASW42" s="178"/>
      <c r="ASX42" s="178"/>
      <c r="ASY42" s="178"/>
      <c r="ASZ42" s="178"/>
      <c r="ATA42" s="178"/>
      <c r="ATB42" s="178"/>
      <c r="ATC42" s="178"/>
      <c r="ATD42" s="178"/>
      <c r="ATE42" s="178"/>
      <c r="ATF42" s="178"/>
      <c r="ATG42" s="178"/>
      <c r="ATH42" s="178"/>
      <c r="ATI42" s="178"/>
      <c r="ATJ42" s="178"/>
      <c r="ATK42" s="178"/>
      <c r="ATL42" s="178"/>
      <c r="ATM42" s="178"/>
      <c r="ATN42" s="178"/>
      <c r="ATO42" s="178"/>
      <c r="ATP42" s="178"/>
      <c r="ATQ42" s="178"/>
      <c r="ATR42" s="178"/>
      <c r="ATS42" s="178"/>
      <c r="ATT42" s="178"/>
      <c r="ATU42" s="178"/>
      <c r="ATV42" s="178"/>
      <c r="ATW42" s="178"/>
      <c r="ATX42" s="178"/>
      <c r="ATY42" s="178"/>
      <c r="ATZ42" s="178"/>
      <c r="AUA42" s="178"/>
      <c r="AUB42" s="178"/>
      <c r="AUC42" s="178"/>
      <c r="AUD42" s="178"/>
      <c r="AUE42" s="178"/>
      <c r="AUF42" s="178"/>
      <c r="AUG42" s="178"/>
      <c r="AUH42" s="178"/>
      <c r="AUI42" s="178"/>
      <c r="AUJ42" s="178"/>
      <c r="AUK42" s="178"/>
      <c r="AUL42" s="178"/>
      <c r="AUM42" s="178"/>
      <c r="AUN42" s="178"/>
      <c r="AUO42" s="178"/>
      <c r="AUP42" s="178"/>
      <c r="AUQ42" s="178"/>
      <c r="AUR42" s="178"/>
      <c r="AUS42" s="178"/>
      <c r="AUT42" s="178"/>
      <c r="AUU42" s="178"/>
      <c r="AUV42" s="178"/>
      <c r="AUW42" s="178"/>
      <c r="AUX42" s="178"/>
      <c r="AUY42" s="178"/>
      <c r="AUZ42" s="178"/>
      <c r="AVA42" s="178"/>
      <c r="AVB42" s="178"/>
      <c r="AVC42" s="178"/>
      <c r="AVD42" s="178"/>
      <c r="AVE42" s="178"/>
      <c r="AVF42" s="178"/>
      <c r="AVG42" s="178"/>
      <c r="AVH42" s="178"/>
      <c r="AVI42" s="178"/>
      <c r="AVJ42" s="178"/>
      <c r="AVK42" s="178"/>
      <c r="AVL42" s="178"/>
      <c r="AVM42" s="178"/>
      <c r="AVN42" s="178"/>
      <c r="AVO42" s="178"/>
      <c r="AVP42" s="178"/>
      <c r="AVQ42" s="178"/>
      <c r="AVR42" s="178"/>
      <c r="AVS42" s="178"/>
      <c r="AVT42" s="178"/>
      <c r="AVU42" s="178"/>
      <c r="AVV42" s="178"/>
      <c r="AVW42" s="178"/>
      <c r="AVX42" s="178"/>
      <c r="AVY42" s="178"/>
      <c r="AVZ42" s="178"/>
      <c r="AWA42" s="178"/>
      <c r="AWB42" s="178"/>
      <c r="AWC42" s="178"/>
      <c r="AWD42" s="178"/>
      <c r="AWE42" s="178"/>
      <c r="AWF42" s="178"/>
      <c r="AWG42" s="178"/>
      <c r="AWH42" s="178"/>
      <c r="AWI42" s="178"/>
      <c r="AWJ42" s="178"/>
      <c r="AWK42" s="178"/>
      <c r="AWL42" s="178"/>
      <c r="AWM42" s="178"/>
      <c r="AWN42" s="178"/>
      <c r="AWO42" s="178"/>
      <c r="AWP42" s="178"/>
      <c r="AWQ42" s="178"/>
      <c r="AWR42" s="178"/>
      <c r="AWS42" s="178"/>
      <c r="AWT42" s="178"/>
      <c r="AWU42" s="178"/>
      <c r="AWV42" s="178"/>
      <c r="AWW42" s="178"/>
      <c r="AWX42" s="178"/>
      <c r="AWY42" s="178"/>
      <c r="AWZ42" s="178"/>
      <c r="AXA42" s="178"/>
      <c r="AXB42" s="178"/>
      <c r="AXC42" s="178"/>
      <c r="AXD42" s="178"/>
      <c r="AXE42" s="178"/>
      <c r="AXF42" s="178"/>
      <c r="AXG42" s="178"/>
      <c r="AXH42" s="178"/>
      <c r="AXI42" s="178"/>
      <c r="AXJ42" s="178"/>
      <c r="AXK42" s="178"/>
      <c r="AXL42" s="178"/>
      <c r="AXM42" s="178"/>
      <c r="AXN42" s="178"/>
      <c r="AXO42" s="178"/>
      <c r="AXP42" s="178"/>
      <c r="AXQ42" s="178"/>
      <c r="AXR42" s="178"/>
      <c r="AXS42" s="178"/>
      <c r="AXT42" s="178"/>
      <c r="AXU42" s="178"/>
      <c r="AXV42" s="178"/>
      <c r="AXW42" s="178"/>
      <c r="AXX42" s="178"/>
      <c r="AXY42" s="178"/>
      <c r="AXZ42" s="178"/>
      <c r="AYA42" s="178"/>
      <c r="AYB42" s="178"/>
      <c r="AYC42" s="178"/>
      <c r="AYD42" s="178"/>
      <c r="AYE42" s="178"/>
      <c r="AYF42" s="178"/>
      <c r="AYG42" s="178"/>
      <c r="AYH42" s="178"/>
      <c r="AYI42" s="178"/>
      <c r="AYJ42" s="178"/>
      <c r="AYK42" s="178"/>
      <c r="AYL42" s="178"/>
      <c r="AYM42" s="178"/>
      <c r="AYN42" s="178"/>
      <c r="AYO42" s="178"/>
      <c r="AYP42" s="178"/>
      <c r="AYQ42" s="178"/>
      <c r="AYR42" s="178"/>
      <c r="AYS42" s="178"/>
      <c r="AYT42" s="178"/>
      <c r="AYU42" s="178"/>
      <c r="AYV42" s="178"/>
      <c r="AYW42" s="178"/>
      <c r="AYX42" s="178"/>
      <c r="AYY42" s="178"/>
      <c r="AYZ42" s="178"/>
      <c r="AZA42" s="178"/>
      <c r="AZB42" s="178"/>
      <c r="AZC42" s="178"/>
      <c r="AZD42" s="178"/>
      <c r="AZE42" s="178"/>
      <c r="AZF42" s="178"/>
      <c r="AZG42" s="178"/>
      <c r="AZH42" s="178"/>
      <c r="AZI42" s="178"/>
      <c r="AZJ42" s="178"/>
      <c r="AZK42" s="178"/>
      <c r="AZL42" s="178"/>
      <c r="AZM42" s="178"/>
      <c r="AZN42" s="178"/>
      <c r="AZO42" s="178"/>
      <c r="AZP42" s="178"/>
      <c r="AZQ42" s="178"/>
      <c r="AZR42" s="178"/>
      <c r="AZS42" s="178"/>
      <c r="AZT42" s="178"/>
      <c r="AZU42" s="178"/>
      <c r="AZV42" s="178"/>
      <c r="AZW42" s="178"/>
      <c r="AZX42" s="178"/>
      <c r="AZY42" s="178"/>
      <c r="AZZ42" s="178"/>
      <c r="BAA42" s="178"/>
      <c r="BAB42" s="178"/>
      <c r="BAC42" s="178"/>
      <c r="BAD42" s="178"/>
      <c r="BAE42" s="178"/>
      <c r="BAF42" s="178"/>
      <c r="BAG42" s="178"/>
      <c r="BAH42" s="178"/>
      <c r="BAI42" s="178"/>
      <c r="BAJ42" s="178"/>
      <c r="BAK42" s="178"/>
      <c r="BAL42" s="178"/>
      <c r="BAM42" s="178"/>
      <c r="BAN42" s="178"/>
      <c r="BAO42" s="178"/>
      <c r="BAP42" s="178"/>
      <c r="BAQ42" s="178"/>
      <c r="BAR42" s="178"/>
      <c r="BAS42" s="178"/>
      <c r="BAT42" s="178"/>
      <c r="BAU42" s="178"/>
      <c r="BAV42" s="178"/>
      <c r="BAW42" s="178"/>
      <c r="BAX42" s="178"/>
      <c r="BAY42" s="178"/>
      <c r="BAZ42" s="178"/>
      <c r="BBA42" s="178"/>
      <c r="BBB42" s="178"/>
      <c r="BBC42" s="178"/>
      <c r="BBD42" s="178"/>
      <c r="BBE42" s="178"/>
      <c r="BBF42" s="178"/>
      <c r="BBG42" s="178"/>
      <c r="BBH42" s="178"/>
      <c r="BBI42" s="178"/>
      <c r="BBJ42" s="178"/>
      <c r="BBK42" s="178"/>
      <c r="BBL42" s="178"/>
      <c r="BBM42" s="178"/>
      <c r="BBN42" s="178"/>
      <c r="BBO42" s="178"/>
      <c r="BBP42" s="178"/>
      <c r="BBQ42" s="178"/>
      <c r="BBR42" s="178"/>
      <c r="BBS42" s="178"/>
      <c r="BBT42" s="178"/>
      <c r="BBU42" s="178"/>
      <c r="BBV42" s="178"/>
      <c r="BBW42" s="178"/>
      <c r="BBX42" s="178"/>
      <c r="BBY42" s="178"/>
      <c r="BBZ42" s="178"/>
      <c r="BCA42" s="178"/>
      <c r="BCB42" s="178"/>
      <c r="BCC42" s="178"/>
      <c r="BCD42" s="178"/>
      <c r="BCE42" s="178"/>
      <c r="BCF42" s="178"/>
      <c r="BCG42" s="178"/>
      <c r="BCH42" s="178"/>
      <c r="BCI42" s="178"/>
      <c r="BCJ42" s="178"/>
      <c r="BCK42" s="178"/>
      <c r="BCL42" s="178"/>
      <c r="BCM42" s="178"/>
      <c r="BCN42" s="178"/>
      <c r="BCO42" s="178"/>
      <c r="BCP42" s="178"/>
      <c r="BCQ42" s="178"/>
      <c r="BCR42" s="178"/>
      <c r="BCS42" s="178"/>
      <c r="BCT42" s="178"/>
      <c r="BCU42" s="178"/>
      <c r="BCV42" s="178"/>
      <c r="BCW42" s="178"/>
      <c r="BCX42" s="178"/>
      <c r="BCY42" s="178"/>
      <c r="BCZ42" s="178"/>
      <c r="BDA42" s="178"/>
      <c r="BDB42" s="178"/>
      <c r="BDC42" s="178"/>
      <c r="BDD42" s="178"/>
      <c r="BDE42" s="178"/>
      <c r="BDF42" s="178"/>
      <c r="BDG42" s="178"/>
      <c r="BDH42" s="178"/>
      <c r="BDI42" s="178"/>
      <c r="BDJ42" s="178"/>
      <c r="BDK42" s="178"/>
      <c r="BDL42" s="178"/>
      <c r="BDM42" s="178"/>
      <c r="BDN42" s="178"/>
      <c r="BDO42" s="178"/>
      <c r="BDP42" s="178"/>
      <c r="BDQ42" s="178"/>
      <c r="BDR42" s="178"/>
      <c r="BDS42" s="178"/>
      <c r="BDT42" s="178"/>
      <c r="BDU42" s="178"/>
      <c r="BDV42" s="178"/>
      <c r="BDW42" s="178"/>
      <c r="BDX42" s="178"/>
      <c r="BDY42" s="178"/>
      <c r="BDZ42" s="178"/>
      <c r="BEA42" s="178"/>
      <c r="BEB42" s="178"/>
      <c r="BEC42" s="178"/>
      <c r="BED42" s="178"/>
      <c r="BEE42" s="178"/>
      <c r="BEF42" s="178"/>
      <c r="BEG42" s="178"/>
      <c r="BEH42" s="178"/>
      <c r="BEI42" s="178"/>
      <c r="BEJ42" s="178"/>
      <c r="BEK42" s="178"/>
      <c r="BEL42" s="178"/>
      <c r="BEM42" s="178"/>
      <c r="BEN42" s="178"/>
      <c r="BEO42" s="178"/>
      <c r="BEP42" s="178"/>
      <c r="BEQ42" s="178"/>
      <c r="BER42" s="178"/>
      <c r="BES42" s="178"/>
      <c r="BET42" s="178"/>
      <c r="BEU42" s="178"/>
      <c r="BEV42" s="178"/>
      <c r="BEW42" s="178"/>
      <c r="BEX42" s="178"/>
      <c r="BEY42" s="178"/>
      <c r="BEZ42" s="178"/>
      <c r="BFA42" s="178"/>
      <c r="BFB42" s="178"/>
      <c r="BFC42" s="178"/>
      <c r="BFD42" s="178"/>
      <c r="BFE42" s="178"/>
      <c r="BFF42" s="178"/>
      <c r="BFG42" s="178"/>
      <c r="BFH42" s="178"/>
      <c r="BFI42" s="178"/>
      <c r="BFJ42" s="178"/>
      <c r="BFK42" s="178"/>
      <c r="BFL42" s="178"/>
      <c r="BFM42" s="178"/>
      <c r="BFN42" s="178"/>
      <c r="BFO42" s="178"/>
      <c r="BFP42" s="178"/>
      <c r="BFQ42" s="178"/>
      <c r="BFR42" s="178"/>
      <c r="BFS42" s="178"/>
      <c r="BFT42" s="178"/>
      <c r="BFU42" s="178"/>
      <c r="BFV42" s="178"/>
      <c r="BFW42" s="178"/>
      <c r="BFX42" s="178"/>
      <c r="BFY42" s="178"/>
      <c r="BFZ42" s="178"/>
      <c r="BGA42" s="178"/>
      <c r="BGB42" s="178"/>
      <c r="BGC42" s="178"/>
      <c r="BGD42" s="178"/>
      <c r="BGE42" s="178"/>
      <c r="BGF42" s="178"/>
      <c r="BGG42" s="178"/>
      <c r="BGH42" s="178"/>
      <c r="BGI42" s="178"/>
      <c r="BGJ42" s="178"/>
      <c r="BGK42" s="178"/>
      <c r="BGL42" s="178"/>
      <c r="BGM42" s="178"/>
      <c r="BGN42" s="178"/>
      <c r="BGO42" s="178"/>
      <c r="BGP42" s="178"/>
      <c r="BGQ42" s="178"/>
      <c r="BGR42" s="178"/>
      <c r="BGS42" s="178"/>
      <c r="BGT42" s="178"/>
      <c r="BGU42" s="178"/>
      <c r="BGV42" s="178"/>
      <c r="BGW42" s="178"/>
      <c r="BGX42" s="178"/>
      <c r="BGY42" s="178"/>
      <c r="BGZ42" s="178"/>
      <c r="BHA42" s="178"/>
      <c r="BHB42" s="178"/>
      <c r="BHC42" s="178"/>
      <c r="BHD42" s="178"/>
      <c r="BHE42" s="178"/>
      <c r="BHF42" s="178"/>
      <c r="BHG42" s="178"/>
      <c r="BHH42" s="178"/>
      <c r="BHI42" s="178"/>
      <c r="BHJ42" s="178"/>
      <c r="BHK42" s="178"/>
      <c r="BHL42" s="178"/>
      <c r="BHM42" s="178"/>
      <c r="BHN42" s="178"/>
      <c r="BHO42" s="178"/>
      <c r="BHP42" s="178"/>
      <c r="BHQ42" s="178"/>
      <c r="BHR42" s="178"/>
      <c r="BHS42" s="178"/>
      <c r="BHT42" s="178"/>
      <c r="BHU42" s="178"/>
      <c r="BHV42" s="178"/>
      <c r="BHW42" s="178"/>
      <c r="BHX42" s="178"/>
      <c r="BHY42" s="178"/>
      <c r="BHZ42" s="178"/>
      <c r="BIA42" s="178"/>
      <c r="BIB42" s="178"/>
      <c r="BIC42" s="178"/>
      <c r="BID42" s="178"/>
      <c r="BIE42" s="178"/>
      <c r="BIF42" s="178"/>
      <c r="BIG42" s="178"/>
      <c r="BIH42" s="178"/>
      <c r="BII42" s="178"/>
      <c r="BIJ42" s="178"/>
      <c r="BIK42" s="178"/>
      <c r="BIL42" s="178"/>
      <c r="BIM42" s="178"/>
      <c r="BIN42" s="178"/>
      <c r="BIO42" s="178"/>
      <c r="BIP42" s="178"/>
      <c r="BIQ42" s="178"/>
      <c r="BIR42" s="178"/>
      <c r="BIS42" s="178"/>
      <c r="BIT42" s="178"/>
      <c r="BIU42" s="178"/>
      <c r="BIV42" s="178"/>
      <c r="BIW42" s="178"/>
      <c r="BIX42" s="178"/>
      <c r="BIY42" s="178"/>
      <c r="BIZ42" s="178"/>
      <c r="BJA42" s="178"/>
      <c r="BJB42" s="178"/>
      <c r="BJC42" s="178"/>
      <c r="BJD42" s="178"/>
      <c r="BJE42" s="178"/>
      <c r="BJF42" s="178"/>
      <c r="BJG42" s="178"/>
      <c r="BJH42" s="178"/>
      <c r="BJI42" s="178"/>
      <c r="BJJ42" s="178"/>
      <c r="BJK42" s="178"/>
      <c r="BJL42" s="178"/>
      <c r="BJM42" s="178"/>
      <c r="BJN42" s="178"/>
      <c r="BJO42" s="178"/>
      <c r="BJP42" s="178"/>
      <c r="BJQ42" s="178"/>
      <c r="BJR42" s="178"/>
      <c r="BJS42" s="178"/>
      <c r="BJT42" s="178"/>
      <c r="BJU42" s="178"/>
      <c r="BJV42" s="178"/>
      <c r="BJW42" s="178"/>
      <c r="BJX42" s="178"/>
      <c r="BJY42" s="178"/>
      <c r="BJZ42" s="178"/>
      <c r="BKA42" s="178"/>
      <c r="BKB42" s="178"/>
      <c r="BKC42" s="178"/>
      <c r="BKD42" s="178"/>
      <c r="BKE42" s="178"/>
      <c r="BKF42" s="178"/>
      <c r="BKG42" s="178"/>
      <c r="BKH42" s="178"/>
      <c r="BKI42" s="178"/>
      <c r="BKJ42" s="178"/>
      <c r="BKK42" s="178"/>
      <c r="BKL42" s="178"/>
      <c r="BKM42" s="178"/>
      <c r="BKN42" s="178"/>
      <c r="BKO42" s="178"/>
      <c r="BKP42" s="178"/>
      <c r="BKQ42" s="178"/>
      <c r="BKR42" s="178"/>
      <c r="BKS42" s="178"/>
      <c r="BKT42" s="178"/>
      <c r="BKU42" s="178"/>
      <c r="BKV42" s="178"/>
      <c r="BKW42" s="178"/>
      <c r="BKX42" s="178"/>
      <c r="BKY42" s="178"/>
      <c r="BKZ42" s="178"/>
      <c r="BLA42" s="178"/>
      <c r="BLB42" s="178"/>
      <c r="BLC42" s="178"/>
      <c r="BLD42" s="178"/>
      <c r="BLE42" s="178"/>
      <c r="BLF42" s="178"/>
      <c r="BLG42" s="178"/>
      <c r="BLH42" s="178"/>
      <c r="BLI42" s="178"/>
      <c r="BLJ42" s="178"/>
      <c r="BLK42" s="178"/>
      <c r="BLL42" s="178"/>
      <c r="BLM42" s="178"/>
      <c r="BLN42" s="178"/>
      <c r="BLO42" s="178"/>
      <c r="BLP42" s="178"/>
      <c r="BLQ42" s="178"/>
      <c r="BLR42" s="178"/>
      <c r="BLS42" s="178"/>
      <c r="BLT42" s="178"/>
      <c r="BLU42" s="178"/>
      <c r="BLV42" s="178"/>
      <c r="BLW42" s="178"/>
      <c r="BLX42" s="178"/>
      <c r="BLY42" s="178"/>
      <c r="BLZ42" s="178"/>
      <c r="BMA42" s="178"/>
      <c r="BMB42" s="178"/>
      <c r="BMC42" s="178"/>
      <c r="BMD42" s="178"/>
      <c r="BME42" s="178"/>
      <c r="BMF42" s="178"/>
      <c r="BMG42" s="178"/>
      <c r="BMH42" s="178"/>
      <c r="BMI42" s="178"/>
      <c r="BMJ42" s="178"/>
      <c r="BMK42" s="178"/>
      <c r="BML42" s="178"/>
      <c r="BMM42" s="178"/>
      <c r="BMN42" s="178"/>
      <c r="BMO42" s="178"/>
      <c r="BMP42" s="178"/>
      <c r="BMQ42" s="178"/>
      <c r="BMR42" s="178"/>
      <c r="BMS42" s="178"/>
      <c r="BMT42" s="178"/>
      <c r="BMU42" s="178"/>
      <c r="BMV42" s="178"/>
      <c r="BMW42" s="178"/>
      <c r="BMX42" s="178"/>
      <c r="BMY42" s="178"/>
      <c r="BMZ42" s="178"/>
      <c r="BNA42" s="178"/>
      <c r="BNB42" s="178"/>
      <c r="BNC42" s="178"/>
      <c r="BND42" s="178"/>
      <c r="BNE42" s="178"/>
      <c r="BNF42" s="178"/>
      <c r="BNG42" s="178"/>
      <c r="BNH42" s="178"/>
      <c r="BNI42" s="178"/>
      <c r="BNJ42" s="178"/>
      <c r="BNK42" s="178"/>
      <c r="BNL42" s="178"/>
      <c r="BNM42" s="178"/>
      <c r="BNN42" s="178"/>
      <c r="BNO42" s="178"/>
      <c r="BNP42" s="178"/>
      <c r="BNQ42" s="178"/>
      <c r="BNR42" s="178"/>
      <c r="BNS42" s="178"/>
      <c r="BNT42" s="178"/>
      <c r="BNU42" s="178"/>
      <c r="BNV42" s="178"/>
      <c r="BNW42" s="178"/>
      <c r="BNX42" s="178"/>
      <c r="BNY42" s="178"/>
      <c r="BNZ42" s="178"/>
      <c r="BOA42" s="178"/>
      <c r="BOB42" s="178"/>
      <c r="BOC42" s="178"/>
      <c r="BOD42" s="178"/>
      <c r="BOE42" s="178"/>
      <c r="BOF42" s="178"/>
      <c r="BOG42" s="178"/>
      <c r="BOH42" s="178"/>
      <c r="BOI42" s="178"/>
      <c r="BOJ42" s="178"/>
      <c r="BOK42" s="178"/>
      <c r="BOL42" s="178"/>
      <c r="BOM42" s="178"/>
      <c r="BON42" s="178"/>
      <c r="BOO42" s="178"/>
      <c r="BOP42" s="178"/>
      <c r="BOQ42" s="178"/>
      <c r="BOR42" s="178"/>
      <c r="BOS42" s="178"/>
      <c r="BOT42" s="178"/>
      <c r="BOU42" s="178"/>
      <c r="BOV42" s="178"/>
      <c r="BOW42" s="178"/>
      <c r="BOX42" s="178"/>
      <c r="BOY42" s="178"/>
      <c r="BOZ42" s="178"/>
      <c r="BPA42" s="178"/>
      <c r="BPB42" s="178"/>
      <c r="BPC42" s="178"/>
      <c r="BPD42" s="178"/>
      <c r="BPE42" s="178"/>
      <c r="BPF42" s="178"/>
      <c r="BPG42" s="178"/>
      <c r="BPH42" s="178"/>
      <c r="BPI42" s="178"/>
      <c r="BPJ42" s="178"/>
      <c r="BPK42" s="178"/>
      <c r="BPL42" s="178"/>
      <c r="BPM42" s="178"/>
      <c r="BPN42" s="178"/>
      <c r="BPO42" s="178"/>
      <c r="BPP42" s="178"/>
      <c r="BPQ42" s="178"/>
      <c r="BPR42" s="178"/>
      <c r="BPS42" s="178"/>
      <c r="BPT42" s="178"/>
      <c r="BPU42" s="178"/>
      <c r="BPV42" s="178"/>
      <c r="BPW42" s="178"/>
      <c r="BPX42" s="178"/>
      <c r="BPY42" s="178"/>
      <c r="BPZ42" s="178"/>
      <c r="BQA42" s="178"/>
      <c r="BQB42" s="178"/>
      <c r="BQC42" s="178"/>
      <c r="BQD42" s="178"/>
      <c r="BQE42" s="178"/>
      <c r="BQF42" s="178"/>
      <c r="BQG42" s="178"/>
      <c r="BQH42" s="178"/>
      <c r="BQI42" s="178"/>
      <c r="BQJ42" s="178"/>
      <c r="BQK42" s="178"/>
      <c r="BQL42" s="178"/>
      <c r="BQM42" s="178"/>
      <c r="BQN42" s="178"/>
      <c r="BQO42" s="178"/>
      <c r="BQP42" s="178"/>
      <c r="BQQ42" s="178"/>
      <c r="BQR42" s="178"/>
      <c r="BQS42" s="178"/>
      <c r="BQT42" s="178"/>
      <c r="BQU42" s="178"/>
      <c r="BQV42" s="178"/>
      <c r="BQW42" s="178"/>
      <c r="BQX42" s="178"/>
      <c r="BQY42" s="178"/>
      <c r="BQZ42" s="178"/>
      <c r="BRA42" s="178"/>
      <c r="BRB42" s="178"/>
      <c r="BRC42" s="178"/>
      <c r="BRD42" s="178"/>
      <c r="BRE42" s="178"/>
      <c r="BRF42" s="178"/>
      <c r="BRG42" s="178"/>
      <c r="BRH42" s="178"/>
      <c r="BRI42" s="178"/>
      <c r="BRJ42" s="178"/>
      <c r="BRK42" s="178"/>
      <c r="BRL42" s="178"/>
      <c r="BRM42" s="178"/>
      <c r="BRN42" s="178"/>
      <c r="BRO42" s="178"/>
      <c r="BRP42" s="178"/>
      <c r="BRQ42" s="178"/>
      <c r="BRR42" s="178"/>
      <c r="BRS42" s="178"/>
      <c r="BRT42" s="178"/>
      <c r="BRU42" s="178"/>
      <c r="BRV42" s="178"/>
      <c r="BRW42" s="178"/>
      <c r="BRX42" s="178"/>
      <c r="BRY42" s="178"/>
      <c r="BRZ42" s="178"/>
      <c r="BSA42" s="178"/>
      <c r="BSB42" s="178"/>
      <c r="BSC42" s="178"/>
      <c r="BSD42" s="178"/>
      <c r="BSE42" s="178"/>
      <c r="BSF42" s="178"/>
      <c r="BSG42" s="178"/>
      <c r="BSH42" s="178"/>
      <c r="BSI42" s="178"/>
      <c r="BSJ42" s="178"/>
      <c r="BSK42" s="178"/>
      <c r="BSL42" s="178"/>
      <c r="BSM42" s="178"/>
      <c r="BSN42" s="178"/>
      <c r="BSO42" s="178"/>
      <c r="BSP42" s="178"/>
      <c r="BSQ42" s="178"/>
      <c r="BSR42" s="178"/>
      <c r="BSS42" s="178"/>
      <c r="BST42" s="178"/>
      <c r="BSU42" s="178"/>
      <c r="BSV42" s="178"/>
      <c r="BSW42" s="178"/>
      <c r="BSX42" s="178"/>
      <c r="BSY42" s="178"/>
      <c r="BSZ42" s="178"/>
      <c r="BTA42" s="178"/>
      <c r="BTB42" s="178"/>
      <c r="BTC42" s="178"/>
      <c r="BTD42" s="178"/>
      <c r="BTE42" s="178"/>
      <c r="BTF42" s="178"/>
      <c r="BTG42" s="178"/>
      <c r="BTH42" s="178"/>
      <c r="BTI42" s="178"/>
      <c r="BTJ42" s="178"/>
      <c r="BTK42" s="178"/>
      <c r="BTL42" s="178"/>
      <c r="BTM42" s="178"/>
      <c r="BTN42" s="178"/>
      <c r="BTO42" s="178"/>
      <c r="BTP42" s="178"/>
      <c r="BTQ42" s="178"/>
      <c r="BTR42" s="178"/>
      <c r="BTS42" s="178"/>
      <c r="BTT42" s="178"/>
      <c r="BTU42" s="178"/>
      <c r="BTV42" s="178"/>
      <c r="BTW42" s="178"/>
      <c r="BTX42" s="178"/>
      <c r="BTY42" s="178"/>
      <c r="BTZ42" s="178"/>
      <c r="BUA42" s="178"/>
      <c r="BUB42" s="178"/>
      <c r="BUC42" s="178"/>
      <c r="BUD42" s="178"/>
      <c r="BUE42" s="178"/>
      <c r="BUF42" s="178"/>
      <c r="BUG42" s="178"/>
      <c r="BUH42" s="178"/>
      <c r="BUI42" s="178"/>
      <c r="BUJ42" s="178"/>
      <c r="BUK42" s="178"/>
      <c r="BUL42" s="178"/>
      <c r="BUM42" s="178"/>
      <c r="BUN42" s="178"/>
      <c r="BUO42" s="178"/>
      <c r="BUP42" s="178"/>
      <c r="BUQ42" s="178"/>
      <c r="BUR42" s="178"/>
      <c r="BUS42" s="178"/>
      <c r="BUT42" s="178"/>
      <c r="BUU42" s="178"/>
      <c r="BUV42" s="178"/>
      <c r="BUW42" s="178"/>
      <c r="BUX42" s="178"/>
      <c r="BUY42" s="178"/>
      <c r="BUZ42" s="178"/>
      <c r="BVA42" s="178"/>
      <c r="BVB42" s="178"/>
      <c r="BVC42" s="178"/>
      <c r="BVD42" s="178"/>
      <c r="BVE42" s="178"/>
      <c r="BVF42" s="178"/>
      <c r="BVG42" s="178"/>
      <c r="BVH42" s="178"/>
      <c r="BVI42" s="178"/>
      <c r="BVJ42" s="178"/>
      <c r="BVK42" s="178"/>
      <c r="BVL42" s="178"/>
      <c r="BVM42" s="178"/>
      <c r="BVN42" s="178"/>
      <c r="BVO42" s="178"/>
      <c r="BVP42" s="178"/>
      <c r="BVQ42" s="178"/>
      <c r="BVR42" s="178"/>
      <c r="BVS42" s="178"/>
      <c r="BVT42" s="178"/>
      <c r="BVU42" s="178"/>
      <c r="BVV42" s="178"/>
      <c r="BVW42" s="178"/>
      <c r="BVX42" s="178"/>
      <c r="BVY42" s="178"/>
      <c r="BVZ42" s="178"/>
      <c r="BWA42" s="178"/>
      <c r="BWB42" s="178"/>
      <c r="BWC42" s="178"/>
      <c r="BWD42" s="178"/>
      <c r="BWE42" s="178"/>
      <c r="BWF42" s="178"/>
      <c r="BWG42" s="178"/>
      <c r="BWH42" s="178"/>
      <c r="BWI42" s="178"/>
      <c r="BWJ42" s="178"/>
      <c r="BWK42" s="178"/>
      <c r="BWL42" s="178"/>
      <c r="BWM42" s="178"/>
      <c r="BWN42" s="178"/>
      <c r="BWO42" s="178"/>
      <c r="BWP42" s="178"/>
      <c r="BWQ42" s="178"/>
      <c r="BWR42" s="178"/>
      <c r="BWS42" s="178"/>
      <c r="BWT42" s="178"/>
      <c r="BWU42" s="178"/>
      <c r="BWV42" s="178"/>
      <c r="BWW42" s="178"/>
      <c r="BWX42" s="178"/>
      <c r="BWY42" s="178"/>
      <c r="BWZ42" s="178"/>
      <c r="BXA42" s="178"/>
      <c r="BXB42" s="178"/>
      <c r="BXC42" s="178"/>
      <c r="BXD42" s="178"/>
      <c r="BXE42" s="178"/>
      <c r="BXF42" s="178"/>
      <c r="BXG42" s="178"/>
      <c r="BXH42" s="178"/>
      <c r="BXI42" s="178"/>
      <c r="BXJ42" s="178"/>
      <c r="BXK42" s="178"/>
      <c r="BXL42" s="178"/>
      <c r="BXM42" s="178"/>
      <c r="BXN42" s="178"/>
      <c r="BXO42" s="178"/>
      <c r="BXP42" s="178"/>
      <c r="BXQ42" s="178"/>
      <c r="BXR42" s="178"/>
      <c r="BXS42" s="178"/>
      <c r="BXT42" s="178"/>
      <c r="BXU42" s="178"/>
      <c r="BXV42" s="178"/>
      <c r="BXW42" s="178"/>
      <c r="BXX42" s="178"/>
      <c r="BXY42" s="178"/>
      <c r="BXZ42" s="178"/>
      <c r="BYA42" s="178"/>
      <c r="BYB42" s="178"/>
      <c r="BYC42" s="178"/>
      <c r="BYD42" s="178"/>
      <c r="BYE42" s="178"/>
      <c r="BYF42" s="178"/>
      <c r="BYG42" s="178"/>
      <c r="BYH42" s="178"/>
      <c r="BYI42" s="178"/>
      <c r="BYJ42" s="178"/>
      <c r="BYK42" s="178"/>
      <c r="BYL42" s="178"/>
      <c r="BYM42" s="178"/>
      <c r="BYN42" s="178"/>
      <c r="BYO42" s="178"/>
      <c r="BYP42" s="178"/>
      <c r="BYQ42" s="178"/>
      <c r="BYR42" s="178"/>
      <c r="BYS42" s="178"/>
      <c r="BYT42" s="178"/>
      <c r="BYU42" s="178"/>
      <c r="BYV42" s="178"/>
      <c r="BYW42" s="178"/>
      <c r="BYX42" s="178"/>
      <c r="BYY42" s="178"/>
      <c r="BYZ42" s="178"/>
      <c r="BZA42" s="178"/>
      <c r="BZB42" s="178"/>
      <c r="BZC42" s="178"/>
      <c r="BZD42" s="178"/>
      <c r="BZE42" s="178"/>
      <c r="BZF42" s="178"/>
      <c r="BZG42" s="178"/>
      <c r="BZH42" s="178"/>
      <c r="BZI42" s="178"/>
      <c r="BZJ42" s="178"/>
      <c r="BZK42" s="178"/>
      <c r="BZL42" s="178"/>
      <c r="BZM42" s="178"/>
      <c r="BZN42" s="178"/>
      <c r="BZO42" s="178"/>
      <c r="BZP42" s="178"/>
      <c r="BZQ42" s="178"/>
      <c r="BZR42" s="178"/>
      <c r="BZS42" s="178"/>
      <c r="BZT42" s="178"/>
      <c r="BZU42" s="178"/>
      <c r="BZV42" s="178"/>
      <c r="BZW42" s="178"/>
      <c r="BZX42" s="178"/>
      <c r="BZY42" s="178"/>
      <c r="BZZ42" s="178"/>
      <c r="CAA42" s="178"/>
      <c r="CAB42" s="178"/>
      <c r="CAC42" s="178"/>
      <c r="CAD42" s="178"/>
      <c r="CAE42" s="178"/>
      <c r="CAF42" s="178"/>
      <c r="CAG42" s="178"/>
      <c r="CAH42" s="178"/>
      <c r="CAI42" s="178"/>
      <c r="CAJ42" s="178"/>
      <c r="CAK42" s="178"/>
      <c r="CAL42" s="178"/>
      <c r="CAM42" s="178"/>
      <c r="CAN42" s="178"/>
      <c r="CAO42" s="178"/>
      <c r="CAP42" s="178"/>
      <c r="CAQ42" s="178"/>
      <c r="CAR42" s="178"/>
      <c r="CAS42" s="178"/>
      <c r="CAT42" s="178"/>
      <c r="CAU42" s="178"/>
      <c r="CAV42" s="178"/>
      <c r="CAW42" s="178"/>
      <c r="CAX42" s="178"/>
      <c r="CAY42" s="178"/>
      <c r="CAZ42" s="178"/>
      <c r="CBA42" s="178"/>
      <c r="CBB42" s="178"/>
      <c r="CBC42" s="178"/>
      <c r="CBD42" s="178"/>
      <c r="CBE42" s="178"/>
      <c r="CBF42" s="178"/>
      <c r="CBG42" s="178"/>
      <c r="CBH42" s="178"/>
      <c r="CBI42" s="178"/>
      <c r="CBJ42" s="178"/>
      <c r="CBK42" s="178"/>
      <c r="CBL42" s="178"/>
      <c r="CBM42" s="178"/>
      <c r="CBN42" s="178"/>
      <c r="CBO42" s="178"/>
      <c r="CBP42" s="178"/>
      <c r="CBQ42" s="178"/>
      <c r="CBR42" s="178"/>
      <c r="CBS42" s="178"/>
      <c r="CBT42" s="178"/>
      <c r="CBU42" s="178"/>
      <c r="CBV42" s="178"/>
      <c r="CBW42" s="178"/>
      <c r="CBX42" s="178"/>
      <c r="CBY42" s="178"/>
      <c r="CBZ42" s="178"/>
      <c r="CCA42" s="178"/>
      <c r="CCB42" s="178"/>
      <c r="CCC42" s="178"/>
      <c r="CCD42" s="178"/>
      <c r="CCE42" s="178"/>
      <c r="CCF42" s="178"/>
      <c r="CCG42" s="178"/>
      <c r="CCH42" s="178"/>
      <c r="CCI42" s="178"/>
      <c r="CCJ42" s="178"/>
      <c r="CCK42" s="178"/>
      <c r="CCL42" s="178"/>
      <c r="CCM42" s="178"/>
      <c r="CCN42" s="178"/>
      <c r="CCO42" s="178"/>
      <c r="CCP42" s="178"/>
      <c r="CCQ42" s="178"/>
      <c r="CCR42" s="178"/>
      <c r="CCS42" s="178"/>
      <c r="CCT42" s="178"/>
      <c r="CCU42" s="178"/>
      <c r="CCV42" s="178"/>
      <c r="CCW42" s="178"/>
      <c r="CCX42" s="178"/>
      <c r="CCY42" s="178"/>
      <c r="CCZ42" s="178"/>
      <c r="CDA42" s="178"/>
      <c r="CDB42" s="178"/>
      <c r="CDC42" s="178"/>
      <c r="CDD42" s="178"/>
      <c r="CDE42" s="178"/>
      <c r="CDF42" s="178"/>
      <c r="CDG42" s="178"/>
      <c r="CDH42" s="178"/>
      <c r="CDI42" s="178"/>
      <c r="CDJ42" s="178"/>
      <c r="CDK42" s="178"/>
      <c r="CDL42" s="178"/>
      <c r="CDM42" s="178"/>
      <c r="CDN42" s="178"/>
      <c r="CDO42" s="178"/>
      <c r="CDP42" s="178"/>
      <c r="CDQ42" s="178"/>
      <c r="CDR42" s="178"/>
      <c r="CDS42" s="178"/>
      <c r="CDT42" s="178"/>
      <c r="CDU42" s="178"/>
      <c r="CDV42" s="178"/>
      <c r="CDW42" s="178"/>
      <c r="CDX42" s="178"/>
      <c r="CDY42" s="178"/>
      <c r="CDZ42" s="178"/>
      <c r="CEA42" s="178"/>
      <c r="CEB42" s="178"/>
      <c r="CEC42" s="178"/>
      <c r="CED42" s="178"/>
      <c r="CEE42" s="178"/>
      <c r="CEF42" s="178"/>
      <c r="CEG42" s="178"/>
      <c r="CEH42" s="178"/>
      <c r="CEI42" s="178"/>
      <c r="CEJ42" s="178"/>
      <c r="CEK42" s="178"/>
      <c r="CEL42" s="178"/>
      <c r="CEM42" s="178"/>
      <c r="CEN42" s="178"/>
      <c r="CEO42" s="178"/>
      <c r="CEP42" s="178"/>
      <c r="CEQ42" s="178"/>
      <c r="CER42" s="178"/>
      <c r="CES42" s="178"/>
      <c r="CET42" s="178"/>
      <c r="CEU42" s="178"/>
      <c r="CEV42" s="178"/>
      <c r="CEW42" s="178"/>
      <c r="CEX42" s="178"/>
      <c r="CEY42" s="178"/>
      <c r="CEZ42" s="178"/>
      <c r="CFA42" s="178"/>
      <c r="CFB42" s="178"/>
      <c r="CFC42" s="178"/>
      <c r="CFD42" s="178"/>
      <c r="CFE42" s="178"/>
      <c r="CFF42" s="178"/>
      <c r="CFG42" s="178"/>
      <c r="CFH42" s="178"/>
      <c r="CFI42" s="178"/>
      <c r="CFJ42" s="178"/>
      <c r="CFK42" s="178"/>
      <c r="CFL42" s="178"/>
      <c r="CFM42" s="178"/>
      <c r="CFN42" s="178"/>
      <c r="CFO42" s="178"/>
      <c r="CFP42" s="178"/>
      <c r="CFQ42" s="178"/>
      <c r="CFR42" s="178"/>
      <c r="CFS42" s="178"/>
      <c r="CFT42" s="178"/>
      <c r="CFU42" s="178"/>
      <c r="CFV42" s="178"/>
      <c r="CFW42" s="178"/>
      <c r="CFX42" s="178"/>
      <c r="CFY42" s="178"/>
      <c r="CFZ42" s="178"/>
      <c r="CGA42" s="178"/>
      <c r="CGB42" s="178"/>
      <c r="CGC42" s="178"/>
      <c r="CGD42" s="178"/>
      <c r="CGE42" s="178"/>
      <c r="CGF42" s="178"/>
      <c r="CGG42" s="178"/>
      <c r="CGH42" s="178"/>
      <c r="CGI42" s="178"/>
      <c r="CGJ42" s="178"/>
      <c r="CGK42" s="178"/>
      <c r="CGL42" s="178"/>
      <c r="CGM42" s="178"/>
      <c r="CGN42" s="178"/>
      <c r="CGO42" s="178"/>
      <c r="CGP42" s="178"/>
      <c r="CGQ42" s="178"/>
      <c r="CGR42" s="178"/>
      <c r="CGS42" s="178"/>
      <c r="CGT42" s="178"/>
      <c r="CGU42" s="178"/>
      <c r="CGV42" s="178"/>
      <c r="CGW42" s="178"/>
      <c r="CGX42" s="178"/>
      <c r="CGY42" s="178"/>
      <c r="CGZ42" s="178"/>
      <c r="CHA42" s="178"/>
      <c r="CHB42" s="178"/>
      <c r="CHC42" s="178"/>
      <c r="CHD42" s="178"/>
      <c r="CHE42" s="178"/>
      <c r="CHF42" s="178"/>
      <c r="CHG42" s="178"/>
      <c r="CHH42" s="178"/>
      <c r="CHI42" s="178"/>
      <c r="CHJ42" s="178"/>
      <c r="CHK42" s="178"/>
      <c r="CHL42" s="178"/>
      <c r="CHM42" s="178"/>
      <c r="CHN42" s="178"/>
      <c r="CHO42" s="178"/>
      <c r="CHP42" s="178"/>
      <c r="CHQ42" s="178"/>
      <c r="CHR42" s="178"/>
      <c r="CHS42" s="178"/>
      <c r="CHT42" s="178"/>
      <c r="CHU42" s="178"/>
      <c r="CHV42" s="178"/>
      <c r="CHW42" s="178"/>
      <c r="CHX42" s="178"/>
      <c r="CHY42" s="178"/>
      <c r="CHZ42" s="178"/>
      <c r="CIA42" s="178"/>
      <c r="CIB42" s="178"/>
      <c r="CIC42" s="178"/>
      <c r="CID42" s="178"/>
      <c r="CIE42" s="178"/>
      <c r="CIF42" s="178"/>
      <c r="CIG42" s="178"/>
      <c r="CIH42" s="178"/>
      <c r="CII42" s="178"/>
      <c r="CIJ42" s="178"/>
      <c r="CIK42" s="178"/>
      <c r="CIL42" s="178"/>
      <c r="CIM42" s="178"/>
      <c r="CIN42" s="178"/>
      <c r="CIO42" s="178"/>
      <c r="CIP42" s="178"/>
      <c r="CIQ42" s="178"/>
      <c r="CIR42" s="178"/>
      <c r="CIS42" s="178"/>
      <c r="CIT42" s="178"/>
      <c r="CIU42" s="178"/>
      <c r="CIV42" s="178"/>
      <c r="CIW42" s="178"/>
      <c r="CIX42" s="178"/>
      <c r="CIY42" s="178"/>
      <c r="CIZ42" s="178"/>
      <c r="CJA42" s="178"/>
      <c r="CJB42" s="178"/>
      <c r="CJC42" s="178"/>
      <c r="CJD42" s="178"/>
      <c r="CJE42" s="178"/>
      <c r="CJF42" s="178"/>
      <c r="CJG42" s="178"/>
      <c r="CJH42" s="178"/>
      <c r="CJI42" s="178"/>
      <c r="CJJ42" s="178"/>
      <c r="CJK42" s="178"/>
      <c r="CJL42" s="178"/>
      <c r="CJM42" s="178"/>
      <c r="CJN42" s="178"/>
      <c r="CJO42" s="178"/>
      <c r="CJP42" s="178"/>
      <c r="CJQ42" s="178"/>
      <c r="CJR42" s="178"/>
      <c r="CJS42" s="178"/>
      <c r="CJT42" s="178"/>
      <c r="CJU42" s="178"/>
      <c r="CJV42" s="178"/>
      <c r="CJW42" s="178"/>
      <c r="CJX42" s="178"/>
      <c r="CJY42" s="178"/>
      <c r="CJZ42" s="178"/>
      <c r="CKA42" s="178"/>
      <c r="CKB42" s="178"/>
      <c r="CKC42" s="178"/>
      <c r="CKD42" s="178"/>
      <c r="CKE42" s="178"/>
      <c r="CKF42" s="178"/>
      <c r="CKG42" s="178"/>
      <c r="CKH42" s="178"/>
      <c r="CKI42" s="178"/>
      <c r="CKJ42" s="178"/>
      <c r="CKK42" s="178"/>
      <c r="CKL42" s="178"/>
      <c r="CKM42" s="178"/>
      <c r="CKN42" s="178"/>
      <c r="CKO42" s="178"/>
      <c r="CKP42" s="178"/>
      <c r="CKQ42" s="178"/>
      <c r="CKR42" s="178"/>
      <c r="CKS42" s="178"/>
      <c r="CKT42" s="178"/>
      <c r="CKU42" s="178"/>
      <c r="CKV42" s="178"/>
      <c r="CKW42" s="178"/>
      <c r="CKX42" s="178"/>
      <c r="CKY42" s="178"/>
      <c r="CKZ42" s="178"/>
      <c r="CLA42" s="178"/>
      <c r="CLB42" s="178"/>
      <c r="CLC42" s="178"/>
      <c r="CLD42" s="178"/>
      <c r="CLE42" s="178"/>
      <c r="CLF42" s="178"/>
      <c r="CLG42" s="178"/>
      <c r="CLH42" s="178"/>
      <c r="CLI42" s="178"/>
      <c r="CLJ42" s="178"/>
      <c r="CLK42" s="178"/>
      <c r="CLL42" s="178"/>
      <c r="CLM42" s="178"/>
      <c r="CLN42" s="178"/>
      <c r="CLO42" s="178"/>
      <c r="CLP42" s="178"/>
      <c r="CLQ42" s="178"/>
      <c r="CLR42" s="178"/>
      <c r="CLS42" s="178"/>
      <c r="CLT42" s="178"/>
      <c r="CLU42" s="178"/>
      <c r="CLV42" s="178"/>
      <c r="CLW42" s="178"/>
      <c r="CLX42" s="178"/>
      <c r="CLY42" s="178"/>
      <c r="CLZ42" s="178"/>
      <c r="CMA42" s="178"/>
      <c r="CMB42" s="178"/>
      <c r="CMC42" s="178"/>
      <c r="CMD42" s="178"/>
      <c r="CME42" s="178"/>
      <c r="CMF42" s="178"/>
      <c r="CMG42" s="178"/>
      <c r="CMH42" s="178"/>
      <c r="CMI42" s="178"/>
      <c r="CMJ42" s="178"/>
      <c r="CMK42" s="178"/>
      <c r="CML42" s="178"/>
      <c r="CMM42" s="178"/>
      <c r="CMN42" s="178"/>
      <c r="CMO42" s="178"/>
      <c r="CMP42" s="178"/>
      <c r="CMQ42" s="178"/>
      <c r="CMR42" s="178"/>
      <c r="CMS42" s="178"/>
      <c r="CMT42" s="178"/>
      <c r="CMU42" s="178"/>
      <c r="CMV42" s="178"/>
      <c r="CMW42" s="178"/>
      <c r="CMX42" s="178"/>
      <c r="CMY42" s="178"/>
      <c r="CMZ42" s="178"/>
      <c r="CNA42" s="178"/>
      <c r="CNB42" s="178"/>
      <c r="CNC42" s="178"/>
      <c r="CND42" s="178"/>
      <c r="CNE42" s="178"/>
      <c r="CNF42" s="178"/>
      <c r="CNG42" s="178"/>
      <c r="CNH42" s="178"/>
      <c r="CNI42" s="178"/>
      <c r="CNJ42" s="178"/>
      <c r="CNK42" s="178"/>
      <c r="CNL42" s="178"/>
      <c r="CNM42" s="178"/>
      <c r="CNN42" s="178"/>
      <c r="CNO42" s="178"/>
      <c r="CNP42" s="178"/>
      <c r="CNQ42" s="178"/>
      <c r="CNR42" s="178"/>
      <c r="CNS42" s="178"/>
      <c r="CNT42" s="178"/>
      <c r="CNU42" s="178"/>
      <c r="CNV42" s="178"/>
      <c r="CNW42" s="178"/>
      <c r="CNX42" s="178"/>
      <c r="CNY42" s="178"/>
      <c r="CNZ42" s="178"/>
      <c r="COA42" s="178"/>
      <c r="COB42" s="178"/>
      <c r="COC42" s="178"/>
      <c r="COD42" s="178"/>
      <c r="COE42" s="178"/>
      <c r="COF42" s="178"/>
      <c r="COG42" s="178"/>
      <c r="COH42" s="178"/>
      <c r="COI42" s="178"/>
      <c r="COJ42" s="178"/>
      <c r="COK42" s="178"/>
      <c r="COL42" s="178"/>
      <c r="COM42" s="178"/>
      <c r="CON42" s="178"/>
      <c r="COO42" s="178"/>
      <c r="COP42" s="178"/>
      <c r="COQ42" s="178"/>
      <c r="COR42" s="178"/>
      <c r="COS42" s="178"/>
      <c r="COT42" s="178"/>
      <c r="COU42" s="178"/>
      <c r="COV42" s="178"/>
      <c r="COW42" s="178"/>
      <c r="COX42" s="178"/>
      <c r="COY42" s="178"/>
      <c r="COZ42" s="178"/>
      <c r="CPA42" s="178"/>
      <c r="CPB42" s="178"/>
      <c r="CPC42" s="178"/>
      <c r="CPD42" s="178"/>
      <c r="CPE42" s="178"/>
      <c r="CPF42" s="178"/>
      <c r="CPG42" s="178"/>
      <c r="CPH42" s="178"/>
      <c r="CPI42" s="178"/>
      <c r="CPJ42" s="178"/>
      <c r="CPK42" s="178"/>
      <c r="CPL42" s="178"/>
      <c r="CPM42" s="178"/>
      <c r="CPN42" s="178"/>
      <c r="CPO42" s="178"/>
      <c r="CPP42" s="178"/>
      <c r="CPQ42" s="178"/>
      <c r="CPR42" s="178"/>
      <c r="CPS42" s="178"/>
      <c r="CPT42" s="178"/>
      <c r="CPU42" s="178"/>
      <c r="CPV42" s="178"/>
      <c r="CPW42" s="178"/>
      <c r="CPX42" s="178"/>
      <c r="CPY42" s="178"/>
      <c r="CPZ42" s="178"/>
      <c r="CQA42" s="178"/>
      <c r="CQB42" s="178"/>
      <c r="CQC42" s="178"/>
      <c r="CQD42" s="178"/>
      <c r="CQE42" s="178"/>
      <c r="CQF42" s="178"/>
      <c r="CQG42" s="178"/>
      <c r="CQH42" s="178"/>
      <c r="CQI42" s="178"/>
      <c r="CQJ42" s="178"/>
      <c r="CQK42" s="178"/>
      <c r="CQL42" s="178"/>
      <c r="CQM42" s="178"/>
      <c r="CQN42" s="178"/>
      <c r="CQO42" s="178"/>
      <c r="CQP42" s="178"/>
      <c r="CQQ42" s="178"/>
      <c r="CQR42" s="178"/>
      <c r="CQS42" s="178"/>
      <c r="CQT42" s="178"/>
      <c r="CQU42" s="178"/>
      <c r="CQV42" s="178"/>
      <c r="CQW42" s="178"/>
      <c r="CQX42" s="178"/>
      <c r="CQY42" s="178"/>
      <c r="CQZ42" s="178"/>
      <c r="CRA42" s="178"/>
      <c r="CRB42" s="178"/>
      <c r="CRC42" s="178"/>
      <c r="CRD42" s="178"/>
      <c r="CRE42" s="178"/>
      <c r="CRF42" s="178"/>
      <c r="CRG42" s="178"/>
      <c r="CRH42" s="178"/>
      <c r="CRI42" s="178"/>
      <c r="CRJ42" s="178"/>
      <c r="CRK42" s="178"/>
      <c r="CRL42" s="178"/>
      <c r="CRM42" s="178"/>
      <c r="CRN42" s="178"/>
      <c r="CRO42" s="178"/>
      <c r="CRP42" s="178"/>
      <c r="CRQ42" s="178"/>
      <c r="CRR42" s="178"/>
      <c r="CRS42" s="178"/>
      <c r="CRT42" s="178"/>
      <c r="CRU42" s="178"/>
      <c r="CRV42" s="178"/>
      <c r="CRW42" s="178"/>
      <c r="CRX42" s="178"/>
      <c r="CRY42" s="178"/>
      <c r="CRZ42" s="178"/>
      <c r="CSA42" s="178"/>
      <c r="CSB42" s="178"/>
      <c r="CSC42" s="178"/>
      <c r="CSD42" s="178"/>
      <c r="CSE42" s="178"/>
      <c r="CSF42" s="178"/>
      <c r="CSG42" s="178"/>
      <c r="CSH42" s="178"/>
      <c r="CSI42" s="178"/>
      <c r="CSJ42" s="178"/>
      <c r="CSK42" s="178"/>
      <c r="CSL42" s="178"/>
      <c r="CSM42" s="178"/>
      <c r="CSN42" s="178"/>
      <c r="CSO42" s="178"/>
      <c r="CSP42" s="178"/>
      <c r="CSQ42" s="178"/>
      <c r="CSR42" s="178"/>
      <c r="CSS42" s="178"/>
      <c r="CST42" s="178"/>
      <c r="CSU42" s="178"/>
      <c r="CSV42" s="178"/>
      <c r="CSW42" s="178"/>
      <c r="CSX42" s="178"/>
      <c r="CSY42" s="178"/>
      <c r="CSZ42" s="178"/>
      <c r="CTA42" s="178"/>
      <c r="CTB42" s="178"/>
      <c r="CTC42" s="178"/>
      <c r="CTD42" s="178"/>
      <c r="CTE42" s="178"/>
      <c r="CTF42" s="178"/>
      <c r="CTG42" s="178"/>
      <c r="CTH42" s="178"/>
      <c r="CTI42" s="178"/>
      <c r="CTJ42" s="178"/>
      <c r="CTK42" s="178"/>
      <c r="CTL42" s="178"/>
      <c r="CTM42" s="178"/>
      <c r="CTN42" s="178"/>
      <c r="CTO42" s="178"/>
      <c r="CTP42" s="178"/>
      <c r="CTQ42" s="178"/>
      <c r="CTR42" s="178"/>
      <c r="CTS42" s="178"/>
      <c r="CTT42" s="178"/>
      <c r="CTU42" s="178"/>
      <c r="CTV42" s="178"/>
      <c r="CTW42" s="178"/>
      <c r="CTX42" s="178"/>
      <c r="CTY42" s="178"/>
      <c r="CTZ42" s="178"/>
      <c r="CUA42" s="178"/>
      <c r="CUB42" s="178"/>
      <c r="CUC42" s="178"/>
      <c r="CUD42" s="178"/>
      <c r="CUE42" s="178"/>
      <c r="CUF42" s="178"/>
      <c r="CUG42" s="178"/>
      <c r="CUH42" s="178"/>
      <c r="CUI42" s="178"/>
      <c r="CUJ42" s="178"/>
      <c r="CUK42" s="178"/>
      <c r="CUL42" s="178"/>
      <c r="CUM42" s="178"/>
      <c r="CUN42" s="178"/>
      <c r="CUO42" s="178"/>
      <c r="CUP42" s="178"/>
      <c r="CUQ42" s="178"/>
      <c r="CUR42" s="178"/>
      <c r="CUS42" s="178"/>
      <c r="CUT42" s="178"/>
      <c r="CUU42" s="178"/>
      <c r="CUV42" s="178"/>
      <c r="CUW42" s="178"/>
      <c r="CUX42" s="178"/>
      <c r="CUY42" s="178"/>
      <c r="CUZ42" s="178"/>
      <c r="CVA42" s="178"/>
      <c r="CVB42" s="178"/>
      <c r="CVC42" s="178"/>
      <c r="CVD42" s="178"/>
      <c r="CVE42" s="178"/>
      <c r="CVF42" s="178"/>
      <c r="CVG42" s="178"/>
      <c r="CVH42" s="178"/>
      <c r="CVI42" s="178"/>
      <c r="CVJ42" s="178"/>
      <c r="CVK42" s="178"/>
      <c r="CVL42" s="178"/>
      <c r="CVM42" s="178"/>
      <c r="CVN42" s="178"/>
      <c r="CVO42" s="178"/>
      <c r="CVP42" s="178"/>
      <c r="CVQ42" s="178"/>
      <c r="CVR42" s="178"/>
      <c r="CVS42" s="178"/>
      <c r="CVT42" s="178"/>
      <c r="CVU42" s="178"/>
      <c r="CVV42" s="178"/>
      <c r="CVW42" s="178"/>
      <c r="CVX42" s="178"/>
      <c r="CVY42" s="178"/>
      <c r="CVZ42" s="178"/>
      <c r="CWA42" s="178"/>
      <c r="CWB42" s="178"/>
      <c r="CWC42" s="178"/>
      <c r="CWD42" s="178"/>
      <c r="CWE42" s="178"/>
      <c r="CWF42" s="178"/>
      <c r="CWG42" s="178"/>
      <c r="CWH42" s="178"/>
      <c r="CWI42" s="178"/>
      <c r="CWJ42" s="178"/>
      <c r="CWK42" s="178"/>
      <c r="CWL42" s="178"/>
      <c r="CWM42" s="178"/>
      <c r="CWN42" s="178"/>
      <c r="CWO42" s="178"/>
      <c r="CWP42" s="178"/>
      <c r="CWQ42" s="178"/>
      <c r="CWR42" s="178"/>
      <c r="CWS42" s="178"/>
      <c r="CWT42" s="178"/>
      <c r="CWU42" s="178"/>
      <c r="CWV42" s="178"/>
      <c r="CWW42" s="178"/>
      <c r="CWX42" s="178"/>
      <c r="CWY42" s="178"/>
      <c r="CWZ42" s="178"/>
      <c r="CXA42" s="178"/>
      <c r="CXB42" s="178"/>
      <c r="CXC42" s="178"/>
      <c r="CXD42" s="178"/>
      <c r="CXE42" s="178"/>
      <c r="CXF42" s="178"/>
      <c r="CXG42" s="178"/>
      <c r="CXH42" s="178"/>
      <c r="CXI42" s="178"/>
      <c r="CXJ42" s="178"/>
      <c r="CXK42" s="178"/>
      <c r="CXL42" s="178"/>
      <c r="CXM42" s="178"/>
      <c r="CXN42" s="178"/>
      <c r="CXO42" s="178"/>
      <c r="CXP42" s="178"/>
      <c r="CXQ42" s="178"/>
      <c r="CXR42" s="178"/>
      <c r="CXS42" s="178"/>
      <c r="CXT42" s="178"/>
      <c r="CXU42" s="178"/>
      <c r="CXV42" s="178"/>
      <c r="CXW42" s="178"/>
      <c r="CXX42" s="178"/>
      <c r="CXY42" s="178"/>
      <c r="CXZ42" s="178"/>
      <c r="CYA42" s="178"/>
      <c r="CYB42" s="178"/>
      <c r="CYC42" s="178"/>
      <c r="CYD42" s="178"/>
      <c r="CYE42" s="178"/>
      <c r="CYF42" s="178"/>
      <c r="CYG42" s="178"/>
      <c r="CYH42" s="178"/>
      <c r="CYI42" s="178"/>
      <c r="CYJ42" s="178"/>
      <c r="CYK42" s="178"/>
      <c r="CYL42" s="178"/>
      <c r="CYM42" s="178"/>
      <c r="CYN42" s="178"/>
      <c r="CYO42" s="178"/>
      <c r="CYP42" s="178"/>
      <c r="CYQ42" s="178"/>
      <c r="CYR42" s="178"/>
      <c r="CYS42" s="178"/>
      <c r="CYT42" s="178"/>
      <c r="CYU42" s="178"/>
      <c r="CYV42" s="178"/>
      <c r="CYW42" s="178"/>
      <c r="CYX42" s="178"/>
      <c r="CYY42" s="178"/>
      <c r="CYZ42" s="178"/>
      <c r="CZA42" s="178"/>
      <c r="CZB42" s="178"/>
      <c r="CZC42" s="178"/>
      <c r="CZD42" s="178"/>
      <c r="CZE42" s="178"/>
      <c r="CZF42" s="178"/>
      <c r="CZG42" s="178"/>
      <c r="CZH42" s="178"/>
      <c r="CZI42" s="178"/>
      <c r="CZJ42" s="178"/>
      <c r="CZK42" s="178"/>
      <c r="CZL42" s="178"/>
      <c r="CZM42" s="178"/>
      <c r="CZN42" s="178"/>
      <c r="CZO42" s="178"/>
      <c r="CZP42" s="178"/>
      <c r="CZQ42" s="178"/>
      <c r="CZR42" s="178"/>
      <c r="CZS42" s="178"/>
      <c r="CZT42" s="178"/>
      <c r="CZU42" s="178"/>
      <c r="CZV42" s="178"/>
      <c r="CZW42" s="178"/>
      <c r="CZX42" s="178"/>
      <c r="CZY42" s="178"/>
      <c r="CZZ42" s="178"/>
      <c r="DAA42" s="178"/>
      <c r="DAB42" s="178"/>
      <c r="DAC42" s="178"/>
      <c r="DAD42" s="178"/>
      <c r="DAE42" s="178"/>
      <c r="DAF42" s="178"/>
      <c r="DAG42" s="178"/>
      <c r="DAH42" s="178"/>
      <c r="DAI42" s="178"/>
      <c r="DAJ42" s="178"/>
      <c r="DAK42" s="178"/>
      <c r="DAL42" s="178"/>
      <c r="DAM42" s="178"/>
      <c r="DAN42" s="178"/>
      <c r="DAO42" s="178"/>
      <c r="DAP42" s="178"/>
      <c r="DAQ42" s="178"/>
      <c r="DAR42" s="178"/>
      <c r="DAS42" s="178"/>
      <c r="DAT42" s="178"/>
      <c r="DAU42" s="178"/>
      <c r="DAV42" s="178"/>
      <c r="DAW42" s="178"/>
      <c r="DAX42" s="178"/>
      <c r="DAY42" s="178"/>
      <c r="DAZ42" s="178"/>
      <c r="DBA42" s="178"/>
      <c r="DBB42" s="178"/>
      <c r="DBC42" s="178"/>
      <c r="DBD42" s="178"/>
      <c r="DBE42" s="178"/>
      <c r="DBF42" s="178"/>
      <c r="DBG42" s="178"/>
      <c r="DBH42" s="178"/>
      <c r="DBI42" s="178"/>
      <c r="DBJ42" s="178"/>
      <c r="DBK42" s="178"/>
      <c r="DBL42" s="178"/>
      <c r="DBM42" s="178"/>
      <c r="DBN42" s="178"/>
      <c r="DBO42" s="178"/>
      <c r="DBP42" s="178"/>
      <c r="DBQ42" s="178"/>
      <c r="DBR42" s="178"/>
      <c r="DBS42" s="178"/>
      <c r="DBT42" s="178"/>
      <c r="DBU42" s="178"/>
      <c r="DBV42" s="178"/>
      <c r="DBW42" s="178"/>
      <c r="DBX42" s="178"/>
      <c r="DBY42" s="178"/>
      <c r="DBZ42" s="178"/>
      <c r="DCA42" s="178"/>
      <c r="DCB42" s="178"/>
      <c r="DCC42" s="178"/>
      <c r="DCD42" s="178"/>
      <c r="DCE42" s="178"/>
      <c r="DCF42" s="178"/>
      <c r="DCG42" s="178"/>
      <c r="DCH42" s="178"/>
      <c r="DCI42" s="178"/>
      <c r="DCJ42" s="178"/>
      <c r="DCK42" s="178"/>
      <c r="DCL42" s="178"/>
      <c r="DCM42" s="178"/>
      <c r="DCN42" s="178"/>
      <c r="DCO42" s="178"/>
      <c r="DCP42" s="178"/>
      <c r="DCQ42" s="178"/>
      <c r="DCR42" s="178"/>
      <c r="DCS42" s="178"/>
      <c r="DCT42" s="178"/>
      <c r="DCU42" s="178"/>
      <c r="DCV42" s="178"/>
      <c r="DCW42" s="178"/>
      <c r="DCX42" s="178"/>
      <c r="DCY42" s="178"/>
      <c r="DCZ42" s="178"/>
      <c r="DDA42" s="178"/>
      <c r="DDB42" s="178"/>
      <c r="DDC42" s="178"/>
      <c r="DDD42" s="178"/>
      <c r="DDE42" s="178"/>
      <c r="DDF42" s="178"/>
      <c r="DDG42" s="178"/>
      <c r="DDH42" s="178"/>
      <c r="DDI42" s="178"/>
      <c r="DDJ42" s="178"/>
      <c r="DDK42" s="178"/>
      <c r="DDL42" s="178"/>
      <c r="DDM42" s="178"/>
      <c r="DDN42" s="178"/>
      <c r="DDO42" s="178"/>
      <c r="DDP42" s="178"/>
      <c r="DDQ42" s="178"/>
      <c r="DDR42" s="178"/>
      <c r="DDS42" s="178"/>
      <c r="DDT42" s="178"/>
      <c r="DDU42" s="178"/>
      <c r="DDV42" s="178"/>
      <c r="DDW42" s="178"/>
      <c r="DDX42" s="178"/>
      <c r="DDY42" s="178"/>
      <c r="DDZ42" s="178"/>
      <c r="DEA42" s="178"/>
      <c r="DEB42" s="178"/>
      <c r="DEC42" s="178"/>
      <c r="DED42" s="178"/>
      <c r="DEE42" s="178"/>
      <c r="DEF42" s="178"/>
      <c r="DEG42" s="178"/>
      <c r="DEH42" s="178"/>
      <c r="DEI42" s="178"/>
      <c r="DEJ42" s="178"/>
      <c r="DEK42" s="178"/>
      <c r="DEL42" s="178"/>
      <c r="DEM42" s="178"/>
      <c r="DEN42" s="178"/>
      <c r="DEO42" s="178"/>
      <c r="DEP42" s="178"/>
      <c r="DEQ42" s="178"/>
      <c r="DER42" s="178"/>
      <c r="DES42" s="178"/>
      <c r="DET42" s="178"/>
      <c r="DEU42" s="178"/>
      <c r="DEV42" s="178"/>
      <c r="DEW42" s="178"/>
      <c r="DEX42" s="178"/>
      <c r="DEY42" s="178"/>
      <c r="DEZ42" s="178"/>
      <c r="DFA42" s="178"/>
      <c r="DFB42" s="178"/>
      <c r="DFC42" s="178"/>
      <c r="DFD42" s="178"/>
      <c r="DFE42" s="178"/>
      <c r="DFF42" s="178"/>
      <c r="DFG42" s="178"/>
      <c r="DFH42" s="178"/>
      <c r="DFI42" s="178"/>
      <c r="DFJ42" s="178"/>
      <c r="DFK42" s="178"/>
      <c r="DFL42" s="178"/>
      <c r="DFM42" s="178"/>
      <c r="DFN42" s="178"/>
      <c r="DFO42" s="178"/>
      <c r="DFP42" s="178"/>
      <c r="DFQ42" s="178"/>
      <c r="DFR42" s="178"/>
      <c r="DFS42" s="178"/>
      <c r="DFT42" s="178"/>
      <c r="DFU42" s="178"/>
      <c r="DFV42" s="178"/>
      <c r="DFW42" s="178"/>
      <c r="DFX42" s="178"/>
      <c r="DFY42" s="178"/>
      <c r="DFZ42" s="178"/>
      <c r="DGA42" s="178"/>
      <c r="DGB42" s="178"/>
      <c r="DGC42" s="178"/>
      <c r="DGD42" s="178"/>
      <c r="DGE42" s="178"/>
      <c r="DGF42" s="178"/>
      <c r="DGG42" s="178"/>
      <c r="DGH42" s="178"/>
      <c r="DGI42" s="178"/>
      <c r="DGJ42" s="178"/>
      <c r="DGK42" s="178"/>
      <c r="DGL42" s="178"/>
      <c r="DGM42" s="178"/>
      <c r="DGN42" s="178"/>
      <c r="DGO42" s="178"/>
      <c r="DGP42" s="178"/>
      <c r="DGQ42" s="178"/>
      <c r="DGR42" s="178"/>
      <c r="DGS42" s="178"/>
      <c r="DGT42" s="178"/>
      <c r="DGU42" s="178"/>
      <c r="DGV42" s="178"/>
      <c r="DGW42" s="178"/>
      <c r="DGX42" s="178"/>
      <c r="DGY42" s="178"/>
      <c r="DGZ42" s="178"/>
      <c r="DHA42" s="178"/>
      <c r="DHB42" s="178"/>
      <c r="DHC42" s="178"/>
      <c r="DHD42" s="178"/>
      <c r="DHE42" s="178"/>
      <c r="DHF42" s="178"/>
      <c r="DHG42" s="178"/>
      <c r="DHH42" s="178"/>
      <c r="DHI42" s="178"/>
      <c r="DHJ42" s="178"/>
      <c r="DHK42" s="178"/>
      <c r="DHL42" s="178"/>
      <c r="DHM42" s="178"/>
      <c r="DHN42" s="178"/>
      <c r="DHO42" s="178"/>
      <c r="DHP42" s="178"/>
      <c r="DHQ42" s="178"/>
      <c r="DHR42" s="178"/>
      <c r="DHS42" s="178"/>
      <c r="DHT42" s="178"/>
      <c r="DHU42" s="178"/>
      <c r="DHV42" s="178"/>
      <c r="DHW42" s="178"/>
      <c r="DHX42" s="178"/>
      <c r="DHY42" s="178"/>
      <c r="DHZ42" s="178"/>
      <c r="DIA42" s="178"/>
      <c r="DIB42" s="178"/>
      <c r="DIC42" s="178"/>
      <c r="DID42" s="178"/>
      <c r="DIE42" s="178"/>
      <c r="DIF42" s="178"/>
      <c r="DIG42" s="178"/>
      <c r="DIH42" s="178"/>
      <c r="DII42" s="178"/>
      <c r="DIJ42" s="178"/>
      <c r="DIK42" s="178"/>
      <c r="DIL42" s="178"/>
      <c r="DIM42" s="178"/>
      <c r="DIN42" s="178"/>
      <c r="DIO42" s="178"/>
      <c r="DIP42" s="178"/>
      <c r="DIQ42" s="178"/>
      <c r="DIR42" s="178"/>
      <c r="DIS42" s="178"/>
      <c r="DIT42" s="178"/>
      <c r="DIU42" s="178"/>
      <c r="DIV42" s="178"/>
      <c r="DIW42" s="178"/>
      <c r="DIX42" s="178"/>
      <c r="DIY42" s="178"/>
      <c r="DIZ42" s="178"/>
      <c r="DJA42" s="178"/>
      <c r="DJB42" s="178"/>
      <c r="DJC42" s="178"/>
      <c r="DJD42" s="178"/>
      <c r="DJE42" s="178"/>
      <c r="DJF42" s="178"/>
      <c r="DJG42" s="178"/>
      <c r="DJH42" s="178"/>
      <c r="DJI42" s="178"/>
      <c r="DJJ42" s="178"/>
      <c r="DJK42" s="178"/>
      <c r="DJL42" s="178"/>
      <c r="DJM42" s="178"/>
      <c r="DJN42" s="178"/>
      <c r="DJO42" s="178"/>
      <c r="DJP42" s="178"/>
      <c r="DJQ42" s="178"/>
      <c r="DJR42" s="178"/>
      <c r="DJS42" s="178"/>
      <c r="DJT42" s="178"/>
      <c r="DJU42" s="178"/>
      <c r="DJV42" s="178"/>
      <c r="DJW42" s="178"/>
      <c r="DJX42" s="178"/>
      <c r="DJY42" s="178"/>
      <c r="DJZ42" s="178"/>
      <c r="DKA42" s="178"/>
      <c r="DKB42" s="178"/>
      <c r="DKC42" s="178"/>
      <c r="DKD42" s="178"/>
      <c r="DKE42" s="178"/>
      <c r="DKF42" s="178"/>
      <c r="DKG42" s="178"/>
      <c r="DKH42" s="178"/>
      <c r="DKI42" s="178"/>
      <c r="DKJ42" s="178"/>
      <c r="DKK42" s="178"/>
      <c r="DKL42" s="178"/>
      <c r="DKM42" s="178"/>
      <c r="DKN42" s="178"/>
      <c r="DKO42" s="178"/>
      <c r="DKP42" s="178"/>
      <c r="DKQ42" s="178"/>
      <c r="DKR42" s="178"/>
      <c r="DKS42" s="178"/>
      <c r="DKT42" s="178"/>
      <c r="DKU42" s="178"/>
      <c r="DKV42" s="178"/>
      <c r="DKW42" s="178"/>
      <c r="DKX42" s="178"/>
      <c r="DKY42" s="178"/>
      <c r="DKZ42" s="178"/>
      <c r="DLA42" s="178"/>
      <c r="DLB42" s="178"/>
      <c r="DLC42" s="178"/>
      <c r="DLD42" s="178"/>
      <c r="DLE42" s="178"/>
      <c r="DLF42" s="178"/>
      <c r="DLG42" s="178"/>
      <c r="DLH42" s="178"/>
      <c r="DLI42" s="178"/>
      <c r="DLJ42" s="178"/>
      <c r="DLK42" s="178"/>
      <c r="DLL42" s="178"/>
      <c r="DLM42" s="178"/>
      <c r="DLN42" s="178"/>
      <c r="DLO42" s="178"/>
      <c r="DLP42" s="178"/>
      <c r="DLQ42" s="178"/>
      <c r="DLR42" s="178"/>
      <c r="DLS42" s="178"/>
      <c r="DLT42" s="178"/>
      <c r="DLU42" s="178"/>
      <c r="DLV42" s="178"/>
      <c r="DLW42" s="178"/>
      <c r="DLX42" s="178"/>
      <c r="DLY42" s="178"/>
      <c r="DLZ42" s="178"/>
      <c r="DMA42" s="178"/>
      <c r="DMB42" s="178"/>
      <c r="DMC42" s="178"/>
      <c r="DMD42" s="178"/>
      <c r="DME42" s="178"/>
      <c r="DMF42" s="178"/>
      <c r="DMG42" s="178"/>
      <c r="DMH42" s="178"/>
      <c r="DMI42" s="178"/>
      <c r="DMJ42" s="178"/>
      <c r="DMK42" s="178"/>
      <c r="DML42" s="178"/>
      <c r="DMM42" s="178"/>
      <c r="DMN42" s="178"/>
      <c r="DMO42" s="178"/>
      <c r="DMP42" s="178"/>
      <c r="DMQ42" s="178"/>
      <c r="DMR42" s="178"/>
      <c r="DMS42" s="178"/>
      <c r="DMT42" s="178"/>
      <c r="DMU42" s="178"/>
      <c r="DMV42" s="178"/>
      <c r="DMW42" s="178"/>
      <c r="DMX42" s="178"/>
      <c r="DMY42" s="178"/>
      <c r="DMZ42" s="178"/>
      <c r="DNA42" s="178"/>
      <c r="DNB42" s="178"/>
      <c r="DNC42" s="178"/>
      <c r="DND42" s="178"/>
      <c r="DNE42" s="178"/>
      <c r="DNF42" s="178"/>
      <c r="DNG42" s="178"/>
      <c r="DNH42" s="178"/>
      <c r="DNI42" s="178"/>
      <c r="DNJ42" s="178"/>
      <c r="DNK42" s="178"/>
      <c r="DNL42" s="178"/>
      <c r="DNM42" s="178"/>
      <c r="DNN42" s="178"/>
      <c r="DNO42" s="178"/>
      <c r="DNP42" s="178"/>
      <c r="DNQ42" s="178"/>
      <c r="DNR42" s="178"/>
      <c r="DNS42" s="178"/>
      <c r="DNT42" s="178"/>
      <c r="DNU42" s="178"/>
      <c r="DNV42" s="178"/>
      <c r="DNW42" s="178"/>
      <c r="DNX42" s="178"/>
      <c r="DNY42" s="178"/>
      <c r="DNZ42" s="178"/>
      <c r="DOA42" s="178"/>
      <c r="DOB42" s="178"/>
      <c r="DOC42" s="178"/>
      <c r="DOD42" s="178"/>
      <c r="DOE42" s="178"/>
      <c r="DOF42" s="178"/>
      <c r="DOG42" s="178"/>
      <c r="DOH42" s="178"/>
      <c r="DOI42" s="178"/>
      <c r="DOJ42" s="178"/>
      <c r="DOK42" s="178"/>
      <c r="DOL42" s="178"/>
      <c r="DOM42" s="178"/>
      <c r="DON42" s="178"/>
      <c r="DOO42" s="178"/>
      <c r="DOP42" s="178"/>
      <c r="DOQ42" s="178"/>
      <c r="DOR42" s="178"/>
      <c r="DOS42" s="178"/>
      <c r="DOT42" s="178"/>
      <c r="DOU42" s="178"/>
      <c r="DOV42" s="178"/>
      <c r="DOW42" s="178"/>
      <c r="DOX42" s="178"/>
      <c r="DOY42" s="178"/>
      <c r="DOZ42" s="178"/>
      <c r="DPA42" s="178"/>
      <c r="DPB42" s="178"/>
      <c r="DPC42" s="178"/>
      <c r="DPD42" s="178"/>
      <c r="DPE42" s="178"/>
      <c r="DPF42" s="178"/>
      <c r="DPG42" s="178"/>
      <c r="DPH42" s="178"/>
      <c r="DPI42" s="178"/>
      <c r="DPJ42" s="178"/>
      <c r="DPK42" s="178"/>
      <c r="DPL42" s="178"/>
      <c r="DPM42" s="178"/>
      <c r="DPN42" s="178"/>
      <c r="DPO42" s="178"/>
      <c r="DPP42" s="178"/>
      <c r="DPQ42" s="178"/>
      <c r="DPR42" s="178"/>
      <c r="DPS42" s="178"/>
      <c r="DPT42" s="178"/>
      <c r="DPU42" s="178"/>
      <c r="DPV42" s="178"/>
      <c r="DPW42" s="178"/>
      <c r="DPX42" s="178"/>
      <c r="DPY42" s="178"/>
      <c r="DPZ42" s="178"/>
      <c r="DQA42" s="178"/>
      <c r="DQB42" s="178"/>
      <c r="DQC42" s="178"/>
      <c r="DQD42" s="178"/>
      <c r="DQE42" s="178"/>
      <c r="DQF42" s="178"/>
      <c r="DQG42" s="178"/>
      <c r="DQH42" s="178"/>
      <c r="DQI42" s="178"/>
      <c r="DQJ42" s="178"/>
      <c r="DQK42" s="178"/>
      <c r="DQL42" s="178"/>
      <c r="DQM42" s="178"/>
      <c r="DQN42" s="178"/>
      <c r="DQO42" s="178"/>
      <c r="DQP42" s="178"/>
      <c r="DQQ42" s="178"/>
      <c r="DQR42" s="178"/>
      <c r="DQS42" s="178"/>
      <c r="DQT42" s="178"/>
      <c r="DQU42" s="178"/>
      <c r="DQV42" s="178"/>
      <c r="DQW42" s="178"/>
      <c r="DQX42" s="178"/>
      <c r="DQY42" s="178"/>
      <c r="DQZ42" s="178"/>
      <c r="DRA42" s="178"/>
      <c r="DRB42" s="178"/>
      <c r="DRC42" s="178"/>
      <c r="DRD42" s="178"/>
      <c r="DRE42" s="178"/>
      <c r="DRF42" s="178"/>
      <c r="DRG42" s="178"/>
      <c r="DRH42" s="178"/>
      <c r="DRI42" s="178"/>
      <c r="DRJ42" s="178"/>
      <c r="DRK42" s="178"/>
      <c r="DRL42" s="178"/>
      <c r="DRM42" s="178"/>
      <c r="DRN42" s="178"/>
      <c r="DRO42" s="178"/>
      <c r="DRP42" s="178"/>
      <c r="DRQ42" s="178"/>
      <c r="DRR42" s="178"/>
      <c r="DRS42" s="178"/>
      <c r="DRT42" s="178"/>
      <c r="DRU42" s="178"/>
      <c r="DRV42" s="178"/>
      <c r="DRW42" s="178"/>
      <c r="DRX42" s="178"/>
      <c r="DRY42" s="178"/>
      <c r="DRZ42" s="178"/>
      <c r="DSA42" s="178"/>
      <c r="DSB42" s="178"/>
      <c r="DSC42" s="178"/>
      <c r="DSD42" s="178"/>
      <c r="DSE42" s="178"/>
      <c r="DSF42" s="178"/>
      <c r="DSG42" s="178"/>
      <c r="DSH42" s="178"/>
      <c r="DSI42" s="178"/>
      <c r="DSJ42" s="178"/>
      <c r="DSK42" s="178"/>
      <c r="DSL42" s="178"/>
      <c r="DSM42" s="178"/>
      <c r="DSN42" s="178"/>
      <c r="DSO42" s="178"/>
      <c r="DSP42" s="178"/>
      <c r="DSQ42" s="178"/>
      <c r="DSR42" s="178"/>
      <c r="DSS42" s="178"/>
      <c r="DST42" s="178"/>
      <c r="DSU42" s="178"/>
      <c r="DSV42" s="178"/>
      <c r="DSW42" s="178"/>
      <c r="DSX42" s="178"/>
      <c r="DSY42" s="178"/>
      <c r="DSZ42" s="178"/>
      <c r="DTA42" s="178"/>
      <c r="DTB42" s="178"/>
      <c r="DTC42" s="178"/>
      <c r="DTD42" s="178"/>
      <c r="DTE42" s="178"/>
      <c r="DTF42" s="178"/>
      <c r="DTG42" s="178"/>
      <c r="DTH42" s="178"/>
      <c r="DTI42" s="178"/>
      <c r="DTJ42" s="178"/>
      <c r="DTK42" s="178"/>
      <c r="DTL42" s="178"/>
      <c r="DTM42" s="178"/>
      <c r="DTN42" s="178"/>
      <c r="DTO42" s="178"/>
      <c r="DTP42" s="178"/>
      <c r="DTQ42" s="178"/>
      <c r="DTR42" s="178"/>
      <c r="DTS42" s="178"/>
      <c r="DTT42" s="178"/>
      <c r="DTU42" s="178"/>
      <c r="DTV42" s="178"/>
      <c r="DTW42" s="178"/>
      <c r="DTX42" s="178"/>
      <c r="DTY42" s="178"/>
      <c r="DTZ42" s="178"/>
      <c r="DUA42" s="178"/>
      <c r="DUB42" s="178"/>
      <c r="DUC42" s="178"/>
      <c r="DUD42" s="178"/>
      <c r="DUE42" s="178"/>
      <c r="DUF42" s="178"/>
      <c r="DUG42" s="178"/>
      <c r="DUH42" s="178"/>
      <c r="DUI42" s="178"/>
      <c r="DUJ42" s="178"/>
      <c r="DUK42" s="178"/>
      <c r="DUL42" s="178"/>
      <c r="DUM42" s="178"/>
      <c r="DUN42" s="178"/>
      <c r="DUO42" s="178"/>
      <c r="DUP42" s="178"/>
      <c r="DUQ42" s="178"/>
      <c r="DUR42" s="178"/>
      <c r="DUS42" s="178"/>
      <c r="DUT42" s="178"/>
      <c r="DUU42" s="178"/>
      <c r="DUV42" s="178"/>
      <c r="DUW42" s="178"/>
      <c r="DUX42" s="178"/>
      <c r="DUY42" s="178"/>
      <c r="DUZ42" s="178"/>
      <c r="DVA42" s="178"/>
      <c r="DVB42" s="178"/>
      <c r="DVC42" s="178"/>
      <c r="DVD42" s="178"/>
      <c r="DVE42" s="178"/>
      <c r="DVF42" s="178"/>
      <c r="DVG42" s="178"/>
      <c r="DVH42" s="178"/>
      <c r="DVI42" s="178"/>
      <c r="DVJ42" s="178"/>
      <c r="DVK42" s="178"/>
      <c r="DVL42" s="178"/>
      <c r="DVM42" s="178"/>
      <c r="DVN42" s="178"/>
      <c r="DVO42" s="178"/>
      <c r="DVP42" s="178"/>
      <c r="DVQ42" s="178"/>
      <c r="DVR42" s="178"/>
      <c r="DVS42" s="178"/>
      <c r="DVT42" s="178"/>
      <c r="DVU42" s="178"/>
      <c r="DVV42" s="178"/>
      <c r="DVW42" s="178"/>
      <c r="DVX42" s="178"/>
      <c r="DVY42" s="178"/>
      <c r="DVZ42" s="178"/>
      <c r="DWA42" s="178"/>
      <c r="DWB42" s="178"/>
      <c r="DWC42" s="178"/>
      <c r="DWD42" s="178"/>
      <c r="DWE42" s="178"/>
      <c r="DWF42" s="178"/>
      <c r="DWG42" s="178"/>
      <c r="DWH42" s="178"/>
      <c r="DWI42" s="178"/>
      <c r="DWJ42" s="178"/>
      <c r="DWK42" s="178"/>
      <c r="DWL42" s="178"/>
      <c r="DWM42" s="178"/>
      <c r="DWN42" s="178"/>
      <c r="DWO42" s="178"/>
      <c r="DWP42" s="178"/>
      <c r="DWQ42" s="178"/>
      <c r="DWR42" s="178"/>
      <c r="DWS42" s="178"/>
      <c r="DWT42" s="178"/>
      <c r="DWU42" s="178"/>
      <c r="DWV42" s="178"/>
      <c r="DWW42" s="178"/>
      <c r="DWX42" s="178"/>
      <c r="DWY42" s="178"/>
      <c r="DWZ42" s="178"/>
      <c r="DXA42" s="178"/>
      <c r="DXB42" s="178"/>
      <c r="DXC42" s="178"/>
      <c r="DXD42" s="178"/>
      <c r="DXE42" s="178"/>
      <c r="DXF42" s="178"/>
      <c r="DXG42" s="178"/>
      <c r="DXH42" s="178"/>
      <c r="DXI42" s="178"/>
      <c r="DXJ42" s="178"/>
      <c r="DXK42" s="178"/>
      <c r="DXL42" s="178"/>
      <c r="DXM42" s="178"/>
      <c r="DXN42" s="178"/>
      <c r="DXO42" s="178"/>
      <c r="DXP42" s="178"/>
      <c r="DXQ42" s="178"/>
      <c r="DXR42" s="178"/>
      <c r="DXS42" s="178"/>
      <c r="DXT42" s="178"/>
      <c r="DXU42" s="178"/>
      <c r="DXV42" s="178"/>
      <c r="DXW42" s="178"/>
      <c r="DXX42" s="178"/>
      <c r="DXY42" s="178"/>
      <c r="DXZ42" s="178"/>
      <c r="DYA42" s="178"/>
      <c r="DYB42" s="178"/>
      <c r="DYC42" s="178"/>
      <c r="DYD42" s="178"/>
      <c r="DYE42" s="178"/>
      <c r="DYF42" s="178"/>
      <c r="DYG42" s="178"/>
      <c r="DYH42" s="178"/>
      <c r="DYI42" s="178"/>
      <c r="DYJ42" s="178"/>
      <c r="DYK42" s="178"/>
      <c r="DYL42" s="178"/>
      <c r="DYM42" s="178"/>
      <c r="DYN42" s="178"/>
      <c r="DYO42" s="178"/>
      <c r="DYP42" s="178"/>
      <c r="DYQ42" s="178"/>
      <c r="DYR42" s="178"/>
      <c r="DYS42" s="178"/>
      <c r="DYT42" s="178"/>
      <c r="DYU42" s="178"/>
      <c r="DYV42" s="178"/>
      <c r="DYW42" s="178"/>
      <c r="DYX42" s="178"/>
      <c r="DYY42" s="178"/>
      <c r="DYZ42" s="178"/>
      <c r="DZA42" s="178"/>
      <c r="DZB42" s="178"/>
      <c r="DZC42" s="178"/>
      <c r="DZD42" s="178"/>
      <c r="DZE42" s="178"/>
      <c r="DZF42" s="178"/>
      <c r="DZG42" s="178"/>
      <c r="DZH42" s="178"/>
      <c r="DZI42" s="178"/>
      <c r="DZJ42" s="178"/>
      <c r="DZK42" s="178"/>
      <c r="DZL42" s="178"/>
      <c r="DZM42" s="178"/>
      <c r="DZN42" s="178"/>
      <c r="DZO42" s="178"/>
      <c r="DZP42" s="178"/>
      <c r="DZQ42" s="178"/>
      <c r="DZR42" s="178"/>
      <c r="DZS42" s="178"/>
      <c r="DZT42" s="178"/>
      <c r="DZU42" s="178"/>
      <c r="DZV42" s="178"/>
      <c r="DZW42" s="178"/>
      <c r="DZX42" s="178"/>
      <c r="DZY42" s="178"/>
      <c r="DZZ42" s="178"/>
      <c r="EAA42" s="178"/>
      <c r="EAB42" s="178"/>
      <c r="EAC42" s="178"/>
      <c r="EAD42" s="178"/>
      <c r="EAE42" s="178"/>
      <c r="EAF42" s="178"/>
      <c r="EAG42" s="178"/>
      <c r="EAH42" s="178"/>
      <c r="EAI42" s="178"/>
      <c r="EAJ42" s="178"/>
      <c r="EAK42" s="178"/>
      <c r="EAL42" s="178"/>
      <c r="EAM42" s="178"/>
      <c r="EAN42" s="178"/>
      <c r="EAO42" s="178"/>
      <c r="EAP42" s="178"/>
      <c r="EAQ42" s="178"/>
      <c r="EAR42" s="178"/>
      <c r="EAS42" s="178"/>
      <c r="EAT42" s="178"/>
      <c r="EAU42" s="178"/>
      <c r="EAV42" s="178"/>
      <c r="EAW42" s="178"/>
      <c r="EAX42" s="178"/>
      <c r="EAY42" s="178"/>
      <c r="EAZ42" s="178"/>
      <c r="EBA42" s="178"/>
      <c r="EBB42" s="178"/>
      <c r="EBC42" s="178"/>
      <c r="EBD42" s="178"/>
      <c r="EBE42" s="178"/>
      <c r="EBF42" s="178"/>
      <c r="EBG42" s="178"/>
      <c r="EBH42" s="178"/>
      <c r="EBI42" s="178"/>
      <c r="EBJ42" s="178"/>
      <c r="EBK42" s="178"/>
      <c r="EBL42" s="178"/>
      <c r="EBM42" s="178"/>
      <c r="EBN42" s="178"/>
      <c r="EBO42" s="178"/>
      <c r="EBP42" s="178"/>
      <c r="EBQ42" s="178"/>
      <c r="EBR42" s="178"/>
      <c r="EBS42" s="178"/>
      <c r="EBT42" s="178"/>
      <c r="EBU42" s="178"/>
      <c r="EBV42" s="178"/>
      <c r="EBW42" s="178"/>
      <c r="EBX42" s="178"/>
      <c r="EBY42" s="178"/>
      <c r="EBZ42" s="178"/>
      <c r="ECA42" s="178"/>
      <c r="ECB42" s="178"/>
      <c r="ECC42" s="178"/>
      <c r="ECD42" s="178"/>
      <c r="ECE42" s="178"/>
      <c r="ECF42" s="178"/>
      <c r="ECG42" s="178"/>
      <c r="ECH42" s="178"/>
      <c r="ECI42" s="178"/>
      <c r="ECJ42" s="178"/>
      <c r="ECK42" s="178"/>
      <c r="ECL42" s="178"/>
      <c r="ECM42" s="178"/>
      <c r="ECN42" s="178"/>
      <c r="ECO42" s="178"/>
      <c r="ECP42" s="178"/>
      <c r="ECQ42" s="178"/>
      <c r="ECR42" s="178"/>
      <c r="ECS42" s="178"/>
      <c r="ECT42" s="178"/>
      <c r="ECU42" s="178"/>
      <c r="ECV42" s="178"/>
      <c r="ECW42" s="178"/>
      <c r="ECX42" s="178"/>
      <c r="ECY42" s="178"/>
      <c r="ECZ42" s="178"/>
      <c r="EDA42" s="178"/>
      <c r="EDB42" s="178"/>
      <c r="EDC42" s="178"/>
      <c r="EDD42" s="178"/>
      <c r="EDE42" s="178"/>
      <c r="EDF42" s="178"/>
      <c r="EDG42" s="178"/>
      <c r="EDH42" s="178"/>
      <c r="EDI42" s="178"/>
      <c r="EDJ42" s="178"/>
      <c r="EDK42" s="178"/>
      <c r="EDL42" s="178"/>
      <c r="EDM42" s="178"/>
      <c r="EDN42" s="178"/>
      <c r="EDO42" s="178"/>
      <c r="EDP42" s="178"/>
      <c r="EDQ42" s="178"/>
      <c r="EDR42" s="178"/>
      <c r="EDS42" s="178"/>
      <c r="EDT42" s="178"/>
      <c r="EDU42" s="178"/>
      <c r="EDV42" s="178"/>
      <c r="EDW42" s="178"/>
      <c r="EDX42" s="178"/>
      <c r="EDY42" s="178"/>
      <c r="EDZ42" s="178"/>
      <c r="EEA42" s="178"/>
      <c r="EEB42" s="178"/>
      <c r="EEC42" s="178"/>
      <c r="EED42" s="178"/>
      <c r="EEE42" s="178"/>
      <c r="EEF42" s="178"/>
      <c r="EEG42" s="178"/>
      <c r="EEH42" s="178"/>
      <c r="EEI42" s="178"/>
      <c r="EEJ42" s="178"/>
      <c r="EEK42" s="178"/>
      <c r="EEL42" s="178"/>
      <c r="EEM42" s="178"/>
      <c r="EEN42" s="178"/>
      <c r="EEO42" s="178"/>
      <c r="EEP42" s="178"/>
      <c r="EEQ42" s="178"/>
      <c r="EER42" s="178"/>
      <c r="EES42" s="178"/>
      <c r="EET42" s="178"/>
      <c r="EEU42" s="178"/>
      <c r="EEV42" s="178"/>
      <c r="EEW42" s="178"/>
      <c r="EEX42" s="178"/>
      <c r="EEY42" s="178"/>
      <c r="EEZ42" s="178"/>
      <c r="EFA42" s="178"/>
      <c r="EFB42" s="178"/>
      <c r="EFC42" s="178"/>
      <c r="EFD42" s="178"/>
      <c r="EFE42" s="178"/>
      <c r="EFF42" s="178"/>
      <c r="EFG42" s="178"/>
      <c r="EFH42" s="178"/>
      <c r="EFI42" s="178"/>
      <c r="EFJ42" s="178"/>
      <c r="EFK42" s="178"/>
      <c r="EFL42" s="178"/>
      <c r="EFM42" s="178"/>
      <c r="EFN42" s="178"/>
      <c r="EFO42" s="178"/>
      <c r="EFP42" s="178"/>
      <c r="EFQ42" s="178"/>
      <c r="EFR42" s="178"/>
      <c r="EFS42" s="178"/>
      <c r="EFT42" s="178"/>
      <c r="EFU42" s="178"/>
      <c r="EFV42" s="178"/>
      <c r="EFW42" s="178"/>
      <c r="EFX42" s="178"/>
      <c r="EFY42" s="178"/>
      <c r="EFZ42" s="178"/>
      <c r="EGA42" s="178"/>
      <c r="EGB42" s="178"/>
      <c r="EGC42" s="178"/>
      <c r="EGD42" s="178"/>
      <c r="EGE42" s="178"/>
      <c r="EGF42" s="178"/>
      <c r="EGG42" s="178"/>
      <c r="EGH42" s="178"/>
      <c r="EGI42" s="178"/>
      <c r="EGJ42" s="178"/>
      <c r="EGK42" s="178"/>
      <c r="EGL42" s="178"/>
      <c r="EGM42" s="178"/>
      <c r="EGN42" s="178"/>
      <c r="EGO42" s="178"/>
      <c r="EGP42" s="178"/>
      <c r="EGQ42" s="178"/>
      <c r="EGR42" s="178"/>
      <c r="EGS42" s="178"/>
      <c r="EGT42" s="178"/>
      <c r="EGU42" s="178"/>
      <c r="EGV42" s="178"/>
      <c r="EGW42" s="178"/>
      <c r="EGX42" s="178"/>
      <c r="EGY42" s="178"/>
      <c r="EGZ42" s="178"/>
      <c r="EHA42" s="178"/>
      <c r="EHB42" s="178"/>
      <c r="EHC42" s="178"/>
      <c r="EHD42" s="178"/>
      <c r="EHE42" s="178"/>
      <c r="EHF42" s="178"/>
      <c r="EHG42" s="178"/>
      <c r="EHH42" s="178"/>
      <c r="EHI42" s="178"/>
      <c r="EHJ42" s="178"/>
      <c r="EHK42" s="178"/>
      <c r="EHL42" s="178"/>
      <c r="EHM42" s="178"/>
      <c r="EHN42" s="178"/>
      <c r="EHO42" s="178"/>
      <c r="EHP42" s="178"/>
      <c r="EHQ42" s="178"/>
      <c r="EHR42" s="178"/>
      <c r="EHS42" s="178"/>
      <c r="EHT42" s="178"/>
      <c r="EHU42" s="178"/>
      <c r="EHV42" s="178"/>
      <c r="EHW42" s="178"/>
      <c r="EHX42" s="178"/>
      <c r="EHY42" s="178"/>
      <c r="EHZ42" s="178"/>
      <c r="EIA42" s="178"/>
      <c r="EIB42" s="178"/>
      <c r="EIC42" s="178"/>
      <c r="EID42" s="178"/>
      <c r="EIE42" s="178"/>
      <c r="EIF42" s="178"/>
      <c r="EIG42" s="178"/>
      <c r="EIH42" s="178"/>
      <c r="EII42" s="178"/>
      <c r="EIJ42" s="178"/>
      <c r="EIK42" s="178"/>
      <c r="EIL42" s="178"/>
      <c r="EIM42" s="178"/>
      <c r="EIN42" s="178"/>
      <c r="EIO42" s="178"/>
      <c r="EIP42" s="178"/>
      <c r="EIQ42" s="178"/>
      <c r="EIR42" s="178"/>
      <c r="EIS42" s="178"/>
      <c r="EIT42" s="178"/>
      <c r="EIU42" s="178"/>
      <c r="EIV42" s="178"/>
      <c r="EIW42" s="178"/>
      <c r="EIX42" s="178"/>
      <c r="EIY42" s="178"/>
      <c r="EIZ42" s="178"/>
      <c r="EJA42" s="178"/>
      <c r="EJB42" s="178"/>
      <c r="EJC42" s="178"/>
      <c r="EJD42" s="178"/>
      <c r="EJE42" s="178"/>
      <c r="EJF42" s="178"/>
      <c r="EJG42" s="178"/>
      <c r="EJH42" s="178"/>
      <c r="EJI42" s="178"/>
      <c r="EJJ42" s="178"/>
      <c r="EJK42" s="178"/>
      <c r="EJL42" s="178"/>
      <c r="EJM42" s="178"/>
      <c r="EJN42" s="178"/>
      <c r="EJO42" s="178"/>
      <c r="EJP42" s="178"/>
      <c r="EJQ42" s="178"/>
      <c r="EJR42" s="178"/>
      <c r="EJS42" s="178"/>
      <c r="EJT42" s="178"/>
      <c r="EJU42" s="178"/>
      <c r="EJV42" s="178"/>
      <c r="EJW42" s="178"/>
      <c r="EJX42" s="178"/>
      <c r="EJY42" s="178"/>
      <c r="EJZ42" s="178"/>
      <c r="EKA42" s="178"/>
      <c r="EKB42" s="178"/>
      <c r="EKC42" s="178"/>
      <c r="EKD42" s="178"/>
      <c r="EKE42" s="178"/>
      <c r="EKF42" s="178"/>
      <c r="EKG42" s="178"/>
      <c r="EKH42" s="178"/>
      <c r="EKI42" s="178"/>
      <c r="EKJ42" s="178"/>
      <c r="EKK42" s="178"/>
      <c r="EKL42" s="178"/>
      <c r="EKM42" s="178"/>
      <c r="EKN42" s="178"/>
      <c r="EKO42" s="178"/>
      <c r="EKP42" s="178"/>
      <c r="EKQ42" s="178"/>
      <c r="EKR42" s="178"/>
      <c r="EKS42" s="178"/>
      <c r="EKT42" s="178"/>
      <c r="EKU42" s="178"/>
      <c r="EKV42" s="178"/>
      <c r="EKW42" s="178"/>
      <c r="EKX42" s="178"/>
      <c r="EKY42" s="178"/>
      <c r="EKZ42" s="178"/>
      <c r="ELA42" s="178"/>
      <c r="ELB42" s="178"/>
      <c r="ELC42" s="178"/>
      <c r="ELD42" s="178"/>
      <c r="ELE42" s="178"/>
      <c r="ELF42" s="178"/>
      <c r="ELG42" s="178"/>
      <c r="ELH42" s="178"/>
      <c r="ELI42" s="178"/>
      <c r="ELJ42" s="178"/>
      <c r="ELK42" s="178"/>
      <c r="ELL42" s="178"/>
      <c r="ELM42" s="178"/>
      <c r="ELN42" s="178"/>
      <c r="ELO42" s="178"/>
      <c r="ELP42" s="178"/>
      <c r="ELQ42" s="178"/>
      <c r="ELR42" s="178"/>
      <c r="ELS42" s="178"/>
      <c r="ELT42" s="178"/>
      <c r="ELU42" s="178"/>
      <c r="ELV42" s="178"/>
      <c r="ELW42" s="178"/>
      <c r="ELX42" s="178"/>
      <c r="ELY42" s="178"/>
      <c r="ELZ42" s="178"/>
      <c r="EMA42" s="178"/>
      <c r="EMB42" s="178"/>
      <c r="EMC42" s="178"/>
      <c r="EMD42" s="178"/>
      <c r="EME42" s="178"/>
      <c r="EMF42" s="178"/>
      <c r="EMG42" s="178"/>
      <c r="EMH42" s="178"/>
      <c r="EMI42" s="178"/>
      <c r="EMJ42" s="178"/>
      <c r="EMK42" s="178"/>
      <c r="EML42" s="178"/>
      <c r="EMM42" s="178"/>
      <c r="EMN42" s="178"/>
      <c r="EMO42" s="178"/>
      <c r="EMP42" s="178"/>
      <c r="EMQ42" s="178"/>
      <c r="EMR42" s="178"/>
      <c r="EMS42" s="178"/>
      <c r="EMT42" s="178"/>
      <c r="EMU42" s="178"/>
      <c r="EMV42" s="178"/>
      <c r="EMW42" s="178"/>
      <c r="EMX42" s="178"/>
      <c r="EMY42" s="178"/>
      <c r="EMZ42" s="178"/>
      <c r="ENA42" s="178"/>
      <c r="ENB42" s="178"/>
      <c r="ENC42" s="178"/>
      <c r="END42" s="178"/>
      <c r="ENE42" s="178"/>
      <c r="ENF42" s="178"/>
      <c r="ENG42" s="178"/>
      <c r="ENH42" s="178"/>
      <c r="ENI42" s="178"/>
      <c r="ENJ42" s="178"/>
      <c r="ENK42" s="178"/>
      <c r="ENL42" s="178"/>
      <c r="ENM42" s="178"/>
      <c r="ENN42" s="178"/>
      <c r="ENO42" s="178"/>
      <c r="ENP42" s="178"/>
      <c r="ENQ42" s="178"/>
      <c r="ENR42" s="178"/>
      <c r="ENS42" s="178"/>
      <c r="ENT42" s="178"/>
      <c r="ENU42" s="178"/>
      <c r="ENV42" s="178"/>
      <c r="ENW42" s="178"/>
      <c r="ENX42" s="178"/>
      <c r="ENY42" s="178"/>
      <c r="ENZ42" s="178"/>
      <c r="EOA42" s="178"/>
      <c r="EOB42" s="178"/>
      <c r="EOC42" s="178"/>
      <c r="EOD42" s="178"/>
      <c r="EOE42" s="178"/>
      <c r="EOF42" s="178"/>
      <c r="EOG42" s="178"/>
      <c r="EOH42" s="178"/>
      <c r="EOI42" s="178"/>
      <c r="EOJ42" s="178"/>
      <c r="EOK42" s="178"/>
      <c r="EOL42" s="178"/>
      <c r="EOM42" s="178"/>
      <c r="EON42" s="178"/>
      <c r="EOO42" s="178"/>
      <c r="EOP42" s="178"/>
      <c r="EOQ42" s="178"/>
      <c r="EOR42" s="178"/>
      <c r="EOS42" s="178"/>
      <c r="EOT42" s="178"/>
      <c r="EOU42" s="178"/>
      <c r="EOV42" s="178"/>
      <c r="EOW42" s="178"/>
      <c r="EOX42" s="178"/>
      <c r="EOY42" s="178"/>
      <c r="EOZ42" s="178"/>
      <c r="EPA42" s="178"/>
      <c r="EPB42" s="178"/>
      <c r="EPC42" s="178"/>
      <c r="EPD42" s="178"/>
      <c r="EPE42" s="178"/>
      <c r="EPF42" s="178"/>
      <c r="EPG42" s="178"/>
      <c r="EPH42" s="178"/>
      <c r="EPI42" s="178"/>
      <c r="EPJ42" s="178"/>
      <c r="EPK42" s="178"/>
      <c r="EPL42" s="178"/>
      <c r="EPM42" s="178"/>
      <c r="EPN42" s="178"/>
      <c r="EPO42" s="178"/>
      <c r="EPP42" s="178"/>
      <c r="EPQ42" s="178"/>
      <c r="EPR42" s="178"/>
      <c r="EPS42" s="178"/>
      <c r="EPT42" s="178"/>
      <c r="EPU42" s="178"/>
      <c r="EPV42" s="178"/>
      <c r="EPW42" s="178"/>
      <c r="EPX42" s="178"/>
      <c r="EPY42" s="178"/>
      <c r="EPZ42" s="178"/>
      <c r="EQA42" s="178"/>
      <c r="EQB42" s="178"/>
      <c r="EQC42" s="178"/>
      <c r="EQD42" s="178"/>
      <c r="EQE42" s="178"/>
      <c r="EQF42" s="178"/>
      <c r="EQG42" s="178"/>
      <c r="EQH42" s="178"/>
      <c r="EQI42" s="178"/>
      <c r="EQJ42" s="178"/>
      <c r="EQK42" s="178"/>
      <c r="EQL42" s="178"/>
      <c r="EQM42" s="178"/>
      <c r="EQN42" s="178"/>
      <c r="EQO42" s="178"/>
      <c r="EQP42" s="178"/>
      <c r="EQQ42" s="178"/>
      <c r="EQR42" s="178"/>
      <c r="EQS42" s="178"/>
      <c r="EQT42" s="178"/>
      <c r="EQU42" s="178"/>
      <c r="EQV42" s="178"/>
      <c r="EQW42" s="178"/>
      <c r="EQX42" s="178"/>
      <c r="EQY42" s="178"/>
      <c r="EQZ42" s="178"/>
      <c r="ERA42" s="178"/>
      <c r="ERB42" s="178"/>
      <c r="ERC42" s="178"/>
      <c r="ERD42" s="178"/>
      <c r="ERE42" s="178"/>
      <c r="ERF42" s="178"/>
      <c r="ERG42" s="178"/>
      <c r="ERH42" s="178"/>
      <c r="ERI42" s="178"/>
      <c r="ERJ42" s="178"/>
      <c r="ERK42" s="178"/>
      <c r="ERL42" s="178"/>
      <c r="ERM42" s="178"/>
      <c r="ERN42" s="178"/>
      <c r="ERO42" s="178"/>
      <c r="ERP42" s="178"/>
      <c r="ERQ42" s="178"/>
      <c r="ERR42" s="178"/>
      <c r="ERS42" s="178"/>
      <c r="ERT42" s="178"/>
      <c r="ERU42" s="178"/>
      <c r="ERV42" s="178"/>
      <c r="ERW42" s="178"/>
      <c r="ERX42" s="178"/>
      <c r="ERY42" s="178"/>
      <c r="ERZ42" s="178"/>
      <c r="ESA42" s="178"/>
      <c r="ESB42" s="178"/>
      <c r="ESC42" s="178"/>
      <c r="ESD42" s="178"/>
      <c r="ESE42" s="178"/>
      <c r="ESF42" s="178"/>
      <c r="ESG42" s="178"/>
      <c r="ESH42" s="178"/>
      <c r="ESI42" s="178"/>
      <c r="ESJ42" s="178"/>
      <c r="ESK42" s="178"/>
      <c r="ESL42" s="178"/>
      <c r="ESM42" s="178"/>
      <c r="ESN42" s="178"/>
      <c r="ESO42" s="178"/>
      <c r="ESP42" s="178"/>
      <c r="ESQ42" s="178"/>
      <c r="ESR42" s="178"/>
      <c r="ESS42" s="178"/>
      <c r="EST42" s="178"/>
      <c r="ESU42" s="178"/>
      <c r="ESV42" s="178"/>
      <c r="ESW42" s="178"/>
      <c r="ESX42" s="178"/>
      <c r="ESY42" s="178"/>
      <c r="ESZ42" s="178"/>
      <c r="ETA42" s="178"/>
      <c r="ETB42" s="178"/>
      <c r="ETC42" s="178"/>
      <c r="ETD42" s="178"/>
      <c r="ETE42" s="178"/>
      <c r="ETF42" s="178"/>
      <c r="ETG42" s="178"/>
      <c r="ETH42" s="178"/>
      <c r="ETI42" s="178"/>
      <c r="ETJ42" s="178"/>
      <c r="ETK42" s="178"/>
      <c r="ETL42" s="178"/>
      <c r="ETM42" s="178"/>
      <c r="ETN42" s="178"/>
      <c r="ETO42" s="178"/>
      <c r="ETP42" s="178"/>
      <c r="ETQ42" s="178"/>
      <c r="ETR42" s="178"/>
      <c r="ETS42" s="178"/>
      <c r="ETT42" s="178"/>
      <c r="ETU42" s="178"/>
      <c r="ETV42" s="178"/>
      <c r="ETW42" s="178"/>
      <c r="ETX42" s="178"/>
      <c r="ETY42" s="178"/>
      <c r="ETZ42" s="178"/>
      <c r="EUA42" s="178"/>
      <c r="EUB42" s="178"/>
      <c r="EUC42" s="178"/>
      <c r="EUD42" s="178"/>
      <c r="EUE42" s="178"/>
      <c r="EUF42" s="178"/>
      <c r="EUG42" s="178"/>
      <c r="EUH42" s="178"/>
      <c r="EUI42" s="178"/>
      <c r="EUJ42" s="178"/>
      <c r="EUK42" s="178"/>
      <c r="EUL42" s="178"/>
      <c r="EUM42" s="178"/>
      <c r="EUN42" s="178"/>
      <c r="EUO42" s="178"/>
      <c r="EUP42" s="178"/>
      <c r="EUQ42" s="178"/>
      <c r="EUR42" s="178"/>
      <c r="EUS42" s="178"/>
      <c r="EUT42" s="178"/>
      <c r="EUU42" s="178"/>
      <c r="EUV42" s="178"/>
      <c r="EUW42" s="178"/>
      <c r="EUX42" s="178"/>
      <c r="EUY42" s="178"/>
      <c r="EUZ42" s="178"/>
      <c r="EVA42" s="178"/>
      <c r="EVB42" s="178"/>
      <c r="EVC42" s="178"/>
      <c r="EVD42" s="178"/>
      <c r="EVE42" s="178"/>
      <c r="EVF42" s="178"/>
      <c r="EVG42" s="178"/>
      <c r="EVH42" s="178"/>
      <c r="EVI42" s="178"/>
      <c r="EVJ42" s="178"/>
      <c r="EVK42" s="178"/>
      <c r="EVL42" s="178"/>
      <c r="EVM42" s="178"/>
      <c r="EVN42" s="178"/>
      <c r="EVO42" s="178"/>
      <c r="EVP42" s="178"/>
      <c r="EVQ42" s="178"/>
      <c r="EVR42" s="178"/>
      <c r="EVS42" s="178"/>
      <c r="EVT42" s="178"/>
      <c r="EVU42" s="178"/>
      <c r="EVV42" s="178"/>
      <c r="EVW42" s="178"/>
      <c r="EVX42" s="178"/>
      <c r="EVY42" s="178"/>
      <c r="EVZ42" s="178"/>
      <c r="EWA42" s="178"/>
      <c r="EWB42" s="178"/>
      <c r="EWC42" s="178"/>
      <c r="EWD42" s="178"/>
      <c r="EWE42" s="178"/>
      <c r="EWF42" s="178"/>
      <c r="EWG42" s="178"/>
      <c r="EWH42" s="178"/>
      <c r="EWI42" s="178"/>
      <c r="EWJ42" s="178"/>
      <c r="EWK42" s="178"/>
      <c r="EWL42" s="178"/>
      <c r="EWM42" s="178"/>
      <c r="EWN42" s="178"/>
      <c r="EWO42" s="178"/>
      <c r="EWP42" s="178"/>
      <c r="EWQ42" s="178"/>
      <c r="EWR42" s="178"/>
      <c r="EWS42" s="178"/>
      <c r="EWT42" s="178"/>
      <c r="EWU42" s="178"/>
      <c r="EWV42" s="178"/>
      <c r="EWW42" s="178"/>
      <c r="EWX42" s="178"/>
      <c r="EWY42" s="178"/>
      <c r="EWZ42" s="178"/>
      <c r="EXA42" s="178"/>
      <c r="EXB42" s="178"/>
      <c r="EXC42" s="178"/>
      <c r="EXD42" s="178"/>
      <c r="EXE42" s="178"/>
      <c r="EXF42" s="178"/>
      <c r="EXG42" s="178"/>
      <c r="EXH42" s="178"/>
      <c r="EXI42" s="178"/>
      <c r="EXJ42" s="178"/>
      <c r="EXK42" s="178"/>
      <c r="EXL42" s="178"/>
      <c r="EXM42" s="178"/>
      <c r="EXN42" s="178"/>
      <c r="EXO42" s="178"/>
      <c r="EXP42" s="178"/>
      <c r="EXQ42" s="178"/>
      <c r="EXR42" s="178"/>
      <c r="EXS42" s="178"/>
      <c r="EXT42" s="178"/>
      <c r="EXU42" s="178"/>
      <c r="EXV42" s="178"/>
      <c r="EXW42" s="178"/>
      <c r="EXX42" s="178"/>
      <c r="EXY42" s="178"/>
      <c r="EXZ42" s="178"/>
      <c r="EYA42" s="178"/>
      <c r="EYB42" s="178"/>
      <c r="EYC42" s="178"/>
      <c r="EYD42" s="178"/>
      <c r="EYE42" s="178"/>
      <c r="EYF42" s="178"/>
      <c r="EYG42" s="178"/>
      <c r="EYH42" s="178"/>
      <c r="EYI42" s="178"/>
      <c r="EYJ42" s="178"/>
      <c r="EYK42" s="178"/>
      <c r="EYL42" s="178"/>
      <c r="EYM42" s="178"/>
      <c r="EYN42" s="178"/>
      <c r="EYO42" s="178"/>
      <c r="EYP42" s="178"/>
      <c r="EYQ42" s="178"/>
      <c r="EYR42" s="178"/>
      <c r="EYS42" s="178"/>
      <c r="EYT42" s="178"/>
      <c r="EYU42" s="178"/>
      <c r="EYV42" s="178"/>
      <c r="EYW42" s="178"/>
      <c r="EYX42" s="178"/>
      <c r="EYY42" s="178"/>
      <c r="EYZ42" s="178"/>
      <c r="EZA42" s="178"/>
      <c r="EZB42" s="178"/>
      <c r="EZC42" s="178"/>
      <c r="EZD42" s="178"/>
      <c r="EZE42" s="178"/>
      <c r="EZF42" s="178"/>
      <c r="EZG42" s="178"/>
      <c r="EZH42" s="178"/>
      <c r="EZI42" s="178"/>
      <c r="EZJ42" s="178"/>
      <c r="EZK42" s="178"/>
      <c r="EZL42" s="178"/>
      <c r="EZM42" s="178"/>
      <c r="EZN42" s="178"/>
      <c r="EZO42" s="178"/>
      <c r="EZP42" s="178"/>
      <c r="EZQ42" s="178"/>
      <c r="EZR42" s="178"/>
      <c r="EZS42" s="178"/>
      <c r="EZT42" s="178"/>
      <c r="EZU42" s="178"/>
      <c r="EZV42" s="178"/>
      <c r="EZW42" s="178"/>
      <c r="EZX42" s="178"/>
      <c r="EZY42" s="178"/>
      <c r="EZZ42" s="178"/>
      <c r="FAA42" s="178"/>
      <c r="FAB42" s="178"/>
      <c r="FAC42" s="178"/>
      <c r="FAD42" s="178"/>
      <c r="FAE42" s="178"/>
      <c r="FAF42" s="178"/>
      <c r="FAG42" s="178"/>
      <c r="FAH42" s="178"/>
      <c r="FAI42" s="178"/>
      <c r="FAJ42" s="178"/>
      <c r="FAK42" s="178"/>
      <c r="FAL42" s="178"/>
      <c r="FAM42" s="178"/>
      <c r="FAN42" s="178"/>
      <c r="FAO42" s="178"/>
      <c r="FAP42" s="178"/>
      <c r="FAQ42" s="178"/>
      <c r="FAR42" s="178"/>
      <c r="FAS42" s="178"/>
      <c r="FAT42" s="178"/>
      <c r="FAU42" s="178"/>
      <c r="FAV42" s="178"/>
      <c r="FAW42" s="178"/>
      <c r="FAX42" s="178"/>
      <c r="FAY42" s="178"/>
      <c r="FAZ42" s="178"/>
      <c r="FBA42" s="178"/>
      <c r="FBB42" s="178"/>
      <c r="FBC42" s="178"/>
      <c r="FBD42" s="178"/>
      <c r="FBE42" s="178"/>
      <c r="FBF42" s="178"/>
      <c r="FBG42" s="178"/>
      <c r="FBH42" s="178"/>
      <c r="FBI42" s="178"/>
      <c r="FBJ42" s="178"/>
      <c r="FBK42" s="178"/>
      <c r="FBL42" s="178"/>
      <c r="FBM42" s="178"/>
      <c r="FBN42" s="178"/>
      <c r="FBO42" s="178"/>
      <c r="FBP42" s="178"/>
      <c r="FBQ42" s="178"/>
      <c r="FBR42" s="178"/>
      <c r="FBS42" s="178"/>
      <c r="FBT42" s="178"/>
      <c r="FBU42" s="178"/>
      <c r="FBV42" s="178"/>
      <c r="FBW42" s="178"/>
      <c r="FBX42" s="178"/>
      <c r="FBY42" s="178"/>
      <c r="FBZ42" s="178"/>
      <c r="FCA42" s="178"/>
      <c r="FCB42" s="178"/>
      <c r="FCC42" s="178"/>
      <c r="FCD42" s="178"/>
      <c r="FCE42" s="178"/>
      <c r="FCF42" s="178"/>
      <c r="FCG42" s="178"/>
      <c r="FCH42" s="178"/>
      <c r="FCI42" s="178"/>
      <c r="FCJ42" s="178"/>
      <c r="FCK42" s="178"/>
      <c r="FCL42" s="178"/>
      <c r="FCM42" s="178"/>
      <c r="FCN42" s="178"/>
      <c r="FCO42" s="178"/>
      <c r="FCP42" s="178"/>
      <c r="FCQ42" s="178"/>
      <c r="FCR42" s="178"/>
      <c r="FCS42" s="178"/>
      <c r="FCT42" s="178"/>
      <c r="FCU42" s="178"/>
      <c r="FCV42" s="178"/>
      <c r="FCW42" s="178"/>
      <c r="FCX42" s="178"/>
      <c r="FCY42" s="178"/>
      <c r="FCZ42" s="178"/>
      <c r="FDA42" s="178"/>
      <c r="FDB42" s="178"/>
      <c r="FDC42" s="178"/>
      <c r="FDD42" s="178"/>
      <c r="FDE42" s="178"/>
      <c r="FDF42" s="178"/>
      <c r="FDG42" s="178"/>
      <c r="FDH42" s="178"/>
      <c r="FDI42" s="178"/>
      <c r="FDJ42" s="178"/>
      <c r="FDK42" s="178"/>
      <c r="FDL42" s="178"/>
      <c r="FDM42" s="178"/>
      <c r="FDN42" s="178"/>
      <c r="FDO42" s="178"/>
      <c r="FDP42" s="178"/>
      <c r="FDQ42" s="178"/>
      <c r="FDR42" s="178"/>
      <c r="FDS42" s="178"/>
      <c r="FDT42" s="178"/>
      <c r="FDU42" s="178"/>
      <c r="FDV42" s="178"/>
      <c r="FDW42" s="178"/>
      <c r="FDX42" s="178"/>
      <c r="FDY42" s="178"/>
      <c r="FDZ42" s="178"/>
      <c r="FEA42" s="178"/>
      <c r="FEB42" s="178"/>
      <c r="FEC42" s="178"/>
      <c r="FED42" s="178"/>
      <c r="FEE42" s="178"/>
      <c r="FEF42" s="178"/>
      <c r="FEG42" s="178"/>
      <c r="FEH42" s="178"/>
      <c r="FEI42" s="178"/>
      <c r="FEJ42" s="178"/>
      <c r="FEK42" s="178"/>
      <c r="FEL42" s="178"/>
      <c r="FEM42" s="178"/>
      <c r="FEN42" s="178"/>
      <c r="FEO42" s="178"/>
      <c r="FEP42" s="178"/>
      <c r="FEQ42" s="178"/>
      <c r="FER42" s="178"/>
      <c r="FES42" s="178"/>
      <c r="FET42" s="178"/>
      <c r="FEU42" s="178"/>
      <c r="FEV42" s="178"/>
      <c r="FEW42" s="178"/>
      <c r="FEX42" s="178"/>
      <c r="FEY42" s="178"/>
      <c r="FEZ42" s="178"/>
      <c r="FFA42" s="178"/>
      <c r="FFB42" s="178"/>
      <c r="FFC42" s="178"/>
      <c r="FFD42" s="178"/>
      <c r="FFE42" s="178"/>
      <c r="FFF42" s="178"/>
      <c r="FFG42" s="178"/>
      <c r="FFH42" s="178"/>
      <c r="FFI42" s="178"/>
      <c r="FFJ42" s="178"/>
      <c r="FFK42" s="178"/>
      <c r="FFL42" s="178"/>
      <c r="FFM42" s="178"/>
      <c r="FFN42" s="178"/>
      <c r="FFO42" s="178"/>
      <c r="FFP42" s="178"/>
      <c r="FFQ42" s="178"/>
      <c r="FFR42" s="178"/>
      <c r="FFS42" s="178"/>
      <c r="FFT42" s="178"/>
      <c r="FFU42" s="178"/>
      <c r="FFV42" s="178"/>
      <c r="FFW42" s="178"/>
      <c r="FFX42" s="178"/>
      <c r="FFY42" s="178"/>
      <c r="FFZ42" s="178"/>
      <c r="FGA42" s="178"/>
      <c r="FGB42" s="178"/>
      <c r="FGC42" s="178"/>
      <c r="FGD42" s="178"/>
      <c r="FGE42" s="178"/>
      <c r="FGF42" s="178"/>
      <c r="FGG42" s="178"/>
      <c r="FGH42" s="178"/>
      <c r="FGI42" s="178"/>
      <c r="FGJ42" s="178"/>
      <c r="FGK42" s="178"/>
      <c r="FGL42" s="178"/>
      <c r="FGM42" s="178"/>
      <c r="FGN42" s="178"/>
      <c r="FGO42" s="178"/>
      <c r="FGP42" s="178"/>
      <c r="FGQ42" s="178"/>
      <c r="FGR42" s="178"/>
      <c r="FGS42" s="178"/>
      <c r="FGT42" s="178"/>
      <c r="FGU42" s="178"/>
      <c r="FGV42" s="178"/>
      <c r="FGW42" s="178"/>
      <c r="FGX42" s="178"/>
      <c r="FGY42" s="178"/>
      <c r="FGZ42" s="178"/>
      <c r="FHA42" s="178"/>
      <c r="FHB42" s="178"/>
      <c r="FHC42" s="178"/>
      <c r="FHD42" s="178"/>
      <c r="FHE42" s="178"/>
      <c r="FHF42" s="178"/>
      <c r="FHG42" s="178"/>
      <c r="FHH42" s="178"/>
      <c r="FHI42" s="178"/>
      <c r="FHJ42" s="178"/>
      <c r="FHK42" s="178"/>
      <c r="FHL42" s="178"/>
      <c r="FHM42" s="178"/>
      <c r="FHN42" s="178"/>
      <c r="FHO42" s="178"/>
      <c r="FHP42" s="178"/>
      <c r="FHQ42" s="178"/>
      <c r="FHR42" s="178"/>
      <c r="FHS42" s="178"/>
      <c r="FHT42" s="178"/>
      <c r="FHU42" s="178"/>
      <c r="FHV42" s="178"/>
      <c r="FHW42" s="178"/>
      <c r="FHX42" s="178"/>
      <c r="FHY42" s="178"/>
      <c r="FHZ42" s="178"/>
      <c r="FIA42" s="178"/>
      <c r="FIB42" s="178"/>
      <c r="FIC42" s="178"/>
      <c r="FID42" s="178"/>
      <c r="FIE42" s="178"/>
      <c r="FIF42" s="178"/>
      <c r="FIG42" s="178"/>
      <c r="FIH42" s="178"/>
      <c r="FII42" s="178"/>
      <c r="FIJ42" s="178"/>
      <c r="FIK42" s="178"/>
      <c r="FIL42" s="178"/>
      <c r="FIM42" s="178"/>
      <c r="FIN42" s="178"/>
      <c r="FIO42" s="178"/>
      <c r="FIP42" s="178"/>
      <c r="FIQ42" s="178"/>
      <c r="FIR42" s="178"/>
      <c r="FIS42" s="178"/>
      <c r="FIT42" s="178"/>
      <c r="FIU42" s="178"/>
      <c r="FIV42" s="178"/>
      <c r="FIW42" s="178"/>
      <c r="FIX42" s="178"/>
      <c r="FIY42" s="178"/>
      <c r="FIZ42" s="178"/>
      <c r="FJA42" s="178"/>
      <c r="FJB42" s="178"/>
      <c r="FJC42" s="178"/>
      <c r="FJD42" s="178"/>
      <c r="FJE42" s="178"/>
      <c r="FJF42" s="178"/>
      <c r="FJG42" s="178"/>
      <c r="FJH42" s="178"/>
      <c r="FJI42" s="178"/>
      <c r="FJJ42" s="178"/>
      <c r="FJK42" s="178"/>
      <c r="FJL42" s="178"/>
      <c r="FJM42" s="178"/>
      <c r="FJN42" s="178"/>
      <c r="FJO42" s="178"/>
      <c r="FJP42" s="178"/>
      <c r="FJQ42" s="178"/>
      <c r="FJR42" s="178"/>
      <c r="FJS42" s="178"/>
      <c r="FJT42" s="178"/>
      <c r="FJU42" s="178"/>
      <c r="FJV42" s="178"/>
      <c r="FJW42" s="178"/>
      <c r="FJX42" s="178"/>
      <c r="FJY42" s="178"/>
      <c r="FJZ42" s="178"/>
      <c r="FKA42" s="178"/>
      <c r="FKB42" s="178"/>
      <c r="FKC42" s="178"/>
      <c r="FKD42" s="178"/>
      <c r="FKE42" s="178"/>
      <c r="FKF42" s="178"/>
      <c r="FKG42" s="178"/>
      <c r="FKH42" s="178"/>
      <c r="FKI42" s="178"/>
      <c r="FKJ42" s="178"/>
      <c r="FKK42" s="178"/>
      <c r="FKL42" s="178"/>
      <c r="FKM42" s="178"/>
      <c r="FKN42" s="178"/>
      <c r="FKO42" s="178"/>
      <c r="FKP42" s="178"/>
      <c r="FKQ42" s="178"/>
      <c r="FKR42" s="178"/>
      <c r="FKS42" s="178"/>
      <c r="FKT42" s="178"/>
      <c r="FKU42" s="178"/>
      <c r="FKV42" s="178"/>
      <c r="FKW42" s="178"/>
      <c r="FKX42" s="178"/>
      <c r="FKY42" s="178"/>
      <c r="FKZ42" s="178"/>
      <c r="FLA42" s="178"/>
      <c r="FLB42" s="178"/>
      <c r="FLC42" s="178"/>
      <c r="FLD42" s="178"/>
      <c r="FLE42" s="178"/>
      <c r="FLF42" s="178"/>
      <c r="FLG42" s="178"/>
      <c r="FLH42" s="178"/>
      <c r="FLI42" s="178"/>
      <c r="FLJ42" s="178"/>
      <c r="FLK42" s="178"/>
      <c r="FLL42" s="178"/>
      <c r="FLM42" s="178"/>
      <c r="FLN42" s="178"/>
      <c r="FLO42" s="178"/>
      <c r="FLP42" s="178"/>
      <c r="FLQ42" s="178"/>
      <c r="FLR42" s="178"/>
      <c r="FLS42" s="178"/>
      <c r="FLT42" s="178"/>
      <c r="FLU42" s="178"/>
      <c r="FLV42" s="178"/>
      <c r="FLW42" s="178"/>
      <c r="FLX42" s="178"/>
      <c r="FLY42" s="178"/>
      <c r="FLZ42" s="178"/>
      <c r="FMA42" s="178"/>
      <c r="FMB42" s="178"/>
      <c r="FMC42" s="178"/>
      <c r="FMD42" s="178"/>
      <c r="FME42" s="178"/>
      <c r="FMF42" s="178"/>
      <c r="FMG42" s="178"/>
      <c r="FMH42" s="178"/>
      <c r="FMI42" s="178"/>
      <c r="FMJ42" s="178"/>
      <c r="FMK42" s="178"/>
      <c r="FML42" s="178"/>
      <c r="FMM42" s="178"/>
      <c r="FMN42" s="178"/>
      <c r="FMO42" s="178"/>
      <c r="FMP42" s="178"/>
      <c r="FMQ42" s="178"/>
      <c r="FMR42" s="178"/>
      <c r="FMS42" s="178"/>
      <c r="FMT42" s="178"/>
      <c r="FMU42" s="178"/>
      <c r="FMV42" s="178"/>
      <c r="FMW42" s="178"/>
      <c r="FMX42" s="178"/>
      <c r="FMY42" s="178"/>
      <c r="FMZ42" s="178"/>
      <c r="FNA42" s="178"/>
      <c r="FNB42" s="178"/>
      <c r="FNC42" s="178"/>
      <c r="FND42" s="178"/>
      <c r="FNE42" s="178"/>
      <c r="FNF42" s="178"/>
      <c r="FNG42" s="178"/>
      <c r="FNH42" s="178"/>
      <c r="FNI42" s="178"/>
      <c r="FNJ42" s="178"/>
      <c r="FNK42" s="178"/>
      <c r="FNL42" s="178"/>
      <c r="FNM42" s="178"/>
      <c r="FNN42" s="178"/>
      <c r="FNO42" s="178"/>
      <c r="FNP42" s="178"/>
      <c r="FNQ42" s="178"/>
      <c r="FNR42" s="178"/>
      <c r="FNS42" s="178"/>
      <c r="FNT42" s="178"/>
      <c r="FNU42" s="178"/>
      <c r="FNV42" s="178"/>
      <c r="FNW42" s="178"/>
      <c r="FNX42" s="178"/>
      <c r="FNY42" s="178"/>
      <c r="FNZ42" s="178"/>
      <c r="FOA42" s="178"/>
      <c r="FOB42" s="178"/>
      <c r="FOC42" s="178"/>
      <c r="FOD42" s="178"/>
      <c r="FOE42" s="178"/>
      <c r="FOF42" s="178"/>
      <c r="FOG42" s="178"/>
      <c r="FOH42" s="178"/>
      <c r="FOI42" s="178"/>
      <c r="FOJ42" s="178"/>
      <c r="FOK42" s="178"/>
      <c r="FOL42" s="178"/>
      <c r="FOM42" s="178"/>
      <c r="FON42" s="178"/>
      <c r="FOO42" s="178"/>
      <c r="FOP42" s="178"/>
      <c r="FOQ42" s="178"/>
      <c r="FOR42" s="178"/>
      <c r="FOS42" s="178"/>
      <c r="FOT42" s="178"/>
      <c r="FOU42" s="178"/>
      <c r="FOV42" s="178"/>
      <c r="FOW42" s="178"/>
      <c r="FOX42" s="178"/>
      <c r="FOY42" s="178"/>
      <c r="FOZ42" s="178"/>
      <c r="FPA42" s="178"/>
      <c r="FPB42" s="178"/>
      <c r="FPC42" s="178"/>
      <c r="FPD42" s="178"/>
      <c r="FPE42" s="178"/>
      <c r="FPF42" s="178"/>
      <c r="FPG42" s="178"/>
      <c r="FPH42" s="178"/>
      <c r="FPI42" s="178"/>
      <c r="FPJ42" s="178"/>
      <c r="FPK42" s="178"/>
      <c r="FPL42" s="178"/>
      <c r="FPM42" s="178"/>
      <c r="FPN42" s="178"/>
      <c r="FPO42" s="178"/>
      <c r="FPP42" s="178"/>
      <c r="FPQ42" s="178"/>
      <c r="FPR42" s="178"/>
      <c r="FPS42" s="178"/>
      <c r="FPT42" s="178"/>
      <c r="FPU42" s="178"/>
      <c r="FPV42" s="178"/>
      <c r="FPW42" s="178"/>
      <c r="FPX42" s="178"/>
      <c r="FPY42" s="178"/>
      <c r="FPZ42" s="178"/>
      <c r="FQA42" s="178"/>
      <c r="FQB42" s="178"/>
      <c r="FQC42" s="178"/>
      <c r="FQD42" s="178"/>
      <c r="FQE42" s="178"/>
      <c r="FQF42" s="178"/>
      <c r="FQG42" s="178"/>
      <c r="FQH42" s="178"/>
      <c r="FQI42" s="178"/>
      <c r="FQJ42" s="178"/>
      <c r="FQK42" s="178"/>
      <c r="FQL42" s="178"/>
      <c r="FQM42" s="178"/>
      <c r="FQN42" s="178"/>
      <c r="FQO42" s="178"/>
      <c r="FQP42" s="178"/>
      <c r="FQQ42" s="178"/>
      <c r="FQR42" s="178"/>
      <c r="FQS42" s="178"/>
      <c r="FQT42" s="178"/>
      <c r="FQU42" s="178"/>
      <c r="FQV42" s="178"/>
      <c r="FQW42" s="178"/>
      <c r="FQX42" s="178"/>
      <c r="FQY42" s="178"/>
      <c r="FQZ42" s="178"/>
      <c r="FRA42" s="178"/>
      <c r="FRB42" s="178"/>
      <c r="FRC42" s="178"/>
      <c r="FRD42" s="178"/>
      <c r="FRE42" s="178"/>
      <c r="FRF42" s="178"/>
      <c r="FRG42" s="178"/>
      <c r="FRH42" s="178"/>
      <c r="FRI42" s="178"/>
      <c r="FRJ42" s="178"/>
      <c r="FRK42" s="178"/>
      <c r="FRL42" s="178"/>
      <c r="FRM42" s="178"/>
      <c r="FRN42" s="178"/>
      <c r="FRO42" s="178"/>
      <c r="FRP42" s="178"/>
      <c r="FRQ42" s="178"/>
      <c r="FRR42" s="178"/>
      <c r="FRS42" s="178"/>
      <c r="FRT42" s="178"/>
      <c r="FRU42" s="178"/>
      <c r="FRV42" s="178"/>
      <c r="FRW42" s="178"/>
      <c r="FRX42" s="178"/>
      <c r="FRY42" s="178"/>
      <c r="FRZ42" s="178"/>
      <c r="FSA42" s="178"/>
      <c r="FSB42" s="178"/>
      <c r="FSC42" s="178"/>
      <c r="FSD42" s="178"/>
      <c r="FSE42" s="178"/>
      <c r="FSF42" s="178"/>
      <c r="FSG42" s="178"/>
      <c r="FSH42" s="178"/>
      <c r="FSI42" s="178"/>
      <c r="FSJ42" s="178"/>
      <c r="FSK42" s="178"/>
      <c r="FSL42" s="178"/>
      <c r="FSM42" s="178"/>
      <c r="FSN42" s="178"/>
      <c r="FSO42" s="178"/>
      <c r="FSP42" s="178"/>
      <c r="FSQ42" s="178"/>
      <c r="FSR42" s="178"/>
      <c r="FSS42" s="178"/>
      <c r="FST42" s="178"/>
      <c r="FSU42" s="178"/>
      <c r="FSV42" s="178"/>
      <c r="FSW42" s="178"/>
      <c r="FSX42" s="178"/>
      <c r="FSY42" s="178"/>
      <c r="FSZ42" s="178"/>
      <c r="FTA42" s="178"/>
      <c r="FTB42" s="178"/>
      <c r="FTC42" s="178"/>
      <c r="FTD42" s="178"/>
      <c r="FTE42" s="178"/>
      <c r="FTF42" s="178"/>
      <c r="FTG42" s="178"/>
      <c r="FTH42" s="178"/>
      <c r="FTI42" s="178"/>
      <c r="FTJ42" s="178"/>
      <c r="FTK42" s="178"/>
      <c r="FTL42" s="178"/>
      <c r="FTM42" s="178"/>
      <c r="FTN42" s="178"/>
      <c r="FTO42" s="178"/>
      <c r="FTP42" s="178"/>
      <c r="FTQ42" s="178"/>
      <c r="FTR42" s="178"/>
      <c r="FTS42" s="178"/>
      <c r="FTT42" s="178"/>
      <c r="FTU42" s="178"/>
      <c r="FTV42" s="178"/>
      <c r="FTW42" s="178"/>
      <c r="FTX42" s="178"/>
      <c r="FTY42" s="178"/>
      <c r="FTZ42" s="178"/>
      <c r="FUA42" s="178"/>
      <c r="FUB42" s="178"/>
      <c r="FUC42" s="178"/>
      <c r="FUD42" s="178"/>
      <c r="FUE42" s="178"/>
      <c r="FUF42" s="178"/>
      <c r="FUG42" s="178"/>
      <c r="FUH42" s="178"/>
      <c r="FUI42" s="178"/>
      <c r="FUJ42" s="178"/>
      <c r="FUK42" s="178"/>
      <c r="FUL42" s="178"/>
      <c r="FUM42" s="178"/>
      <c r="FUN42" s="178"/>
      <c r="FUO42" s="178"/>
      <c r="FUP42" s="178"/>
      <c r="FUQ42" s="178"/>
      <c r="FUR42" s="178"/>
      <c r="FUS42" s="178"/>
      <c r="FUT42" s="178"/>
      <c r="FUU42" s="178"/>
      <c r="FUV42" s="178"/>
      <c r="FUW42" s="178"/>
      <c r="FUX42" s="178"/>
      <c r="FUY42" s="178"/>
      <c r="FUZ42" s="178"/>
      <c r="FVA42" s="178"/>
      <c r="FVB42" s="178"/>
      <c r="FVC42" s="178"/>
      <c r="FVD42" s="178"/>
      <c r="FVE42" s="178"/>
      <c r="FVF42" s="178"/>
      <c r="FVG42" s="178"/>
      <c r="FVH42" s="178"/>
      <c r="FVI42" s="178"/>
      <c r="FVJ42" s="178"/>
      <c r="FVK42" s="178"/>
      <c r="FVL42" s="178"/>
      <c r="FVM42" s="178"/>
      <c r="FVN42" s="178"/>
      <c r="FVO42" s="178"/>
      <c r="FVP42" s="178"/>
      <c r="FVQ42" s="178"/>
      <c r="FVR42" s="178"/>
      <c r="FVS42" s="178"/>
      <c r="FVT42" s="178"/>
      <c r="FVU42" s="178"/>
      <c r="FVV42" s="178"/>
      <c r="FVW42" s="178"/>
      <c r="FVX42" s="178"/>
      <c r="FVY42" s="178"/>
      <c r="FVZ42" s="178"/>
      <c r="FWA42" s="178"/>
      <c r="FWB42" s="178"/>
      <c r="FWC42" s="178"/>
      <c r="FWD42" s="178"/>
      <c r="FWE42" s="178"/>
      <c r="FWF42" s="178"/>
      <c r="FWG42" s="178"/>
      <c r="FWH42" s="178"/>
      <c r="FWI42" s="178"/>
      <c r="FWJ42" s="178"/>
      <c r="FWK42" s="178"/>
      <c r="FWL42" s="178"/>
      <c r="FWM42" s="178"/>
      <c r="FWN42" s="178"/>
      <c r="FWO42" s="178"/>
      <c r="FWP42" s="178"/>
      <c r="FWQ42" s="178"/>
      <c r="FWR42" s="178"/>
      <c r="FWS42" s="178"/>
      <c r="FWT42" s="178"/>
      <c r="FWU42" s="178"/>
      <c r="FWV42" s="178"/>
      <c r="FWW42" s="178"/>
      <c r="FWX42" s="178"/>
      <c r="FWY42" s="178"/>
      <c r="FWZ42" s="178"/>
      <c r="FXA42" s="178"/>
      <c r="FXB42" s="178"/>
      <c r="FXC42" s="178"/>
      <c r="FXD42" s="178"/>
      <c r="FXE42" s="178"/>
      <c r="FXF42" s="178"/>
      <c r="FXG42" s="178"/>
      <c r="FXH42" s="178"/>
      <c r="FXI42" s="178"/>
      <c r="FXJ42" s="178"/>
      <c r="FXK42" s="178"/>
      <c r="FXL42" s="178"/>
      <c r="FXM42" s="178"/>
      <c r="FXN42" s="178"/>
      <c r="FXO42" s="178"/>
      <c r="FXP42" s="178"/>
      <c r="FXQ42" s="178"/>
      <c r="FXR42" s="178"/>
      <c r="FXS42" s="178"/>
      <c r="FXT42" s="178"/>
      <c r="FXU42" s="178"/>
      <c r="FXV42" s="178"/>
      <c r="FXW42" s="178"/>
      <c r="FXX42" s="178"/>
      <c r="FXY42" s="178"/>
      <c r="FXZ42" s="178"/>
      <c r="FYA42" s="178"/>
      <c r="FYB42" s="178"/>
      <c r="FYC42" s="178"/>
      <c r="FYD42" s="178"/>
      <c r="FYE42" s="178"/>
      <c r="FYF42" s="178"/>
      <c r="FYG42" s="178"/>
      <c r="FYH42" s="178"/>
      <c r="FYI42" s="178"/>
      <c r="FYJ42" s="178"/>
      <c r="FYK42" s="178"/>
      <c r="FYL42" s="178"/>
      <c r="FYM42" s="178"/>
      <c r="FYN42" s="178"/>
      <c r="FYO42" s="178"/>
      <c r="FYP42" s="178"/>
      <c r="FYQ42" s="178"/>
      <c r="FYR42" s="178"/>
      <c r="FYS42" s="178"/>
      <c r="FYT42" s="178"/>
      <c r="FYU42" s="178"/>
      <c r="FYV42" s="178"/>
      <c r="FYW42" s="178"/>
      <c r="FYX42" s="178"/>
      <c r="FYY42" s="178"/>
      <c r="FYZ42" s="178"/>
      <c r="FZA42" s="178"/>
      <c r="FZB42" s="178"/>
      <c r="FZC42" s="178"/>
      <c r="FZD42" s="178"/>
      <c r="FZE42" s="178"/>
      <c r="FZF42" s="178"/>
      <c r="FZG42" s="178"/>
      <c r="FZH42" s="178"/>
      <c r="FZI42" s="178"/>
      <c r="FZJ42" s="178"/>
      <c r="FZK42" s="178"/>
      <c r="FZL42" s="178"/>
      <c r="FZM42" s="178"/>
      <c r="FZN42" s="178"/>
      <c r="FZO42" s="178"/>
      <c r="FZP42" s="178"/>
      <c r="FZQ42" s="178"/>
      <c r="FZR42" s="178"/>
      <c r="FZS42" s="178"/>
      <c r="FZT42" s="178"/>
      <c r="FZU42" s="178"/>
      <c r="FZV42" s="178"/>
      <c r="FZW42" s="178"/>
      <c r="FZX42" s="178"/>
      <c r="FZY42" s="178"/>
      <c r="FZZ42" s="178"/>
      <c r="GAA42" s="178"/>
      <c r="GAB42" s="178"/>
      <c r="GAC42" s="178"/>
      <c r="GAD42" s="178"/>
      <c r="GAE42" s="178"/>
      <c r="GAF42" s="178"/>
      <c r="GAG42" s="178"/>
      <c r="GAH42" s="178"/>
      <c r="GAI42" s="178"/>
      <c r="GAJ42" s="178"/>
      <c r="GAK42" s="178"/>
      <c r="GAL42" s="178"/>
      <c r="GAM42" s="178"/>
      <c r="GAN42" s="178"/>
      <c r="GAO42" s="178"/>
      <c r="GAP42" s="178"/>
      <c r="GAQ42" s="178"/>
      <c r="GAR42" s="178"/>
      <c r="GAS42" s="178"/>
      <c r="GAT42" s="178"/>
      <c r="GAU42" s="178"/>
      <c r="GAV42" s="178"/>
      <c r="GAW42" s="178"/>
      <c r="GAX42" s="178"/>
      <c r="GAY42" s="178"/>
      <c r="GAZ42" s="178"/>
      <c r="GBA42" s="178"/>
      <c r="GBB42" s="178"/>
      <c r="GBC42" s="178"/>
      <c r="GBD42" s="178"/>
      <c r="GBE42" s="178"/>
      <c r="GBF42" s="178"/>
      <c r="GBG42" s="178"/>
      <c r="GBH42" s="178"/>
      <c r="GBI42" s="178"/>
      <c r="GBJ42" s="178"/>
      <c r="GBK42" s="178"/>
      <c r="GBL42" s="178"/>
      <c r="GBM42" s="178"/>
      <c r="GBN42" s="178"/>
      <c r="GBO42" s="178"/>
      <c r="GBP42" s="178"/>
      <c r="GBQ42" s="178"/>
      <c r="GBR42" s="178"/>
      <c r="GBS42" s="178"/>
      <c r="GBT42" s="178"/>
      <c r="GBU42" s="178"/>
      <c r="GBV42" s="178"/>
      <c r="GBW42" s="178"/>
      <c r="GBX42" s="178"/>
      <c r="GBY42" s="178"/>
      <c r="GBZ42" s="178"/>
      <c r="GCA42" s="178"/>
      <c r="GCB42" s="178"/>
      <c r="GCC42" s="178"/>
      <c r="GCD42" s="178"/>
      <c r="GCE42" s="178"/>
      <c r="GCF42" s="178"/>
      <c r="GCG42" s="178"/>
      <c r="GCH42" s="178"/>
      <c r="GCI42" s="178"/>
      <c r="GCJ42" s="178"/>
      <c r="GCK42" s="178"/>
      <c r="GCL42" s="178"/>
      <c r="GCM42" s="178"/>
      <c r="GCN42" s="178"/>
      <c r="GCO42" s="178"/>
      <c r="GCP42" s="178"/>
      <c r="GCQ42" s="178"/>
      <c r="GCR42" s="178"/>
      <c r="GCS42" s="178"/>
      <c r="GCT42" s="178"/>
      <c r="GCU42" s="178"/>
      <c r="GCV42" s="178"/>
      <c r="GCW42" s="178"/>
      <c r="GCX42" s="178"/>
      <c r="GCY42" s="178"/>
      <c r="GCZ42" s="178"/>
      <c r="GDA42" s="178"/>
      <c r="GDB42" s="178"/>
      <c r="GDC42" s="178"/>
      <c r="GDD42" s="178"/>
      <c r="GDE42" s="178"/>
      <c r="GDF42" s="178"/>
      <c r="GDG42" s="178"/>
      <c r="GDH42" s="178"/>
      <c r="GDI42" s="178"/>
      <c r="GDJ42" s="178"/>
      <c r="GDK42" s="178"/>
      <c r="GDL42" s="178"/>
      <c r="GDM42" s="178"/>
      <c r="GDN42" s="178"/>
      <c r="GDO42" s="178"/>
      <c r="GDP42" s="178"/>
      <c r="GDQ42" s="178"/>
      <c r="GDR42" s="178"/>
      <c r="GDS42" s="178"/>
      <c r="GDT42" s="178"/>
      <c r="GDU42" s="178"/>
      <c r="GDV42" s="178"/>
      <c r="GDW42" s="178"/>
      <c r="GDX42" s="178"/>
      <c r="GDY42" s="178"/>
      <c r="GDZ42" s="178"/>
      <c r="GEA42" s="178"/>
      <c r="GEB42" s="178"/>
      <c r="GEC42" s="178"/>
      <c r="GED42" s="178"/>
      <c r="GEE42" s="178"/>
      <c r="GEF42" s="178"/>
      <c r="GEG42" s="178"/>
      <c r="GEH42" s="178"/>
      <c r="GEI42" s="178"/>
      <c r="GEJ42" s="178"/>
      <c r="GEK42" s="178"/>
      <c r="GEL42" s="178"/>
      <c r="GEM42" s="178"/>
      <c r="GEN42" s="178"/>
      <c r="GEO42" s="178"/>
      <c r="GEP42" s="178"/>
      <c r="GEQ42" s="178"/>
      <c r="GER42" s="178"/>
      <c r="GES42" s="178"/>
      <c r="GET42" s="178"/>
      <c r="GEU42" s="178"/>
      <c r="GEV42" s="178"/>
      <c r="GEW42" s="178"/>
      <c r="GEX42" s="178"/>
      <c r="GEY42" s="178"/>
      <c r="GEZ42" s="178"/>
      <c r="GFA42" s="178"/>
      <c r="GFB42" s="178"/>
      <c r="GFC42" s="178"/>
      <c r="GFD42" s="178"/>
      <c r="GFE42" s="178"/>
      <c r="GFF42" s="178"/>
      <c r="GFG42" s="178"/>
      <c r="GFH42" s="178"/>
      <c r="GFI42" s="178"/>
      <c r="GFJ42" s="178"/>
      <c r="GFK42" s="178"/>
      <c r="GFL42" s="178"/>
      <c r="GFM42" s="178"/>
      <c r="GFN42" s="178"/>
      <c r="GFO42" s="178"/>
      <c r="GFP42" s="178"/>
      <c r="GFQ42" s="178"/>
      <c r="GFR42" s="178"/>
      <c r="GFS42" s="178"/>
      <c r="GFT42" s="178"/>
      <c r="GFU42" s="178"/>
      <c r="GFV42" s="178"/>
      <c r="GFW42" s="178"/>
      <c r="GFX42" s="178"/>
      <c r="GFY42" s="178"/>
      <c r="GFZ42" s="178"/>
      <c r="GGA42" s="178"/>
      <c r="GGB42" s="178"/>
      <c r="GGC42" s="178"/>
      <c r="GGD42" s="178"/>
      <c r="GGE42" s="178"/>
      <c r="GGF42" s="178"/>
      <c r="GGG42" s="178"/>
      <c r="GGH42" s="178"/>
      <c r="GGI42" s="178"/>
      <c r="GGJ42" s="178"/>
      <c r="GGK42" s="178"/>
      <c r="GGL42" s="178"/>
      <c r="GGM42" s="178"/>
      <c r="GGN42" s="178"/>
      <c r="GGO42" s="178"/>
      <c r="GGP42" s="178"/>
      <c r="GGQ42" s="178"/>
      <c r="GGR42" s="178"/>
      <c r="GGS42" s="178"/>
      <c r="GGT42" s="178"/>
      <c r="GGU42" s="178"/>
      <c r="GGV42" s="178"/>
      <c r="GGW42" s="178"/>
      <c r="GGX42" s="178"/>
      <c r="GGY42" s="178"/>
      <c r="GGZ42" s="178"/>
      <c r="GHA42" s="178"/>
      <c r="GHB42" s="178"/>
      <c r="GHC42" s="178"/>
      <c r="GHD42" s="178"/>
      <c r="GHE42" s="178"/>
      <c r="GHF42" s="178"/>
      <c r="GHG42" s="178"/>
      <c r="GHH42" s="178"/>
      <c r="GHI42" s="178"/>
      <c r="GHJ42" s="178"/>
      <c r="GHK42" s="178"/>
      <c r="GHL42" s="178"/>
      <c r="GHM42" s="178"/>
      <c r="GHN42" s="178"/>
      <c r="GHO42" s="178"/>
      <c r="GHP42" s="178"/>
      <c r="GHQ42" s="178"/>
      <c r="GHR42" s="178"/>
      <c r="GHS42" s="178"/>
      <c r="GHT42" s="178"/>
      <c r="GHU42" s="178"/>
      <c r="GHV42" s="178"/>
      <c r="GHW42" s="178"/>
      <c r="GHX42" s="178"/>
      <c r="GHY42" s="178"/>
      <c r="GHZ42" s="178"/>
      <c r="GIA42" s="178"/>
      <c r="GIB42" s="178"/>
      <c r="GIC42" s="178"/>
      <c r="GID42" s="178"/>
      <c r="GIE42" s="178"/>
      <c r="GIF42" s="178"/>
      <c r="GIG42" s="178"/>
      <c r="GIH42" s="178"/>
      <c r="GII42" s="178"/>
      <c r="GIJ42" s="178"/>
      <c r="GIK42" s="178"/>
      <c r="GIL42" s="178"/>
      <c r="GIM42" s="178"/>
      <c r="GIN42" s="178"/>
      <c r="GIO42" s="178"/>
      <c r="GIP42" s="178"/>
      <c r="GIQ42" s="178"/>
      <c r="GIR42" s="178"/>
      <c r="GIS42" s="178"/>
      <c r="GIT42" s="178"/>
      <c r="GIU42" s="178"/>
      <c r="GIV42" s="178"/>
      <c r="GIW42" s="178"/>
      <c r="GIX42" s="178"/>
      <c r="GIY42" s="178"/>
      <c r="GIZ42" s="178"/>
      <c r="GJA42" s="178"/>
      <c r="GJB42" s="178"/>
      <c r="GJC42" s="178"/>
      <c r="GJD42" s="178"/>
      <c r="GJE42" s="178"/>
      <c r="GJF42" s="178"/>
      <c r="GJG42" s="178"/>
      <c r="GJH42" s="178"/>
      <c r="GJI42" s="178"/>
      <c r="GJJ42" s="178"/>
      <c r="GJK42" s="178"/>
      <c r="GJL42" s="178"/>
      <c r="GJM42" s="178"/>
      <c r="GJN42" s="178"/>
      <c r="GJO42" s="178"/>
      <c r="GJP42" s="178"/>
      <c r="GJQ42" s="178"/>
      <c r="GJR42" s="178"/>
      <c r="GJS42" s="178"/>
      <c r="GJT42" s="178"/>
      <c r="GJU42" s="178"/>
      <c r="GJV42" s="178"/>
      <c r="GJW42" s="178"/>
      <c r="GJX42" s="178"/>
      <c r="GJY42" s="178"/>
      <c r="GJZ42" s="178"/>
      <c r="GKA42" s="178"/>
      <c r="GKB42" s="178"/>
      <c r="GKC42" s="178"/>
      <c r="GKD42" s="178"/>
      <c r="GKE42" s="178"/>
      <c r="GKF42" s="178"/>
      <c r="GKG42" s="178"/>
      <c r="GKH42" s="178"/>
      <c r="GKI42" s="178"/>
      <c r="GKJ42" s="178"/>
      <c r="GKK42" s="178"/>
      <c r="GKL42" s="178"/>
      <c r="GKM42" s="178"/>
      <c r="GKN42" s="178"/>
      <c r="GKO42" s="178"/>
      <c r="GKP42" s="178"/>
      <c r="GKQ42" s="178"/>
      <c r="GKR42" s="178"/>
      <c r="GKS42" s="178"/>
      <c r="GKT42" s="178"/>
      <c r="GKU42" s="178"/>
      <c r="GKV42" s="178"/>
      <c r="GKW42" s="178"/>
      <c r="GKX42" s="178"/>
      <c r="GKY42" s="178"/>
      <c r="GKZ42" s="178"/>
      <c r="GLA42" s="178"/>
      <c r="GLB42" s="178"/>
      <c r="GLC42" s="178"/>
      <c r="GLD42" s="178"/>
      <c r="GLE42" s="178"/>
      <c r="GLF42" s="178"/>
      <c r="GLG42" s="178"/>
      <c r="GLH42" s="178"/>
      <c r="GLI42" s="178"/>
      <c r="GLJ42" s="178"/>
      <c r="GLK42" s="178"/>
      <c r="GLL42" s="178"/>
      <c r="GLM42" s="178"/>
      <c r="GLN42" s="178"/>
      <c r="GLO42" s="178"/>
      <c r="GLP42" s="178"/>
      <c r="GLQ42" s="178"/>
      <c r="GLR42" s="178"/>
      <c r="GLS42" s="178"/>
      <c r="GLT42" s="178"/>
      <c r="GLU42" s="178"/>
      <c r="GLV42" s="178"/>
      <c r="GLW42" s="178"/>
      <c r="GLX42" s="178"/>
      <c r="GLY42" s="178"/>
      <c r="GLZ42" s="178"/>
      <c r="GMA42" s="178"/>
      <c r="GMB42" s="178"/>
      <c r="GMC42" s="178"/>
      <c r="GMD42" s="178"/>
      <c r="GME42" s="178"/>
      <c r="GMF42" s="178"/>
      <c r="GMG42" s="178"/>
      <c r="GMH42" s="178"/>
      <c r="GMI42" s="178"/>
      <c r="GMJ42" s="178"/>
      <c r="GMK42" s="178"/>
      <c r="GML42" s="178"/>
      <c r="GMM42" s="178"/>
      <c r="GMN42" s="178"/>
      <c r="GMO42" s="178"/>
      <c r="GMP42" s="178"/>
      <c r="GMQ42" s="178"/>
      <c r="GMR42" s="178"/>
      <c r="GMS42" s="178"/>
      <c r="GMT42" s="178"/>
      <c r="GMU42" s="178"/>
      <c r="GMV42" s="178"/>
      <c r="GMW42" s="178"/>
      <c r="GMX42" s="178"/>
      <c r="GMY42" s="178"/>
      <c r="GMZ42" s="178"/>
      <c r="GNA42" s="178"/>
      <c r="GNB42" s="178"/>
      <c r="GNC42" s="178"/>
      <c r="GND42" s="178"/>
      <c r="GNE42" s="178"/>
      <c r="GNF42" s="178"/>
      <c r="GNG42" s="178"/>
      <c r="GNH42" s="178"/>
      <c r="GNI42" s="178"/>
      <c r="GNJ42" s="178"/>
      <c r="GNK42" s="178"/>
      <c r="GNL42" s="178"/>
      <c r="GNM42" s="178"/>
      <c r="GNN42" s="178"/>
      <c r="GNO42" s="178"/>
      <c r="GNP42" s="178"/>
      <c r="GNQ42" s="178"/>
      <c r="GNR42" s="178"/>
      <c r="GNS42" s="178"/>
      <c r="GNT42" s="178"/>
      <c r="GNU42" s="178"/>
      <c r="GNV42" s="178"/>
      <c r="GNW42" s="178"/>
      <c r="GNX42" s="178"/>
      <c r="GNY42" s="178"/>
      <c r="GNZ42" s="178"/>
      <c r="GOA42" s="178"/>
      <c r="GOB42" s="178"/>
      <c r="GOC42" s="178"/>
      <c r="GOD42" s="178"/>
      <c r="GOE42" s="178"/>
      <c r="GOF42" s="178"/>
      <c r="GOG42" s="178"/>
      <c r="GOH42" s="178"/>
      <c r="GOI42" s="178"/>
      <c r="GOJ42" s="178"/>
      <c r="GOK42" s="178"/>
      <c r="GOL42" s="178"/>
      <c r="GOM42" s="178"/>
      <c r="GON42" s="178"/>
      <c r="GOO42" s="178"/>
      <c r="GOP42" s="178"/>
      <c r="GOQ42" s="178"/>
      <c r="GOR42" s="178"/>
      <c r="GOS42" s="178"/>
      <c r="GOT42" s="178"/>
      <c r="GOU42" s="178"/>
      <c r="GOV42" s="178"/>
      <c r="GOW42" s="178"/>
      <c r="GOX42" s="178"/>
      <c r="GOY42" s="178"/>
      <c r="GOZ42" s="178"/>
      <c r="GPA42" s="178"/>
      <c r="GPB42" s="178"/>
      <c r="GPC42" s="178"/>
      <c r="GPD42" s="178"/>
      <c r="GPE42" s="178"/>
      <c r="GPF42" s="178"/>
      <c r="GPG42" s="178"/>
      <c r="GPH42" s="178"/>
      <c r="GPI42" s="178"/>
      <c r="GPJ42" s="178"/>
      <c r="GPK42" s="178"/>
      <c r="GPL42" s="178"/>
      <c r="GPM42" s="178"/>
      <c r="GPN42" s="178"/>
      <c r="GPO42" s="178"/>
      <c r="GPP42" s="178"/>
      <c r="GPQ42" s="178"/>
      <c r="GPR42" s="178"/>
      <c r="GPS42" s="178"/>
      <c r="GPT42" s="178"/>
      <c r="GPU42" s="178"/>
      <c r="GPV42" s="178"/>
      <c r="GPW42" s="178"/>
      <c r="GPX42" s="178"/>
      <c r="GPY42" s="178"/>
      <c r="GPZ42" s="178"/>
      <c r="GQA42" s="178"/>
      <c r="GQB42" s="178"/>
      <c r="GQC42" s="178"/>
      <c r="GQD42" s="178"/>
      <c r="GQE42" s="178"/>
      <c r="GQF42" s="178"/>
      <c r="GQG42" s="178"/>
      <c r="GQH42" s="178"/>
      <c r="GQI42" s="178"/>
      <c r="GQJ42" s="178"/>
      <c r="GQK42" s="178"/>
      <c r="GQL42" s="178"/>
      <c r="GQM42" s="178"/>
      <c r="GQN42" s="178"/>
      <c r="GQO42" s="178"/>
      <c r="GQP42" s="178"/>
      <c r="GQQ42" s="178"/>
      <c r="GQR42" s="178"/>
      <c r="GQS42" s="178"/>
      <c r="GQT42" s="178"/>
      <c r="GQU42" s="178"/>
      <c r="GQV42" s="178"/>
      <c r="GQW42" s="178"/>
      <c r="GQX42" s="178"/>
      <c r="GQY42" s="178"/>
      <c r="GQZ42" s="178"/>
      <c r="GRA42" s="178"/>
      <c r="GRB42" s="178"/>
      <c r="GRC42" s="178"/>
      <c r="GRD42" s="178"/>
      <c r="GRE42" s="178"/>
      <c r="GRF42" s="178"/>
      <c r="GRG42" s="178"/>
      <c r="GRH42" s="178"/>
      <c r="GRI42" s="178"/>
      <c r="GRJ42" s="178"/>
      <c r="GRK42" s="178"/>
      <c r="GRL42" s="178"/>
      <c r="GRM42" s="178"/>
      <c r="GRN42" s="178"/>
      <c r="GRO42" s="178"/>
      <c r="GRP42" s="178"/>
      <c r="GRQ42" s="178"/>
      <c r="GRR42" s="178"/>
      <c r="GRS42" s="178"/>
      <c r="GRT42" s="178"/>
      <c r="GRU42" s="178"/>
      <c r="GRV42" s="178"/>
      <c r="GRW42" s="178"/>
      <c r="GRX42" s="178"/>
      <c r="GRY42" s="178"/>
      <c r="GRZ42" s="178"/>
      <c r="GSA42" s="178"/>
      <c r="GSB42" s="178"/>
      <c r="GSC42" s="178"/>
      <c r="GSD42" s="178"/>
      <c r="GSE42" s="178"/>
      <c r="GSF42" s="178"/>
      <c r="GSG42" s="178"/>
      <c r="GSH42" s="178"/>
      <c r="GSI42" s="178"/>
      <c r="GSJ42" s="178"/>
      <c r="GSK42" s="178"/>
      <c r="GSL42" s="178"/>
      <c r="GSM42" s="178"/>
      <c r="GSN42" s="178"/>
      <c r="GSO42" s="178"/>
      <c r="GSP42" s="178"/>
      <c r="GSQ42" s="178"/>
      <c r="GSR42" s="178"/>
      <c r="GSS42" s="178"/>
      <c r="GST42" s="178"/>
      <c r="GSU42" s="178"/>
      <c r="GSV42" s="178"/>
      <c r="GSW42" s="178"/>
      <c r="GSX42" s="178"/>
      <c r="GSY42" s="178"/>
      <c r="GSZ42" s="178"/>
      <c r="GTA42" s="178"/>
      <c r="GTB42" s="178"/>
      <c r="GTC42" s="178"/>
      <c r="GTD42" s="178"/>
      <c r="GTE42" s="178"/>
      <c r="GTF42" s="178"/>
      <c r="GTG42" s="178"/>
      <c r="GTH42" s="178"/>
      <c r="GTI42" s="178"/>
      <c r="GTJ42" s="178"/>
      <c r="GTK42" s="178"/>
      <c r="GTL42" s="178"/>
      <c r="GTM42" s="178"/>
      <c r="GTN42" s="178"/>
      <c r="GTO42" s="178"/>
      <c r="GTP42" s="178"/>
      <c r="GTQ42" s="178"/>
      <c r="GTR42" s="178"/>
      <c r="GTS42" s="178"/>
      <c r="GTT42" s="178"/>
      <c r="GTU42" s="178"/>
      <c r="GTV42" s="178"/>
      <c r="GTW42" s="178"/>
      <c r="GTX42" s="178"/>
      <c r="GTY42" s="178"/>
      <c r="GTZ42" s="178"/>
      <c r="GUA42" s="178"/>
      <c r="GUB42" s="178"/>
      <c r="GUC42" s="178"/>
      <c r="GUD42" s="178"/>
      <c r="GUE42" s="178"/>
      <c r="GUF42" s="178"/>
      <c r="GUG42" s="178"/>
      <c r="GUH42" s="178"/>
      <c r="GUI42" s="178"/>
      <c r="GUJ42" s="178"/>
      <c r="GUK42" s="178"/>
      <c r="GUL42" s="178"/>
      <c r="GUM42" s="178"/>
      <c r="GUN42" s="178"/>
      <c r="GUO42" s="178"/>
      <c r="GUP42" s="178"/>
      <c r="GUQ42" s="178"/>
      <c r="GUR42" s="178"/>
      <c r="GUS42" s="178"/>
      <c r="GUT42" s="178"/>
      <c r="GUU42" s="178"/>
      <c r="GUV42" s="178"/>
      <c r="GUW42" s="178"/>
      <c r="GUX42" s="178"/>
      <c r="GUY42" s="178"/>
      <c r="GUZ42" s="178"/>
      <c r="GVA42" s="178"/>
      <c r="GVB42" s="178"/>
      <c r="GVC42" s="178"/>
      <c r="GVD42" s="178"/>
      <c r="GVE42" s="178"/>
      <c r="GVF42" s="178"/>
      <c r="GVG42" s="178"/>
      <c r="GVH42" s="178"/>
      <c r="GVI42" s="178"/>
      <c r="GVJ42" s="178"/>
      <c r="GVK42" s="178"/>
      <c r="GVL42" s="178"/>
      <c r="GVM42" s="178"/>
      <c r="GVN42" s="178"/>
      <c r="GVO42" s="178"/>
      <c r="GVP42" s="178"/>
      <c r="GVQ42" s="178"/>
      <c r="GVR42" s="178"/>
      <c r="GVS42" s="178"/>
      <c r="GVT42" s="178"/>
      <c r="GVU42" s="178"/>
      <c r="GVV42" s="178"/>
      <c r="GVW42" s="178"/>
      <c r="GVX42" s="178"/>
      <c r="GVY42" s="178"/>
      <c r="GVZ42" s="178"/>
      <c r="GWA42" s="178"/>
      <c r="GWB42" s="178"/>
      <c r="GWC42" s="178"/>
      <c r="GWD42" s="178"/>
      <c r="GWE42" s="178"/>
      <c r="GWF42" s="178"/>
      <c r="GWG42" s="178"/>
      <c r="GWH42" s="178"/>
      <c r="GWI42" s="178"/>
      <c r="GWJ42" s="178"/>
      <c r="GWK42" s="178"/>
      <c r="GWL42" s="178"/>
      <c r="GWM42" s="178"/>
      <c r="GWN42" s="178"/>
      <c r="GWO42" s="178"/>
      <c r="GWP42" s="178"/>
      <c r="GWQ42" s="178"/>
      <c r="GWR42" s="178"/>
      <c r="GWS42" s="178"/>
      <c r="GWT42" s="178"/>
      <c r="GWU42" s="178"/>
      <c r="GWV42" s="178"/>
      <c r="GWW42" s="178"/>
      <c r="GWX42" s="178"/>
      <c r="GWY42" s="178"/>
      <c r="GWZ42" s="178"/>
      <c r="GXA42" s="178"/>
      <c r="GXB42" s="178"/>
      <c r="GXC42" s="178"/>
      <c r="GXD42" s="178"/>
      <c r="GXE42" s="178"/>
      <c r="GXF42" s="178"/>
      <c r="GXG42" s="178"/>
      <c r="GXH42" s="178"/>
      <c r="GXI42" s="178"/>
      <c r="GXJ42" s="178"/>
      <c r="GXK42" s="178"/>
      <c r="GXL42" s="178"/>
      <c r="GXM42" s="178"/>
      <c r="GXN42" s="178"/>
      <c r="GXO42" s="178"/>
      <c r="GXP42" s="178"/>
      <c r="GXQ42" s="178"/>
      <c r="GXR42" s="178"/>
      <c r="GXS42" s="178"/>
      <c r="GXT42" s="178"/>
      <c r="GXU42" s="178"/>
      <c r="GXV42" s="178"/>
      <c r="GXW42" s="178"/>
      <c r="GXX42" s="178"/>
      <c r="GXY42" s="178"/>
      <c r="GXZ42" s="178"/>
      <c r="GYA42" s="178"/>
      <c r="GYB42" s="178"/>
      <c r="GYC42" s="178"/>
      <c r="GYD42" s="178"/>
      <c r="GYE42" s="178"/>
      <c r="GYF42" s="178"/>
      <c r="GYG42" s="178"/>
      <c r="GYH42" s="178"/>
      <c r="GYI42" s="178"/>
      <c r="GYJ42" s="178"/>
      <c r="GYK42" s="178"/>
      <c r="GYL42" s="178"/>
      <c r="GYM42" s="178"/>
      <c r="GYN42" s="178"/>
      <c r="GYO42" s="178"/>
      <c r="GYP42" s="178"/>
      <c r="GYQ42" s="178"/>
      <c r="GYR42" s="178"/>
      <c r="GYS42" s="178"/>
      <c r="GYT42" s="178"/>
      <c r="GYU42" s="178"/>
      <c r="GYV42" s="178"/>
      <c r="GYW42" s="178"/>
      <c r="GYX42" s="178"/>
      <c r="GYY42" s="178"/>
      <c r="GYZ42" s="178"/>
      <c r="GZA42" s="178"/>
      <c r="GZB42" s="178"/>
      <c r="GZC42" s="178"/>
      <c r="GZD42" s="178"/>
      <c r="GZE42" s="178"/>
      <c r="GZF42" s="178"/>
      <c r="GZG42" s="178"/>
      <c r="GZH42" s="178"/>
      <c r="GZI42" s="178"/>
      <c r="GZJ42" s="178"/>
      <c r="GZK42" s="178"/>
      <c r="GZL42" s="178"/>
      <c r="GZM42" s="178"/>
      <c r="GZN42" s="178"/>
      <c r="GZO42" s="178"/>
      <c r="GZP42" s="178"/>
      <c r="GZQ42" s="178"/>
      <c r="GZR42" s="178"/>
      <c r="GZS42" s="178"/>
      <c r="GZT42" s="178"/>
      <c r="GZU42" s="178"/>
      <c r="GZV42" s="178"/>
      <c r="GZW42" s="178"/>
      <c r="GZX42" s="178"/>
      <c r="GZY42" s="178"/>
      <c r="GZZ42" s="178"/>
      <c r="HAA42" s="178"/>
      <c r="HAB42" s="178"/>
      <c r="HAC42" s="178"/>
      <c r="HAD42" s="178"/>
      <c r="HAE42" s="178"/>
      <c r="HAF42" s="178"/>
      <c r="HAG42" s="178"/>
      <c r="HAH42" s="178"/>
      <c r="HAI42" s="178"/>
      <c r="HAJ42" s="178"/>
      <c r="HAK42" s="178"/>
      <c r="HAL42" s="178"/>
      <c r="HAM42" s="178"/>
      <c r="HAN42" s="178"/>
      <c r="HAO42" s="178"/>
      <c r="HAP42" s="178"/>
      <c r="HAQ42" s="178"/>
      <c r="HAR42" s="178"/>
      <c r="HAS42" s="178"/>
      <c r="HAT42" s="178"/>
      <c r="HAU42" s="178"/>
      <c r="HAV42" s="178"/>
      <c r="HAW42" s="178"/>
      <c r="HAX42" s="178"/>
      <c r="HAY42" s="178"/>
      <c r="HAZ42" s="178"/>
      <c r="HBA42" s="178"/>
      <c r="HBB42" s="178"/>
      <c r="HBC42" s="178"/>
      <c r="HBD42" s="178"/>
      <c r="HBE42" s="178"/>
      <c r="HBF42" s="178"/>
      <c r="HBG42" s="178"/>
      <c r="HBH42" s="178"/>
      <c r="HBI42" s="178"/>
      <c r="HBJ42" s="178"/>
      <c r="HBK42" s="178"/>
      <c r="HBL42" s="178"/>
      <c r="HBM42" s="178"/>
      <c r="HBN42" s="178"/>
      <c r="HBO42" s="178"/>
      <c r="HBP42" s="178"/>
      <c r="HBQ42" s="178"/>
      <c r="HBR42" s="178"/>
      <c r="HBS42" s="178"/>
      <c r="HBT42" s="178"/>
      <c r="HBU42" s="178"/>
      <c r="HBV42" s="178"/>
      <c r="HBW42" s="178"/>
      <c r="HBX42" s="178"/>
      <c r="HBY42" s="178"/>
      <c r="HBZ42" s="178"/>
      <c r="HCA42" s="178"/>
      <c r="HCB42" s="178"/>
      <c r="HCC42" s="178"/>
      <c r="HCD42" s="178"/>
      <c r="HCE42" s="178"/>
      <c r="HCF42" s="178"/>
      <c r="HCG42" s="178"/>
      <c r="HCH42" s="178"/>
      <c r="HCI42" s="178"/>
      <c r="HCJ42" s="178"/>
      <c r="HCK42" s="178"/>
      <c r="HCL42" s="178"/>
      <c r="HCM42" s="178"/>
      <c r="HCN42" s="178"/>
      <c r="HCO42" s="178"/>
      <c r="HCP42" s="178"/>
      <c r="HCQ42" s="178"/>
      <c r="HCR42" s="178"/>
      <c r="HCS42" s="178"/>
      <c r="HCT42" s="178"/>
      <c r="HCU42" s="178"/>
      <c r="HCV42" s="178"/>
      <c r="HCW42" s="178"/>
      <c r="HCX42" s="178"/>
      <c r="HCY42" s="178"/>
      <c r="HCZ42" s="178"/>
      <c r="HDA42" s="178"/>
      <c r="HDB42" s="178"/>
      <c r="HDC42" s="178"/>
      <c r="HDD42" s="178"/>
      <c r="HDE42" s="178"/>
      <c r="HDF42" s="178"/>
      <c r="HDG42" s="178"/>
      <c r="HDH42" s="178"/>
      <c r="HDI42" s="178"/>
      <c r="HDJ42" s="178"/>
      <c r="HDK42" s="178"/>
      <c r="HDL42" s="178"/>
      <c r="HDM42" s="178"/>
      <c r="HDN42" s="178"/>
      <c r="HDO42" s="178"/>
      <c r="HDP42" s="178"/>
      <c r="HDQ42" s="178"/>
      <c r="HDR42" s="178"/>
      <c r="HDS42" s="178"/>
      <c r="HDT42" s="178"/>
      <c r="HDU42" s="178"/>
      <c r="HDV42" s="178"/>
      <c r="HDW42" s="178"/>
      <c r="HDX42" s="178"/>
      <c r="HDY42" s="178"/>
      <c r="HDZ42" s="178"/>
      <c r="HEA42" s="178"/>
      <c r="HEB42" s="178"/>
      <c r="HEC42" s="178"/>
      <c r="HED42" s="178"/>
      <c r="HEE42" s="178"/>
      <c r="HEF42" s="178"/>
      <c r="HEG42" s="178"/>
      <c r="HEH42" s="178"/>
      <c r="HEI42" s="178"/>
      <c r="HEJ42" s="178"/>
      <c r="HEK42" s="178"/>
      <c r="HEL42" s="178"/>
      <c r="HEM42" s="178"/>
      <c r="HEN42" s="178"/>
      <c r="HEO42" s="178"/>
      <c r="HEP42" s="178"/>
      <c r="HEQ42" s="178"/>
      <c r="HER42" s="178"/>
      <c r="HES42" s="178"/>
      <c r="HET42" s="178"/>
      <c r="HEU42" s="178"/>
      <c r="HEV42" s="178"/>
      <c r="HEW42" s="178"/>
      <c r="HEX42" s="178"/>
      <c r="HEY42" s="178"/>
      <c r="HEZ42" s="178"/>
      <c r="HFA42" s="178"/>
      <c r="HFB42" s="178"/>
      <c r="HFC42" s="178"/>
      <c r="HFD42" s="178"/>
      <c r="HFE42" s="178"/>
      <c r="HFF42" s="178"/>
      <c r="HFG42" s="178"/>
      <c r="HFH42" s="178"/>
      <c r="HFI42" s="178"/>
      <c r="HFJ42" s="178"/>
      <c r="HFK42" s="178"/>
      <c r="HFL42" s="178"/>
      <c r="HFM42" s="178"/>
      <c r="HFN42" s="178"/>
      <c r="HFO42" s="178"/>
      <c r="HFP42" s="178"/>
      <c r="HFQ42" s="178"/>
      <c r="HFR42" s="178"/>
      <c r="HFS42" s="178"/>
      <c r="HFT42" s="178"/>
      <c r="HFU42" s="178"/>
      <c r="HFV42" s="178"/>
      <c r="HFW42" s="178"/>
      <c r="HFX42" s="178"/>
      <c r="HFY42" s="178"/>
      <c r="HFZ42" s="178"/>
      <c r="HGA42" s="178"/>
      <c r="HGB42" s="178"/>
      <c r="HGC42" s="178"/>
      <c r="HGD42" s="178"/>
      <c r="HGE42" s="178"/>
      <c r="HGF42" s="178"/>
      <c r="HGG42" s="178"/>
      <c r="HGH42" s="178"/>
      <c r="HGI42" s="178"/>
      <c r="HGJ42" s="178"/>
      <c r="HGK42" s="178"/>
      <c r="HGL42" s="178"/>
      <c r="HGM42" s="178"/>
      <c r="HGN42" s="178"/>
      <c r="HGO42" s="178"/>
      <c r="HGP42" s="178"/>
      <c r="HGQ42" s="178"/>
      <c r="HGR42" s="178"/>
      <c r="HGS42" s="178"/>
      <c r="HGT42" s="178"/>
      <c r="HGU42" s="178"/>
      <c r="HGV42" s="178"/>
      <c r="HGW42" s="178"/>
      <c r="HGX42" s="178"/>
      <c r="HGY42" s="178"/>
      <c r="HGZ42" s="178"/>
      <c r="HHA42" s="178"/>
      <c r="HHB42" s="178"/>
      <c r="HHC42" s="178"/>
      <c r="HHD42" s="178"/>
      <c r="HHE42" s="178"/>
      <c r="HHF42" s="178"/>
      <c r="HHG42" s="178"/>
      <c r="HHH42" s="178"/>
      <c r="HHI42" s="178"/>
      <c r="HHJ42" s="178"/>
      <c r="HHK42" s="178"/>
      <c r="HHL42" s="178"/>
      <c r="HHM42" s="178"/>
      <c r="HHN42" s="178"/>
      <c r="HHO42" s="178"/>
      <c r="HHP42" s="178"/>
      <c r="HHQ42" s="178"/>
      <c r="HHR42" s="178"/>
      <c r="HHS42" s="178"/>
      <c r="HHT42" s="178"/>
      <c r="HHU42" s="178"/>
      <c r="HHV42" s="178"/>
      <c r="HHW42" s="178"/>
      <c r="HHX42" s="178"/>
      <c r="HHY42" s="178"/>
      <c r="HHZ42" s="178"/>
      <c r="HIA42" s="178"/>
      <c r="HIB42" s="178"/>
      <c r="HIC42" s="178"/>
      <c r="HID42" s="178"/>
      <c r="HIE42" s="178"/>
      <c r="HIF42" s="178"/>
      <c r="HIG42" s="178"/>
      <c r="HIH42" s="178"/>
      <c r="HII42" s="178"/>
      <c r="HIJ42" s="178"/>
      <c r="HIK42" s="178"/>
      <c r="HIL42" s="178"/>
      <c r="HIM42" s="178"/>
      <c r="HIN42" s="178"/>
      <c r="HIO42" s="178"/>
      <c r="HIP42" s="178"/>
      <c r="HIQ42" s="178"/>
      <c r="HIR42" s="178"/>
      <c r="HIS42" s="178"/>
      <c r="HIT42" s="178"/>
      <c r="HIU42" s="178"/>
      <c r="HIV42" s="178"/>
      <c r="HIW42" s="178"/>
      <c r="HIX42" s="178"/>
      <c r="HIY42" s="178"/>
      <c r="HIZ42" s="178"/>
      <c r="HJA42" s="178"/>
      <c r="HJB42" s="178"/>
      <c r="HJC42" s="178"/>
      <c r="HJD42" s="178"/>
      <c r="HJE42" s="178"/>
      <c r="HJF42" s="178"/>
      <c r="HJG42" s="178"/>
      <c r="HJH42" s="178"/>
      <c r="HJI42" s="178"/>
      <c r="HJJ42" s="178"/>
      <c r="HJK42" s="178"/>
      <c r="HJL42" s="178"/>
      <c r="HJM42" s="178"/>
      <c r="HJN42" s="178"/>
      <c r="HJO42" s="178"/>
      <c r="HJP42" s="178"/>
      <c r="HJQ42" s="178"/>
      <c r="HJR42" s="178"/>
      <c r="HJS42" s="178"/>
      <c r="HJT42" s="178"/>
      <c r="HJU42" s="178"/>
      <c r="HJV42" s="178"/>
      <c r="HJW42" s="178"/>
      <c r="HJX42" s="178"/>
      <c r="HJY42" s="178"/>
      <c r="HJZ42" s="178"/>
      <c r="HKA42" s="178"/>
      <c r="HKB42" s="178"/>
      <c r="HKC42" s="178"/>
      <c r="HKD42" s="178"/>
      <c r="HKE42" s="178"/>
      <c r="HKF42" s="178"/>
      <c r="HKG42" s="178"/>
      <c r="HKH42" s="178"/>
      <c r="HKI42" s="178"/>
      <c r="HKJ42" s="178"/>
      <c r="HKK42" s="178"/>
      <c r="HKL42" s="178"/>
      <c r="HKM42" s="178"/>
      <c r="HKN42" s="178"/>
      <c r="HKO42" s="178"/>
      <c r="HKP42" s="178"/>
      <c r="HKQ42" s="178"/>
      <c r="HKR42" s="178"/>
      <c r="HKS42" s="178"/>
      <c r="HKT42" s="178"/>
      <c r="HKU42" s="178"/>
      <c r="HKV42" s="178"/>
      <c r="HKW42" s="178"/>
      <c r="HKX42" s="178"/>
      <c r="HKY42" s="178"/>
      <c r="HKZ42" s="178"/>
      <c r="HLA42" s="178"/>
      <c r="HLB42" s="178"/>
      <c r="HLC42" s="178"/>
      <c r="HLD42" s="178"/>
      <c r="HLE42" s="178"/>
      <c r="HLF42" s="178"/>
      <c r="HLG42" s="178"/>
      <c r="HLH42" s="178"/>
      <c r="HLI42" s="178"/>
      <c r="HLJ42" s="178"/>
      <c r="HLK42" s="178"/>
      <c r="HLL42" s="178"/>
      <c r="HLM42" s="178"/>
      <c r="HLN42" s="178"/>
      <c r="HLO42" s="178"/>
      <c r="HLP42" s="178"/>
      <c r="HLQ42" s="178"/>
      <c r="HLR42" s="178"/>
      <c r="HLS42" s="178"/>
      <c r="HLT42" s="178"/>
      <c r="HLU42" s="178"/>
      <c r="HLV42" s="178"/>
      <c r="HLW42" s="178"/>
      <c r="HLX42" s="178"/>
      <c r="HLY42" s="178"/>
      <c r="HLZ42" s="178"/>
      <c r="HMA42" s="178"/>
      <c r="HMB42" s="178"/>
      <c r="HMC42" s="178"/>
      <c r="HMD42" s="178"/>
      <c r="HME42" s="178"/>
      <c r="HMF42" s="178"/>
      <c r="HMG42" s="178"/>
      <c r="HMH42" s="178"/>
      <c r="HMI42" s="178"/>
      <c r="HMJ42" s="178"/>
      <c r="HMK42" s="178"/>
      <c r="HML42" s="178"/>
      <c r="HMM42" s="178"/>
      <c r="HMN42" s="178"/>
      <c r="HMO42" s="178"/>
      <c r="HMP42" s="178"/>
      <c r="HMQ42" s="178"/>
      <c r="HMR42" s="178"/>
      <c r="HMS42" s="178"/>
      <c r="HMT42" s="178"/>
      <c r="HMU42" s="178"/>
      <c r="HMV42" s="178"/>
      <c r="HMW42" s="178"/>
      <c r="HMX42" s="178"/>
      <c r="HMY42" s="178"/>
      <c r="HMZ42" s="178"/>
      <c r="HNA42" s="178"/>
      <c r="HNB42" s="178"/>
      <c r="HNC42" s="178"/>
      <c r="HND42" s="178"/>
      <c r="HNE42" s="178"/>
      <c r="HNF42" s="178"/>
      <c r="HNG42" s="178"/>
      <c r="HNH42" s="178"/>
      <c r="HNI42" s="178"/>
      <c r="HNJ42" s="178"/>
      <c r="HNK42" s="178"/>
      <c r="HNL42" s="178"/>
      <c r="HNM42" s="178"/>
      <c r="HNN42" s="178"/>
      <c r="HNO42" s="178"/>
      <c r="HNP42" s="178"/>
      <c r="HNQ42" s="178"/>
      <c r="HNR42" s="178"/>
      <c r="HNS42" s="178"/>
      <c r="HNT42" s="178"/>
      <c r="HNU42" s="178"/>
      <c r="HNV42" s="178"/>
      <c r="HNW42" s="178"/>
      <c r="HNX42" s="178"/>
      <c r="HNY42" s="178"/>
      <c r="HNZ42" s="178"/>
      <c r="HOA42" s="178"/>
      <c r="HOB42" s="178"/>
      <c r="HOC42" s="178"/>
      <c r="HOD42" s="178"/>
      <c r="HOE42" s="178"/>
      <c r="HOF42" s="178"/>
      <c r="HOG42" s="178"/>
      <c r="HOH42" s="178"/>
      <c r="HOI42" s="178"/>
      <c r="HOJ42" s="178"/>
      <c r="HOK42" s="178"/>
      <c r="HOL42" s="178"/>
      <c r="HOM42" s="178"/>
      <c r="HON42" s="178"/>
      <c r="HOO42" s="178"/>
      <c r="HOP42" s="178"/>
      <c r="HOQ42" s="178"/>
      <c r="HOR42" s="178"/>
      <c r="HOS42" s="178"/>
      <c r="HOT42" s="178"/>
      <c r="HOU42" s="178"/>
      <c r="HOV42" s="178"/>
      <c r="HOW42" s="178"/>
      <c r="HOX42" s="178"/>
      <c r="HOY42" s="178"/>
      <c r="HOZ42" s="178"/>
      <c r="HPA42" s="178"/>
      <c r="HPB42" s="178"/>
      <c r="HPC42" s="178"/>
      <c r="HPD42" s="178"/>
      <c r="HPE42" s="178"/>
      <c r="HPF42" s="178"/>
      <c r="HPG42" s="178"/>
      <c r="HPH42" s="178"/>
      <c r="HPI42" s="178"/>
      <c r="HPJ42" s="178"/>
      <c r="HPK42" s="178"/>
      <c r="HPL42" s="178"/>
      <c r="HPM42" s="178"/>
      <c r="HPN42" s="178"/>
      <c r="HPO42" s="178"/>
      <c r="HPP42" s="178"/>
      <c r="HPQ42" s="178"/>
      <c r="HPR42" s="178"/>
      <c r="HPS42" s="178"/>
      <c r="HPT42" s="178"/>
      <c r="HPU42" s="178"/>
      <c r="HPV42" s="178"/>
      <c r="HPW42" s="178"/>
      <c r="HPX42" s="178"/>
      <c r="HPY42" s="178"/>
      <c r="HPZ42" s="178"/>
      <c r="HQA42" s="178"/>
      <c r="HQB42" s="178"/>
      <c r="HQC42" s="178"/>
      <c r="HQD42" s="178"/>
      <c r="HQE42" s="178"/>
      <c r="HQF42" s="178"/>
      <c r="HQG42" s="178"/>
      <c r="HQH42" s="178"/>
      <c r="HQI42" s="178"/>
      <c r="HQJ42" s="178"/>
      <c r="HQK42" s="178"/>
      <c r="HQL42" s="178"/>
      <c r="HQM42" s="178"/>
      <c r="HQN42" s="178"/>
      <c r="HQO42" s="178"/>
      <c r="HQP42" s="178"/>
      <c r="HQQ42" s="178"/>
      <c r="HQR42" s="178"/>
      <c r="HQS42" s="178"/>
      <c r="HQT42" s="178"/>
      <c r="HQU42" s="178"/>
      <c r="HQV42" s="178"/>
      <c r="HQW42" s="178"/>
      <c r="HQX42" s="178"/>
      <c r="HQY42" s="178"/>
      <c r="HQZ42" s="178"/>
      <c r="HRA42" s="178"/>
      <c r="HRB42" s="178"/>
      <c r="HRC42" s="178"/>
      <c r="HRD42" s="178"/>
      <c r="HRE42" s="178"/>
      <c r="HRF42" s="178"/>
      <c r="HRG42" s="178"/>
      <c r="HRH42" s="178"/>
      <c r="HRI42" s="178"/>
      <c r="HRJ42" s="178"/>
      <c r="HRK42" s="178"/>
      <c r="HRL42" s="178"/>
      <c r="HRM42" s="178"/>
      <c r="HRN42" s="178"/>
      <c r="HRO42" s="178"/>
      <c r="HRP42" s="178"/>
      <c r="HRQ42" s="178"/>
      <c r="HRR42" s="178"/>
      <c r="HRS42" s="178"/>
      <c r="HRT42" s="178"/>
      <c r="HRU42" s="178"/>
      <c r="HRV42" s="178"/>
      <c r="HRW42" s="178"/>
      <c r="HRX42" s="178"/>
      <c r="HRY42" s="178"/>
      <c r="HRZ42" s="178"/>
      <c r="HSA42" s="178"/>
      <c r="HSB42" s="178"/>
      <c r="HSC42" s="178"/>
      <c r="HSD42" s="178"/>
      <c r="HSE42" s="178"/>
      <c r="HSF42" s="178"/>
      <c r="HSG42" s="178"/>
      <c r="HSH42" s="178"/>
      <c r="HSI42" s="178"/>
      <c r="HSJ42" s="178"/>
      <c r="HSK42" s="178"/>
      <c r="HSL42" s="178"/>
      <c r="HSM42" s="178"/>
      <c r="HSN42" s="178"/>
      <c r="HSO42" s="178"/>
      <c r="HSP42" s="178"/>
      <c r="HSQ42" s="178"/>
      <c r="HSR42" s="178"/>
      <c r="HSS42" s="178"/>
      <c r="HST42" s="178"/>
      <c r="HSU42" s="178"/>
      <c r="HSV42" s="178"/>
      <c r="HSW42" s="178"/>
      <c r="HSX42" s="178"/>
      <c r="HSY42" s="178"/>
      <c r="HSZ42" s="178"/>
      <c r="HTA42" s="178"/>
      <c r="HTB42" s="178"/>
      <c r="HTC42" s="178"/>
      <c r="HTD42" s="178"/>
      <c r="HTE42" s="178"/>
      <c r="HTF42" s="178"/>
      <c r="HTG42" s="178"/>
      <c r="HTH42" s="178"/>
      <c r="HTI42" s="178"/>
      <c r="HTJ42" s="178"/>
      <c r="HTK42" s="178"/>
      <c r="HTL42" s="178"/>
      <c r="HTM42" s="178"/>
      <c r="HTN42" s="178"/>
      <c r="HTO42" s="178"/>
      <c r="HTP42" s="178"/>
      <c r="HTQ42" s="178"/>
      <c r="HTR42" s="178"/>
      <c r="HTS42" s="178"/>
      <c r="HTT42" s="178"/>
      <c r="HTU42" s="178"/>
      <c r="HTV42" s="178"/>
      <c r="HTW42" s="178"/>
      <c r="HTX42" s="178"/>
      <c r="HTY42" s="178"/>
      <c r="HTZ42" s="178"/>
      <c r="HUA42" s="178"/>
      <c r="HUB42" s="178"/>
      <c r="HUC42" s="178"/>
      <c r="HUD42" s="178"/>
      <c r="HUE42" s="178"/>
      <c r="HUF42" s="178"/>
      <c r="HUG42" s="178"/>
      <c r="HUH42" s="178"/>
      <c r="HUI42" s="178"/>
      <c r="HUJ42" s="178"/>
      <c r="HUK42" s="178"/>
      <c r="HUL42" s="178"/>
      <c r="HUM42" s="178"/>
      <c r="HUN42" s="178"/>
      <c r="HUO42" s="178"/>
      <c r="HUP42" s="178"/>
      <c r="HUQ42" s="178"/>
      <c r="HUR42" s="178"/>
      <c r="HUS42" s="178"/>
      <c r="HUT42" s="178"/>
      <c r="HUU42" s="178"/>
      <c r="HUV42" s="178"/>
      <c r="HUW42" s="178"/>
      <c r="HUX42" s="178"/>
      <c r="HUY42" s="178"/>
      <c r="HUZ42" s="178"/>
      <c r="HVA42" s="178"/>
      <c r="HVB42" s="178"/>
      <c r="HVC42" s="178"/>
      <c r="HVD42" s="178"/>
      <c r="HVE42" s="178"/>
      <c r="HVF42" s="178"/>
      <c r="HVG42" s="178"/>
      <c r="HVH42" s="178"/>
      <c r="HVI42" s="178"/>
      <c r="HVJ42" s="178"/>
      <c r="HVK42" s="178"/>
      <c r="HVL42" s="178"/>
      <c r="HVM42" s="178"/>
      <c r="HVN42" s="178"/>
      <c r="HVO42" s="178"/>
      <c r="HVP42" s="178"/>
      <c r="HVQ42" s="178"/>
      <c r="HVR42" s="178"/>
      <c r="HVS42" s="178"/>
      <c r="HVT42" s="178"/>
      <c r="HVU42" s="178"/>
      <c r="HVV42" s="178"/>
      <c r="HVW42" s="178"/>
      <c r="HVX42" s="178"/>
      <c r="HVY42" s="178"/>
      <c r="HVZ42" s="178"/>
      <c r="HWA42" s="178"/>
      <c r="HWB42" s="178"/>
      <c r="HWC42" s="178"/>
      <c r="HWD42" s="178"/>
      <c r="HWE42" s="178"/>
      <c r="HWF42" s="178"/>
      <c r="HWG42" s="178"/>
      <c r="HWH42" s="178"/>
      <c r="HWI42" s="178"/>
      <c r="HWJ42" s="178"/>
      <c r="HWK42" s="178"/>
      <c r="HWL42" s="178"/>
      <c r="HWM42" s="178"/>
      <c r="HWN42" s="178"/>
      <c r="HWO42" s="178"/>
      <c r="HWP42" s="178"/>
      <c r="HWQ42" s="178"/>
      <c r="HWR42" s="178"/>
      <c r="HWS42" s="178"/>
      <c r="HWT42" s="178"/>
      <c r="HWU42" s="178"/>
      <c r="HWV42" s="178"/>
      <c r="HWW42" s="178"/>
      <c r="HWX42" s="178"/>
      <c r="HWY42" s="178"/>
      <c r="HWZ42" s="178"/>
      <c r="HXA42" s="178"/>
      <c r="HXB42" s="178"/>
      <c r="HXC42" s="178"/>
      <c r="HXD42" s="178"/>
      <c r="HXE42" s="178"/>
      <c r="HXF42" s="178"/>
      <c r="HXG42" s="178"/>
      <c r="HXH42" s="178"/>
      <c r="HXI42" s="178"/>
      <c r="HXJ42" s="178"/>
      <c r="HXK42" s="178"/>
      <c r="HXL42" s="178"/>
      <c r="HXM42" s="178"/>
      <c r="HXN42" s="178"/>
      <c r="HXO42" s="178"/>
      <c r="HXP42" s="178"/>
      <c r="HXQ42" s="178"/>
      <c r="HXR42" s="178"/>
      <c r="HXS42" s="178"/>
      <c r="HXT42" s="178"/>
      <c r="HXU42" s="178"/>
      <c r="HXV42" s="178"/>
      <c r="HXW42" s="178"/>
      <c r="HXX42" s="178"/>
      <c r="HXY42" s="178"/>
      <c r="HXZ42" s="178"/>
      <c r="HYA42" s="178"/>
      <c r="HYB42" s="178"/>
      <c r="HYC42" s="178"/>
      <c r="HYD42" s="178"/>
      <c r="HYE42" s="178"/>
      <c r="HYF42" s="178"/>
      <c r="HYG42" s="178"/>
      <c r="HYH42" s="178"/>
      <c r="HYI42" s="178"/>
      <c r="HYJ42" s="178"/>
      <c r="HYK42" s="178"/>
      <c r="HYL42" s="178"/>
      <c r="HYM42" s="178"/>
      <c r="HYN42" s="178"/>
      <c r="HYO42" s="178"/>
      <c r="HYP42" s="178"/>
      <c r="HYQ42" s="178"/>
      <c r="HYR42" s="178"/>
      <c r="HYS42" s="178"/>
      <c r="HYT42" s="178"/>
      <c r="HYU42" s="178"/>
      <c r="HYV42" s="178"/>
      <c r="HYW42" s="178"/>
      <c r="HYX42" s="178"/>
      <c r="HYY42" s="178"/>
      <c r="HYZ42" s="178"/>
      <c r="HZA42" s="178"/>
      <c r="HZB42" s="178"/>
      <c r="HZC42" s="178"/>
      <c r="HZD42" s="178"/>
      <c r="HZE42" s="178"/>
      <c r="HZF42" s="178"/>
      <c r="HZG42" s="178"/>
      <c r="HZH42" s="178"/>
      <c r="HZI42" s="178"/>
      <c r="HZJ42" s="178"/>
      <c r="HZK42" s="178"/>
      <c r="HZL42" s="178"/>
      <c r="HZM42" s="178"/>
      <c r="HZN42" s="178"/>
      <c r="HZO42" s="178"/>
      <c r="HZP42" s="178"/>
      <c r="HZQ42" s="178"/>
      <c r="HZR42" s="178"/>
      <c r="HZS42" s="178"/>
      <c r="HZT42" s="178"/>
      <c r="HZU42" s="178"/>
      <c r="HZV42" s="178"/>
      <c r="HZW42" s="178"/>
      <c r="HZX42" s="178"/>
      <c r="HZY42" s="178"/>
      <c r="HZZ42" s="178"/>
      <c r="IAA42" s="178"/>
      <c r="IAB42" s="178"/>
      <c r="IAC42" s="178"/>
      <c r="IAD42" s="178"/>
      <c r="IAE42" s="178"/>
      <c r="IAF42" s="178"/>
      <c r="IAG42" s="178"/>
      <c r="IAH42" s="178"/>
      <c r="IAI42" s="178"/>
      <c r="IAJ42" s="178"/>
      <c r="IAK42" s="178"/>
      <c r="IAL42" s="178"/>
      <c r="IAM42" s="178"/>
      <c r="IAN42" s="178"/>
      <c r="IAO42" s="178"/>
      <c r="IAP42" s="178"/>
      <c r="IAQ42" s="178"/>
      <c r="IAR42" s="178"/>
      <c r="IAS42" s="178"/>
      <c r="IAT42" s="178"/>
      <c r="IAU42" s="178"/>
      <c r="IAV42" s="178"/>
      <c r="IAW42" s="178"/>
      <c r="IAX42" s="178"/>
      <c r="IAY42" s="178"/>
      <c r="IAZ42" s="178"/>
      <c r="IBA42" s="178"/>
      <c r="IBB42" s="178"/>
      <c r="IBC42" s="178"/>
      <c r="IBD42" s="178"/>
      <c r="IBE42" s="178"/>
      <c r="IBF42" s="178"/>
      <c r="IBG42" s="178"/>
      <c r="IBH42" s="178"/>
      <c r="IBI42" s="178"/>
      <c r="IBJ42" s="178"/>
      <c r="IBK42" s="178"/>
      <c r="IBL42" s="178"/>
      <c r="IBM42" s="178"/>
      <c r="IBN42" s="178"/>
      <c r="IBO42" s="178"/>
      <c r="IBP42" s="178"/>
      <c r="IBQ42" s="178"/>
      <c r="IBR42" s="178"/>
      <c r="IBS42" s="178"/>
      <c r="IBT42" s="178"/>
      <c r="IBU42" s="178"/>
      <c r="IBV42" s="178"/>
      <c r="IBW42" s="178"/>
      <c r="IBX42" s="178"/>
      <c r="IBY42" s="178"/>
      <c r="IBZ42" s="178"/>
      <c r="ICA42" s="178"/>
      <c r="ICB42" s="178"/>
      <c r="ICC42" s="178"/>
      <c r="ICD42" s="178"/>
      <c r="ICE42" s="178"/>
      <c r="ICF42" s="178"/>
      <c r="ICG42" s="178"/>
      <c r="ICH42" s="178"/>
      <c r="ICI42" s="178"/>
      <c r="ICJ42" s="178"/>
      <c r="ICK42" s="178"/>
      <c r="ICL42" s="178"/>
      <c r="ICM42" s="178"/>
      <c r="ICN42" s="178"/>
      <c r="ICO42" s="178"/>
      <c r="ICP42" s="178"/>
      <c r="ICQ42" s="178"/>
      <c r="ICR42" s="178"/>
      <c r="ICS42" s="178"/>
      <c r="ICT42" s="178"/>
      <c r="ICU42" s="178"/>
      <c r="ICV42" s="178"/>
      <c r="ICW42" s="178"/>
      <c r="ICX42" s="178"/>
      <c r="ICY42" s="178"/>
      <c r="ICZ42" s="178"/>
      <c r="IDA42" s="178"/>
      <c r="IDB42" s="178"/>
      <c r="IDC42" s="178"/>
      <c r="IDD42" s="178"/>
      <c r="IDE42" s="178"/>
      <c r="IDF42" s="178"/>
      <c r="IDG42" s="178"/>
      <c r="IDH42" s="178"/>
      <c r="IDI42" s="178"/>
      <c r="IDJ42" s="178"/>
      <c r="IDK42" s="178"/>
      <c r="IDL42" s="178"/>
      <c r="IDM42" s="178"/>
      <c r="IDN42" s="178"/>
      <c r="IDO42" s="178"/>
      <c r="IDP42" s="178"/>
      <c r="IDQ42" s="178"/>
      <c r="IDR42" s="178"/>
      <c r="IDS42" s="178"/>
      <c r="IDT42" s="178"/>
      <c r="IDU42" s="178"/>
      <c r="IDV42" s="178"/>
      <c r="IDW42" s="178"/>
      <c r="IDX42" s="178"/>
      <c r="IDY42" s="178"/>
      <c r="IDZ42" s="178"/>
      <c r="IEA42" s="178"/>
      <c r="IEB42" s="178"/>
      <c r="IEC42" s="178"/>
      <c r="IED42" s="178"/>
      <c r="IEE42" s="178"/>
      <c r="IEF42" s="178"/>
      <c r="IEG42" s="178"/>
      <c r="IEH42" s="178"/>
      <c r="IEI42" s="178"/>
      <c r="IEJ42" s="178"/>
      <c r="IEK42" s="178"/>
      <c r="IEL42" s="178"/>
      <c r="IEM42" s="178"/>
      <c r="IEN42" s="178"/>
      <c r="IEO42" s="178"/>
      <c r="IEP42" s="178"/>
      <c r="IEQ42" s="178"/>
      <c r="IER42" s="178"/>
      <c r="IES42" s="178"/>
      <c r="IET42" s="178"/>
      <c r="IEU42" s="178"/>
      <c r="IEV42" s="178"/>
      <c r="IEW42" s="178"/>
      <c r="IEX42" s="178"/>
      <c r="IEY42" s="178"/>
      <c r="IEZ42" s="178"/>
      <c r="IFA42" s="178"/>
      <c r="IFB42" s="178"/>
      <c r="IFC42" s="178"/>
      <c r="IFD42" s="178"/>
      <c r="IFE42" s="178"/>
      <c r="IFF42" s="178"/>
      <c r="IFG42" s="178"/>
      <c r="IFH42" s="178"/>
      <c r="IFI42" s="178"/>
      <c r="IFJ42" s="178"/>
      <c r="IFK42" s="178"/>
      <c r="IFL42" s="178"/>
      <c r="IFM42" s="178"/>
      <c r="IFN42" s="178"/>
      <c r="IFO42" s="178"/>
      <c r="IFP42" s="178"/>
      <c r="IFQ42" s="178"/>
      <c r="IFR42" s="178"/>
      <c r="IFS42" s="178"/>
      <c r="IFT42" s="178"/>
      <c r="IFU42" s="178"/>
      <c r="IFV42" s="178"/>
      <c r="IFW42" s="178"/>
      <c r="IFX42" s="178"/>
      <c r="IFY42" s="178"/>
      <c r="IFZ42" s="178"/>
      <c r="IGA42" s="178"/>
      <c r="IGB42" s="178"/>
      <c r="IGC42" s="178"/>
      <c r="IGD42" s="178"/>
      <c r="IGE42" s="178"/>
      <c r="IGF42" s="178"/>
      <c r="IGG42" s="178"/>
      <c r="IGH42" s="178"/>
      <c r="IGI42" s="178"/>
      <c r="IGJ42" s="178"/>
      <c r="IGK42" s="178"/>
      <c r="IGL42" s="178"/>
      <c r="IGM42" s="178"/>
      <c r="IGN42" s="178"/>
      <c r="IGO42" s="178"/>
      <c r="IGP42" s="178"/>
      <c r="IGQ42" s="178"/>
      <c r="IGR42" s="178"/>
      <c r="IGS42" s="178"/>
      <c r="IGT42" s="178"/>
      <c r="IGU42" s="178"/>
      <c r="IGV42" s="178"/>
      <c r="IGW42" s="178"/>
      <c r="IGX42" s="178"/>
      <c r="IGY42" s="178"/>
      <c r="IGZ42" s="178"/>
      <c r="IHA42" s="178"/>
      <c r="IHB42" s="178"/>
      <c r="IHC42" s="178"/>
      <c r="IHD42" s="178"/>
      <c r="IHE42" s="178"/>
      <c r="IHF42" s="178"/>
      <c r="IHG42" s="178"/>
      <c r="IHH42" s="178"/>
      <c r="IHI42" s="178"/>
      <c r="IHJ42" s="178"/>
      <c r="IHK42" s="178"/>
      <c r="IHL42" s="178"/>
      <c r="IHM42" s="178"/>
      <c r="IHN42" s="178"/>
      <c r="IHO42" s="178"/>
      <c r="IHP42" s="178"/>
      <c r="IHQ42" s="178"/>
      <c r="IHR42" s="178"/>
      <c r="IHS42" s="178"/>
      <c r="IHT42" s="178"/>
      <c r="IHU42" s="178"/>
      <c r="IHV42" s="178"/>
      <c r="IHW42" s="178"/>
      <c r="IHX42" s="178"/>
      <c r="IHY42" s="178"/>
      <c r="IHZ42" s="178"/>
      <c r="IIA42" s="178"/>
      <c r="IIB42" s="178"/>
      <c r="IIC42" s="178"/>
      <c r="IID42" s="178"/>
      <c r="IIE42" s="178"/>
      <c r="IIF42" s="178"/>
      <c r="IIG42" s="178"/>
      <c r="IIH42" s="178"/>
      <c r="III42" s="178"/>
      <c r="IIJ42" s="178"/>
      <c r="IIK42" s="178"/>
      <c r="IIL42" s="178"/>
      <c r="IIM42" s="178"/>
      <c r="IIN42" s="178"/>
      <c r="IIO42" s="178"/>
      <c r="IIP42" s="178"/>
      <c r="IIQ42" s="178"/>
      <c r="IIR42" s="178"/>
      <c r="IIS42" s="178"/>
      <c r="IIT42" s="178"/>
      <c r="IIU42" s="178"/>
      <c r="IIV42" s="178"/>
      <c r="IIW42" s="178"/>
      <c r="IIX42" s="178"/>
      <c r="IIY42" s="178"/>
      <c r="IIZ42" s="178"/>
      <c r="IJA42" s="178"/>
      <c r="IJB42" s="178"/>
      <c r="IJC42" s="178"/>
      <c r="IJD42" s="178"/>
      <c r="IJE42" s="178"/>
      <c r="IJF42" s="178"/>
      <c r="IJG42" s="178"/>
      <c r="IJH42" s="178"/>
      <c r="IJI42" s="178"/>
      <c r="IJJ42" s="178"/>
      <c r="IJK42" s="178"/>
      <c r="IJL42" s="178"/>
      <c r="IJM42" s="178"/>
      <c r="IJN42" s="178"/>
      <c r="IJO42" s="178"/>
      <c r="IJP42" s="178"/>
      <c r="IJQ42" s="178"/>
      <c r="IJR42" s="178"/>
      <c r="IJS42" s="178"/>
      <c r="IJT42" s="178"/>
      <c r="IJU42" s="178"/>
      <c r="IJV42" s="178"/>
      <c r="IJW42" s="178"/>
      <c r="IJX42" s="178"/>
      <c r="IJY42" s="178"/>
      <c r="IJZ42" s="178"/>
      <c r="IKA42" s="178"/>
      <c r="IKB42" s="178"/>
      <c r="IKC42" s="178"/>
      <c r="IKD42" s="178"/>
      <c r="IKE42" s="178"/>
      <c r="IKF42" s="178"/>
      <c r="IKG42" s="178"/>
      <c r="IKH42" s="178"/>
      <c r="IKI42" s="178"/>
      <c r="IKJ42" s="178"/>
      <c r="IKK42" s="178"/>
      <c r="IKL42" s="178"/>
      <c r="IKM42" s="178"/>
      <c r="IKN42" s="178"/>
      <c r="IKO42" s="178"/>
      <c r="IKP42" s="178"/>
      <c r="IKQ42" s="178"/>
      <c r="IKR42" s="178"/>
      <c r="IKS42" s="178"/>
      <c r="IKT42" s="178"/>
      <c r="IKU42" s="178"/>
      <c r="IKV42" s="178"/>
      <c r="IKW42" s="178"/>
      <c r="IKX42" s="178"/>
      <c r="IKY42" s="178"/>
      <c r="IKZ42" s="178"/>
      <c r="ILA42" s="178"/>
      <c r="ILB42" s="178"/>
      <c r="ILC42" s="178"/>
      <c r="ILD42" s="178"/>
      <c r="ILE42" s="178"/>
      <c r="ILF42" s="178"/>
      <c r="ILG42" s="178"/>
      <c r="ILH42" s="178"/>
      <c r="ILI42" s="178"/>
      <c r="ILJ42" s="178"/>
      <c r="ILK42" s="178"/>
      <c r="ILL42" s="178"/>
      <c r="ILM42" s="178"/>
      <c r="ILN42" s="178"/>
      <c r="ILO42" s="178"/>
      <c r="ILP42" s="178"/>
      <c r="ILQ42" s="178"/>
      <c r="ILR42" s="178"/>
      <c r="ILS42" s="178"/>
      <c r="ILT42" s="178"/>
      <c r="ILU42" s="178"/>
      <c r="ILV42" s="178"/>
      <c r="ILW42" s="178"/>
      <c r="ILX42" s="178"/>
      <c r="ILY42" s="178"/>
      <c r="ILZ42" s="178"/>
      <c r="IMA42" s="178"/>
      <c r="IMB42" s="178"/>
      <c r="IMC42" s="178"/>
      <c r="IMD42" s="178"/>
      <c r="IME42" s="178"/>
      <c r="IMF42" s="178"/>
      <c r="IMG42" s="178"/>
      <c r="IMH42" s="178"/>
      <c r="IMI42" s="178"/>
      <c r="IMJ42" s="178"/>
      <c r="IMK42" s="178"/>
      <c r="IML42" s="178"/>
      <c r="IMM42" s="178"/>
      <c r="IMN42" s="178"/>
      <c r="IMO42" s="178"/>
      <c r="IMP42" s="178"/>
      <c r="IMQ42" s="178"/>
      <c r="IMR42" s="178"/>
      <c r="IMS42" s="178"/>
      <c r="IMT42" s="178"/>
      <c r="IMU42" s="178"/>
      <c r="IMV42" s="178"/>
      <c r="IMW42" s="178"/>
      <c r="IMX42" s="178"/>
      <c r="IMY42" s="178"/>
      <c r="IMZ42" s="178"/>
      <c r="INA42" s="178"/>
      <c r="INB42" s="178"/>
      <c r="INC42" s="178"/>
      <c r="IND42" s="178"/>
      <c r="INE42" s="178"/>
      <c r="INF42" s="178"/>
      <c r="ING42" s="178"/>
      <c r="INH42" s="178"/>
      <c r="INI42" s="178"/>
      <c r="INJ42" s="178"/>
      <c r="INK42" s="178"/>
      <c r="INL42" s="178"/>
      <c r="INM42" s="178"/>
      <c r="INN42" s="178"/>
      <c r="INO42" s="178"/>
      <c r="INP42" s="178"/>
      <c r="INQ42" s="178"/>
      <c r="INR42" s="178"/>
      <c r="INS42" s="178"/>
      <c r="INT42" s="178"/>
      <c r="INU42" s="178"/>
      <c r="INV42" s="178"/>
      <c r="INW42" s="178"/>
      <c r="INX42" s="178"/>
      <c r="INY42" s="178"/>
      <c r="INZ42" s="178"/>
      <c r="IOA42" s="178"/>
      <c r="IOB42" s="178"/>
      <c r="IOC42" s="178"/>
      <c r="IOD42" s="178"/>
      <c r="IOE42" s="178"/>
      <c r="IOF42" s="178"/>
      <c r="IOG42" s="178"/>
      <c r="IOH42" s="178"/>
      <c r="IOI42" s="178"/>
      <c r="IOJ42" s="178"/>
      <c r="IOK42" s="178"/>
      <c r="IOL42" s="178"/>
      <c r="IOM42" s="178"/>
      <c r="ION42" s="178"/>
      <c r="IOO42" s="178"/>
      <c r="IOP42" s="178"/>
      <c r="IOQ42" s="178"/>
      <c r="IOR42" s="178"/>
      <c r="IOS42" s="178"/>
      <c r="IOT42" s="178"/>
      <c r="IOU42" s="178"/>
      <c r="IOV42" s="178"/>
      <c r="IOW42" s="178"/>
      <c r="IOX42" s="178"/>
      <c r="IOY42" s="178"/>
      <c r="IOZ42" s="178"/>
      <c r="IPA42" s="178"/>
      <c r="IPB42" s="178"/>
      <c r="IPC42" s="178"/>
      <c r="IPD42" s="178"/>
      <c r="IPE42" s="178"/>
      <c r="IPF42" s="178"/>
      <c r="IPG42" s="178"/>
      <c r="IPH42" s="178"/>
      <c r="IPI42" s="178"/>
      <c r="IPJ42" s="178"/>
      <c r="IPK42" s="178"/>
      <c r="IPL42" s="178"/>
      <c r="IPM42" s="178"/>
      <c r="IPN42" s="178"/>
      <c r="IPO42" s="178"/>
      <c r="IPP42" s="178"/>
      <c r="IPQ42" s="178"/>
      <c r="IPR42" s="178"/>
      <c r="IPS42" s="178"/>
      <c r="IPT42" s="178"/>
      <c r="IPU42" s="178"/>
      <c r="IPV42" s="178"/>
      <c r="IPW42" s="178"/>
      <c r="IPX42" s="178"/>
      <c r="IPY42" s="178"/>
      <c r="IPZ42" s="178"/>
      <c r="IQA42" s="178"/>
      <c r="IQB42" s="178"/>
      <c r="IQC42" s="178"/>
      <c r="IQD42" s="178"/>
      <c r="IQE42" s="178"/>
      <c r="IQF42" s="178"/>
      <c r="IQG42" s="178"/>
      <c r="IQH42" s="178"/>
      <c r="IQI42" s="178"/>
      <c r="IQJ42" s="178"/>
      <c r="IQK42" s="178"/>
      <c r="IQL42" s="178"/>
      <c r="IQM42" s="178"/>
      <c r="IQN42" s="178"/>
      <c r="IQO42" s="178"/>
      <c r="IQP42" s="178"/>
      <c r="IQQ42" s="178"/>
      <c r="IQR42" s="178"/>
      <c r="IQS42" s="178"/>
      <c r="IQT42" s="178"/>
      <c r="IQU42" s="178"/>
      <c r="IQV42" s="178"/>
      <c r="IQW42" s="178"/>
      <c r="IQX42" s="178"/>
      <c r="IQY42" s="178"/>
      <c r="IQZ42" s="178"/>
      <c r="IRA42" s="178"/>
      <c r="IRB42" s="178"/>
      <c r="IRC42" s="178"/>
      <c r="IRD42" s="178"/>
      <c r="IRE42" s="178"/>
      <c r="IRF42" s="178"/>
      <c r="IRG42" s="178"/>
      <c r="IRH42" s="178"/>
      <c r="IRI42" s="178"/>
      <c r="IRJ42" s="178"/>
      <c r="IRK42" s="178"/>
      <c r="IRL42" s="178"/>
      <c r="IRM42" s="178"/>
      <c r="IRN42" s="178"/>
      <c r="IRO42" s="178"/>
      <c r="IRP42" s="178"/>
      <c r="IRQ42" s="178"/>
      <c r="IRR42" s="178"/>
      <c r="IRS42" s="178"/>
      <c r="IRT42" s="178"/>
      <c r="IRU42" s="178"/>
      <c r="IRV42" s="178"/>
      <c r="IRW42" s="178"/>
      <c r="IRX42" s="178"/>
      <c r="IRY42" s="178"/>
      <c r="IRZ42" s="178"/>
      <c r="ISA42" s="178"/>
      <c r="ISB42" s="178"/>
      <c r="ISC42" s="178"/>
      <c r="ISD42" s="178"/>
      <c r="ISE42" s="178"/>
      <c r="ISF42" s="178"/>
      <c r="ISG42" s="178"/>
      <c r="ISH42" s="178"/>
      <c r="ISI42" s="178"/>
      <c r="ISJ42" s="178"/>
      <c r="ISK42" s="178"/>
      <c r="ISL42" s="178"/>
      <c r="ISM42" s="178"/>
      <c r="ISN42" s="178"/>
      <c r="ISO42" s="178"/>
      <c r="ISP42" s="178"/>
      <c r="ISQ42" s="178"/>
      <c r="ISR42" s="178"/>
      <c r="ISS42" s="178"/>
      <c r="IST42" s="178"/>
      <c r="ISU42" s="178"/>
      <c r="ISV42" s="178"/>
      <c r="ISW42" s="178"/>
      <c r="ISX42" s="178"/>
      <c r="ISY42" s="178"/>
      <c r="ISZ42" s="178"/>
      <c r="ITA42" s="178"/>
      <c r="ITB42" s="178"/>
      <c r="ITC42" s="178"/>
      <c r="ITD42" s="178"/>
      <c r="ITE42" s="178"/>
      <c r="ITF42" s="178"/>
      <c r="ITG42" s="178"/>
      <c r="ITH42" s="178"/>
      <c r="ITI42" s="178"/>
      <c r="ITJ42" s="178"/>
      <c r="ITK42" s="178"/>
      <c r="ITL42" s="178"/>
      <c r="ITM42" s="178"/>
      <c r="ITN42" s="178"/>
      <c r="ITO42" s="178"/>
      <c r="ITP42" s="178"/>
      <c r="ITQ42" s="178"/>
      <c r="ITR42" s="178"/>
      <c r="ITS42" s="178"/>
      <c r="ITT42" s="178"/>
      <c r="ITU42" s="178"/>
      <c r="ITV42" s="178"/>
      <c r="ITW42" s="178"/>
      <c r="ITX42" s="178"/>
      <c r="ITY42" s="178"/>
      <c r="ITZ42" s="178"/>
      <c r="IUA42" s="178"/>
      <c r="IUB42" s="178"/>
      <c r="IUC42" s="178"/>
      <c r="IUD42" s="178"/>
      <c r="IUE42" s="178"/>
      <c r="IUF42" s="178"/>
      <c r="IUG42" s="178"/>
      <c r="IUH42" s="178"/>
      <c r="IUI42" s="178"/>
      <c r="IUJ42" s="178"/>
      <c r="IUK42" s="178"/>
      <c r="IUL42" s="178"/>
      <c r="IUM42" s="178"/>
      <c r="IUN42" s="178"/>
      <c r="IUO42" s="178"/>
      <c r="IUP42" s="178"/>
      <c r="IUQ42" s="178"/>
      <c r="IUR42" s="178"/>
      <c r="IUS42" s="178"/>
      <c r="IUT42" s="178"/>
      <c r="IUU42" s="178"/>
      <c r="IUV42" s="178"/>
      <c r="IUW42" s="178"/>
      <c r="IUX42" s="178"/>
      <c r="IUY42" s="178"/>
      <c r="IUZ42" s="178"/>
      <c r="IVA42" s="178"/>
      <c r="IVB42" s="178"/>
      <c r="IVC42" s="178"/>
      <c r="IVD42" s="178"/>
      <c r="IVE42" s="178"/>
      <c r="IVF42" s="178"/>
      <c r="IVG42" s="178"/>
      <c r="IVH42" s="178"/>
      <c r="IVI42" s="178"/>
      <c r="IVJ42" s="178"/>
      <c r="IVK42" s="178"/>
      <c r="IVL42" s="178"/>
      <c r="IVM42" s="178"/>
      <c r="IVN42" s="178"/>
      <c r="IVO42" s="178"/>
      <c r="IVP42" s="178"/>
      <c r="IVQ42" s="178"/>
      <c r="IVR42" s="178"/>
      <c r="IVS42" s="178"/>
      <c r="IVT42" s="178"/>
      <c r="IVU42" s="178"/>
      <c r="IVV42" s="178"/>
      <c r="IVW42" s="178"/>
      <c r="IVX42" s="178"/>
      <c r="IVY42" s="178"/>
      <c r="IVZ42" s="178"/>
      <c r="IWA42" s="178"/>
      <c r="IWB42" s="178"/>
      <c r="IWC42" s="178"/>
      <c r="IWD42" s="178"/>
      <c r="IWE42" s="178"/>
      <c r="IWF42" s="178"/>
      <c r="IWG42" s="178"/>
      <c r="IWH42" s="178"/>
      <c r="IWI42" s="178"/>
      <c r="IWJ42" s="178"/>
      <c r="IWK42" s="178"/>
      <c r="IWL42" s="178"/>
      <c r="IWM42" s="178"/>
      <c r="IWN42" s="178"/>
      <c r="IWO42" s="178"/>
      <c r="IWP42" s="178"/>
      <c r="IWQ42" s="178"/>
      <c r="IWR42" s="178"/>
      <c r="IWS42" s="178"/>
      <c r="IWT42" s="178"/>
      <c r="IWU42" s="178"/>
      <c r="IWV42" s="178"/>
      <c r="IWW42" s="178"/>
      <c r="IWX42" s="178"/>
      <c r="IWY42" s="178"/>
      <c r="IWZ42" s="178"/>
      <c r="IXA42" s="178"/>
      <c r="IXB42" s="178"/>
      <c r="IXC42" s="178"/>
      <c r="IXD42" s="178"/>
      <c r="IXE42" s="178"/>
      <c r="IXF42" s="178"/>
      <c r="IXG42" s="178"/>
      <c r="IXH42" s="178"/>
      <c r="IXI42" s="178"/>
      <c r="IXJ42" s="178"/>
      <c r="IXK42" s="178"/>
      <c r="IXL42" s="178"/>
      <c r="IXM42" s="178"/>
      <c r="IXN42" s="178"/>
      <c r="IXO42" s="178"/>
      <c r="IXP42" s="178"/>
      <c r="IXQ42" s="178"/>
      <c r="IXR42" s="178"/>
      <c r="IXS42" s="178"/>
      <c r="IXT42" s="178"/>
      <c r="IXU42" s="178"/>
      <c r="IXV42" s="178"/>
      <c r="IXW42" s="178"/>
      <c r="IXX42" s="178"/>
      <c r="IXY42" s="178"/>
      <c r="IXZ42" s="178"/>
      <c r="IYA42" s="178"/>
      <c r="IYB42" s="178"/>
      <c r="IYC42" s="178"/>
      <c r="IYD42" s="178"/>
      <c r="IYE42" s="178"/>
      <c r="IYF42" s="178"/>
      <c r="IYG42" s="178"/>
      <c r="IYH42" s="178"/>
      <c r="IYI42" s="178"/>
      <c r="IYJ42" s="178"/>
      <c r="IYK42" s="178"/>
      <c r="IYL42" s="178"/>
      <c r="IYM42" s="178"/>
      <c r="IYN42" s="178"/>
      <c r="IYO42" s="178"/>
      <c r="IYP42" s="178"/>
      <c r="IYQ42" s="178"/>
      <c r="IYR42" s="178"/>
      <c r="IYS42" s="178"/>
      <c r="IYT42" s="178"/>
      <c r="IYU42" s="178"/>
      <c r="IYV42" s="178"/>
      <c r="IYW42" s="178"/>
      <c r="IYX42" s="178"/>
      <c r="IYY42" s="178"/>
      <c r="IYZ42" s="178"/>
      <c r="IZA42" s="178"/>
      <c r="IZB42" s="178"/>
      <c r="IZC42" s="178"/>
      <c r="IZD42" s="178"/>
      <c r="IZE42" s="178"/>
      <c r="IZF42" s="178"/>
      <c r="IZG42" s="178"/>
      <c r="IZH42" s="178"/>
      <c r="IZI42" s="178"/>
      <c r="IZJ42" s="178"/>
      <c r="IZK42" s="178"/>
      <c r="IZL42" s="178"/>
      <c r="IZM42" s="178"/>
      <c r="IZN42" s="178"/>
      <c r="IZO42" s="178"/>
      <c r="IZP42" s="178"/>
      <c r="IZQ42" s="178"/>
      <c r="IZR42" s="178"/>
      <c r="IZS42" s="178"/>
      <c r="IZT42" s="178"/>
      <c r="IZU42" s="178"/>
      <c r="IZV42" s="178"/>
      <c r="IZW42" s="178"/>
      <c r="IZX42" s="178"/>
      <c r="IZY42" s="178"/>
      <c r="IZZ42" s="178"/>
      <c r="JAA42" s="178"/>
      <c r="JAB42" s="178"/>
      <c r="JAC42" s="178"/>
      <c r="JAD42" s="178"/>
      <c r="JAE42" s="178"/>
      <c r="JAF42" s="178"/>
      <c r="JAG42" s="178"/>
      <c r="JAH42" s="178"/>
      <c r="JAI42" s="178"/>
      <c r="JAJ42" s="178"/>
      <c r="JAK42" s="178"/>
      <c r="JAL42" s="178"/>
      <c r="JAM42" s="178"/>
      <c r="JAN42" s="178"/>
      <c r="JAO42" s="178"/>
      <c r="JAP42" s="178"/>
      <c r="JAQ42" s="178"/>
      <c r="JAR42" s="178"/>
      <c r="JAS42" s="178"/>
      <c r="JAT42" s="178"/>
      <c r="JAU42" s="178"/>
      <c r="JAV42" s="178"/>
      <c r="JAW42" s="178"/>
      <c r="JAX42" s="178"/>
      <c r="JAY42" s="178"/>
      <c r="JAZ42" s="178"/>
      <c r="JBA42" s="178"/>
      <c r="JBB42" s="178"/>
      <c r="JBC42" s="178"/>
      <c r="JBD42" s="178"/>
      <c r="JBE42" s="178"/>
      <c r="JBF42" s="178"/>
      <c r="JBG42" s="178"/>
      <c r="JBH42" s="178"/>
      <c r="JBI42" s="178"/>
      <c r="JBJ42" s="178"/>
      <c r="JBK42" s="178"/>
      <c r="JBL42" s="178"/>
      <c r="JBM42" s="178"/>
      <c r="JBN42" s="178"/>
      <c r="JBO42" s="178"/>
      <c r="JBP42" s="178"/>
      <c r="JBQ42" s="178"/>
      <c r="JBR42" s="178"/>
      <c r="JBS42" s="178"/>
      <c r="JBT42" s="178"/>
      <c r="JBU42" s="178"/>
      <c r="JBV42" s="178"/>
      <c r="JBW42" s="178"/>
      <c r="JBX42" s="178"/>
      <c r="JBY42" s="178"/>
      <c r="JBZ42" s="178"/>
      <c r="JCA42" s="178"/>
      <c r="JCB42" s="178"/>
      <c r="JCC42" s="178"/>
      <c r="JCD42" s="178"/>
      <c r="JCE42" s="178"/>
      <c r="JCF42" s="178"/>
      <c r="JCG42" s="178"/>
      <c r="JCH42" s="178"/>
      <c r="JCI42" s="178"/>
      <c r="JCJ42" s="178"/>
      <c r="JCK42" s="178"/>
      <c r="JCL42" s="178"/>
      <c r="JCM42" s="178"/>
      <c r="JCN42" s="178"/>
      <c r="JCO42" s="178"/>
      <c r="JCP42" s="178"/>
      <c r="JCQ42" s="178"/>
      <c r="JCR42" s="178"/>
      <c r="JCS42" s="178"/>
      <c r="JCT42" s="178"/>
      <c r="JCU42" s="178"/>
      <c r="JCV42" s="178"/>
      <c r="JCW42" s="178"/>
      <c r="JCX42" s="178"/>
      <c r="JCY42" s="178"/>
      <c r="JCZ42" s="178"/>
      <c r="JDA42" s="178"/>
      <c r="JDB42" s="178"/>
      <c r="JDC42" s="178"/>
      <c r="JDD42" s="178"/>
      <c r="JDE42" s="178"/>
      <c r="JDF42" s="178"/>
      <c r="JDG42" s="178"/>
      <c r="JDH42" s="178"/>
      <c r="JDI42" s="178"/>
      <c r="JDJ42" s="178"/>
      <c r="JDK42" s="178"/>
      <c r="JDL42" s="178"/>
      <c r="JDM42" s="178"/>
      <c r="JDN42" s="178"/>
      <c r="JDO42" s="178"/>
      <c r="JDP42" s="178"/>
      <c r="JDQ42" s="178"/>
      <c r="JDR42" s="178"/>
      <c r="JDS42" s="178"/>
      <c r="JDT42" s="178"/>
      <c r="JDU42" s="178"/>
      <c r="JDV42" s="178"/>
      <c r="JDW42" s="178"/>
      <c r="JDX42" s="178"/>
      <c r="JDY42" s="178"/>
      <c r="JDZ42" s="178"/>
      <c r="JEA42" s="178"/>
      <c r="JEB42" s="178"/>
      <c r="JEC42" s="178"/>
      <c r="JED42" s="178"/>
      <c r="JEE42" s="178"/>
      <c r="JEF42" s="178"/>
      <c r="JEG42" s="178"/>
      <c r="JEH42" s="178"/>
      <c r="JEI42" s="178"/>
      <c r="JEJ42" s="178"/>
      <c r="JEK42" s="178"/>
      <c r="JEL42" s="178"/>
      <c r="JEM42" s="178"/>
      <c r="JEN42" s="178"/>
      <c r="JEO42" s="178"/>
      <c r="JEP42" s="178"/>
      <c r="JEQ42" s="178"/>
      <c r="JER42" s="178"/>
      <c r="JES42" s="178"/>
      <c r="JET42" s="178"/>
      <c r="JEU42" s="178"/>
      <c r="JEV42" s="178"/>
      <c r="JEW42" s="178"/>
      <c r="JEX42" s="178"/>
      <c r="JEY42" s="178"/>
      <c r="JEZ42" s="178"/>
      <c r="JFA42" s="178"/>
      <c r="JFB42" s="178"/>
      <c r="JFC42" s="178"/>
      <c r="JFD42" s="178"/>
      <c r="JFE42" s="178"/>
      <c r="JFF42" s="178"/>
      <c r="JFG42" s="178"/>
      <c r="JFH42" s="178"/>
      <c r="JFI42" s="178"/>
      <c r="JFJ42" s="178"/>
      <c r="JFK42" s="178"/>
      <c r="JFL42" s="178"/>
      <c r="JFM42" s="178"/>
      <c r="JFN42" s="178"/>
      <c r="JFO42" s="178"/>
      <c r="JFP42" s="178"/>
      <c r="JFQ42" s="178"/>
      <c r="JFR42" s="178"/>
      <c r="JFS42" s="178"/>
      <c r="JFT42" s="178"/>
      <c r="JFU42" s="178"/>
      <c r="JFV42" s="178"/>
      <c r="JFW42" s="178"/>
      <c r="JFX42" s="178"/>
      <c r="JFY42" s="178"/>
      <c r="JFZ42" s="178"/>
      <c r="JGA42" s="178"/>
      <c r="JGB42" s="178"/>
      <c r="JGC42" s="178"/>
      <c r="JGD42" s="178"/>
      <c r="JGE42" s="178"/>
      <c r="JGF42" s="178"/>
      <c r="JGG42" s="178"/>
      <c r="JGH42" s="178"/>
      <c r="JGI42" s="178"/>
      <c r="JGJ42" s="178"/>
      <c r="JGK42" s="178"/>
      <c r="JGL42" s="178"/>
      <c r="JGM42" s="178"/>
      <c r="JGN42" s="178"/>
      <c r="JGO42" s="178"/>
      <c r="JGP42" s="178"/>
      <c r="JGQ42" s="178"/>
      <c r="JGR42" s="178"/>
      <c r="JGS42" s="178"/>
      <c r="JGT42" s="178"/>
      <c r="JGU42" s="178"/>
      <c r="JGV42" s="178"/>
      <c r="JGW42" s="178"/>
      <c r="JGX42" s="178"/>
      <c r="JGY42" s="178"/>
      <c r="JGZ42" s="178"/>
      <c r="JHA42" s="178"/>
      <c r="JHB42" s="178"/>
      <c r="JHC42" s="178"/>
      <c r="JHD42" s="178"/>
      <c r="JHE42" s="178"/>
      <c r="JHF42" s="178"/>
      <c r="JHG42" s="178"/>
      <c r="JHH42" s="178"/>
      <c r="JHI42" s="178"/>
      <c r="JHJ42" s="178"/>
      <c r="JHK42" s="178"/>
      <c r="JHL42" s="178"/>
      <c r="JHM42" s="178"/>
      <c r="JHN42" s="178"/>
      <c r="JHO42" s="178"/>
      <c r="JHP42" s="178"/>
      <c r="JHQ42" s="178"/>
      <c r="JHR42" s="178"/>
      <c r="JHS42" s="178"/>
      <c r="JHT42" s="178"/>
      <c r="JHU42" s="178"/>
      <c r="JHV42" s="178"/>
      <c r="JHW42" s="178"/>
      <c r="JHX42" s="178"/>
      <c r="JHY42" s="178"/>
      <c r="JHZ42" s="178"/>
      <c r="JIA42" s="178"/>
      <c r="JIB42" s="178"/>
      <c r="JIC42" s="178"/>
      <c r="JID42" s="178"/>
      <c r="JIE42" s="178"/>
      <c r="JIF42" s="178"/>
      <c r="JIG42" s="178"/>
      <c r="JIH42" s="178"/>
      <c r="JII42" s="178"/>
      <c r="JIJ42" s="178"/>
      <c r="JIK42" s="178"/>
      <c r="JIL42" s="178"/>
      <c r="JIM42" s="178"/>
      <c r="JIN42" s="178"/>
      <c r="JIO42" s="178"/>
      <c r="JIP42" s="178"/>
      <c r="JIQ42" s="178"/>
      <c r="JIR42" s="178"/>
      <c r="JIS42" s="178"/>
      <c r="JIT42" s="178"/>
      <c r="JIU42" s="178"/>
      <c r="JIV42" s="178"/>
      <c r="JIW42" s="178"/>
      <c r="JIX42" s="178"/>
      <c r="JIY42" s="178"/>
      <c r="JIZ42" s="178"/>
      <c r="JJA42" s="178"/>
      <c r="JJB42" s="178"/>
      <c r="JJC42" s="178"/>
      <c r="JJD42" s="178"/>
      <c r="JJE42" s="178"/>
      <c r="JJF42" s="178"/>
      <c r="JJG42" s="178"/>
      <c r="JJH42" s="178"/>
      <c r="JJI42" s="178"/>
      <c r="JJJ42" s="178"/>
      <c r="JJK42" s="178"/>
      <c r="JJL42" s="178"/>
      <c r="JJM42" s="178"/>
      <c r="JJN42" s="178"/>
      <c r="JJO42" s="178"/>
      <c r="JJP42" s="178"/>
      <c r="JJQ42" s="178"/>
      <c r="JJR42" s="178"/>
      <c r="JJS42" s="178"/>
      <c r="JJT42" s="178"/>
      <c r="JJU42" s="178"/>
      <c r="JJV42" s="178"/>
      <c r="JJW42" s="178"/>
      <c r="JJX42" s="178"/>
      <c r="JJY42" s="178"/>
      <c r="JJZ42" s="178"/>
      <c r="JKA42" s="178"/>
      <c r="JKB42" s="178"/>
      <c r="JKC42" s="178"/>
      <c r="JKD42" s="178"/>
      <c r="JKE42" s="178"/>
      <c r="JKF42" s="178"/>
      <c r="JKG42" s="178"/>
      <c r="JKH42" s="178"/>
      <c r="JKI42" s="178"/>
      <c r="JKJ42" s="178"/>
      <c r="JKK42" s="178"/>
      <c r="JKL42" s="178"/>
      <c r="JKM42" s="178"/>
      <c r="JKN42" s="178"/>
      <c r="JKO42" s="178"/>
      <c r="JKP42" s="178"/>
      <c r="JKQ42" s="178"/>
      <c r="JKR42" s="178"/>
      <c r="JKS42" s="178"/>
      <c r="JKT42" s="178"/>
      <c r="JKU42" s="178"/>
      <c r="JKV42" s="178"/>
      <c r="JKW42" s="178"/>
      <c r="JKX42" s="178"/>
      <c r="JKY42" s="178"/>
      <c r="JKZ42" s="178"/>
      <c r="JLA42" s="178"/>
      <c r="JLB42" s="178"/>
      <c r="JLC42" s="178"/>
      <c r="JLD42" s="178"/>
      <c r="JLE42" s="178"/>
      <c r="JLF42" s="178"/>
      <c r="JLG42" s="178"/>
      <c r="JLH42" s="178"/>
      <c r="JLI42" s="178"/>
      <c r="JLJ42" s="178"/>
      <c r="JLK42" s="178"/>
      <c r="JLL42" s="178"/>
      <c r="JLM42" s="178"/>
      <c r="JLN42" s="178"/>
      <c r="JLO42" s="178"/>
      <c r="JLP42" s="178"/>
      <c r="JLQ42" s="178"/>
      <c r="JLR42" s="178"/>
      <c r="JLS42" s="178"/>
      <c r="JLT42" s="178"/>
      <c r="JLU42" s="178"/>
      <c r="JLV42" s="178"/>
      <c r="JLW42" s="178"/>
      <c r="JLX42" s="178"/>
      <c r="JLY42" s="178"/>
      <c r="JLZ42" s="178"/>
      <c r="JMA42" s="178"/>
      <c r="JMB42" s="178"/>
      <c r="JMC42" s="178"/>
      <c r="JMD42" s="178"/>
      <c r="JME42" s="178"/>
      <c r="JMF42" s="178"/>
      <c r="JMG42" s="178"/>
      <c r="JMH42" s="178"/>
      <c r="JMI42" s="178"/>
      <c r="JMJ42" s="178"/>
      <c r="JMK42" s="178"/>
      <c r="JML42" s="178"/>
      <c r="JMM42" s="178"/>
      <c r="JMN42" s="178"/>
      <c r="JMO42" s="178"/>
      <c r="JMP42" s="178"/>
      <c r="JMQ42" s="178"/>
      <c r="JMR42" s="178"/>
      <c r="JMS42" s="178"/>
      <c r="JMT42" s="178"/>
      <c r="JMU42" s="178"/>
      <c r="JMV42" s="178"/>
      <c r="JMW42" s="178"/>
      <c r="JMX42" s="178"/>
      <c r="JMY42" s="178"/>
      <c r="JMZ42" s="178"/>
      <c r="JNA42" s="178"/>
      <c r="JNB42" s="178"/>
      <c r="JNC42" s="178"/>
      <c r="JND42" s="178"/>
      <c r="JNE42" s="178"/>
      <c r="JNF42" s="178"/>
      <c r="JNG42" s="178"/>
      <c r="JNH42" s="178"/>
      <c r="JNI42" s="178"/>
      <c r="JNJ42" s="178"/>
      <c r="JNK42" s="178"/>
      <c r="JNL42" s="178"/>
      <c r="JNM42" s="178"/>
      <c r="JNN42" s="178"/>
      <c r="JNO42" s="178"/>
      <c r="JNP42" s="178"/>
      <c r="JNQ42" s="178"/>
      <c r="JNR42" s="178"/>
      <c r="JNS42" s="178"/>
      <c r="JNT42" s="178"/>
      <c r="JNU42" s="178"/>
      <c r="JNV42" s="178"/>
      <c r="JNW42" s="178"/>
      <c r="JNX42" s="178"/>
      <c r="JNY42" s="178"/>
      <c r="JNZ42" s="178"/>
      <c r="JOA42" s="178"/>
      <c r="JOB42" s="178"/>
      <c r="JOC42" s="178"/>
      <c r="JOD42" s="178"/>
      <c r="JOE42" s="178"/>
      <c r="JOF42" s="178"/>
      <c r="JOG42" s="178"/>
      <c r="JOH42" s="178"/>
      <c r="JOI42" s="178"/>
      <c r="JOJ42" s="178"/>
      <c r="JOK42" s="178"/>
      <c r="JOL42" s="178"/>
      <c r="JOM42" s="178"/>
      <c r="JON42" s="178"/>
      <c r="JOO42" s="178"/>
      <c r="JOP42" s="178"/>
      <c r="JOQ42" s="178"/>
      <c r="JOR42" s="178"/>
      <c r="JOS42" s="178"/>
      <c r="JOT42" s="178"/>
      <c r="JOU42" s="178"/>
      <c r="JOV42" s="178"/>
      <c r="JOW42" s="178"/>
      <c r="JOX42" s="178"/>
      <c r="JOY42" s="178"/>
      <c r="JOZ42" s="178"/>
      <c r="JPA42" s="178"/>
      <c r="JPB42" s="178"/>
      <c r="JPC42" s="178"/>
      <c r="JPD42" s="178"/>
      <c r="JPE42" s="178"/>
      <c r="JPF42" s="178"/>
      <c r="JPG42" s="178"/>
      <c r="JPH42" s="178"/>
      <c r="JPI42" s="178"/>
      <c r="JPJ42" s="178"/>
      <c r="JPK42" s="178"/>
      <c r="JPL42" s="178"/>
      <c r="JPM42" s="178"/>
      <c r="JPN42" s="178"/>
      <c r="JPO42" s="178"/>
      <c r="JPP42" s="178"/>
      <c r="JPQ42" s="178"/>
      <c r="JPR42" s="178"/>
      <c r="JPS42" s="178"/>
      <c r="JPT42" s="178"/>
      <c r="JPU42" s="178"/>
      <c r="JPV42" s="178"/>
      <c r="JPW42" s="178"/>
      <c r="JPX42" s="178"/>
      <c r="JPY42" s="178"/>
      <c r="JPZ42" s="178"/>
      <c r="JQA42" s="178"/>
      <c r="JQB42" s="178"/>
      <c r="JQC42" s="178"/>
      <c r="JQD42" s="178"/>
      <c r="JQE42" s="178"/>
      <c r="JQF42" s="178"/>
      <c r="JQG42" s="178"/>
      <c r="JQH42" s="178"/>
      <c r="JQI42" s="178"/>
      <c r="JQJ42" s="178"/>
      <c r="JQK42" s="178"/>
      <c r="JQL42" s="178"/>
      <c r="JQM42" s="178"/>
      <c r="JQN42" s="178"/>
      <c r="JQO42" s="178"/>
      <c r="JQP42" s="178"/>
      <c r="JQQ42" s="178"/>
      <c r="JQR42" s="178"/>
      <c r="JQS42" s="178"/>
      <c r="JQT42" s="178"/>
      <c r="JQU42" s="178"/>
      <c r="JQV42" s="178"/>
      <c r="JQW42" s="178"/>
      <c r="JQX42" s="178"/>
      <c r="JQY42" s="178"/>
      <c r="JQZ42" s="178"/>
      <c r="JRA42" s="178"/>
      <c r="JRB42" s="178"/>
      <c r="JRC42" s="178"/>
      <c r="JRD42" s="178"/>
      <c r="JRE42" s="178"/>
      <c r="JRF42" s="178"/>
      <c r="JRG42" s="178"/>
      <c r="JRH42" s="178"/>
      <c r="JRI42" s="178"/>
      <c r="JRJ42" s="178"/>
      <c r="JRK42" s="178"/>
      <c r="JRL42" s="178"/>
      <c r="JRM42" s="178"/>
      <c r="JRN42" s="178"/>
      <c r="JRO42" s="178"/>
      <c r="JRP42" s="178"/>
      <c r="JRQ42" s="178"/>
      <c r="JRR42" s="178"/>
      <c r="JRS42" s="178"/>
      <c r="JRT42" s="178"/>
      <c r="JRU42" s="178"/>
      <c r="JRV42" s="178"/>
      <c r="JRW42" s="178"/>
      <c r="JRX42" s="178"/>
      <c r="JRY42" s="178"/>
      <c r="JRZ42" s="178"/>
      <c r="JSA42" s="178"/>
      <c r="JSB42" s="178"/>
      <c r="JSC42" s="178"/>
      <c r="JSD42" s="178"/>
      <c r="JSE42" s="178"/>
      <c r="JSF42" s="178"/>
      <c r="JSG42" s="178"/>
      <c r="JSH42" s="178"/>
      <c r="JSI42" s="178"/>
      <c r="JSJ42" s="178"/>
      <c r="JSK42" s="178"/>
      <c r="JSL42" s="178"/>
      <c r="JSM42" s="178"/>
      <c r="JSN42" s="178"/>
      <c r="JSO42" s="178"/>
      <c r="JSP42" s="178"/>
      <c r="JSQ42" s="178"/>
      <c r="JSR42" s="178"/>
      <c r="JSS42" s="178"/>
      <c r="JST42" s="178"/>
      <c r="JSU42" s="178"/>
      <c r="JSV42" s="178"/>
      <c r="JSW42" s="178"/>
      <c r="JSX42" s="178"/>
      <c r="JSY42" s="178"/>
      <c r="JSZ42" s="178"/>
      <c r="JTA42" s="178"/>
      <c r="JTB42" s="178"/>
      <c r="JTC42" s="178"/>
      <c r="JTD42" s="178"/>
      <c r="JTE42" s="178"/>
      <c r="JTF42" s="178"/>
      <c r="JTG42" s="178"/>
      <c r="JTH42" s="178"/>
      <c r="JTI42" s="178"/>
      <c r="JTJ42" s="178"/>
      <c r="JTK42" s="178"/>
      <c r="JTL42" s="178"/>
      <c r="JTM42" s="178"/>
      <c r="JTN42" s="178"/>
      <c r="JTO42" s="178"/>
      <c r="JTP42" s="178"/>
      <c r="JTQ42" s="178"/>
      <c r="JTR42" s="178"/>
      <c r="JTS42" s="178"/>
      <c r="JTT42" s="178"/>
      <c r="JTU42" s="178"/>
      <c r="JTV42" s="178"/>
      <c r="JTW42" s="178"/>
      <c r="JTX42" s="178"/>
      <c r="JTY42" s="178"/>
      <c r="JTZ42" s="178"/>
      <c r="JUA42" s="178"/>
      <c r="JUB42" s="178"/>
      <c r="JUC42" s="178"/>
      <c r="JUD42" s="178"/>
      <c r="JUE42" s="178"/>
      <c r="JUF42" s="178"/>
      <c r="JUG42" s="178"/>
      <c r="JUH42" s="178"/>
      <c r="JUI42" s="178"/>
      <c r="JUJ42" s="178"/>
      <c r="JUK42" s="178"/>
      <c r="JUL42" s="178"/>
      <c r="JUM42" s="178"/>
      <c r="JUN42" s="178"/>
      <c r="JUO42" s="178"/>
      <c r="JUP42" s="178"/>
      <c r="JUQ42" s="178"/>
      <c r="JUR42" s="178"/>
      <c r="JUS42" s="178"/>
      <c r="JUT42" s="178"/>
      <c r="JUU42" s="178"/>
      <c r="JUV42" s="178"/>
      <c r="JUW42" s="178"/>
      <c r="JUX42" s="178"/>
      <c r="JUY42" s="178"/>
      <c r="JUZ42" s="178"/>
      <c r="JVA42" s="178"/>
      <c r="JVB42" s="178"/>
      <c r="JVC42" s="178"/>
      <c r="JVD42" s="178"/>
      <c r="JVE42" s="178"/>
      <c r="JVF42" s="178"/>
      <c r="JVG42" s="178"/>
      <c r="JVH42" s="178"/>
      <c r="JVI42" s="178"/>
      <c r="JVJ42" s="178"/>
      <c r="JVK42" s="178"/>
      <c r="JVL42" s="178"/>
      <c r="JVM42" s="178"/>
      <c r="JVN42" s="178"/>
      <c r="JVO42" s="178"/>
      <c r="JVP42" s="178"/>
      <c r="JVQ42" s="178"/>
      <c r="JVR42" s="178"/>
      <c r="JVS42" s="178"/>
      <c r="JVT42" s="178"/>
      <c r="JVU42" s="178"/>
      <c r="JVV42" s="178"/>
      <c r="JVW42" s="178"/>
      <c r="JVX42" s="178"/>
      <c r="JVY42" s="178"/>
      <c r="JVZ42" s="178"/>
      <c r="JWA42" s="178"/>
      <c r="JWB42" s="178"/>
      <c r="JWC42" s="178"/>
      <c r="JWD42" s="178"/>
      <c r="JWE42" s="178"/>
      <c r="JWF42" s="178"/>
      <c r="JWG42" s="178"/>
      <c r="JWH42" s="178"/>
      <c r="JWI42" s="178"/>
      <c r="JWJ42" s="178"/>
      <c r="JWK42" s="178"/>
      <c r="JWL42" s="178"/>
      <c r="JWM42" s="178"/>
      <c r="JWN42" s="178"/>
      <c r="JWO42" s="178"/>
      <c r="JWP42" s="178"/>
      <c r="JWQ42" s="178"/>
      <c r="JWR42" s="178"/>
      <c r="JWS42" s="178"/>
      <c r="JWT42" s="178"/>
      <c r="JWU42" s="178"/>
      <c r="JWV42" s="178"/>
      <c r="JWW42" s="178"/>
      <c r="JWX42" s="178"/>
      <c r="JWY42" s="178"/>
      <c r="JWZ42" s="178"/>
      <c r="JXA42" s="178"/>
      <c r="JXB42" s="178"/>
      <c r="JXC42" s="178"/>
      <c r="JXD42" s="178"/>
      <c r="JXE42" s="178"/>
      <c r="JXF42" s="178"/>
      <c r="JXG42" s="178"/>
      <c r="JXH42" s="178"/>
      <c r="JXI42" s="178"/>
      <c r="JXJ42" s="178"/>
      <c r="JXK42" s="178"/>
      <c r="JXL42" s="178"/>
      <c r="JXM42" s="178"/>
      <c r="JXN42" s="178"/>
      <c r="JXO42" s="178"/>
      <c r="JXP42" s="178"/>
      <c r="JXQ42" s="178"/>
      <c r="JXR42" s="178"/>
      <c r="JXS42" s="178"/>
      <c r="JXT42" s="178"/>
      <c r="JXU42" s="178"/>
      <c r="JXV42" s="178"/>
      <c r="JXW42" s="178"/>
      <c r="JXX42" s="178"/>
      <c r="JXY42" s="178"/>
      <c r="JXZ42" s="178"/>
      <c r="JYA42" s="178"/>
      <c r="JYB42" s="178"/>
      <c r="JYC42" s="178"/>
      <c r="JYD42" s="178"/>
      <c r="JYE42" s="178"/>
      <c r="JYF42" s="178"/>
      <c r="JYG42" s="178"/>
      <c r="JYH42" s="178"/>
      <c r="JYI42" s="178"/>
      <c r="JYJ42" s="178"/>
      <c r="JYK42" s="178"/>
      <c r="JYL42" s="178"/>
      <c r="JYM42" s="178"/>
      <c r="JYN42" s="178"/>
      <c r="JYO42" s="178"/>
      <c r="JYP42" s="178"/>
      <c r="JYQ42" s="178"/>
      <c r="JYR42" s="178"/>
      <c r="JYS42" s="178"/>
      <c r="JYT42" s="178"/>
      <c r="JYU42" s="178"/>
      <c r="JYV42" s="178"/>
      <c r="JYW42" s="178"/>
      <c r="JYX42" s="178"/>
      <c r="JYY42" s="178"/>
      <c r="JYZ42" s="178"/>
      <c r="JZA42" s="178"/>
      <c r="JZB42" s="178"/>
      <c r="JZC42" s="178"/>
      <c r="JZD42" s="178"/>
      <c r="JZE42" s="178"/>
      <c r="JZF42" s="178"/>
      <c r="JZG42" s="178"/>
      <c r="JZH42" s="178"/>
      <c r="JZI42" s="178"/>
      <c r="JZJ42" s="178"/>
      <c r="JZK42" s="178"/>
      <c r="JZL42" s="178"/>
      <c r="JZM42" s="178"/>
      <c r="JZN42" s="178"/>
      <c r="JZO42" s="178"/>
      <c r="JZP42" s="178"/>
      <c r="JZQ42" s="178"/>
      <c r="JZR42" s="178"/>
      <c r="JZS42" s="178"/>
      <c r="JZT42" s="178"/>
      <c r="JZU42" s="178"/>
      <c r="JZV42" s="178"/>
      <c r="JZW42" s="178"/>
      <c r="JZX42" s="178"/>
      <c r="JZY42" s="178"/>
      <c r="JZZ42" s="178"/>
      <c r="KAA42" s="178"/>
      <c r="KAB42" s="178"/>
      <c r="KAC42" s="178"/>
      <c r="KAD42" s="178"/>
      <c r="KAE42" s="178"/>
      <c r="KAF42" s="178"/>
      <c r="KAG42" s="178"/>
      <c r="KAH42" s="178"/>
      <c r="KAI42" s="178"/>
      <c r="KAJ42" s="178"/>
      <c r="KAK42" s="178"/>
      <c r="KAL42" s="178"/>
      <c r="KAM42" s="178"/>
      <c r="KAN42" s="178"/>
      <c r="KAO42" s="178"/>
      <c r="KAP42" s="178"/>
      <c r="KAQ42" s="178"/>
      <c r="KAR42" s="178"/>
      <c r="KAS42" s="178"/>
      <c r="KAT42" s="178"/>
      <c r="KAU42" s="178"/>
      <c r="KAV42" s="178"/>
      <c r="KAW42" s="178"/>
      <c r="KAX42" s="178"/>
      <c r="KAY42" s="178"/>
      <c r="KAZ42" s="178"/>
      <c r="KBA42" s="178"/>
      <c r="KBB42" s="178"/>
      <c r="KBC42" s="178"/>
      <c r="KBD42" s="178"/>
      <c r="KBE42" s="178"/>
      <c r="KBF42" s="178"/>
      <c r="KBG42" s="178"/>
      <c r="KBH42" s="178"/>
      <c r="KBI42" s="178"/>
      <c r="KBJ42" s="178"/>
      <c r="KBK42" s="178"/>
      <c r="KBL42" s="178"/>
      <c r="KBM42" s="178"/>
      <c r="KBN42" s="178"/>
      <c r="KBO42" s="178"/>
      <c r="KBP42" s="178"/>
      <c r="KBQ42" s="178"/>
      <c r="KBR42" s="178"/>
      <c r="KBS42" s="178"/>
      <c r="KBT42" s="178"/>
      <c r="KBU42" s="178"/>
      <c r="KBV42" s="178"/>
      <c r="KBW42" s="178"/>
      <c r="KBX42" s="178"/>
      <c r="KBY42" s="178"/>
      <c r="KBZ42" s="178"/>
      <c r="KCA42" s="178"/>
      <c r="KCB42" s="178"/>
      <c r="KCC42" s="178"/>
      <c r="KCD42" s="178"/>
      <c r="KCE42" s="178"/>
      <c r="KCF42" s="178"/>
      <c r="KCG42" s="178"/>
      <c r="KCH42" s="178"/>
      <c r="KCI42" s="178"/>
      <c r="KCJ42" s="178"/>
      <c r="KCK42" s="178"/>
      <c r="KCL42" s="178"/>
      <c r="KCM42" s="178"/>
      <c r="KCN42" s="178"/>
      <c r="KCO42" s="178"/>
      <c r="KCP42" s="178"/>
      <c r="KCQ42" s="178"/>
      <c r="KCR42" s="178"/>
      <c r="KCS42" s="178"/>
      <c r="KCT42" s="178"/>
      <c r="KCU42" s="178"/>
      <c r="KCV42" s="178"/>
      <c r="KCW42" s="178"/>
      <c r="KCX42" s="178"/>
      <c r="KCY42" s="178"/>
      <c r="KCZ42" s="178"/>
      <c r="KDA42" s="178"/>
      <c r="KDB42" s="178"/>
      <c r="KDC42" s="178"/>
      <c r="KDD42" s="178"/>
      <c r="KDE42" s="178"/>
      <c r="KDF42" s="178"/>
      <c r="KDG42" s="178"/>
      <c r="KDH42" s="178"/>
      <c r="KDI42" s="178"/>
      <c r="KDJ42" s="178"/>
      <c r="KDK42" s="178"/>
      <c r="KDL42" s="178"/>
      <c r="KDM42" s="178"/>
      <c r="KDN42" s="178"/>
      <c r="KDO42" s="178"/>
      <c r="KDP42" s="178"/>
      <c r="KDQ42" s="178"/>
      <c r="KDR42" s="178"/>
      <c r="KDS42" s="178"/>
      <c r="KDT42" s="178"/>
      <c r="KDU42" s="178"/>
      <c r="KDV42" s="178"/>
      <c r="KDW42" s="178"/>
      <c r="KDX42" s="178"/>
      <c r="KDY42" s="178"/>
      <c r="KDZ42" s="178"/>
      <c r="KEA42" s="178"/>
      <c r="KEB42" s="178"/>
      <c r="KEC42" s="178"/>
      <c r="KED42" s="178"/>
      <c r="KEE42" s="178"/>
      <c r="KEF42" s="178"/>
      <c r="KEG42" s="178"/>
      <c r="KEH42" s="178"/>
      <c r="KEI42" s="178"/>
      <c r="KEJ42" s="178"/>
      <c r="KEK42" s="178"/>
      <c r="KEL42" s="178"/>
      <c r="KEM42" s="178"/>
      <c r="KEN42" s="178"/>
      <c r="KEO42" s="178"/>
      <c r="KEP42" s="178"/>
      <c r="KEQ42" s="178"/>
      <c r="KER42" s="178"/>
      <c r="KES42" s="178"/>
      <c r="KET42" s="178"/>
      <c r="KEU42" s="178"/>
      <c r="KEV42" s="178"/>
      <c r="KEW42" s="178"/>
      <c r="KEX42" s="178"/>
      <c r="KEY42" s="178"/>
      <c r="KEZ42" s="178"/>
      <c r="KFA42" s="178"/>
      <c r="KFB42" s="178"/>
      <c r="KFC42" s="178"/>
      <c r="KFD42" s="178"/>
      <c r="KFE42" s="178"/>
      <c r="KFF42" s="178"/>
      <c r="KFG42" s="178"/>
      <c r="KFH42" s="178"/>
      <c r="KFI42" s="178"/>
      <c r="KFJ42" s="178"/>
      <c r="KFK42" s="178"/>
      <c r="KFL42" s="178"/>
      <c r="KFM42" s="178"/>
      <c r="KFN42" s="178"/>
      <c r="KFO42" s="178"/>
      <c r="KFP42" s="178"/>
      <c r="KFQ42" s="178"/>
      <c r="KFR42" s="178"/>
      <c r="KFS42" s="178"/>
      <c r="KFT42" s="178"/>
      <c r="KFU42" s="178"/>
      <c r="KFV42" s="178"/>
      <c r="KFW42" s="178"/>
      <c r="KFX42" s="178"/>
      <c r="KFY42" s="178"/>
      <c r="KFZ42" s="178"/>
      <c r="KGA42" s="178"/>
      <c r="KGB42" s="178"/>
      <c r="KGC42" s="178"/>
      <c r="KGD42" s="178"/>
      <c r="KGE42" s="178"/>
      <c r="KGF42" s="178"/>
      <c r="KGG42" s="178"/>
      <c r="KGH42" s="178"/>
      <c r="KGI42" s="178"/>
      <c r="KGJ42" s="178"/>
      <c r="KGK42" s="178"/>
      <c r="KGL42" s="178"/>
      <c r="KGM42" s="178"/>
      <c r="KGN42" s="178"/>
      <c r="KGO42" s="178"/>
      <c r="KGP42" s="178"/>
      <c r="KGQ42" s="178"/>
      <c r="KGR42" s="178"/>
      <c r="KGS42" s="178"/>
      <c r="KGT42" s="178"/>
      <c r="KGU42" s="178"/>
      <c r="KGV42" s="178"/>
      <c r="KGW42" s="178"/>
      <c r="KGX42" s="178"/>
      <c r="KGY42" s="178"/>
      <c r="KGZ42" s="178"/>
      <c r="KHA42" s="178"/>
      <c r="KHB42" s="178"/>
      <c r="KHC42" s="178"/>
      <c r="KHD42" s="178"/>
      <c r="KHE42" s="178"/>
      <c r="KHF42" s="178"/>
      <c r="KHG42" s="178"/>
      <c r="KHH42" s="178"/>
      <c r="KHI42" s="178"/>
      <c r="KHJ42" s="178"/>
      <c r="KHK42" s="178"/>
      <c r="KHL42" s="178"/>
      <c r="KHM42" s="178"/>
      <c r="KHN42" s="178"/>
      <c r="KHO42" s="178"/>
      <c r="KHP42" s="178"/>
      <c r="KHQ42" s="178"/>
      <c r="KHR42" s="178"/>
      <c r="KHS42" s="178"/>
      <c r="KHT42" s="178"/>
      <c r="KHU42" s="178"/>
      <c r="KHV42" s="178"/>
      <c r="KHW42" s="178"/>
      <c r="KHX42" s="178"/>
      <c r="KHY42" s="178"/>
      <c r="KHZ42" s="178"/>
      <c r="KIA42" s="178"/>
      <c r="KIB42" s="178"/>
      <c r="KIC42" s="178"/>
      <c r="KID42" s="178"/>
      <c r="KIE42" s="178"/>
      <c r="KIF42" s="178"/>
      <c r="KIG42" s="178"/>
      <c r="KIH42" s="178"/>
      <c r="KII42" s="178"/>
      <c r="KIJ42" s="178"/>
      <c r="KIK42" s="178"/>
      <c r="KIL42" s="178"/>
      <c r="KIM42" s="178"/>
      <c r="KIN42" s="178"/>
      <c r="KIO42" s="178"/>
      <c r="KIP42" s="178"/>
      <c r="KIQ42" s="178"/>
      <c r="KIR42" s="178"/>
      <c r="KIS42" s="178"/>
      <c r="KIT42" s="178"/>
      <c r="KIU42" s="178"/>
      <c r="KIV42" s="178"/>
      <c r="KIW42" s="178"/>
      <c r="KIX42" s="178"/>
      <c r="KIY42" s="178"/>
      <c r="KIZ42" s="178"/>
      <c r="KJA42" s="178"/>
      <c r="KJB42" s="178"/>
      <c r="KJC42" s="178"/>
      <c r="KJD42" s="178"/>
      <c r="KJE42" s="178"/>
      <c r="KJF42" s="178"/>
      <c r="KJG42" s="178"/>
      <c r="KJH42" s="178"/>
      <c r="KJI42" s="178"/>
      <c r="KJJ42" s="178"/>
      <c r="KJK42" s="178"/>
      <c r="KJL42" s="178"/>
      <c r="KJM42" s="178"/>
      <c r="KJN42" s="178"/>
      <c r="KJO42" s="178"/>
      <c r="KJP42" s="178"/>
      <c r="KJQ42" s="178"/>
      <c r="KJR42" s="178"/>
      <c r="KJS42" s="178"/>
      <c r="KJT42" s="178"/>
      <c r="KJU42" s="178"/>
      <c r="KJV42" s="178"/>
      <c r="KJW42" s="178"/>
      <c r="KJX42" s="178"/>
      <c r="KJY42" s="178"/>
      <c r="KJZ42" s="178"/>
      <c r="KKA42" s="178"/>
      <c r="KKB42" s="178"/>
      <c r="KKC42" s="178"/>
      <c r="KKD42" s="178"/>
      <c r="KKE42" s="178"/>
      <c r="KKF42" s="178"/>
      <c r="KKG42" s="178"/>
      <c r="KKH42" s="178"/>
      <c r="KKI42" s="178"/>
      <c r="KKJ42" s="178"/>
      <c r="KKK42" s="178"/>
      <c r="KKL42" s="178"/>
      <c r="KKM42" s="178"/>
      <c r="KKN42" s="178"/>
      <c r="KKO42" s="178"/>
      <c r="KKP42" s="178"/>
      <c r="KKQ42" s="178"/>
      <c r="KKR42" s="178"/>
      <c r="KKS42" s="178"/>
      <c r="KKT42" s="178"/>
      <c r="KKU42" s="178"/>
      <c r="KKV42" s="178"/>
      <c r="KKW42" s="178"/>
      <c r="KKX42" s="178"/>
      <c r="KKY42" s="178"/>
      <c r="KKZ42" s="178"/>
      <c r="KLA42" s="178"/>
      <c r="KLB42" s="178"/>
      <c r="KLC42" s="178"/>
      <c r="KLD42" s="178"/>
      <c r="KLE42" s="178"/>
      <c r="KLF42" s="178"/>
      <c r="KLG42" s="178"/>
      <c r="KLH42" s="178"/>
      <c r="KLI42" s="178"/>
      <c r="KLJ42" s="178"/>
      <c r="KLK42" s="178"/>
      <c r="KLL42" s="178"/>
      <c r="KLM42" s="178"/>
      <c r="KLN42" s="178"/>
      <c r="KLO42" s="178"/>
      <c r="KLP42" s="178"/>
      <c r="KLQ42" s="178"/>
      <c r="KLR42" s="178"/>
      <c r="KLS42" s="178"/>
      <c r="KLT42" s="178"/>
      <c r="KLU42" s="178"/>
      <c r="KLV42" s="178"/>
      <c r="KLW42" s="178"/>
      <c r="KLX42" s="178"/>
      <c r="KLY42" s="178"/>
      <c r="KLZ42" s="178"/>
      <c r="KMA42" s="178"/>
      <c r="KMB42" s="178"/>
      <c r="KMC42" s="178"/>
      <c r="KMD42" s="178"/>
      <c r="KME42" s="178"/>
      <c r="KMF42" s="178"/>
      <c r="KMG42" s="178"/>
      <c r="KMH42" s="178"/>
      <c r="KMI42" s="178"/>
      <c r="KMJ42" s="178"/>
      <c r="KMK42" s="178"/>
      <c r="KML42" s="178"/>
      <c r="KMM42" s="178"/>
      <c r="KMN42" s="178"/>
      <c r="KMO42" s="178"/>
      <c r="KMP42" s="178"/>
      <c r="KMQ42" s="178"/>
      <c r="KMR42" s="178"/>
      <c r="KMS42" s="178"/>
      <c r="KMT42" s="178"/>
      <c r="KMU42" s="178"/>
      <c r="KMV42" s="178"/>
      <c r="KMW42" s="178"/>
      <c r="KMX42" s="178"/>
      <c r="KMY42" s="178"/>
      <c r="KMZ42" s="178"/>
      <c r="KNA42" s="178"/>
      <c r="KNB42" s="178"/>
      <c r="KNC42" s="178"/>
      <c r="KND42" s="178"/>
      <c r="KNE42" s="178"/>
      <c r="KNF42" s="178"/>
      <c r="KNG42" s="178"/>
      <c r="KNH42" s="178"/>
      <c r="KNI42" s="178"/>
      <c r="KNJ42" s="178"/>
      <c r="KNK42" s="178"/>
      <c r="KNL42" s="178"/>
      <c r="KNM42" s="178"/>
      <c r="KNN42" s="178"/>
      <c r="KNO42" s="178"/>
      <c r="KNP42" s="178"/>
      <c r="KNQ42" s="178"/>
      <c r="KNR42" s="178"/>
      <c r="KNS42" s="178"/>
      <c r="KNT42" s="178"/>
      <c r="KNU42" s="178"/>
      <c r="KNV42" s="178"/>
      <c r="KNW42" s="178"/>
      <c r="KNX42" s="178"/>
      <c r="KNY42" s="178"/>
      <c r="KNZ42" s="178"/>
      <c r="KOA42" s="178"/>
      <c r="KOB42" s="178"/>
      <c r="KOC42" s="178"/>
      <c r="KOD42" s="178"/>
      <c r="KOE42" s="178"/>
      <c r="KOF42" s="178"/>
      <c r="KOG42" s="178"/>
      <c r="KOH42" s="178"/>
      <c r="KOI42" s="178"/>
      <c r="KOJ42" s="178"/>
      <c r="KOK42" s="178"/>
      <c r="KOL42" s="178"/>
      <c r="KOM42" s="178"/>
      <c r="KON42" s="178"/>
      <c r="KOO42" s="178"/>
      <c r="KOP42" s="178"/>
      <c r="KOQ42" s="178"/>
      <c r="KOR42" s="178"/>
      <c r="KOS42" s="178"/>
      <c r="KOT42" s="178"/>
      <c r="KOU42" s="178"/>
      <c r="KOV42" s="178"/>
      <c r="KOW42" s="178"/>
      <c r="KOX42" s="178"/>
      <c r="KOY42" s="178"/>
      <c r="KOZ42" s="178"/>
      <c r="KPA42" s="178"/>
      <c r="KPB42" s="178"/>
      <c r="KPC42" s="178"/>
      <c r="KPD42" s="178"/>
      <c r="KPE42" s="178"/>
      <c r="KPF42" s="178"/>
      <c r="KPG42" s="178"/>
      <c r="KPH42" s="178"/>
      <c r="KPI42" s="178"/>
      <c r="KPJ42" s="178"/>
      <c r="KPK42" s="178"/>
      <c r="KPL42" s="178"/>
      <c r="KPM42" s="178"/>
      <c r="KPN42" s="178"/>
      <c r="KPO42" s="178"/>
      <c r="KPP42" s="178"/>
      <c r="KPQ42" s="178"/>
      <c r="KPR42" s="178"/>
      <c r="KPS42" s="178"/>
      <c r="KPT42" s="178"/>
      <c r="KPU42" s="178"/>
      <c r="KPV42" s="178"/>
      <c r="KPW42" s="178"/>
      <c r="KPX42" s="178"/>
      <c r="KPY42" s="178"/>
      <c r="KPZ42" s="178"/>
      <c r="KQA42" s="178"/>
      <c r="KQB42" s="178"/>
      <c r="KQC42" s="178"/>
      <c r="KQD42" s="178"/>
      <c r="KQE42" s="178"/>
      <c r="KQF42" s="178"/>
      <c r="KQG42" s="178"/>
      <c r="KQH42" s="178"/>
      <c r="KQI42" s="178"/>
      <c r="KQJ42" s="178"/>
      <c r="KQK42" s="178"/>
      <c r="KQL42" s="178"/>
      <c r="KQM42" s="178"/>
      <c r="KQN42" s="178"/>
      <c r="KQO42" s="178"/>
      <c r="KQP42" s="178"/>
      <c r="KQQ42" s="178"/>
      <c r="KQR42" s="178"/>
      <c r="KQS42" s="178"/>
      <c r="KQT42" s="178"/>
      <c r="KQU42" s="178"/>
      <c r="KQV42" s="178"/>
      <c r="KQW42" s="178"/>
      <c r="KQX42" s="178"/>
      <c r="KQY42" s="178"/>
      <c r="KQZ42" s="178"/>
      <c r="KRA42" s="178"/>
      <c r="KRB42" s="178"/>
      <c r="KRC42" s="178"/>
      <c r="KRD42" s="178"/>
      <c r="KRE42" s="178"/>
      <c r="KRF42" s="178"/>
      <c r="KRG42" s="178"/>
      <c r="KRH42" s="178"/>
      <c r="KRI42" s="178"/>
      <c r="KRJ42" s="178"/>
      <c r="KRK42" s="178"/>
      <c r="KRL42" s="178"/>
      <c r="KRM42" s="178"/>
      <c r="KRN42" s="178"/>
      <c r="KRO42" s="178"/>
      <c r="KRP42" s="178"/>
      <c r="KRQ42" s="178"/>
      <c r="KRR42" s="178"/>
      <c r="KRS42" s="178"/>
      <c r="KRT42" s="178"/>
      <c r="KRU42" s="178"/>
      <c r="KRV42" s="178"/>
      <c r="KRW42" s="178"/>
      <c r="KRX42" s="178"/>
      <c r="KRY42" s="178"/>
      <c r="KRZ42" s="178"/>
      <c r="KSA42" s="178"/>
      <c r="KSB42" s="178"/>
      <c r="KSC42" s="178"/>
      <c r="KSD42" s="178"/>
      <c r="KSE42" s="178"/>
      <c r="KSF42" s="178"/>
      <c r="KSG42" s="178"/>
      <c r="KSH42" s="178"/>
      <c r="KSI42" s="178"/>
      <c r="KSJ42" s="178"/>
      <c r="KSK42" s="178"/>
      <c r="KSL42" s="178"/>
      <c r="KSM42" s="178"/>
      <c r="KSN42" s="178"/>
      <c r="KSO42" s="178"/>
      <c r="KSP42" s="178"/>
      <c r="KSQ42" s="178"/>
      <c r="KSR42" s="178"/>
      <c r="KSS42" s="178"/>
      <c r="KST42" s="178"/>
      <c r="KSU42" s="178"/>
      <c r="KSV42" s="178"/>
      <c r="KSW42" s="178"/>
      <c r="KSX42" s="178"/>
      <c r="KSY42" s="178"/>
      <c r="KSZ42" s="178"/>
      <c r="KTA42" s="178"/>
      <c r="KTB42" s="178"/>
      <c r="KTC42" s="178"/>
      <c r="KTD42" s="178"/>
      <c r="KTE42" s="178"/>
      <c r="KTF42" s="178"/>
      <c r="KTG42" s="178"/>
      <c r="KTH42" s="178"/>
      <c r="KTI42" s="178"/>
      <c r="KTJ42" s="178"/>
      <c r="KTK42" s="178"/>
      <c r="KTL42" s="178"/>
      <c r="KTM42" s="178"/>
      <c r="KTN42" s="178"/>
      <c r="KTO42" s="178"/>
      <c r="KTP42" s="178"/>
      <c r="KTQ42" s="178"/>
      <c r="KTR42" s="178"/>
      <c r="KTS42" s="178"/>
      <c r="KTT42" s="178"/>
      <c r="KTU42" s="178"/>
      <c r="KTV42" s="178"/>
      <c r="KTW42" s="178"/>
      <c r="KTX42" s="178"/>
      <c r="KTY42" s="178"/>
      <c r="KTZ42" s="178"/>
      <c r="KUA42" s="178"/>
      <c r="KUB42" s="178"/>
      <c r="KUC42" s="178"/>
      <c r="KUD42" s="178"/>
      <c r="KUE42" s="178"/>
      <c r="KUF42" s="178"/>
      <c r="KUG42" s="178"/>
      <c r="KUH42" s="178"/>
      <c r="KUI42" s="178"/>
      <c r="KUJ42" s="178"/>
      <c r="KUK42" s="178"/>
      <c r="KUL42" s="178"/>
      <c r="KUM42" s="178"/>
      <c r="KUN42" s="178"/>
      <c r="KUO42" s="178"/>
      <c r="KUP42" s="178"/>
      <c r="KUQ42" s="178"/>
      <c r="KUR42" s="178"/>
      <c r="KUS42" s="178"/>
      <c r="KUT42" s="178"/>
      <c r="KUU42" s="178"/>
      <c r="KUV42" s="178"/>
      <c r="KUW42" s="178"/>
      <c r="KUX42" s="178"/>
      <c r="KUY42" s="178"/>
      <c r="KUZ42" s="178"/>
      <c r="KVA42" s="178"/>
      <c r="KVB42" s="178"/>
      <c r="KVC42" s="178"/>
      <c r="KVD42" s="178"/>
      <c r="KVE42" s="178"/>
      <c r="KVF42" s="178"/>
      <c r="KVG42" s="178"/>
      <c r="KVH42" s="178"/>
      <c r="KVI42" s="178"/>
      <c r="KVJ42" s="178"/>
      <c r="KVK42" s="178"/>
      <c r="KVL42" s="178"/>
      <c r="KVM42" s="178"/>
      <c r="KVN42" s="178"/>
      <c r="KVO42" s="178"/>
      <c r="KVP42" s="178"/>
      <c r="KVQ42" s="178"/>
      <c r="KVR42" s="178"/>
      <c r="KVS42" s="178"/>
      <c r="KVT42" s="178"/>
      <c r="KVU42" s="178"/>
      <c r="KVV42" s="178"/>
      <c r="KVW42" s="178"/>
      <c r="KVX42" s="178"/>
      <c r="KVY42" s="178"/>
      <c r="KVZ42" s="178"/>
      <c r="KWA42" s="178"/>
      <c r="KWB42" s="178"/>
      <c r="KWC42" s="178"/>
      <c r="KWD42" s="178"/>
      <c r="KWE42" s="178"/>
      <c r="KWF42" s="178"/>
      <c r="KWG42" s="178"/>
      <c r="KWH42" s="178"/>
      <c r="KWI42" s="178"/>
      <c r="KWJ42" s="178"/>
      <c r="KWK42" s="178"/>
      <c r="KWL42" s="178"/>
      <c r="KWM42" s="178"/>
      <c r="KWN42" s="178"/>
      <c r="KWO42" s="178"/>
      <c r="KWP42" s="178"/>
      <c r="KWQ42" s="178"/>
      <c r="KWR42" s="178"/>
      <c r="KWS42" s="178"/>
      <c r="KWT42" s="178"/>
      <c r="KWU42" s="178"/>
      <c r="KWV42" s="178"/>
      <c r="KWW42" s="178"/>
      <c r="KWX42" s="178"/>
      <c r="KWY42" s="178"/>
      <c r="KWZ42" s="178"/>
      <c r="KXA42" s="178"/>
      <c r="KXB42" s="178"/>
      <c r="KXC42" s="178"/>
      <c r="KXD42" s="178"/>
      <c r="KXE42" s="178"/>
      <c r="KXF42" s="178"/>
      <c r="KXG42" s="178"/>
      <c r="KXH42" s="178"/>
      <c r="KXI42" s="178"/>
      <c r="KXJ42" s="178"/>
      <c r="KXK42" s="178"/>
      <c r="KXL42" s="178"/>
      <c r="KXM42" s="178"/>
      <c r="KXN42" s="178"/>
      <c r="KXO42" s="178"/>
      <c r="KXP42" s="178"/>
      <c r="KXQ42" s="178"/>
      <c r="KXR42" s="178"/>
      <c r="KXS42" s="178"/>
      <c r="KXT42" s="178"/>
      <c r="KXU42" s="178"/>
      <c r="KXV42" s="178"/>
      <c r="KXW42" s="178"/>
      <c r="KXX42" s="178"/>
      <c r="KXY42" s="178"/>
      <c r="KXZ42" s="178"/>
      <c r="KYA42" s="178"/>
      <c r="KYB42" s="178"/>
      <c r="KYC42" s="178"/>
      <c r="KYD42" s="178"/>
      <c r="KYE42" s="178"/>
      <c r="KYF42" s="178"/>
      <c r="KYG42" s="178"/>
      <c r="KYH42" s="178"/>
      <c r="KYI42" s="178"/>
      <c r="KYJ42" s="178"/>
      <c r="KYK42" s="178"/>
      <c r="KYL42" s="178"/>
      <c r="KYM42" s="178"/>
      <c r="KYN42" s="178"/>
      <c r="KYO42" s="178"/>
      <c r="KYP42" s="178"/>
      <c r="KYQ42" s="178"/>
      <c r="KYR42" s="178"/>
      <c r="KYS42" s="178"/>
      <c r="KYT42" s="178"/>
      <c r="KYU42" s="178"/>
      <c r="KYV42" s="178"/>
      <c r="KYW42" s="178"/>
      <c r="KYX42" s="178"/>
      <c r="KYY42" s="178"/>
      <c r="KYZ42" s="178"/>
      <c r="KZA42" s="178"/>
      <c r="KZB42" s="178"/>
      <c r="KZC42" s="178"/>
      <c r="KZD42" s="178"/>
      <c r="KZE42" s="178"/>
      <c r="KZF42" s="178"/>
      <c r="KZG42" s="178"/>
      <c r="KZH42" s="178"/>
      <c r="KZI42" s="178"/>
      <c r="KZJ42" s="178"/>
      <c r="KZK42" s="178"/>
      <c r="KZL42" s="178"/>
      <c r="KZM42" s="178"/>
      <c r="KZN42" s="178"/>
      <c r="KZO42" s="178"/>
      <c r="KZP42" s="178"/>
      <c r="KZQ42" s="178"/>
      <c r="KZR42" s="178"/>
      <c r="KZS42" s="178"/>
      <c r="KZT42" s="178"/>
      <c r="KZU42" s="178"/>
      <c r="KZV42" s="178"/>
      <c r="KZW42" s="178"/>
      <c r="KZX42" s="178"/>
      <c r="KZY42" s="178"/>
      <c r="KZZ42" s="178"/>
      <c r="LAA42" s="178"/>
      <c r="LAB42" s="178"/>
      <c r="LAC42" s="178"/>
      <c r="LAD42" s="178"/>
      <c r="LAE42" s="178"/>
      <c r="LAF42" s="178"/>
      <c r="LAG42" s="178"/>
      <c r="LAH42" s="178"/>
      <c r="LAI42" s="178"/>
      <c r="LAJ42" s="178"/>
      <c r="LAK42" s="178"/>
      <c r="LAL42" s="178"/>
      <c r="LAM42" s="178"/>
      <c r="LAN42" s="178"/>
      <c r="LAO42" s="178"/>
      <c r="LAP42" s="178"/>
      <c r="LAQ42" s="178"/>
      <c r="LAR42" s="178"/>
      <c r="LAS42" s="178"/>
      <c r="LAT42" s="178"/>
      <c r="LAU42" s="178"/>
      <c r="LAV42" s="178"/>
      <c r="LAW42" s="178"/>
      <c r="LAX42" s="178"/>
      <c r="LAY42" s="178"/>
      <c r="LAZ42" s="178"/>
      <c r="LBA42" s="178"/>
      <c r="LBB42" s="178"/>
      <c r="LBC42" s="178"/>
      <c r="LBD42" s="178"/>
      <c r="LBE42" s="178"/>
      <c r="LBF42" s="178"/>
      <c r="LBG42" s="178"/>
      <c r="LBH42" s="178"/>
      <c r="LBI42" s="178"/>
      <c r="LBJ42" s="178"/>
      <c r="LBK42" s="178"/>
      <c r="LBL42" s="178"/>
      <c r="LBM42" s="178"/>
      <c r="LBN42" s="178"/>
      <c r="LBO42" s="178"/>
      <c r="LBP42" s="178"/>
      <c r="LBQ42" s="178"/>
      <c r="LBR42" s="178"/>
      <c r="LBS42" s="178"/>
      <c r="LBT42" s="178"/>
      <c r="LBU42" s="178"/>
      <c r="LBV42" s="178"/>
      <c r="LBW42" s="178"/>
      <c r="LBX42" s="178"/>
      <c r="LBY42" s="178"/>
      <c r="LBZ42" s="178"/>
      <c r="LCA42" s="178"/>
      <c r="LCB42" s="178"/>
      <c r="LCC42" s="178"/>
      <c r="LCD42" s="178"/>
      <c r="LCE42" s="178"/>
      <c r="LCF42" s="178"/>
      <c r="LCG42" s="178"/>
      <c r="LCH42" s="178"/>
      <c r="LCI42" s="178"/>
      <c r="LCJ42" s="178"/>
      <c r="LCK42" s="178"/>
      <c r="LCL42" s="178"/>
      <c r="LCM42" s="178"/>
      <c r="LCN42" s="178"/>
      <c r="LCO42" s="178"/>
      <c r="LCP42" s="178"/>
      <c r="LCQ42" s="178"/>
      <c r="LCR42" s="178"/>
      <c r="LCS42" s="178"/>
      <c r="LCT42" s="178"/>
      <c r="LCU42" s="178"/>
      <c r="LCV42" s="178"/>
      <c r="LCW42" s="178"/>
      <c r="LCX42" s="178"/>
      <c r="LCY42" s="178"/>
      <c r="LCZ42" s="178"/>
      <c r="LDA42" s="178"/>
      <c r="LDB42" s="178"/>
      <c r="LDC42" s="178"/>
      <c r="LDD42" s="178"/>
      <c r="LDE42" s="178"/>
      <c r="LDF42" s="178"/>
      <c r="LDG42" s="178"/>
      <c r="LDH42" s="178"/>
      <c r="LDI42" s="178"/>
      <c r="LDJ42" s="178"/>
      <c r="LDK42" s="178"/>
      <c r="LDL42" s="178"/>
      <c r="LDM42" s="178"/>
      <c r="LDN42" s="178"/>
      <c r="LDO42" s="178"/>
      <c r="LDP42" s="178"/>
      <c r="LDQ42" s="178"/>
      <c r="LDR42" s="178"/>
      <c r="LDS42" s="178"/>
      <c r="LDT42" s="178"/>
      <c r="LDU42" s="178"/>
      <c r="LDV42" s="178"/>
      <c r="LDW42" s="178"/>
      <c r="LDX42" s="178"/>
      <c r="LDY42" s="178"/>
      <c r="LDZ42" s="178"/>
      <c r="LEA42" s="178"/>
      <c r="LEB42" s="178"/>
      <c r="LEC42" s="178"/>
      <c r="LED42" s="178"/>
      <c r="LEE42" s="178"/>
      <c r="LEF42" s="178"/>
      <c r="LEG42" s="178"/>
      <c r="LEH42" s="178"/>
      <c r="LEI42" s="178"/>
      <c r="LEJ42" s="178"/>
      <c r="LEK42" s="178"/>
      <c r="LEL42" s="178"/>
      <c r="LEM42" s="178"/>
      <c r="LEN42" s="178"/>
      <c r="LEO42" s="178"/>
      <c r="LEP42" s="178"/>
      <c r="LEQ42" s="178"/>
      <c r="LER42" s="178"/>
      <c r="LES42" s="178"/>
      <c r="LET42" s="178"/>
      <c r="LEU42" s="178"/>
      <c r="LEV42" s="178"/>
      <c r="LEW42" s="178"/>
      <c r="LEX42" s="178"/>
      <c r="LEY42" s="178"/>
      <c r="LEZ42" s="178"/>
      <c r="LFA42" s="178"/>
      <c r="LFB42" s="178"/>
      <c r="LFC42" s="178"/>
      <c r="LFD42" s="178"/>
      <c r="LFE42" s="178"/>
      <c r="LFF42" s="178"/>
      <c r="LFG42" s="178"/>
      <c r="LFH42" s="178"/>
      <c r="LFI42" s="178"/>
      <c r="LFJ42" s="178"/>
      <c r="LFK42" s="178"/>
      <c r="LFL42" s="178"/>
      <c r="LFM42" s="178"/>
      <c r="LFN42" s="178"/>
      <c r="LFO42" s="178"/>
      <c r="LFP42" s="178"/>
      <c r="LFQ42" s="178"/>
      <c r="LFR42" s="178"/>
      <c r="LFS42" s="178"/>
      <c r="LFT42" s="178"/>
      <c r="LFU42" s="178"/>
      <c r="LFV42" s="178"/>
      <c r="LFW42" s="178"/>
      <c r="LFX42" s="178"/>
      <c r="LFY42" s="178"/>
      <c r="LFZ42" s="178"/>
      <c r="LGA42" s="178"/>
      <c r="LGB42" s="178"/>
      <c r="LGC42" s="178"/>
      <c r="LGD42" s="178"/>
      <c r="LGE42" s="178"/>
      <c r="LGF42" s="178"/>
      <c r="LGG42" s="178"/>
      <c r="LGH42" s="178"/>
      <c r="LGI42" s="178"/>
      <c r="LGJ42" s="178"/>
      <c r="LGK42" s="178"/>
      <c r="LGL42" s="178"/>
      <c r="LGM42" s="178"/>
      <c r="LGN42" s="178"/>
      <c r="LGO42" s="178"/>
      <c r="LGP42" s="178"/>
      <c r="LGQ42" s="178"/>
      <c r="LGR42" s="178"/>
      <c r="LGS42" s="178"/>
      <c r="LGT42" s="178"/>
      <c r="LGU42" s="178"/>
      <c r="LGV42" s="178"/>
      <c r="LGW42" s="178"/>
      <c r="LGX42" s="178"/>
      <c r="LGY42" s="178"/>
      <c r="LGZ42" s="178"/>
      <c r="LHA42" s="178"/>
      <c r="LHB42" s="178"/>
      <c r="LHC42" s="178"/>
      <c r="LHD42" s="178"/>
      <c r="LHE42" s="178"/>
      <c r="LHF42" s="178"/>
      <c r="LHG42" s="178"/>
      <c r="LHH42" s="178"/>
      <c r="LHI42" s="178"/>
      <c r="LHJ42" s="178"/>
      <c r="LHK42" s="178"/>
      <c r="LHL42" s="178"/>
      <c r="LHM42" s="178"/>
      <c r="LHN42" s="178"/>
      <c r="LHO42" s="178"/>
      <c r="LHP42" s="178"/>
      <c r="LHQ42" s="178"/>
      <c r="LHR42" s="178"/>
      <c r="LHS42" s="178"/>
      <c r="LHT42" s="178"/>
      <c r="LHU42" s="178"/>
      <c r="LHV42" s="178"/>
      <c r="LHW42" s="178"/>
      <c r="LHX42" s="178"/>
      <c r="LHY42" s="178"/>
      <c r="LHZ42" s="178"/>
      <c r="LIA42" s="178"/>
      <c r="LIB42" s="178"/>
      <c r="LIC42" s="178"/>
      <c r="LID42" s="178"/>
      <c r="LIE42" s="178"/>
      <c r="LIF42" s="178"/>
      <c r="LIG42" s="178"/>
      <c r="LIH42" s="178"/>
      <c r="LII42" s="178"/>
      <c r="LIJ42" s="178"/>
      <c r="LIK42" s="178"/>
      <c r="LIL42" s="178"/>
      <c r="LIM42" s="178"/>
      <c r="LIN42" s="178"/>
      <c r="LIO42" s="178"/>
      <c r="LIP42" s="178"/>
      <c r="LIQ42" s="178"/>
      <c r="LIR42" s="178"/>
      <c r="LIS42" s="178"/>
      <c r="LIT42" s="178"/>
      <c r="LIU42" s="178"/>
      <c r="LIV42" s="178"/>
      <c r="LIW42" s="178"/>
      <c r="LIX42" s="178"/>
      <c r="LIY42" s="178"/>
      <c r="LIZ42" s="178"/>
      <c r="LJA42" s="178"/>
      <c r="LJB42" s="178"/>
      <c r="LJC42" s="178"/>
      <c r="LJD42" s="178"/>
      <c r="LJE42" s="178"/>
      <c r="LJF42" s="178"/>
      <c r="LJG42" s="178"/>
      <c r="LJH42" s="178"/>
      <c r="LJI42" s="178"/>
      <c r="LJJ42" s="178"/>
      <c r="LJK42" s="178"/>
      <c r="LJL42" s="178"/>
      <c r="LJM42" s="178"/>
      <c r="LJN42" s="178"/>
      <c r="LJO42" s="178"/>
      <c r="LJP42" s="178"/>
      <c r="LJQ42" s="178"/>
      <c r="LJR42" s="178"/>
      <c r="LJS42" s="178"/>
      <c r="LJT42" s="178"/>
      <c r="LJU42" s="178"/>
      <c r="LJV42" s="178"/>
      <c r="LJW42" s="178"/>
      <c r="LJX42" s="178"/>
      <c r="LJY42" s="178"/>
      <c r="LJZ42" s="178"/>
      <c r="LKA42" s="178"/>
      <c r="LKB42" s="178"/>
      <c r="LKC42" s="178"/>
      <c r="LKD42" s="178"/>
      <c r="LKE42" s="178"/>
      <c r="LKF42" s="178"/>
      <c r="LKG42" s="178"/>
      <c r="LKH42" s="178"/>
      <c r="LKI42" s="178"/>
      <c r="LKJ42" s="178"/>
      <c r="LKK42" s="178"/>
      <c r="LKL42" s="178"/>
      <c r="LKM42" s="178"/>
      <c r="LKN42" s="178"/>
      <c r="LKO42" s="178"/>
      <c r="LKP42" s="178"/>
      <c r="LKQ42" s="178"/>
      <c r="LKR42" s="178"/>
      <c r="LKS42" s="178"/>
      <c r="LKT42" s="178"/>
      <c r="LKU42" s="178"/>
      <c r="LKV42" s="178"/>
      <c r="LKW42" s="178"/>
      <c r="LKX42" s="178"/>
      <c r="LKY42" s="178"/>
      <c r="LKZ42" s="178"/>
      <c r="LLA42" s="178"/>
      <c r="LLB42" s="178"/>
      <c r="LLC42" s="178"/>
      <c r="LLD42" s="178"/>
      <c r="LLE42" s="178"/>
      <c r="LLF42" s="178"/>
      <c r="LLG42" s="178"/>
      <c r="LLH42" s="178"/>
      <c r="LLI42" s="178"/>
      <c r="LLJ42" s="178"/>
      <c r="LLK42" s="178"/>
      <c r="LLL42" s="178"/>
      <c r="LLM42" s="178"/>
      <c r="LLN42" s="178"/>
      <c r="LLO42" s="178"/>
      <c r="LLP42" s="178"/>
      <c r="LLQ42" s="178"/>
      <c r="LLR42" s="178"/>
      <c r="LLS42" s="178"/>
      <c r="LLT42" s="178"/>
      <c r="LLU42" s="178"/>
      <c r="LLV42" s="178"/>
      <c r="LLW42" s="178"/>
      <c r="LLX42" s="178"/>
      <c r="LLY42" s="178"/>
      <c r="LLZ42" s="178"/>
      <c r="LMA42" s="178"/>
      <c r="LMB42" s="178"/>
      <c r="LMC42" s="178"/>
      <c r="LMD42" s="178"/>
      <c r="LME42" s="178"/>
      <c r="LMF42" s="178"/>
      <c r="LMG42" s="178"/>
      <c r="LMH42" s="178"/>
      <c r="LMI42" s="178"/>
      <c r="LMJ42" s="178"/>
      <c r="LMK42" s="178"/>
      <c r="LML42" s="178"/>
      <c r="LMM42" s="178"/>
      <c r="LMN42" s="178"/>
      <c r="LMO42" s="178"/>
      <c r="LMP42" s="178"/>
      <c r="LMQ42" s="178"/>
      <c r="LMR42" s="178"/>
      <c r="LMS42" s="178"/>
      <c r="LMT42" s="178"/>
      <c r="LMU42" s="178"/>
      <c r="LMV42" s="178"/>
      <c r="LMW42" s="178"/>
      <c r="LMX42" s="178"/>
      <c r="LMY42" s="178"/>
      <c r="LMZ42" s="178"/>
      <c r="LNA42" s="178"/>
      <c r="LNB42" s="178"/>
      <c r="LNC42" s="178"/>
      <c r="LND42" s="178"/>
      <c r="LNE42" s="178"/>
      <c r="LNF42" s="178"/>
      <c r="LNG42" s="178"/>
      <c r="LNH42" s="178"/>
      <c r="LNI42" s="178"/>
      <c r="LNJ42" s="178"/>
      <c r="LNK42" s="178"/>
      <c r="LNL42" s="178"/>
      <c r="LNM42" s="178"/>
      <c r="LNN42" s="178"/>
      <c r="LNO42" s="178"/>
      <c r="LNP42" s="178"/>
      <c r="LNQ42" s="178"/>
      <c r="LNR42" s="178"/>
      <c r="LNS42" s="178"/>
      <c r="LNT42" s="178"/>
      <c r="LNU42" s="178"/>
      <c r="LNV42" s="178"/>
      <c r="LNW42" s="178"/>
      <c r="LNX42" s="178"/>
      <c r="LNY42" s="178"/>
      <c r="LNZ42" s="178"/>
      <c r="LOA42" s="178"/>
      <c r="LOB42" s="178"/>
      <c r="LOC42" s="178"/>
      <c r="LOD42" s="178"/>
      <c r="LOE42" s="178"/>
      <c r="LOF42" s="178"/>
      <c r="LOG42" s="178"/>
      <c r="LOH42" s="178"/>
      <c r="LOI42" s="178"/>
      <c r="LOJ42" s="178"/>
      <c r="LOK42" s="178"/>
      <c r="LOL42" s="178"/>
      <c r="LOM42" s="178"/>
      <c r="LON42" s="178"/>
      <c r="LOO42" s="178"/>
      <c r="LOP42" s="178"/>
      <c r="LOQ42" s="178"/>
      <c r="LOR42" s="178"/>
      <c r="LOS42" s="178"/>
      <c r="LOT42" s="178"/>
      <c r="LOU42" s="178"/>
      <c r="LOV42" s="178"/>
      <c r="LOW42" s="178"/>
      <c r="LOX42" s="178"/>
      <c r="LOY42" s="178"/>
      <c r="LOZ42" s="178"/>
      <c r="LPA42" s="178"/>
      <c r="LPB42" s="178"/>
      <c r="LPC42" s="178"/>
      <c r="LPD42" s="178"/>
      <c r="LPE42" s="178"/>
      <c r="LPF42" s="178"/>
      <c r="LPG42" s="178"/>
      <c r="LPH42" s="178"/>
      <c r="LPI42" s="178"/>
      <c r="LPJ42" s="178"/>
      <c r="LPK42" s="178"/>
      <c r="LPL42" s="178"/>
      <c r="LPM42" s="178"/>
      <c r="LPN42" s="178"/>
      <c r="LPO42" s="178"/>
      <c r="LPP42" s="178"/>
      <c r="LPQ42" s="178"/>
      <c r="LPR42" s="178"/>
      <c r="LPS42" s="178"/>
      <c r="LPT42" s="178"/>
      <c r="LPU42" s="178"/>
      <c r="LPV42" s="178"/>
      <c r="LPW42" s="178"/>
      <c r="LPX42" s="178"/>
      <c r="LPY42" s="178"/>
      <c r="LPZ42" s="178"/>
      <c r="LQA42" s="178"/>
      <c r="LQB42" s="178"/>
      <c r="LQC42" s="178"/>
      <c r="LQD42" s="178"/>
      <c r="LQE42" s="178"/>
      <c r="LQF42" s="178"/>
      <c r="LQG42" s="178"/>
      <c r="LQH42" s="178"/>
      <c r="LQI42" s="178"/>
      <c r="LQJ42" s="178"/>
      <c r="LQK42" s="178"/>
      <c r="LQL42" s="178"/>
      <c r="LQM42" s="178"/>
      <c r="LQN42" s="178"/>
      <c r="LQO42" s="178"/>
      <c r="LQP42" s="178"/>
      <c r="LQQ42" s="178"/>
      <c r="LQR42" s="178"/>
      <c r="LQS42" s="178"/>
      <c r="LQT42" s="178"/>
      <c r="LQU42" s="178"/>
      <c r="LQV42" s="178"/>
      <c r="LQW42" s="178"/>
      <c r="LQX42" s="178"/>
      <c r="LQY42" s="178"/>
      <c r="LQZ42" s="178"/>
      <c r="LRA42" s="178"/>
      <c r="LRB42" s="178"/>
      <c r="LRC42" s="178"/>
      <c r="LRD42" s="178"/>
      <c r="LRE42" s="178"/>
      <c r="LRF42" s="178"/>
      <c r="LRG42" s="178"/>
      <c r="LRH42" s="178"/>
      <c r="LRI42" s="178"/>
      <c r="LRJ42" s="178"/>
      <c r="LRK42" s="178"/>
      <c r="LRL42" s="178"/>
      <c r="LRM42" s="178"/>
      <c r="LRN42" s="178"/>
      <c r="LRO42" s="178"/>
      <c r="LRP42" s="178"/>
      <c r="LRQ42" s="178"/>
      <c r="LRR42" s="178"/>
      <c r="LRS42" s="178"/>
      <c r="LRT42" s="178"/>
      <c r="LRU42" s="178"/>
      <c r="LRV42" s="178"/>
      <c r="LRW42" s="178"/>
      <c r="LRX42" s="178"/>
      <c r="LRY42" s="178"/>
      <c r="LRZ42" s="178"/>
      <c r="LSA42" s="178"/>
      <c r="LSB42" s="178"/>
      <c r="LSC42" s="178"/>
      <c r="LSD42" s="178"/>
      <c r="LSE42" s="178"/>
      <c r="LSF42" s="178"/>
      <c r="LSG42" s="178"/>
      <c r="LSH42" s="178"/>
      <c r="LSI42" s="178"/>
      <c r="LSJ42" s="178"/>
      <c r="LSK42" s="178"/>
      <c r="LSL42" s="178"/>
      <c r="LSM42" s="178"/>
      <c r="LSN42" s="178"/>
      <c r="LSO42" s="178"/>
      <c r="LSP42" s="178"/>
      <c r="LSQ42" s="178"/>
      <c r="LSR42" s="178"/>
      <c r="LSS42" s="178"/>
      <c r="LST42" s="178"/>
      <c r="LSU42" s="178"/>
      <c r="LSV42" s="178"/>
      <c r="LSW42" s="178"/>
      <c r="LSX42" s="178"/>
      <c r="LSY42" s="178"/>
      <c r="LSZ42" s="178"/>
      <c r="LTA42" s="178"/>
      <c r="LTB42" s="178"/>
      <c r="LTC42" s="178"/>
      <c r="LTD42" s="178"/>
      <c r="LTE42" s="178"/>
      <c r="LTF42" s="178"/>
      <c r="LTG42" s="178"/>
      <c r="LTH42" s="178"/>
      <c r="LTI42" s="178"/>
      <c r="LTJ42" s="178"/>
      <c r="LTK42" s="178"/>
      <c r="LTL42" s="178"/>
      <c r="LTM42" s="178"/>
      <c r="LTN42" s="178"/>
      <c r="LTO42" s="178"/>
      <c r="LTP42" s="178"/>
      <c r="LTQ42" s="178"/>
      <c r="LTR42" s="178"/>
      <c r="LTS42" s="178"/>
      <c r="LTT42" s="178"/>
      <c r="LTU42" s="178"/>
      <c r="LTV42" s="178"/>
      <c r="LTW42" s="178"/>
      <c r="LTX42" s="178"/>
      <c r="LTY42" s="178"/>
      <c r="LTZ42" s="178"/>
      <c r="LUA42" s="178"/>
      <c r="LUB42" s="178"/>
      <c r="LUC42" s="178"/>
      <c r="LUD42" s="178"/>
      <c r="LUE42" s="178"/>
      <c r="LUF42" s="178"/>
      <c r="LUG42" s="178"/>
      <c r="LUH42" s="178"/>
      <c r="LUI42" s="178"/>
      <c r="LUJ42" s="178"/>
      <c r="LUK42" s="178"/>
      <c r="LUL42" s="178"/>
      <c r="LUM42" s="178"/>
      <c r="LUN42" s="178"/>
      <c r="LUO42" s="178"/>
      <c r="LUP42" s="178"/>
      <c r="LUQ42" s="178"/>
      <c r="LUR42" s="178"/>
      <c r="LUS42" s="178"/>
      <c r="LUT42" s="178"/>
      <c r="LUU42" s="178"/>
      <c r="LUV42" s="178"/>
      <c r="LUW42" s="178"/>
      <c r="LUX42" s="178"/>
      <c r="LUY42" s="178"/>
      <c r="LUZ42" s="178"/>
      <c r="LVA42" s="178"/>
      <c r="LVB42" s="178"/>
      <c r="LVC42" s="178"/>
      <c r="LVD42" s="178"/>
      <c r="LVE42" s="178"/>
      <c r="LVF42" s="178"/>
      <c r="LVG42" s="178"/>
      <c r="LVH42" s="178"/>
      <c r="LVI42" s="178"/>
      <c r="LVJ42" s="178"/>
      <c r="LVK42" s="178"/>
      <c r="LVL42" s="178"/>
      <c r="LVM42" s="178"/>
      <c r="LVN42" s="178"/>
      <c r="LVO42" s="178"/>
      <c r="LVP42" s="178"/>
      <c r="LVQ42" s="178"/>
      <c r="LVR42" s="178"/>
      <c r="LVS42" s="178"/>
      <c r="LVT42" s="178"/>
      <c r="LVU42" s="178"/>
      <c r="LVV42" s="178"/>
      <c r="LVW42" s="178"/>
      <c r="LVX42" s="178"/>
      <c r="LVY42" s="178"/>
      <c r="LVZ42" s="178"/>
      <c r="LWA42" s="178"/>
      <c r="LWB42" s="178"/>
      <c r="LWC42" s="178"/>
      <c r="LWD42" s="178"/>
      <c r="LWE42" s="178"/>
      <c r="LWF42" s="178"/>
      <c r="LWG42" s="178"/>
      <c r="LWH42" s="178"/>
      <c r="LWI42" s="178"/>
      <c r="LWJ42" s="178"/>
      <c r="LWK42" s="178"/>
      <c r="LWL42" s="178"/>
      <c r="LWM42" s="178"/>
      <c r="LWN42" s="178"/>
      <c r="LWO42" s="178"/>
      <c r="LWP42" s="178"/>
      <c r="LWQ42" s="178"/>
      <c r="LWR42" s="178"/>
      <c r="LWS42" s="178"/>
      <c r="LWT42" s="178"/>
      <c r="LWU42" s="178"/>
      <c r="LWV42" s="178"/>
      <c r="LWW42" s="178"/>
      <c r="LWX42" s="178"/>
      <c r="LWY42" s="178"/>
      <c r="LWZ42" s="178"/>
      <c r="LXA42" s="178"/>
      <c r="LXB42" s="178"/>
      <c r="LXC42" s="178"/>
      <c r="LXD42" s="178"/>
      <c r="LXE42" s="178"/>
      <c r="LXF42" s="178"/>
      <c r="LXG42" s="178"/>
      <c r="LXH42" s="178"/>
      <c r="LXI42" s="178"/>
      <c r="LXJ42" s="178"/>
      <c r="LXK42" s="178"/>
      <c r="LXL42" s="178"/>
      <c r="LXM42" s="178"/>
      <c r="LXN42" s="178"/>
      <c r="LXO42" s="178"/>
      <c r="LXP42" s="178"/>
      <c r="LXQ42" s="178"/>
      <c r="LXR42" s="178"/>
      <c r="LXS42" s="178"/>
      <c r="LXT42" s="178"/>
      <c r="LXU42" s="178"/>
      <c r="LXV42" s="178"/>
      <c r="LXW42" s="178"/>
      <c r="LXX42" s="178"/>
      <c r="LXY42" s="178"/>
      <c r="LXZ42" s="178"/>
      <c r="LYA42" s="178"/>
      <c r="LYB42" s="178"/>
      <c r="LYC42" s="178"/>
      <c r="LYD42" s="178"/>
      <c r="LYE42" s="178"/>
      <c r="LYF42" s="178"/>
      <c r="LYG42" s="178"/>
      <c r="LYH42" s="178"/>
      <c r="LYI42" s="178"/>
      <c r="LYJ42" s="178"/>
      <c r="LYK42" s="178"/>
      <c r="LYL42" s="178"/>
      <c r="LYM42" s="178"/>
      <c r="LYN42" s="178"/>
      <c r="LYO42" s="178"/>
      <c r="LYP42" s="178"/>
      <c r="LYQ42" s="178"/>
      <c r="LYR42" s="178"/>
      <c r="LYS42" s="178"/>
      <c r="LYT42" s="178"/>
      <c r="LYU42" s="178"/>
      <c r="LYV42" s="178"/>
      <c r="LYW42" s="178"/>
      <c r="LYX42" s="178"/>
      <c r="LYY42" s="178"/>
      <c r="LYZ42" s="178"/>
      <c r="LZA42" s="178"/>
      <c r="LZB42" s="178"/>
      <c r="LZC42" s="178"/>
      <c r="LZD42" s="178"/>
      <c r="LZE42" s="178"/>
      <c r="LZF42" s="178"/>
      <c r="LZG42" s="178"/>
      <c r="LZH42" s="178"/>
      <c r="LZI42" s="178"/>
      <c r="LZJ42" s="178"/>
      <c r="LZK42" s="178"/>
      <c r="LZL42" s="178"/>
      <c r="LZM42" s="178"/>
      <c r="LZN42" s="178"/>
      <c r="LZO42" s="178"/>
      <c r="LZP42" s="178"/>
      <c r="LZQ42" s="178"/>
      <c r="LZR42" s="178"/>
      <c r="LZS42" s="178"/>
      <c r="LZT42" s="178"/>
      <c r="LZU42" s="178"/>
      <c r="LZV42" s="178"/>
      <c r="LZW42" s="178"/>
      <c r="LZX42" s="178"/>
      <c r="LZY42" s="178"/>
      <c r="LZZ42" s="178"/>
      <c r="MAA42" s="178"/>
      <c r="MAB42" s="178"/>
      <c r="MAC42" s="178"/>
      <c r="MAD42" s="178"/>
      <c r="MAE42" s="178"/>
      <c r="MAF42" s="178"/>
      <c r="MAG42" s="178"/>
      <c r="MAH42" s="178"/>
      <c r="MAI42" s="178"/>
      <c r="MAJ42" s="178"/>
      <c r="MAK42" s="178"/>
      <c r="MAL42" s="178"/>
      <c r="MAM42" s="178"/>
      <c r="MAN42" s="178"/>
      <c r="MAO42" s="178"/>
      <c r="MAP42" s="178"/>
      <c r="MAQ42" s="178"/>
      <c r="MAR42" s="178"/>
      <c r="MAS42" s="178"/>
      <c r="MAT42" s="178"/>
      <c r="MAU42" s="178"/>
      <c r="MAV42" s="178"/>
      <c r="MAW42" s="178"/>
      <c r="MAX42" s="178"/>
      <c r="MAY42" s="178"/>
      <c r="MAZ42" s="178"/>
      <c r="MBA42" s="178"/>
      <c r="MBB42" s="178"/>
      <c r="MBC42" s="178"/>
      <c r="MBD42" s="178"/>
      <c r="MBE42" s="178"/>
      <c r="MBF42" s="178"/>
      <c r="MBG42" s="178"/>
      <c r="MBH42" s="178"/>
      <c r="MBI42" s="178"/>
      <c r="MBJ42" s="178"/>
      <c r="MBK42" s="178"/>
      <c r="MBL42" s="178"/>
      <c r="MBM42" s="178"/>
      <c r="MBN42" s="178"/>
      <c r="MBO42" s="178"/>
      <c r="MBP42" s="178"/>
      <c r="MBQ42" s="178"/>
      <c r="MBR42" s="178"/>
      <c r="MBS42" s="178"/>
      <c r="MBT42" s="178"/>
      <c r="MBU42" s="178"/>
      <c r="MBV42" s="178"/>
      <c r="MBW42" s="178"/>
      <c r="MBX42" s="178"/>
      <c r="MBY42" s="178"/>
      <c r="MBZ42" s="178"/>
      <c r="MCA42" s="178"/>
      <c r="MCB42" s="178"/>
      <c r="MCC42" s="178"/>
      <c r="MCD42" s="178"/>
      <c r="MCE42" s="178"/>
      <c r="MCF42" s="178"/>
      <c r="MCG42" s="178"/>
      <c r="MCH42" s="178"/>
      <c r="MCI42" s="178"/>
      <c r="MCJ42" s="178"/>
      <c r="MCK42" s="178"/>
      <c r="MCL42" s="178"/>
      <c r="MCM42" s="178"/>
      <c r="MCN42" s="178"/>
      <c r="MCO42" s="178"/>
      <c r="MCP42" s="178"/>
      <c r="MCQ42" s="178"/>
      <c r="MCR42" s="178"/>
      <c r="MCS42" s="178"/>
      <c r="MCT42" s="178"/>
      <c r="MCU42" s="178"/>
      <c r="MCV42" s="178"/>
      <c r="MCW42" s="178"/>
      <c r="MCX42" s="178"/>
      <c r="MCY42" s="178"/>
      <c r="MCZ42" s="178"/>
      <c r="MDA42" s="178"/>
      <c r="MDB42" s="178"/>
      <c r="MDC42" s="178"/>
      <c r="MDD42" s="178"/>
      <c r="MDE42" s="178"/>
      <c r="MDF42" s="178"/>
      <c r="MDG42" s="178"/>
      <c r="MDH42" s="178"/>
      <c r="MDI42" s="178"/>
      <c r="MDJ42" s="178"/>
      <c r="MDK42" s="178"/>
      <c r="MDL42" s="178"/>
      <c r="MDM42" s="178"/>
      <c r="MDN42" s="178"/>
      <c r="MDO42" s="178"/>
      <c r="MDP42" s="178"/>
      <c r="MDQ42" s="178"/>
      <c r="MDR42" s="178"/>
      <c r="MDS42" s="178"/>
      <c r="MDT42" s="178"/>
      <c r="MDU42" s="178"/>
      <c r="MDV42" s="178"/>
      <c r="MDW42" s="178"/>
      <c r="MDX42" s="178"/>
      <c r="MDY42" s="178"/>
      <c r="MDZ42" s="178"/>
      <c r="MEA42" s="178"/>
      <c r="MEB42" s="178"/>
      <c r="MEC42" s="178"/>
      <c r="MED42" s="178"/>
      <c r="MEE42" s="178"/>
      <c r="MEF42" s="178"/>
      <c r="MEG42" s="178"/>
      <c r="MEH42" s="178"/>
      <c r="MEI42" s="178"/>
      <c r="MEJ42" s="178"/>
      <c r="MEK42" s="178"/>
      <c r="MEL42" s="178"/>
      <c r="MEM42" s="178"/>
      <c r="MEN42" s="178"/>
      <c r="MEO42" s="178"/>
      <c r="MEP42" s="178"/>
      <c r="MEQ42" s="178"/>
      <c r="MER42" s="178"/>
      <c r="MES42" s="178"/>
      <c r="MET42" s="178"/>
      <c r="MEU42" s="178"/>
      <c r="MEV42" s="178"/>
      <c r="MEW42" s="178"/>
      <c r="MEX42" s="178"/>
      <c r="MEY42" s="178"/>
      <c r="MEZ42" s="178"/>
      <c r="MFA42" s="178"/>
      <c r="MFB42" s="178"/>
      <c r="MFC42" s="178"/>
      <c r="MFD42" s="178"/>
      <c r="MFE42" s="178"/>
      <c r="MFF42" s="178"/>
      <c r="MFG42" s="178"/>
      <c r="MFH42" s="178"/>
      <c r="MFI42" s="178"/>
      <c r="MFJ42" s="178"/>
      <c r="MFK42" s="178"/>
      <c r="MFL42" s="178"/>
      <c r="MFM42" s="178"/>
      <c r="MFN42" s="178"/>
      <c r="MFO42" s="178"/>
      <c r="MFP42" s="178"/>
      <c r="MFQ42" s="178"/>
      <c r="MFR42" s="178"/>
      <c r="MFS42" s="178"/>
      <c r="MFT42" s="178"/>
      <c r="MFU42" s="178"/>
      <c r="MFV42" s="178"/>
      <c r="MFW42" s="178"/>
      <c r="MFX42" s="178"/>
      <c r="MFY42" s="178"/>
      <c r="MFZ42" s="178"/>
      <c r="MGA42" s="178"/>
      <c r="MGB42" s="178"/>
      <c r="MGC42" s="178"/>
      <c r="MGD42" s="178"/>
      <c r="MGE42" s="178"/>
      <c r="MGF42" s="178"/>
      <c r="MGG42" s="178"/>
      <c r="MGH42" s="178"/>
      <c r="MGI42" s="178"/>
      <c r="MGJ42" s="178"/>
      <c r="MGK42" s="178"/>
      <c r="MGL42" s="178"/>
      <c r="MGM42" s="178"/>
      <c r="MGN42" s="178"/>
      <c r="MGO42" s="178"/>
      <c r="MGP42" s="178"/>
      <c r="MGQ42" s="178"/>
      <c r="MGR42" s="178"/>
      <c r="MGS42" s="178"/>
      <c r="MGT42" s="178"/>
      <c r="MGU42" s="178"/>
      <c r="MGV42" s="178"/>
      <c r="MGW42" s="178"/>
      <c r="MGX42" s="178"/>
      <c r="MGY42" s="178"/>
      <c r="MGZ42" s="178"/>
      <c r="MHA42" s="178"/>
      <c r="MHB42" s="178"/>
      <c r="MHC42" s="178"/>
      <c r="MHD42" s="178"/>
      <c r="MHE42" s="178"/>
      <c r="MHF42" s="178"/>
      <c r="MHG42" s="178"/>
      <c r="MHH42" s="178"/>
      <c r="MHI42" s="178"/>
      <c r="MHJ42" s="178"/>
      <c r="MHK42" s="178"/>
      <c r="MHL42" s="178"/>
      <c r="MHM42" s="178"/>
      <c r="MHN42" s="178"/>
      <c r="MHO42" s="178"/>
      <c r="MHP42" s="178"/>
      <c r="MHQ42" s="178"/>
      <c r="MHR42" s="178"/>
      <c r="MHS42" s="178"/>
      <c r="MHT42" s="178"/>
      <c r="MHU42" s="178"/>
      <c r="MHV42" s="178"/>
      <c r="MHW42" s="178"/>
      <c r="MHX42" s="178"/>
      <c r="MHY42" s="178"/>
      <c r="MHZ42" s="178"/>
      <c r="MIA42" s="178"/>
      <c r="MIB42" s="178"/>
      <c r="MIC42" s="178"/>
      <c r="MID42" s="178"/>
      <c r="MIE42" s="178"/>
      <c r="MIF42" s="178"/>
      <c r="MIG42" s="178"/>
      <c r="MIH42" s="178"/>
      <c r="MII42" s="178"/>
      <c r="MIJ42" s="178"/>
      <c r="MIK42" s="178"/>
      <c r="MIL42" s="178"/>
      <c r="MIM42" s="178"/>
      <c r="MIN42" s="178"/>
      <c r="MIO42" s="178"/>
      <c r="MIP42" s="178"/>
      <c r="MIQ42" s="178"/>
      <c r="MIR42" s="178"/>
      <c r="MIS42" s="178"/>
      <c r="MIT42" s="178"/>
      <c r="MIU42" s="178"/>
      <c r="MIV42" s="178"/>
      <c r="MIW42" s="178"/>
      <c r="MIX42" s="178"/>
      <c r="MIY42" s="178"/>
      <c r="MIZ42" s="178"/>
      <c r="MJA42" s="178"/>
      <c r="MJB42" s="178"/>
      <c r="MJC42" s="178"/>
      <c r="MJD42" s="178"/>
      <c r="MJE42" s="178"/>
      <c r="MJF42" s="178"/>
      <c r="MJG42" s="178"/>
      <c r="MJH42" s="178"/>
      <c r="MJI42" s="178"/>
      <c r="MJJ42" s="178"/>
      <c r="MJK42" s="178"/>
      <c r="MJL42" s="178"/>
      <c r="MJM42" s="178"/>
      <c r="MJN42" s="178"/>
      <c r="MJO42" s="178"/>
      <c r="MJP42" s="178"/>
      <c r="MJQ42" s="178"/>
      <c r="MJR42" s="178"/>
      <c r="MJS42" s="178"/>
      <c r="MJT42" s="178"/>
      <c r="MJU42" s="178"/>
      <c r="MJV42" s="178"/>
      <c r="MJW42" s="178"/>
      <c r="MJX42" s="178"/>
      <c r="MJY42" s="178"/>
      <c r="MJZ42" s="178"/>
      <c r="MKA42" s="178"/>
      <c r="MKB42" s="178"/>
      <c r="MKC42" s="178"/>
      <c r="MKD42" s="178"/>
      <c r="MKE42" s="178"/>
      <c r="MKF42" s="178"/>
      <c r="MKG42" s="178"/>
      <c r="MKH42" s="178"/>
      <c r="MKI42" s="178"/>
      <c r="MKJ42" s="178"/>
      <c r="MKK42" s="178"/>
      <c r="MKL42" s="178"/>
      <c r="MKM42" s="178"/>
      <c r="MKN42" s="178"/>
      <c r="MKO42" s="178"/>
      <c r="MKP42" s="178"/>
      <c r="MKQ42" s="178"/>
      <c r="MKR42" s="178"/>
      <c r="MKS42" s="178"/>
      <c r="MKT42" s="178"/>
      <c r="MKU42" s="178"/>
      <c r="MKV42" s="178"/>
      <c r="MKW42" s="178"/>
      <c r="MKX42" s="178"/>
      <c r="MKY42" s="178"/>
      <c r="MKZ42" s="178"/>
      <c r="MLA42" s="178"/>
      <c r="MLB42" s="178"/>
      <c r="MLC42" s="178"/>
      <c r="MLD42" s="178"/>
      <c r="MLE42" s="178"/>
      <c r="MLF42" s="178"/>
      <c r="MLG42" s="178"/>
      <c r="MLH42" s="178"/>
      <c r="MLI42" s="178"/>
      <c r="MLJ42" s="178"/>
      <c r="MLK42" s="178"/>
      <c r="MLL42" s="178"/>
      <c r="MLM42" s="178"/>
      <c r="MLN42" s="178"/>
      <c r="MLO42" s="178"/>
      <c r="MLP42" s="178"/>
      <c r="MLQ42" s="178"/>
      <c r="MLR42" s="178"/>
      <c r="MLS42" s="178"/>
      <c r="MLT42" s="178"/>
      <c r="MLU42" s="178"/>
      <c r="MLV42" s="178"/>
      <c r="MLW42" s="178"/>
      <c r="MLX42" s="178"/>
      <c r="MLY42" s="178"/>
      <c r="MLZ42" s="178"/>
      <c r="MMA42" s="178"/>
      <c r="MMB42" s="178"/>
      <c r="MMC42" s="178"/>
      <c r="MMD42" s="178"/>
      <c r="MME42" s="178"/>
      <c r="MMF42" s="178"/>
      <c r="MMG42" s="178"/>
      <c r="MMH42" s="178"/>
      <c r="MMI42" s="178"/>
      <c r="MMJ42" s="178"/>
      <c r="MMK42" s="178"/>
      <c r="MML42" s="178"/>
      <c r="MMM42" s="178"/>
      <c r="MMN42" s="178"/>
      <c r="MMO42" s="178"/>
      <c r="MMP42" s="178"/>
      <c r="MMQ42" s="178"/>
      <c r="MMR42" s="178"/>
      <c r="MMS42" s="178"/>
      <c r="MMT42" s="178"/>
      <c r="MMU42" s="178"/>
      <c r="MMV42" s="178"/>
      <c r="MMW42" s="178"/>
      <c r="MMX42" s="178"/>
      <c r="MMY42" s="178"/>
      <c r="MMZ42" s="178"/>
      <c r="MNA42" s="178"/>
      <c r="MNB42" s="178"/>
      <c r="MNC42" s="178"/>
      <c r="MND42" s="178"/>
      <c r="MNE42" s="178"/>
      <c r="MNF42" s="178"/>
      <c r="MNG42" s="178"/>
      <c r="MNH42" s="178"/>
      <c r="MNI42" s="178"/>
      <c r="MNJ42" s="178"/>
      <c r="MNK42" s="178"/>
      <c r="MNL42" s="178"/>
      <c r="MNM42" s="178"/>
      <c r="MNN42" s="178"/>
      <c r="MNO42" s="178"/>
      <c r="MNP42" s="178"/>
      <c r="MNQ42" s="178"/>
      <c r="MNR42" s="178"/>
      <c r="MNS42" s="178"/>
      <c r="MNT42" s="178"/>
      <c r="MNU42" s="178"/>
      <c r="MNV42" s="178"/>
      <c r="MNW42" s="178"/>
      <c r="MNX42" s="178"/>
      <c r="MNY42" s="178"/>
      <c r="MNZ42" s="178"/>
      <c r="MOA42" s="178"/>
      <c r="MOB42" s="178"/>
      <c r="MOC42" s="178"/>
      <c r="MOD42" s="178"/>
      <c r="MOE42" s="178"/>
      <c r="MOF42" s="178"/>
      <c r="MOG42" s="178"/>
      <c r="MOH42" s="178"/>
      <c r="MOI42" s="178"/>
      <c r="MOJ42" s="178"/>
      <c r="MOK42" s="178"/>
      <c r="MOL42" s="178"/>
      <c r="MOM42" s="178"/>
      <c r="MON42" s="178"/>
      <c r="MOO42" s="178"/>
      <c r="MOP42" s="178"/>
      <c r="MOQ42" s="178"/>
      <c r="MOR42" s="178"/>
      <c r="MOS42" s="178"/>
      <c r="MOT42" s="178"/>
      <c r="MOU42" s="178"/>
      <c r="MOV42" s="178"/>
      <c r="MOW42" s="178"/>
      <c r="MOX42" s="178"/>
      <c r="MOY42" s="178"/>
      <c r="MOZ42" s="178"/>
      <c r="MPA42" s="178"/>
      <c r="MPB42" s="178"/>
      <c r="MPC42" s="178"/>
      <c r="MPD42" s="178"/>
      <c r="MPE42" s="178"/>
      <c r="MPF42" s="178"/>
      <c r="MPG42" s="178"/>
      <c r="MPH42" s="178"/>
      <c r="MPI42" s="178"/>
      <c r="MPJ42" s="178"/>
      <c r="MPK42" s="178"/>
      <c r="MPL42" s="178"/>
      <c r="MPM42" s="178"/>
      <c r="MPN42" s="178"/>
      <c r="MPO42" s="178"/>
      <c r="MPP42" s="178"/>
      <c r="MPQ42" s="178"/>
      <c r="MPR42" s="178"/>
      <c r="MPS42" s="178"/>
      <c r="MPT42" s="178"/>
      <c r="MPU42" s="178"/>
      <c r="MPV42" s="178"/>
      <c r="MPW42" s="178"/>
      <c r="MPX42" s="178"/>
      <c r="MPY42" s="178"/>
      <c r="MPZ42" s="178"/>
      <c r="MQA42" s="178"/>
      <c r="MQB42" s="178"/>
      <c r="MQC42" s="178"/>
      <c r="MQD42" s="178"/>
      <c r="MQE42" s="178"/>
      <c r="MQF42" s="178"/>
      <c r="MQG42" s="178"/>
      <c r="MQH42" s="178"/>
      <c r="MQI42" s="178"/>
      <c r="MQJ42" s="178"/>
      <c r="MQK42" s="178"/>
      <c r="MQL42" s="178"/>
      <c r="MQM42" s="178"/>
      <c r="MQN42" s="178"/>
      <c r="MQO42" s="178"/>
      <c r="MQP42" s="178"/>
      <c r="MQQ42" s="178"/>
      <c r="MQR42" s="178"/>
      <c r="MQS42" s="178"/>
      <c r="MQT42" s="178"/>
      <c r="MQU42" s="178"/>
      <c r="MQV42" s="178"/>
      <c r="MQW42" s="178"/>
      <c r="MQX42" s="178"/>
      <c r="MQY42" s="178"/>
      <c r="MQZ42" s="178"/>
      <c r="MRA42" s="178"/>
      <c r="MRB42" s="178"/>
      <c r="MRC42" s="178"/>
      <c r="MRD42" s="178"/>
      <c r="MRE42" s="178"/>
      <c r="MRF42" s="178"/>
      <c r="MRG42" s="178"/>
      <c r="MRH42" s="178"/>
      <c r="MRI42" s="178"/>
      <c r="MRJ42" s="178"/>
      <c r="MRK42" s="178"/>
      <c r="MRL42" s="178"/>
      <c r="MRM42" s="178"/>
      <c r="MRN42" s="178"/>
      <c r="MRO42" s="178"/>
      <c r="MRP42" s="178"/>
      <c r="MRQ42" s="178"/>
      <c r="MRR42" s="178"/>
      <c r="MRS42" s="178"/>
      <c r="MRT42" s="178"/>
      <c r="MRU42" s="178"/>
      <c r="MRV42" s="178"/>
      <c r="MRW42" s="178"/>
      <c r="MRX42" s="178"/>
      <c r="MRY42" s="178"/>
      <c r="MRZ42" s="178"/>
      <c r="MSA42" s="178"/>
      <c r="MSB42" s="178"/>
      <c r="MSC42" s="178"/>
      <c r="MSD42" s="178"/>
      <c r="MSE42" s="178"/>
      <c r="MSF42" s="178"/>
      <c r="MSG42" s="178"/>
      <c r="MSH42" s="178"/>
      <c r="MSI42" s="178"/>
      <c r="MSJ42" s="178"/>
      <c r="MSK42" s="178"/>
      <c r="MSL42" s="178"/>
      <c r="MSM42" s="178"/>
      <c r="MSN42" s="178"/>
      <c r="MSO42" s="178"/>
      <c r="MSP42" s="178"/>
      <c r="MSQ42" s="178"/>
      <c r="MSR42" s="178"/>
      <c r="MSS42" s="178"/>
      <c r="MST42" s="178"/>
      <c r="MSU42" s="178"/>
      <c r="MSV42" s="178"/>
      <c r="MSW42" s="178"/>
      <c r="MSX42" s="178"/>
      <c r="MSY42" s="178"/>
      <c r="MSZ42" s="178"/>
      <c r="MTA42" s="178"/>
      <c r="MTB42" s="178"/>
      <c r="MTC42" s="178"/>
      <c r="MTD42" s="178"/>
      <c r="MTE42" s="178"/>
      <c r="MTF42" s="178"/>
      <c r="MTG42" s="178"/>
      <c r="MTH42" s="178"/>
      <c r="MTI42" s="178"/>
      <c r="MTJ42" s="178"/>
      <c r="MTK42" s="178"/>
      <c r="MTL42" s="178"/>
      <c r="MTM42" s="178"/>
      <c r="MTN42" s="178"/>
      <c r="MTO42" s="178"/>
      <c r="MTP42" s="178"/>
      <c r="MTQ42" s="178"/>
      <c r="MTR42" s="178"/>
      <c r="MTS42" s="178"/>
      <c r="MTT42" s="178"/>
      <c r="MTU42" s="178"/>
      <c r="MTV42" s="178"/>
      <c r="MTW42" s="178"/>
      <c r="MTX42" s="178"/>
      <c r="MTY42" s="178"/>
      <c r="MTZ42" s="178"/>
      <c r="MUA42" s="178"/>
      <c r="MUB42" s="178"/>
      <c r="MUC42" s="178"/>
      <c r="MUD42" s="178"/>
      <c r="MUE42" s="178"/>
      <c r="MUF42" s="178"/>
      <c r="MUG42" s="178"/>
      <c r="MUH42" s="178"/>
      <c r="MUI42" s="178"/>
      <c r="MUJ42" s="178"/>
      <c r="MUK42" s="178"/>
      <c r="MUL42" s="178"/>
      <c r="MUM42" s="178"/>
      <c r="MUN42" s="178"/>
      <c r="MUO42" s="178"/>
      <c r="MUP42" s="178"/>
      <c r="MUQ42" s="178"/>
      <c r="MUR42" s="178"/>
      <c r="MUS42" s="178"/>
      <c r="MUT42" s="178"/>
      <c r="MUU42" s="178"/>
      <c r="MUV42" s="178"/>
      <c r="MUW42" s="178"/>
      <c r="MUX42" s="178"/>
      <c r="MUY42" s="178"/>
      <c r="MUZ42" s="178"/>
      <c r="MVA42" s="178"/>
      <c r="MVB42" s="178"/>
      <c r="MVC42" s="178"/>
      <c r="MVD42" s="178"/>
      <c r="MVE42" s="178"/>
      <c r="MVF42" s="178"/>
      <c r="MVG42" s="178"/>
      <c r="MVH42" s="178"/>
      <c r="MVI42" s="178"/>
      <c r="MVJ42" s="178"/>
      <c r="MVK42" s="178"/>
      <c r="MVL42" s="178"/>
      <c r="MVM42" s="178"/>
      <c r="MVN42" s="178"/>
      <c r="MVO42" s="178"/>
      <c r="MVP42" s="178"/>
      <c r="MVQ42" s="178"/>
      <c r="MVR42" s="178"/>
      <c r="MVS42" s="178"/>
      <c r="MVT42" s="178"/>
      <c r="MVU42" s="178"/>
      <c r="MVV42" s="178"/>
      <c r="MVW42" s="178"/>
      <c r="MVX42" s="178"/>
      <c r="MVY42" s="178"/>
      <c r="MVZ42" s="178"/>
      <c r="MWA42" s="178"/>
      <c r="MWB42" s="178"/>
      <c r="MWC42" s="178"/>
      <c r="MWD42" s="178"/>
      <c r="MWE42" s="178"/>
      <c r="MWF42" s="178"/>
      <c r="MWG42" s="178"/>
      <c r="MWH42" s="178"/>
      <c r="MWI42" s="178"/>
      <c r="MWJ42" s="178"/>
      <c r="MWK42" s="178"/>
      <c r="MWL42" s="178"/>
      <c r="MWM42" s="178"/>
      <c r="MWN42" s="178"/>
      <c r="MWO42" s="178"/>
      <c r="MWP42" s="178"/>
      <c r="MWQ42" s="178"/>
      <c r="MWR42" s="178"/>
      <c r="MWS42" s="178"/>
      <c r="MWT42" s="178"/>
      <c r="MWU42" s="178"/>
      <c r="MWV42" s="178"/>
      <c r="MWW42" s="178"/>
      <c r="MWX42" s="178"/>
      <c r="MWY42" s="178"/>
      <c r="MWZ42" s="178"/>
      <c r="MXA42" s="178"/>
      <c r="MXB42" s="178"/>
      <c r="MXC42" s="178"/>
      <c r="MXD42" s="178"/>
      <c r="MXE42" s="178"/>
      <c r="MXF42" s="178"/>
      <c r="MXG42" s="178"/>
      <c r="MXH42" s="178"/>
      <c r="MXI42" s="178"/>
      <c r="MXJ42" s="178"/>
      <c r="MXK42" s="178"/>
      <c r="MXL42" s="178"/>
      <c r="MXM42" s="178"/>
      <c r="MXN42" s="178"/>
      <c r="MXO42" s="178"/>
      <c r="MXP42" s="178"/>
      <c r="MXQ42" s="178"/>
      <c r="MXR42" s="178"/>
      <c r="MXS42" s="178"/>
      <c r="MXT42" s="178"/>
      <c r="MXU42" s="178"/>
      <c r="MXV42" s="178"/>
      <c r="MXW42" s="178"/>
      <c r="MXX42" s="178"/>
      <c r="MXY42" s="178"/>
      <c r="MXZ42" s="178"/>
      <c r="MYA42" s="178"/>
      <c r="MYB42" s="178"/>
      <c r="MYC42" s="178"/>
      <c r="MYD42" s="178"/>
      <c r="MYE42" s="178"/>
      <c r="MYF42" s="178"/>
      <c r="MYG42" s="178"/>
      <c r="MYH42" s="178"/>
      <c r="MYI42" s="178"/>
      <c r="MYJ42" s="178"/>
      <c r="MYK42" s="178"/>
      <c r="MYL42" s="178"/>
      <c r="MYM42" s="178"/>
      <c r="MYN42" s="178"/>
      <c r="MYO42" s="178"/>
      <c r="MYP42" s="178"/>
      <c r="MYQ42" s="178"/>
      <c r="MYR42" s="178"/>
      <c r="MYS42" s="178"/>
      <c r="MYT42" s="178"/>
      <c r="MYU42" s="178"/>
      <c r="MYV42" s="178"/>
      <c r="MYW42" s="178"/>
      <c r="MYX42" s="178"/>
      <c r="MYY42" s="178"/>
      <c r="MYZ42" s="178"/>
      <c r="MZA42" s="178"/>
      <c r="MZB42" s="178"/>
      <c r="MZC42" s="178"/>
      <c r="MZD42" s="178"/>
      <c r="MZE42" s="178"/>
      <c r="MZF42" s="178"/>
      <c r="MZG42" s="178"/>
      <c r="MZH42" s="178"/>
      <c r="MZI42" s="178"/>
      <c r="MZJ42" s="178"/>
      <c r="MZK42" s="178"/>
      <c r="MZL42" s="178"/>
      <c r="MZM42" s="178"/>
      <c r="MZN42" s="178"/>
      <c r="MZO42" s="178"/>
      <c r="MZP42" s="178"/>
      <c r="MZQ42" s="178"/>
      <c r="MZR42" s="178"/>
      <c r="MZS42" s="178"/>
      <c r="MZT42" s="178"/>
      <c r="MZU42" s="178"/>
      <c r="MZV42" s="178"/>
      <c r="MZW42" s="178"/>
      <c r="MZX42" s="178"/>
      <c r="MZY42" s="178"/>
      <c r="MZZ42" s="178"/>
      <c r="NAA42" s="178"/>
      <c r="NAB42" s="178"/>
      <c r="NAC42" s="178"/>
      <c r="NAD42" s="178"/>
      <c r="NAE42" s="178"/>
      <c r="NAF42" s="178"/>
      <c r="NAG42" s="178"/>
      <c r="NAH42" s="178"/>
      <c r="NAI42" s="178"/>
      <c r="NAJ42" s="178"/>
      <c r="NAK42" s="178"/>
      <c r="NAL42" s="178"/>
      <c r="NAM42" s="178"/>
      <c r="NAN42" s="178"/>
      <c r="NAO42" s="178"/>
      <c r="NAP42" s="178"/>
      <c r="NAQ42" s="178"/>
      <c r="NAR42" s="178"/>
      <c r="NAS42" s="178"/>
      <c r="NAT42" s="178"/>
      <c r="NAU42" s="178"/>
      <c r="NAV42" s="178"/>
      <c r="NAW42" s="178"/>
      <c r="NAX42" s="178"/>
      <c r="NAY42" s="178"/>
      <c r="NAZ42" s="178"/>
      <c r="NBA42" s="178"/>
      <c r="NBB42" s="178"/>
      <c r="NBC42" s="178"/>
      <c r="NBD42" s="178"/>
      <c r="NBE42" s="178"/>
      <c r="NBF42" s="178"/>
      <c r="NBG42" s="178"/>
      <c r="NBH42" s="178"/>
      <c r="NBI42" s="178"/>
      <c r="NBJ42" s="178"/>
      <c r="NBK42" s="178"/>
      <c r="NBL42" s="178"/>
      <c r="NBM42" s="178"/>
      <c r="NBN42" s="178"/>
      <c r="NBO42" s="178"/>
      <c r="NBP42" s="178"/>
      <c r="NBQ42" s="178"/>
      <c r="NBR42" s="178"/>
      <c r="NBS42" s="178"/>
      <c r="NBT42" s="178"/>
      <c r="NBU42" s="178"/>
      <c r="NBV42" s="178"/>
      <c r="NBW42" s="178"/>
      <c r="NBX42" s="178"/>
      <c r="NBY42" s="178"/>
      <c r="NBZ42" s="178"/>
      <c r="NCA42" s="178"/>
      <c r="NCB42" s="178"/>
      <c r="NCC42" s="178"/>
      <c r="NCD42" s="178"/>
      <c r="NCE42" s="178"/>
      <c r="NCF42" s="178"/>
      <c r="NCG42" s="178"/>
      <c r="NCH42" s="178"/>
      <c r="NCI42" s="178"/>
      <c r="NCJ42" s="178"/>
      <c r="NCK42" s="178"/>
      <c r="NCL42" s="178"/>
      <c r="NCM42" s="178"/>
      <c r="NCN42" s="178"/>
      <c r="NCO42" s="178"/>
      <c r="NCP42" s="178"/>
      <c r="NCQ42" s="178"/>
      <c r="NCR42" s="178"/>
      <c r="NCS42" s="178"/>
      <c r="NCT42" s="178"/>
      <c r="NCU42" s="178"/>
      <c r="NCV42" s="178"/>
      <c r="NCW42" s="178"/>
      <c r="NCX42" s="178"/>
      <c r="NCY42" s="178"/>
      <c r="NCZ42" s="178"/>
      <c r="NDA42" s="178"/>
      <c r="NDB42" s="178"/>
      <c r="NDC42" s="178"/>
      <c r="NDD42" s="178"/>
      <c r="NDE42" s="178"/>
      <c r="NDF42" s="178"/>
      <c r="NDG42" s="178"/>
      <c r="NDH42" s="178"/>
      <c r="NDI42" s="178"/>
      <c r="NDJ42" s="178"/>
      <c r="NDK42" s="178"/>
      <c r="NDL42" s="178"/>
      <c r="NDM42" s="178"/>
      <c r="NDN42" s="178"/>
      <c r="NDO42" s="178"/>
      <c r="NDP42" s="178"/>
      <c r="NDQ42" s="178"/>
      <c r="NDR42" s="178"/>
      <c r="NDS42" s="178"/>
      <c r="NDT42" s="178"/>
      <c r="NDU42" s="178"/>
      <c r="NDV42" s="178"/>
      <c r="NDW42" s="178"/>
      <c r="NDX42" s="178"/>
      <c r="NDY42" s="178"/>
      <c r="NDZ42" s="178"/>
      <c r="NEA42" s="178"/>
      <c r="NEB42" s="178"/>
      <c r="NEC42" s="178"/>
      <c r="NED42" s="178"/>
      <c r="NEE42" s="178"/>
      <c r="NEF42" s="178"/>
      <c r="NEG42" s="178"/>
      <c r="NEH42" s="178"/>
      <c r="NEI42" s="178"/>
      <c r="NEJ42" s="178"/>
      <c r="NEK42" s="178"/>
      <c r="NEL42" s="178"/>
      <c r="NEM42" s="178"/>
      <c r="NEN42" s="178"/>
      <c r="NEO42" s="178"/>
      <c r="NEP42" s="178"/>
      <c r="NEQ42" s="178"/>
      <c r="NER42" s="178"/>
      <c r="NES42" s="178"/>
      <c r="NET42" s="178"/>
      <c r="NEU42" s="178"/>
      <c r="NEV42" s="178"/>
      <c r="NEW42" s="178"/>
      <c r="NEX42" s="178"/>
      <c r="NEY42" s="178"/>
      <c r="NEZ42" s="178"/>
      <c r="NFA42" s="178"/>
      <c r="NFB42" s="178"/>
      <c r="NFC42" s="178"/>
      <c r="NFD42" s="178"/>
      <c r="NFE42" s="178"/>
      <c r="NFF42" s="178"/>
      <c r="NFG42" s="178"/>
      <c r="NFH42" s="178"/>
      <c r="NFI42" s="178"/>
      <c r="NFJ42" s="178"/>
      <c r="NFK42" s="178"/>
      <c r="NFL42" s="178"/>
      <c r="NFM42" s="178"/>
      <c r="NFN42" s="178"/>
      <c r="NFO42" s="178"/>
      <c r="NFP42" s="178"/>
      <c r="NFQ42" s="178"/>
      <c r="NFR42" s="178"/>
      <c r="NFS42" s="178"/>
      <c r="NFT42" s="178"/>
      <c r="NFU42" s="178"/>
      <c r="NFV42" s="178"/>
      <c r="NFW42" s="178"/>
      <c r="NFX42" s="178"/>
      <c r="NFY42" s="178"/>
      <c r="NFZ42" s="178"/>
      <c r="NGA42" s="178"/>
      <c r="NGB42" s="178"/>
      <c r="NGC42" s="178"/>
      <c r="NGD42" s="178"/>
      <c r="NGE42" s="178"/>
      <c r="NGF42" s="178"/>
      <c r="NGG42" s="178"/>
      <c r="NGH42" s="178"/>
      <c r="NGI42" s="178"/>
      <c r="NGJ42" s="178"/>
      <c r="NGK42" s="178"/>
      <c r="NGL42" s="178"/>
      <c r="NGM42" s="178"/>
      <c r="NGN42" s="178"/>
      <c r="NGO42" s="178"/>
      <c r="NGP42" s="178"/>
      <c r="NGQ42" s="178"/>
      <c r="NGR42" s="178"/>
      <c r="NGS42" s="178"/>
      <c r="NGT42" s="178"/>
      <c r="NGU42" s="178"/>
      <c r="NGV42" s="178"/>
      <c r="NGW42" s="178"/>
      <c r="NGX42" s="178"/>
      <c r="NGY42" s="178"/>
      <c r="NGZ42" s="178"/>
      <c r="NHA42" s="178"/>
      <c r="NHB42" s="178"/>
      <c r="NHC42" s="178"/>
      <c r="NHD42" s="178"/>
      <c r="NHE42" s="178"/>
      <c r="NHF42" s="178"/>
      <c r="NHG42" s="178"/>
      <c r="NHH42" s="178"/>
      <c r="NHI42" s="178"/>
      <c r="NHJ42" s="178"/>
      <c r="NHK42" s="178"/>
      <c r="NHL42" s="178"/>
      <c r="NHM42" s="178"/>
      <c r="NHN42" s="178"/>
      <c r="NHO42" s="178"/>
      <c r="NHP42" s="178"/>
      <c r="NHQ42" s="178"/>
      <c r="NHR42" s="178"/>
      <c r="NHS42" s="178"/>
      <c r="NHT42" s="178"/>
      <c r="NHU42" s="178"/>
      <c r="NHV42" s="178"/>
      <c r="NHW42" s="178"/>
      <c r="NHX42" s="178"/>
      <c r="NHY42" s="178"/>
      <c r="NHZ42" s="178"/>
      <c r="NIA42" s="178"/>
      <c r="NIB42" s="178"/>
      <c r="NIC42" s="178"/>
      <c r="NID42" s="178"/>
      <c r="NIE42" s="178"/>
      <c r="NIF42" s="178"/>
      <c r="NIG42" s="178"/>
      <c r="NIH42" s="178"/>
      <c r="NII42" s="178"/>
      <c r="NIJ42" s="178"/>
      <c r="NIK42" s="178"/>
      <c r="NIL42" s="178"/>
      <c r="NIM42" s="178"/>
      <c r="NIN42" s="178"/>
      <c r="NIO42" s="178"/>
      <c r="NIP42" s="178"/>
      <c r="NIQ42" s="178"/>
      <c r="NIR42" s="178"/>
      <c r="NIS42" s="178"/>
      <c r="NIT42" s="178"/>
      <c r="NIU42" s="178"/>
      <c r="NIV42" s="178"/>
      <c r="NIW42" s="178"/>
      <c r="NIX42" s="178"/>
      <c r="NIY42" s="178"/>
      <c r="NIZ42" s="178"/>
      <c r="NJA42" s="178"/>
      <c r="NJB42" s="178"/>
      <c r="NJC42" s="178"/>
      <c r="NJD42" s="178"/>
      <c r="NJE42" s="178"/>
      <c r="NJF42" s="178"/>
      <c r="NJG42" s="178"/>
      <c r="NJH42" s="178"/>
      <c r="NJI42" s="178"/>
      <c r="NJJ42" s="178"/>
      <c r="NJK42" s="178"/>
      <c r="NJL42" s="178"/>
      <c r="NJM42" s="178"/>
      <c r="NJN42" s="178"/>
      <c r="NJO42" s="178"/>
      <c r="NJP42" s="178"/>
      <c r="NJQ42" s="178"/>
      <c r="NJR42" s="178"/>
      <c r="NJS42" s="178"/>
      <c r="NJT42" s="178"/>
      <c r="NJU42" s="178"/>
      <c r="NJV42" s="178"/>
      <c r="NJW42" s="178"/>
      <c r="NJX42" s="178"/>
      <c r="NJY42" s="178"/>
      <c r="NJZ42" s="178"/>
      <c r="NKA42" s="178"/>
      <c r="NKB42" s="178"/>
      <c r="NKC42" s="178"/>
      <c r="NKD42" s="178"/>
      <c r="NKE42" s="178"/>
      <c r="NKF42" s="178"/>
      <c r="NKG42" s="178"/>
      <c r="NKH42" s="178"/>
      <c r="NKI42" s="178"/>
      <c r="NKJ42" s="178"/>
      <c r="NKK42" s="178"/>
      <c r="NKL42" s="178"/>
      <c r="NKM42" s="178"/>
      <c r="NKN42" s="178"/>
      <c r="NKO42" s="178"/>
      <c r="NKP42" s="178"/>
      <c r="NKQ42" s="178"/>
      <c r="NKR42" s="178"/>
      <c r="NKS42" s="178"/>
      <c r="NKT42" s="178"/>
      <c r="NKU42" s="178"/>
      <c r="NKV42" s="178"/>
      <c r="NKW42" s="178"/>
      <c r="NKX42" s="178"/>
      <c r="NKY42" s="178"/>
      <c r="NKZ42" s="178"/>
      <c r="NLA42" s="178"/>
      <c r="NLB42" s="178"/>
      <c r="NLC42" s="178"/>
      <c r="NLD42" s="178"/>
      <c r="NLE42" s="178"/>
      <c r="NLF42" s="178"/>
      <c r="NLG42" s="178"/>
      <c r="NLH42" s="178"/>
      <c r="NLI42" s="178"/>
      <c r="NLJ42" s="178"/>
      <c r="NLK42" s="178"/>
      <c r="NLL42" s="178"/>
      <c r="NLM42" s="178"/>
      <c r="NLN42" s="178"/>
      <c r="NLO42" s="178"/>
      <c r="NLP42" s="178"/>
      <c r="NLQ42" s="178"/>
      <c r="NLR42" s="178"/>
      <c r="NLS42" s="178"/>
      <c r="NLT42" s="178"/>
      <c r="NLU42" s="178"/>
      <c r="NLV42" s="178"/>
      <c r="NLW42" s="178"/>
      <c r="NLX42" s="178"/>
      <c r="NLY42" s="178"/>
      <c r="NLZ42" s="178"/>
      <c r="NMA42" s="178"/>
      <c r="NMB42" s="178"/>
      <c r="NMC42" s="178"/>
      <c r="NMD42" s="178"/>
      <c r="NME42" s="178"/>
      <c r="NMF42" s="178"/>
      <c r="NMG42" s="178"/>
      <c r="NMH42" s="178"/>
      <c r="NMI42" s="178"/>
      <c r="NMJ42" s="178"/>
      <c r="NMK42" s="178"/>
      <c r="NML42" s="178"/>
      <c r="NMM42" s="178"/>
      <c r="NMN42" s="178"/>
      <c r="NMO42" s="178"/>
      <c r="NMP42" s="178"/>
      <c r="NMQ42" s="178"/>
      <c r="NMR42" s="178"/>
      <c r="NMS42" s="178"/>
      <c r="NMT42" s="178"/>
      <c r="NMU42" s="178"/>
      <c r="NMV42" s="178"/>
      <c r="NMW42" s="178"/>
      <c r="NMX42" s="178"/>
      <c r="NMY42" s="178"/>
      <c r="NMZ42" s="178"/>
      <c r="NNA42" s="178"/>
      <c r="NNB42" s="178"/>
      <c r="NNC42" s="178"/>
      <c r="NND42" s="178"/>
      <c r="NNE42" s="178"/>
      <c r="NNF42" s="178"/>
      <c r="NNG42" s="178"/>
      <c r="NNH42" s="178"/>
      <c r="NNI42" s="178"/>
      <c r="NNJ42" s="178"/>
      <c r="NNK42" s="178"/>
      <c r="NNL42" s="178"/>
      <c r="NNM42" s="178"/>
      <c r="NNN42" s="178"/>
      <c r="NNO42" s="178"/>
      <c r="NNP42" s="178"/>
      <c r="NNQ42" s="178"/>
      <c r="NNR42" s="178"/>
      <c r="NNS42" s="178"/>
      <c r="NNT42" s="178"/>
      <c r="NNU42" s="178"/>
      <c r="NNV42" s="178"/>
      <c r="NNW42" s="178"/>
      <c r="NNX42" s="178"/>
      <c r="NNY42" s="178"/>
      <c r="NNZ42" s="178"/>
      <c r="NOA42" s="178"/>
      <c r="NOB42" s="178"/>
      <c r="NOC42" s="178"/>
      <c r="NOD42" s="178"/>
      <c r="NOE42" s="178"/>
      <c r="NOF42" s="178"/>
      <c r="NOG42" s="178"/>
      <c r="NOH42" s="178"/>
      <c r="NOI42" s="178"/>
      <c r="NOJ42" s="178"/>
      <c r="NOK42" s="178"/>
      <c r="NOL42" s="178"/>
      <c r="NOM42" s="178"/>
      <c r="NON42" s="178"/>
      <c r="NOO42" s="178"/>
      <c r="NOP42" s="178"/>
      <c r="NOQ42" s="178"/>
      <c r="NOR42" s="178"/>
      <c r="NOS42" s="178"/>
      <c r="NOT42" s="178"/>
      <c r="NOU42" s="178"/>
      <c r="NOV42" s="178"/>
      <c r="NOW42" s="178"/>
      <c r="NOX42" s="178"/>
      <c r="NOY42" s="178"/>
      <c r="NOZ42" s="178"/>
      <c r="NPA42" s="178"/>
      <c r="NPB42" s="178"/>
      <c r="NPC42" s="178"/>
      <c r="NPD42" s="178"/>
      <c r="NPE42" s="178"/>
      <c r="NPF42" s="178"/>
      <c r="NPG42" s="178"/>
      <c r="NPH42" s="178"/>
      <c r="NPI42" s="178"/>
      <c r="NPJ42" s="178"/>
      <c r="NPK42" s="178"/>
      <c r="NPL42" s="178"/>
      <c r="NPM42" s="178"/>
      <c r="NPN42" s="178"/>
      <c r="NPO42" s="178"/>
      <c r="NPP42" s="178"/>
      <c r="NPQ42" s="178"/>
      <c r="NPR42" s="178"/>
      <c r="NPS42" s="178"/>
      <c r="NPT42" s="178"/>
      <c r="NPU42" s="178"/>
      <c r="NPV42" s="178"/>
      <c r="NPW42" s="178"/>
      <c r="NPX42" s="178"/>
      <c r="NPY42" s="178"/>
      <c r="NPZ42" s="178"/>
      <c r="NQA42" s="178"/>
      <c r="NQB42" s="178"/>
      <c r="NQC42" s="178"/>
      <c r="NQD42" s="178"/>
      <c r="NQE42" s="178"/>
      <c r="NQF42" s="178"/>
      <c r="NQG42" s="178"/>
      <c r="NQH42" s="178"/>
      <c r="NQI42" s="178"/>
      <c r="NQJ42" s="178"/>
      <c r="NQK42" s="178"/>
      <c r="NQL42" s="178"/>
      <c r="NQM42" s="178"/>
      <c r="NQN42" s="178"/>
      <c r="NQO42" s="178"/>
      <c r="NQP42" s="178"/>
      <c r="NQQ42" s="178"/>
      <c r="NQR42" s="178"/>
      <c r="NQS42" s="178"/>
      <c r="NQT42" s="178"/>
      <c r="NQU42" s="178"/>
      <c r="NQV42" s="178"/>
      <c r="NQW42" s="178"/>
      <c r="NQX42" s="178"/>
      <c r="NQY42" s="178"/>
      <c r="NQZ42" s="178"/>
      <c r="NRA42" s="178"/>
      <c r="NRB42" s="178"/>
      <c r="NRC42" s="178"/>
      <c r="NRD42" s="178"/>
      <c r="NRE42" s="178"/>
      <c r="NRF42" s="178"/>
      <c r="NRG42" s="178"/>
      <c r="NRH42" s="178"/>
      <c r="NRI42" s="178"/>
      <c r="NRJ42" s="178"/>
      <c r="NRK42" s="178"/>
      <c r="NRL42" s="178"/>
      <c r="NRM42" s="178"/>
      <c r="NRN42" s="178"/>
      <c r="NRO42" s="178"/>
      <c r="NRP42" s="178"/>
      <c r="NRQ42" s="178"/>
      <c r="NRR42" s="178"/>
      <c r="NRS42" s="178"/>
      <c r="NRT42" s="178"/>
      <c r="NRU42" s="178"/>
      <c r="NRV42" s="178"/>
      <c r="NRW42" s="178"/>
      <c r="NRX42" s="178"/>
      <c r="NRY42" s="178"/>
      <c r="NRZ42" s="178"/>
      <c r="NSA42" s="178"/>
      <c r="NSB42" s="178"/>
      <c r="NSC42" s="178"/>
      <c r="NSD42" s="178"/>
      <c r="NSE42" s="178"/>
      <c r="NSF42" s="178"/>
      <c r="NSG42" s="178"/>
      <c r="NSH42" s="178"/>
      <c r="NSI42" s="178"/>
      <c r="NSJ42" s="178"/>
      <c r="NSK42" s="178"/>
      <c r="NSL42" s="178"/>
      <c r="NSM42" s="178"/>
      <c r="NSN42" s="178"/>
      <c r="NSO42" s="178"/>
      <c r="NSP42" s="178"/>
      <c r="NSQ42" s="178"/>
      <c r="NSR42" s="178"/>
      <c r="NSS42" s="178"/>
      <c r="NST42" s="178"/>
      <c r="NSU42" s="178"/>
      <c r="NSV42" s="178"/>
      <c r="NSW42" s="178"/>
      <c r="NSX42" s="178"/>
      <c r="NSY42" s="178"/>
      <c r="NSZ42" s="178"/>
      <c r="NTA42" s="178"/>
      <c r="NTB42" s="178"/>
      <c r="NTC42" s="178"/>
      <c r="NTD42" s="178"/>
      <c r="NTE42" s="178"/>
      <c r="NTF42" s="178"/>
      <c r="NTG42" s="178"/>
      <c r="NTH42" s="178"/>
      <c r="NTI42" s="178"/>
      <c r="NTJ42" s="178"/>
      <c r="NTK42" s="178"/>
      <c r="NTL42" s="178"/>
      <c r="NTM42" s="178"/>
      <c r="NTN42" s="178"/>
      <c r="NTO42" s="178"/>
      <c r="NTP42" s="178"/>
      <c r="NTQ42" s="178"/>
      <c r="NTR42" s="178"/>
      <c r="NTS42" s="178"/>
      <c r="NTT42" s="178"/>
      <c r="NTU42" s="178"/>
      <c r="NTV42" s="178"/>
      <c r="NTW42" s="178"/>
      <c r="NTX42" s="178"/>
      <c r="NTY42" s="178"/>
      <c r="NTZ42" s="178"/>
      <c r="NUA42" s="178"/>
      <c r="NUB42" s="178"/>
      <c r="NUC42" s="178"/>
      <c r="NUD42" s="178"/>
      <c r="NUE42" s="178"/>
      <c r="NUF42" s="178"/>
      <c r="NUG42" s="178"/>
      <c r="NUH42" s="178"/>
      <c r="NUI42" s="178"/>
      <c r="NUJ42" s="178"/>
      <c r="NUK42" s="178"/>
      <c r="NUL42" s="178"/>
      <c r="NUM42" s="178"/>
      <c r="NUN42" s="178"/>
      <c r="NUO42" s="178"/>
      <c r="NUP42" s="178"/>
      <c r="NUQ42" s="178"/>
      <c r="NUR42" s="178"/>
      <c r="NUS42" s="178"/>
      <c r="NUT42" s="178"/>
      <c r="NUU42" s="178"/>
      <c r="NUV42" s="178"/>
      <c r="NUW42" s="178"/>
      <c r="NUX42" s="178"/>
      <c r="NUY42" s="178"/>
      <c r="NUZ42" s="178"/>
      <c r="NVA42" s="178"/>
      <c r="NVB42" s="178"/>
      <c r="NVC42" s="178"/>
      <c r="NVD42" s="178"/>
      <c r="NVE42" s="178"/>
      <c r="NVF42" s="178"/>
      <c r="NVG42" s="178"/>
      <c r="NVH42" s="178"/>
      <c r="NVI42" s="178"/>
      <c r="NVJ42" s="178"/>
      <c r="NVK42" s="178"/>
      <c r="NVL42" s="178"/>
      <c r="NVM42" s="178"/>
      <c r="NVN42" s="178"/>
      <c r="NVO42" s="178"/>
      <c r="NVP42" s="178"/>
      <c r="NVQ42" s="178"/>
      <c r="NVR42" s="178"/>
      <c r="NVS42" s="178"/>
      <c r="NVT42" s="178"/>
      <c r="NVU42" s="178"/>
      <c r="NVV42" s="178"/>
      <c r="NVW42" s="178"/>
      <c r="NVX42" s="178"/>
      <c r="NVY42" s="178"/>
      <c r="NVZ42" s="178"/>
      <c r="NWA42" s="178"/>
      <c r="NWB42" s="178"/>
      <c r="NWC42" s="178"/>
      <c r="NWD42" s="178"/>
      <c r="NWE42" s="178"/>
      <c r="NWF42" s="178"/>
      <c r="NWG42" s="178"/>
      <c r="NWH42" s="178"/>
      <c r="NWI42" s="178"/>
      <c r="NWJ42" s="178"/>
      <c r="NWK42" s="178"/>
      <c r="NWL42" s="178"/>
      <c r="NWM42" s="178"/>
      <c r="NWN42" s="178"/>
      <c r="NWO42" s="178"/>
      <c r="NWP42" s="178"/>
      <c r="NWQ42" s="178"/>
      <c r="NWR42" s="178"/>
      <c r="NWS42" s="178"/>
      <c r="NWT42" s="178"/>
      <c r="NWU42" s="178"/>
      <c r="NWV42" s="178"/>
      <c r="NWW42" s="178"/>
      <c r="NWX42" s="178"/>
      <c r="NWY42" s="178"/>
      <c r="NWZ42" s="178"/>
      <c r="NXA42" s="178"/>
      <c r="NXB42" s="178"/>
      <c r="NXC42" s="178"/>
      <c r="NXD42" s="178"/>
      <c r="NXE42" s="178"/>
      <c r="NXF42" s="178"/>
      <c r="NXG42" s="178"/>
      <c r="NXH42" s="178"/>
      <c r="NXI42" s="178"/>
      <c r="NXJ42" s="178"/>
      <c r="NXK42" s="178"/>
      <c r="NXL42" s="178"/>
      <c r="NXM42" s="178"/>
      <c r="NXN42" s="178"/>
      <c r="NXO42" s="178"/>
      <c r="NXP42" s="178"/>
      <c r="NXQ42" s="178"/>
      <c r="NXR42" s="178"/>
      <c r="NXS42" s="178"/>
      <c r="NXT42" s="178"/>
      <c r="NXU42" s="178"/>
      <c r="NXV42" s="178"/>
      <c r="NXW42" s="178"/>
      <c r="NXX42" s="178"/>
      <c r="NXY42" s="178"/>
      <c r="NXZ42" s="178"/>
      <c r="NYA42" s="178"/>
      <c r="NYB42" s="178"/>
      <c r="NYC42" s="178"/>
      <c r="NYD42" s="178"/>
      <c r="NYE42" s="178"/>
      <c r="NYF42" s="178"/>
      <c r="NYG42" s="178"/>
      <c r="NYH42" s="178"/>
      <c r="NYI42" s="178"/>
      <c r="NYJ42" s="178"/>
      <c r="NYK42" s="178"/>
      <c r="NYL42" s="178"/>
      <c r="NYM42" s="178"/>
      <c r="NYN42" s="178"/>
      <c r="NYO42" s="178"/>
      <c r="NYP42" s="178"/>
      <c r="NYQ42" s="178"/>
      <c r="NYR42" s="178"/>
      <c r="NYS42" s="178"/>
      <c r="NYT42" s="178"/>
      <c r="NYU42" s="178"/>
      <c r="NYV42" s="178"/>
      <c r="NYW42" s="178"/>
      <c r="NYX42" s="178"/>
      <c r="NYY42" s="178"/>
      <c r="NYZ42" s="178"/>
      <c r="NZA42" s="178"/>
      <c r="NZB42" s="178"/>
      <c r="NZC42" s="178"/>
      <c r="NZD42" s="178"/>
      <c r="NZE42" s="178"/>
      <c r="NZF42" s="178"/>
      <c r="NZG42" s="178"/>
      <c r="NZH42" s="178"/>
      <c r="NZI42" s="178"/>
      <c r="NZJ42" s="178"/>
      <c r="NZK42" s="178"/>
      <c r="NZL42" s="178"/>
      <c r="NZM42" s="178"/>
      <c r="NZN42" s="178"/>
      <c r="NZO42" s="178"/>
      <c r="NZP42" s="178"/>
      <c r="NZQ42" s="178"/>
      <c r="NZR42" s="178"/>
      <c r="NZS42" s="178"/>
      <c r="NZT42" s="178"/>
      <c r="NZU42" s="178"/>
      <c r="NZV42" s="178"/>
      <c r="NZW42" s="178"/>
      <c r="NZX42" s="178"/>
      <c r="NZY42" s="178"/>
      <c r="NZZ42" s="178"/>
      <c r="OAA42" s="178"/>
      <c r="OAB42" s="178"/>
      <c r="OAC42" s="178"/>
      <c r="OAD42" s="178"/>
      <c r="OAE42" s="178"/>
      <c r="OAF42" s="178"/>
      <c r="OAG42" s="178"/>
      <c r="OAH42" s="178"/>
      <c r="OAI42" s="178"/>
      <c r="OAJ42" s="178"/>
      <c r="OAK42" s="178"/>
      <c r="OAL42" s="178"/>
      <c r="OAM42" s="178"/>
      <c r="OAN42" s="178"/>
      <c r="OAO42" s="178"/>
      <c r="OAP42" s="178"/>
      <c r="OAQ42" s="178"/>
      <c r="OAR42" s="178"/>
      <c r="OAS42" s="178"/>
      <c r="OAT42" s="178"/>
      <c r="OAU42" s="178"/>
      <c r="OAV42" s="178"/>
      <c r="OAW42" s="178"/>
      <c r="OAX42" s="178"/>
      <c r="OAY42" s="178"/>
      <c r="OAZ42" s="178"/>
      <c r="OBA42" s="178"/>
      <c r="OBB42" s="178"/>
      <c r="OBC42" s="178"/>
      <c r="OBD42" s="178"/>
      <c r="OBE42" s="178"/>
      <c r="OBF42" s="178"/>
      <c r="OBG42" s="178"/>
      <c r="OBH42" s="178"/>
      <c r="OBI42" s="178"/>
      <c r="OBJ42" s="178"/>
      <c r="OBK42" s="178"/>
      <c r="OBL42" s="178"/>
      <c r="OBM42" s="178"/>
      <c r="OBN42" s="178"/>
      <c r="OBO42" s="178"/>
      <c r="OBP42" s="178"/>
      <c r="OBQ42" s="178"/>
      <c r="OBR42" s="178"/>
      <c r="OBS42" s="178"/>
      <c r="OBT42" s="178"/>
      <c r="OBU42" s="178"/>
      <c r="OBV42" s="178"/>
      <c r="OBW42" s="178"/>
      <c r="OBX42" s="178"/>
      <c r="OBY42" s="178"/>
      <c r="OBZ42" s="178"/>
      <c r="OCA42" s="178"/>
      <c r="OCB42" s="178"/>
      <c r="OCC42" s="178"/>
      <c r="OCD42" s="178"/>
      <c r="OCE42" s="178"/>
      <c r="OCF42" s="178"/>
      <c r="OCG42" s="178"/>
      <c r="OCH42" s="178"/>
      <c r="OCI42" s="178"/>
      <c r="OCJ42" s="178"/>
      <c r="OCK42" s="178"/>
      <c r="OCL42" s="178"/>
      <c r="OCM42" s="178"/>
      <c r="OCN42" s="178"/>
      <c r="OCO42" s="178"/>
      <c r="OCP42" s="178"/>
      <c r="OCQ42" s="178"/>
      <c r="OCR42" s="178"/>
      <c r="OCS42" s="178"/>
      <c r="OCT42" s="178"/>
      <c r="OCU42" s="178"/>
      <c r="OCV42" s="178"/>
      <c r="OCW42" s="178"/>
      <c r="OCX42" s="178"/>
      <c r="OCY42" s="178"/>
      <c r="OCZ42" s="178"/>
      <c r="ODA42" s="178"/>
      <c r="ODB42" s="178"/>
      <c r="ODC42" s="178"/>
      <c r="ODD42" s="178"/>
      <c r="ODE42" s="178"/>
      <c r="ODF42" s="178"/>
      <c r="ODG42" s="178"/>
      <c r="ODH42" s="178"/>
      <c r="ODI42" s="178"/>
      <c r="ODJ42" s="178"/>
      <c r="ODK42" s="178"/>
      <c r="ODL42" s="178"/>
      <c r="ODM42" s="178"/>
      <c r="ODN42" s="178"/>
      <c r="ODO42" s="178"/>
      <c r="ODP42" s="178"/>
      <c r="ODQ42" s="178"/>
      <c r="ODR42" s="178"/>
      <c r="ODS42" s="178"/>
      <c r="ODT42" s="178"/>
      <c r="ODU42" s="178"/>
      <c r="ODV42" s="178"/>
      <c r="ODW42" s="178"/>
      <c r="ODX42" s="178"/>
      <c r="ODY42" s="178"/>
      <c r="ODZ42" s="178"/>
      <c r="OEA42" s="178"/>
      <c r="OEB42" s="178"/>
      <c r="OEC42" s="178"/>
      <c r="OED42" s="178"/>
      <c r="OEE42" s="178"/>
      <c r="OEF42" s="178"/>
      <c r="OEG42" s="178"/>
      <c r="OEH42" s="178"/>
      <c r="OEI42" s="178"/>
      <c r="OEJ42" s="178"/>
      <c r="OEK42" s="178"/>
      <c r="OEL42" s="178"/>
      <c r="OEM42" s="178"/>
      <c r="OEN42" s="178"/>
      <c r="OEO42" s="178"/>
      <c r="OEP42" s="178"/>
      <c r="OEQ42" s="178"/>
      <c r="OER42" s="178"/>
      <c r="OES42" s="178"/>
      <c r="OET42" s="178"/>
      <c r="OEU42" s="178"/>
      <c r="OEV42" s="178"/>
      <c r="OEW42" s="178"/>
      <c r="OEX42" s="178"/>
      <c r="OEY42" s="178"/>
      <c r="OEZ42" s="178"/>
      <c r="OFA42" s="178"/>
      <c r="OFB42" s="178"/>
      <c r="OFC42" s="178"/>
      <c r="OFD42" s="178"/>
      <c r="OFE42" s="178"/>
      <c r="OFF42" s="178"/>
      <c r="OFG42" s="178"/>
      <c r="OFH42" s="178"/>
      <c r="OFI42" s="178"/>
      <c r="OFJ42" s="178"/>
      <c r="OFK42" s="178"/>
      <c r="OFL42" s="178"/>
      <c r="OFM42" s="178"/>
      <c r="OFN42" s="178"/>
      <c r="OFO42" s="178"/>
      <c r="OFP42" s="178"/>
      <c r="OFQ42" s="178"/>
      <c r="OFR42" s="178"/>
      <c r="OFS42" s="178"/>
      <c r="OFT42" s="178"/>
      <c r="OFU42" s="178"/>
      <c r="OFV42" s="178"/>
      <c r="OFW42" s="178"/>
      <c r="OFX42" s="178"/>
      <c r="OFY42" s="178"/>
      <c r="OFZ42" s="178"/>
      <c r="OGA42" s="178"/>
      <c r="OGB42" s="178"/>
      <c r="OGC42" s="178"/>
      <c r="OGD42" s="178"/>
      <c r="OGE42" s="178"/>
      <c r="OGF42" s="178"/>
      <c r="OGG42" s="178"/>
      <c r="OGH42" s="178"/>
      <c r="OGI42" s="178"/>
      <c r="OGJ42" s="178"/>
      <c r="OGK42" s="178"/>
      <c r="OGL42" s="178"/>
      <c r="OGM42" s="178"/>
      <c r="OGN42" s="178"/>
      <c r="OGO42" s="178"/>
      <c r="OGP42" s="178"/>
      <c r="OGQ42" s="178"/>
      <c r="OGR42" s="178"/>
      <c r="OGS42" s="178"/>
      <c r="OGT42" s="178"/>
      <c r="OGU42" s="178"/>
      <c r="OGV42" s="178"/>
      <c r="OGW42" s="178"/>
      <c r="OGX42" s="178"/>
      <c r="OGY42" s="178"/>
      <c r="OGZ42" s="178"/>
      <c r="OHA42" s="178"/>
      <c r="OHB42" s="178"/>
      <c r="OHC42" s="178"/>
      <c r="OHD42" s="178"/>
      <c r="OHE42" s="178"/>
      <c r="OHF42" s="178"/>
      <c r="OHG42" s="178"/>
      <c r="OHH42" s="178"/>
      <c r="OHI42" s="178"/>
      <c r="OHJ42" s="178"/>
      <c r="OHK42" s="178"/>
      <c r="OHL42" s="178"/>
      <c r="OHM42" s="178"/>
      <c r="OHN42" s="178"/>
      <c r="OHO42" s="178"/>
      <c r="OHP42" s="178"/>
      <c r="OHQ42" s="178"/>
      <c r="OHR42" s="178"/>
      <c r="OHS42" s="178"/>
      <c r="OHT42" s="178"/>
      <c r="OHU42" s="178"/>
      <c r="OHV42" s="178"/>
      <c r="OHW42" s="178"/>
      <c r="OHX42" s="178"/>
      <c r="OHY42" s="178"/>
      <c r="OHZ42" s="178"/>
      <c r="OIA42" s="178"/>
      <c r="OIB42" s="178"/>
      <c r="OIC42" s="178"/>
      <c r="OID42" s="178"/>
      <c r="OIE42" s="178"/>
      <c r="OIF42" s="178"/>
      <c r="OIG42" s="178"/>
      <c r="OIH42" s="178"/>
      <c r="OII42" s="178"/>
      <c r="OIJ42" s="178"/>
      <c r="OIK42" s="178"/>
      <c r="OIL42" s="178"/>
      <c r="OIM42" s="178"/>
      <c r="OIN42" s="178"/>
      <c r="OIO42" s="178"/>
      <c r="OIP42" s="178"/>
      <c r="OIQ42" s="178"/>
      <c r="OIR42" s="178"/>
      <c r="OIS42" s="178"/>
      <c r="OIT42" s="178"/>
      <c r="OIU42" s="178"/>
      <c r="OIV42" s="178"/>
      <c r="OIW42" s="178"/>
      <c r="OIX42" s="178"/>
      <c r="OIY42" s="178"/>
      <c r="OIZ42" s="178"/>
      <c r="OJA42" s="178"/>
      <c r="OJB42" s="178"/>
      <c r="OJC42" s="178"/>
      <c r="OJD42" s="178"/>
      <c r="OJE42" s="178"/>
      <c r="OJF42" s="178"/>
      <c r="OJG42" s="178"/>
      <c r="OJH42" s="178"/>
      <c r="OJI42" s="178"/>
      <c r="OJJ42" s="178"/>
      <c r="OJK42" s="178"/>
      <c r="OJL42" s="178"/>
      <c r="OJM42" s="178"/>
      <c r="OJN42" s="178"/>
      <c r="OJO42" s="178"/>
      <c r="OJP42" s="178"/>
      <c r="OJQ42" s="178"/>
      <c r="OJR42" s="178"/>
      <c r="OJS42" s="178"/>
      <c r="OJT42" s="178"/>
      <c r="OJU42" s="178"/>
      <c r="OJV42" s="178"/>
      <c r="OJW42" s="178"/>
      <c r="OJX42" s="178"/>
      <c r="OJY42" s="178"/>
      <c r="OJZ42" s="178"/>
      <c r="OKA42" s="178"/>
      <c r="OKB42" s="178"/>
      <c r="OKC42" s="178"/>
      <c r="OKD42" s="178"/>
      <c r="OKE42" s="178"/>
      <c r="OKF42" s="178"/>
      <c r="OKG42" s="178"/>
      <c r="OKH42" s="178"/>
      <c r="OKI42" s="178"/>
      <c r="OKJ42" s="178"/>
      <c r="OKK42" s="178"/>
      <c r="OKL42" s="178"/>
      <c r="OKM42" s="178"/>
      <c r="OKN42" s="178"/>
      <c r="OKO42" s="178"/>
      <c r="OKP42" s="178"/>
      <c r="OKQ42" s="178"/>
      <c r="OKR42" s="178"/>
      <c r="OKS42" s="178"/>
      <c r="OKT42" s="178"/>
      <c r="OKU42" s="178"/>
      <c r="OKV42" s="178"/>
      <c r="OKW42" s="178"/>
      <c r="OKX42" s="178"/>
      <c r="OKY42" s="178"/>
      <c r="OKZ42" s="178"/>
      <c r="OLA42" s="178"/>
      <c r="OLB42" s="178"/>
      <c r="OLC42" s="178"/>
      <c r="OLD42" s="178"/>
      <c r="OLE42" s="178"/>
      <c r="OLF42" s="178"/>
      <c r="OLG42" s="178"/>
      <c r="OLH42" s="178"/>
      <c r="OLI42" s="178"/>
      <c r="OLJ42" s="178"/>
      <c r="OLK42" s="178"/>
      <c r="OLL42" s="178"/>
      <c r="OLM42" s="178"/>
      <c r="OLN42" s="178"/>
      <c r="OLO42" s="178"/>
      <c r="OLP42" s="178"/>
      <c r="OLQ42" s="178"/>
      <c r="OLR42" s="178"/>
      <c r="OLS42" s="178"/>
      <c r="OLT42" s="178"/>
      <c r="OLU42" s="178"/>
      <c r="OLV42" s="178"/>
      <c r="OLW42" s="178"/>
      <c r="OLX42" s="178"/>
      <c r="OLY42" s="178"/>
      <c r="OLZ42" s="178"/>
      <c r="OMA42" s="178"/>
      <c r="OMB42" s="178"/>
      <c r="OMC42" s="178"/>
      <c r="OMD42" s="178"/>
      <c r="OME42" s="178"/>
      <c r="OMF42" s="178"/>
      <c r="OMG42" s="178"/>
      <c r="OMH42" s="178"/>
      <c r="OMI42" s="178"/>
      <c r="OMJ42" s="178"/>
      <c r="OMK42" s="178"/>
      <c r="OML42" s="178"/>
      <c r="OMM42" s="178"/>
      <c r="OMN42" s="178"/>
      <c r="OMO42" s="178"/>
      <c r="OMP42" s="178"/>
      <c r="OMQ42" s="178"/>
      <c r="OMR42" s="178"/>
      <c r="OMS42" s="178"/>
      <c r="OMT42" s="178"/>
      <c r="OMU42" s="178"/>
      <c r="OMV42" s="178"/>
      <c r="OMW42" s="178"/>
      <c r="OMX42" s="178"/>
      <c r="OMY42" s="178"/>
      <c r="OMZ42" s="178"/>
      <c r="ONA42" s="178"/>
      <c r="ONB42" s="178"/>
      <c r="ONC42" s="178"/>
      <c r="OND42" s="178"/>
      <c r="ONE42" s="178"/>
      <c r="ONF42" s="178"/>
      <c r="ONG42" s="178"/>
      <c r="ONH42" s="178"/>
      <c r="ONI42" s="178"/>
      <c r="ONJ42" s="178"/>
      <c r="ONK42" s="178"/>
      <c r="ONL42" s="178"/>
      <c r="ONM42" s="178"/>
      <c r="ONN42" s="178"/>
      <c r="ONO42" s="178"/>
      <c r="ONP42" s="178"/>
      <c r="ONQ42" s="178"/>
      <c r="ONR42" s="178"/>
      <c r="ONS42" s="178"/>
      <c r="ONT42" s="178"/>
      <c r="ONU42" s="178"/>
      <c r="ONV42" s="178"/>
      <c r="ONW42" s="178"/>
      <c r="ONX42" s="178"/>
      <c r="ONY42" s="178"/>
      <c r="ONZ42" s="178"/>
      <c r="OOA42" s="178"/>
      <c r="OOB42" s="178"/>
      <c r="OOC42" s="178"/>
      <c r="OOD42" s="178"/>
      <c r="OOE42" s="178"/>
      <c r="OOF42" s="178"/>
      <c r="OOG42" s="178"/>
      <c r="OOH42" s="178"/>
      <c r="OOI42" s="178"/>
      <c r="OOJ42" s="178"/>
      <c r="OOK42" s="178"/>
      <c r="OOL42" s="178"/>
      <c r="OOM42" s="178"/>
      <c r="OON42" s="178"/>
      <c r="OOO42" s="178"/>
      <c r="OOP42" s="178"/>
      <c r="OOQ42" s="178"/>
      <c r="OOR42" s="178"/>
      <c r="OOS42" s="178"/>
      <c r="OOT42" s="178"/>
      <c r="OOU42" s="178"/>
      <c r="OOV42" s="178"/>
      <c r="OOW42" s="178"/>
      <c r="OOX42" s="178"/>
      <c r="OOY42" s="178"/>
      <c r="OOZ42" s="178"/>
      <c r="OPA42" s="178"/>
      <c r="OPB42" s="178"/>
      <c r="OPC42" s="178"/>
      <c r="OPD42" s="178"/>
      <c r="OPE42" s="178"/>
      <c r="OPF42" s="178"/>
      <c r="OPG42" s="178"/>
      <c r="OPH42" s="178"/>
      <c r="OPI42" s="178"/>
      <c r="OPJ42" s="178"/>
      <c r="OPK42" s="178"/>
      <c r="OPL42" s="178"/>
      <c r="OPM42" s="178"/>
      <c r="OPN42" s="178"/>
      <c r="OPO42" s="178"/>
      <c r="OPP42" s="178"/>
      <c r="OPQ42" s="178"/>
      <c r="OPR42" s="178"/>
      <c r="OPS42" s="178"/>
      <c r="OPT42" s="178"/>
      <c r="OPU42" s="178"/>
      <c r="OPV42" s="178"/>
      <c r="OPW42" s="178"/>
      <c r="OPX42" s="178"/>
      <c r="OPY42" s="178"/>
      <c r="OPZ42" s="178"/>
      <c r="OQA42" s="178"/>
      <c r="OQB42" s="178"/>
      <c r="OQC42" s="178"/>
      <c r="OQD42" s="178"/>
      <c r="OQE42" s="178"/>
      <c r="OQF42" s="178"/>
      <c r="OQG42" s="178"/>
      <c r="OQH42" s="178"/>
      <c r="OQI42" s="178"/>
      <c r="OQJ42" s="178"/>
      <c r="OQK42" s="178"/>
      <c r="OQL42" s="178"/>
      <c r="OQM42" s="178"/>
      <c r="OQN42" s="178"/>
      <c r="OQO42" s="178"/>
      <c r="OQP42" s="178"/>
      <c r="OQQ42" s="178"/>
      <c r="OQR42" s="178"/>
      <c r="OQS42" s="178"/>
      <c r="OQT42" s="178"/>
      <c r="OQU42" s="178"/>
      <c r="OQV42" s="178"/>
      <c r="OQW42" s="178"/>
      <c r="OQX42" s="178"/>
      <c r="OQY42" s="178"/>
      <c r="OQZ42" s="178"/>
      <c r="ORA42" s="178"/>
      <c r="ORB42" s="178"/>
      <c r="ORC42" s="178"/>
      <c r="ORD42" s="178"/>
      <c r="ORE42" s="178"/>
      <c r="ORF42" s="178"/>
      <c r="ORG42" s="178"/>
      <c r="ORH42" s="178"/>
      <c r="ORI42" s="178"/>
      <c r="ORJ42" s="178"/>
      <c r="ORK42" s="178"/>
      <c r="ORL42" s="178"/>
      <c r="ORM42" s="178"/>
      <c r="ORN42" s="178"/>
      <c r="ORO42" s="178"/>
      <c r="ORP42" s="178"/>
      <c r="ORQ42" s="178"/>
      <c r="ORR42" s="178"/>
      <c r="ORS42" s="178"/>
      <c r="ORT42" s="178"/>
      <c r="ORU42" s="178"/>
      <c r="ORV42" s="178"/>
      <c r="ORW42" s="178"/>
      <c r="ORX42" s="178"/>
      <c r="ORY42" s="178"/>
      <c r="ORZ42" s="178"/>
      <c r="OSA42" s="178"/>
      <c r="OSB42" s="178"/>
      <c r="OSC42" s="178"/>
      <c r="OSD42" s="178"/>
      <c r="OSE42" s="178"/>
      <c r="OSF42" s="178"/>
      <c r="OSG42" s="178"/>
      <c r="OSH42" s="178"/>
      <c r="OSI42" s="178"/>
      <c r="OSJ42" s="178"/>
      <c r="OSK42" s="178"/>
      <c r="OSL42" s="178"/>
      <c r="OSM42" s="178"/>
      <c r="OSN42" s="178"/>
      <c r="OSO42" s="178"/>
      <c r="OSP42" s="178"/>
      <c r="OSQ42" s="178"/>
      <c r="OSR42" s="178"/>
      <c r="OSS42" s="178"/>
      <c r="OST42" s="178"/>
      <c r="OSU42" s="178"/>
      <c r="OSV42" s="178"/>
      <c r="OSW42" s="178"/>
      <c r="OSX42" s="178"/>
      <c r="OSY42" s="178"/>
      <c r="OSZ42" s="178"/>
      <c r="OTA42" s="178"/>
      <c r="OTB42" s="178"/>
      <c r="OTC42" s="178"/>
      <c r="OTD42" s="178"/>
      <c r="OTE42" s="178"/>
      <c r="OTF42" s="178"/>
      <c r="OTG42" s="178"/>
      <c r="OTH42" s="178"/>
      <c r="OTI42" s="178"/>
      <c r="OTJ42" s="178"/>
      <c r="OTK42" s="178"/>
      <c r="OTL42" s="178"/>
      <c r="OTM42" s="178"/>
      <c r="OTN42" s="178"/>
      <c r="OTO42" s="178"/>
      <c r="OTP42" s="178"/>
      <c r="OTQ42" s="178"/>
      <c r="OTR42" s="178"/>
      <c r="OTS42" s="178"/>
      <c r="OTT42" s="178"/>
      <c r="OTU42" s="178"/>
      <c r="OTV42" s="178"/>
      <c r="OTW42" s="178"/>
      <c r="OTX42" s="178"/>
      <c r="OTY42" s="178"/>
      <c r="OTZ42" s="178"/>
      <c r="OUA42" s="178"/>
      <c r="OUB42" s="178"/>
      <c r="OUC42" s="178"/>
      <c r="OUD42" s="178"/>
      <c r="OUE42" s="178"/>
      <c r="OUF42" s="178"/>
      <c r="OUG42" s="178"/>
      <c r="OUH42" s="178"/>
      <c r="OUI42" s="178"/>
      <c r="OUJ42" s="178"/>
      <c r="OUK42" s="178"/>
      <c r="OUL42" s="178"/>
      <c r="OUM42" s="178"/>
      <c r="OUN42" s="178"/>
      <c r="OUO42" s="178"/>
      <c r="OUP42" s="178"/>
      <c r="OUQ42" s="178"/>
      <c r="OUR42" s="178"/>
      <c r="OUS42" s="178"/>
      <c r="OUT42" s="178"/>
      <c r="OUU42" s="178"/>
      <c r="OUV42" s="178"/>
      <c r="OUW42" s="178"/>
      <c r="OUX42" s="178"/>
      <c r="OUY42" s="178"/>
      <c r="OUZ42" s="178"/>
      <c r="OVA42" s="178"/>
      <c r="OVB42" s="178"/>
      <c r="OVC42" s="178"/>
      <c r="OVD42" s="178"/>
      <c r="OVE42" s="178"/>
      <c r="OVF42" s="178"/>
      <c r="OVG42" s="178"/>
      <c r="OVH42" s="178"/>
      <c r="OVI42" s="178"/>
      <c r="OVJ42" s="178"/>
      <c r="OVK42" s="178"/>
      <c r="OVL42" s="178"/>
      <c r="OVM42" s="178"/>
      <c r="OVN42" s="178"/>
      <c r="OVO42" s="178"/>
      <c r="OVP42" s="178"/>
      <c r="OVQ42" s="178"/>
      <c r="OVR42" s="178"/>
      <c r="OVS42" s="178"/>
      <c r="OVT42" s="178"/>
      <c r="OVU42" s="178"/>
      <c r="OVV42" s="178"/>
      <c r="OVW42" s="178"/>
      <c r="OVX42" s="178"/>
      <c r="OVY42" s="178"/>
      <c r="OVZ42" s="178"/>
      <c r="OWA42" s="178"/>
      <c r="OWB42" s="178"/>
      <c r="OWC42" s="178"/>
      <c r="OWD42" s="178"/>
      <c r="OWE42" s="178"/>
      <c r="OWF42" s="178"/>
      <c r="OWG42" s="178"/>
      <c r="OWH42" s="178"/>
      <c r="OWI42" s="178"/>
      <c r="OWJ42" s="178"/>
      <c r="OWK42" s="178"/>
      <c r="OWL42" s="178"/>
      <c r="OWM42" s="178"/>
      <c r="OWN42" s="178"/>
      <c r="OWO42" s="178"/>
      <c r="OWP42" s="178"/>
      <c r="OWQ42" s="178"/>
      <c r="OWR42" s="178"/>
      <c r="OWS42" s="178"/>
      <c r="OWT42" s="178"/>
      <c r="OWU42" s="178"/>
      <c r="OWV42" s="178"/>
      <c r="OWW42" s="178"/>
      <c r="OWX42" s="178"/>
      <c r="OWY42" s="178"/>
      <c r="OWZ42" s="178"/>
      <c r="OXA42" s="178"/>
      <c r="OXB42" s="178"/>
      <c r="OXC42" s="178"/>
      <c r="OXD42" s="178"/>
      <c r="OXE42" s="178"/>
      <c r="OXF42" s="178"/>
      <c r="OXG42" s="178"/>
      <c r="OXH42" s="178"/>
      <c r="OXI42" s="178"/>
      <c r="OXJ42" s="178"/>
      <c r="OXK42" s="178"/>
      <c r="OXL42" s="178"/>
      <c r="OXM42" s="178"/>
      <c r="OXN42" s="178"/>
      <c r="OXO42" s="178"/>
      <c r="OXP42" s="178"/>
      <c r="OXQ42" s="178"/>
      <c r="OXR42" s="178"/>
      <c r="OXS42" s="178"/>
      <c r="OXT42" s="178"/>
      <c r="OXU42" s="178"/>
      <c r="OXV42" s="178"/>
      <c r="OXW42" s="178"/>
      <c r="OXX42" s="178"/>
      <c r="OXY42" s="178"/>
      <c r="OXZ42" s="178"/>
      <c r="OYA42" s="178"/>
      <c r="OYB42" s="178"/>
      <c r="OYC42" s="178"/>
      <c r="OYD42" s="178"/>
      <c r="OYE42" s="178"/>
      <c r="OYF42" s="178"/>
      <c r="OYG42" s="178"/>
      <c r="OYH42" s="178"/>
      <c r="OYI42" s="178"/>
      <c r="OYJ42" s="178"/>
      <c r="OYK42" s="178"/>
      <c r="OYL42" s="178"/>
      <c r="OYM42" s="178"/>
      <c r="OYN42" s="178"/>
      <c r="OYO42" s="178"/>
      <c r="OYP42" s="178"/>
      <c r="OYQ42" s="178"/>
      <c r="OYR42" s="178"/>
      <c r="OYS42" s="178"/>
      <c r="OYT42" s="178"/>
      <c r="OYU42" s="178"/>
      <c r="OYV42" s="178"/>
      <c r="OYW42" s="178"/>
      <c r="OYX42" s="178"/>
      <c r="OYY42" s="178"/>
      <c r="OYZ42" s="178"/>
      <c r="OZA42" s="178"/>
      <c r="OZB42" s="178"/>
      <c r="OZC42" s="178"/>
      <c r="OZD42" s="178"/>
      <c r="OZE42" s="178"/>
      <c r="OZF42" s="178"/>
      <c r="OZG42" s="178"/>
      <c r="OZH42" s="178"/>
      <c r="OZI42" s="178"/>
      <c r="OZJ42" s="178"/>
      <c r="OZK42" s="178"/>
      <c r="OZL42" s="178"/>
      <c r="OZM42" s="178"/>
      <c r="OZN42" s="178"/>
      <c r="OZO42" s="178"/>
      <c r="OZP42" s="178"/>
      <c r="OZQ42" s="178"/>
      <c r="OZR42" s="178"/>
      <c r="OZS42" s="178"/>
      <c r="OZT42" s="178"/>
      <c r="OZU42" s="178"/>
      <c r="OZV42" s="178"/>
      <c r="OZW42" s="178"/>
      <c r="OZX42" s="178"/>
      <c r="OZY42" s="178"/>
      <c r="OZZ42" s="178"/>
      <c r="PAA42" s="178"/>
      <c r="PAB42" s="178"/>
      <c r="PAC42" s="178"/>
      <c r="PAD42" s="178"/>
      <c r="PAE42" s="178"/>
      <c r="PAF42" s="178"/>
      <c r="PAG42" s="178"/>
      <c r="PAH42" s="178"/>
      <c r="PAI42" s="178"/>
      <c r="PAJ42" s="178"/>
      <c r="PAK42" s="178"/>
      <c r="PAL42" s="178"/>
      <c r="PAM42" s="178"/>
      <c r="PAN42" s="178"/>
      <c r="PAO42" s="178"/>
      <c r="PAP42" s="178"/>
      <c r="PAQ42" s="178"/>
      <c r="PAR42" s="178"/>
      <c r="PAS42" s="178"/>
      <c r="PAT42" s="178"/>
      <c r="PAU42" s="178"/>
      <c r="PAV42" s="178"/>
      <c r="PAW42" s="178"/>
      <c r="PAX42" s="178"/>
      <c r="PAY42" s="178"/>
      <c r="PAZ42" s="178"/>
      <c r="PBA42" s="178"/>
      <c r="PBB42" s="178"/>
      <c r="PBC42" s="178"/>
      <c r="PBD42" s="178"/>
      <c r="PBE42" s="178"/>
      <c r="PBF42" s="178"/>
      <c r="PBG42" s="178"/>
      <c r="PBH42" s="178"/>
      <c r="PBI42" s="178"/>
      <c r="PBJ42" s="178"/>
      <c r="PBK42" s="178"/>
      <c r="PBL42" s="178"/>
      <c r="PBM42" s="178"/>
      <c r="PBN42" s="178"/>
      <c r="PBO42" s="178"/>
      <c r="PBP42" s="178"/>
      <c r="PBQ42" s="178"/>
      <c r="PBR42" s="178"/>
      <c r="PBS42" s="178"/>
      <c r="PBT42" s="178"/>
      <c r="PBU42" s="178"/>
      <c r="PBV42" s="178"/>
      <c r="PBW42" s="178"/>
      <c r="PBX42" s="178"/>
      <c r="PBY42" s="178"/>
      <c r="PBZ42" s="178"/>
      <c r="PCA42" s="178"/>
      <c r="PCB42" s="178"/>
      <c r="PCC42" s="178"/>
      <c r="PCD42" s="178"/>
      <c r="PCE42" s="178"/>
      <c r="PCF42" s="178"/>
      <c r="PCG42" s="178"/>
      <c r="PCH42" s="178"/>
      <c r="PCI42" s="178"/>
      <c r="PCJ42" s="178"/>
      <c r="PCK42" s="178"/>
      <c r="PCL42" s="178"/>
      <c r="PCM42" s="178"/>
      <c r="PCN42" s="178"/>
      <c r="PCO42" s="178"/>
      <c r="PCP42" s="178"/>
      <c r="PCQ42" s="178"/>
      <c r="PCR42" s="178"/>
      <c r="PCS42" s="178"/>
      <c r="PCT42" s="178"/>
      <c r="PCU42" s="178"/>
      <c r="PCV42" s="178"/>
      <c r="PCW42" s="178"/>
      <c r="PCX42" s="178"/>
      <c r="PCY42" s="178"/>
      <c r="PCZ42" s="178"/>
      <c r="PDA42" s="178"/>
      <c r="PDB42" s="178"/>
      <c r="PDC42" s="178"/>
      <c r="PDD42" s="178"/>
      <c r="PDE42" s="178"/>
      <c r="PDF42" s="178"/>
      <c r="PDG42" s="178"/>
      <c r="PDH42" s="178"/>
      <c r="PDI42" s="178"/>
      <c r="PDJ42" s="178"/>
      <c r="PDK42" s="178"/>
      <c r="PDL42" s="178"/>
      <c r="PDM42" s="178"/>
      <c r="PDN42" s="178"/>
      <c r="PDO42" s="178"/>
      <c r="PDP42" s="178"/>
      <c r="PDQ42" s="178"/>
      <c r="PDR42" s="178"/>
      <c r="PDS42" s="178"/>
      <c r="PDT42" s="178"/>
      <c r="PDU42" s="178"/>
      <c r="PDV42" s="178"/>
      <c r="PDW42" s="178"/>
      <c r="PDX42" s="178"/>
      <c r="PDY42" s="178"/>
      <c r="PDZ42" s="178"/>
      <c r="PEA42" s="178"/>
      <c r="PEB42" s="178"/>
      <c r="PEC42" s="178"/>
      <c r="PED42" s="178"/>
      <c r="PEE42" s="178"/>
      <c r="PEF42" s="178"/>
      <c r="PEG42" s="178"/>
      <c r="PEH42" s="178"/>
      <c r="PEI42" s="178"/>
      <c r="PEJ42" s="178"/>
      <c r="PEK42" s="178"/>
      <c r="PEL42" s="178"/>
      <c r="PEM42" s="178"/>
      <c r="PEN42" s="178"/>
      <c r="PEO42" s="178"/>
      <c r="PEP42" s="178"/>
      <c r="PEQ42" s="178"/>
      <c r="PER42" s="178"/>
      <c r="PES42" s="178"/>
      <c r="PET42" s="178"/>
      <c r="PEU42" s="178"/>
      <c r="PEV42" s="178"/>
      <c r="PEW42" s="178"/>
      <c r="PEX42" s="178"/>
      <c r="PEY42" s="178"/>
      <c r="PEZ42" s="178"/>
      <c r="PFA42" s="178"/>
      <c r="PFB42" s="178"/>
      <c r="PFC42" s="178"/>
      <c r="PFD42" s="178"/>
      <c r="PFE42" s="178"/>
      <c r="PFF42" s="178"/>
      <c r="PFG42" s="178"/>
      <c r="PFH42" s="178"/>
      <c r="PFI42" s="178"/>
      <c r="PFJ42" s="178"/>
      <c r="PFK42" s="178"/>
      <c r="PFL42" s="178"/>
      <c r="PFM42" s="178"/>
      <c r="PFN42" s="178"/>
      <c r="PFO42" s="178"/>
      <c r="PFP42" s="178"/>
      <c r="PFQ42" s="178"/>
      <c r="PFR42" s="178"/>
      <c r="PFS42" s="178"/>
      <c r="PFT42" s="178"/>
      <c r="PFU42" s="178"/>
      <c r="PFV42" s="178"/>
      <c r="PFW42" s="178"/>
      <c r="PFX42" s="178"/>
      <c r="PFY42" s="178"/>
      <c r="PFZ42" s="178"/>
      <c r="PGA42" s="178"/>
      <c r="PGB42" s="178"/>
      <c r="PGC42" s="178"/>
      <c r="PGD42" s="178"/>
      <c r="PGE42" s="178"/>
      <c r="PGF42" s="178"/>
      <c r="PGG42" s="178"/>
      <c r="PGH42" s="178"/>
      <c r="PGI42" s="178"/>
      <c r="PGJ42" s="178"/>
      <c r="PGK42" s="178"/>
      <c r="PGL42" s="178"/>
      <c r="PGM42" s="178"/>
      <c r="PGN42" s="178"/>
      <c r="PGO42" s="178"/>
      <c r="PGP42" s="178"/>
      <c r="PGQ42" s="178"/>
      <c r="PGR42" s="178"/>
      <c r="PGS42" s="178"/>
      <c r="PGT42" s="178"/>
      <c r="PGU42" s="178"/>
      <c r="PGV42" s="178"/>
      <c r="PGW42" s="178"/>
      <c r="PGX42" s="178"/>
      <c r="PGY42" s="178"/>
      <c r="PGZ42" s="178"/>
      <c r="PHA42" s="178"/>
      <c r="PHB42" s="178"/>
      <c r="PHC42" s="178"/>
      <c r="PHD42" s="178"/>
      <c r="PHE42" s="178"/>
      <c r="PHF42" s="178"/>
      <c r="PHG42" s="178"/>
      <c r="PHH42" s="178"/>
      <c r="PHI42" s="178"/>
      <c r="PHJ42" s="178"/>
      <c r="PHK42" s="178"/>
      <c r="PHL42" s="178"/>
      <c r="PHM42" s="178"/>
      <c r="PHN42" s="178"/>
      <c r="PHO42" s="178"/>
      <c r="PHP42" s="178"/>
      <c r="PHQ42" s="178"/>
      <c r="PHR42" s="178"/>
      <c r="PHS42" s="178"/>
      <c r="PHT42" s="178"/>
      <c r="PHU42" s="178"/>
      <c r="PHV42" s="178"/>
      <c r="PHW42" s="178"/>
      <c r="PHX42" s="178"/>
      <c r="PHY42" s="178"/>
      <c r="PHZ42" s="178"/>
      <c r="PIA42" s="178"/>
      <c r="PIB42" s="178"/>
      <c r="PIC42" s="178"/>
      <c r="PID42" s="178"/>
      <c r="PIE42" s="178"/>
      <c r="PIF42" s="178"/>
      <c r="PIG42" s="178"/>
      <c r="PIH42" s="178"/>
      <c r="PII42" s="178"/>
      <c r="PIJ42" s="178"/>
      <c r="PIK42" s="178"/>
      <c r="PIL42" s="178"/>
      <c r="PIM42" s="178"/>
      <c r="PIN42" s="178"/>
      <c r="PIO42" s="178"/>
      <c r="PIP42" s="178"/>
      <c r="PIQ42" s="178"/>
      <c r="PIR42" s="178"/>
      <c r="PIS42" s="178"/>
      <c r="PIT42" s="178"/>
      <c r="PIU42" s="178"/>
      <c r="PIV42" s="178"/>
      <c r="PIW42" s="178"/>
      <c r="PIX42" s="178"/>
      <c r="PIY42" s="178"/>
      <c r="PIZ42" s="178"/>
      <c r="PJA42" s="178"/>
      <c r="PJB42" s="178"/>
      <c r="PJC42" s="178"/>
      <c r="PJD42" s="178"/>
      <c r="PJE42" s="178"/>
      <c r="PJF42" s="178"/>
      <c r="PJG42" s="178"/>
      <c r="PJH42" s="178"/>
      <c r="PJI42" s="178"/>
      <c r="PJJ42" s="178"/>
      <c r="PJK42" s="178"/>
      <c r="PJL42" s="178"/>
      <c r="PJM42" s="178"/>
      <c r="PJN42" s="178"/>
      <c r="PJO42" s="178"/>
      <c r="PJP42" s="178"/>
      <c r="PJQ42" s="178"/>
      <c r="PJR42" s="178"/>
      <c r="PJS42" s="178"/>
      <c r="PJT42" s="178"/>
      <c r="PJU42" s="178"/>
      <c r="PJV42" s="178"/>
      <c r="PJW42" s="178"/>
      <c r="PJX42" s="178"/>
      <c r="PJY42" s="178"/>
      <c r="PJZ42" s="178"/>
      <c r="PKA42" s="178"/>
      <c r="PKB42" s="178"/>
      <c r="PKC42" s="178"/>
      <c r="PKD42" s="178"/>
      <c r="PKE42" s="178"/>
      <c r="PKF42" s="178"/>
      <c r="PKG42" s="178"/>
      <c r="PKH42" s="178"/>
      <c r="PKI42" s="178"/>
      <c r="PKJ42" s="178"/>
      <c r="PKK42" s="178"/>
      <c r="PKL42" s="178"/>
      <c r="PKM42" s="178"/>
      <c r="PKN42" s="178"/>
      <c r="PKO42" s="178"/>
      <c r="PKP42" s="178"/>
      <c r="PKQ42" s="178"/>
      <c r="PKR42" s="178"/>
      <c r="PKS42" s="178"/>
      <c r="PKT42" s="178"/>
      <c r="PKU42" s="178"/>
      <c r="PKV42" s="178"/>
      <c r="PKW42" s="178"/>
      <c r="PKX42" s="178"/>
      <c r="PKY42" s="178"/>
      <c r="PKZ42" s="178"/>
      <c r="PLA42" s="178"/>
      <c r="PLB42" s="178"/>
      <c r="PLC42" s="178"/>
      <c r="PLD42" s="178"/>
      <c r="PLE42" s="178"/>
      <c r="PLF42" s="178"/>
      <c r="PLG42" s="178"/>
      <c r="PLH42" s="178"/>
      <c r="PLI42" s="178"/>
      <c r="PLJ42" s="178"/>
      <c r="PLK42" s="178"/>
      <c r="PLL42" s="178"/>
      <c r="PLM42" s="178"/>
      <c r="PLN42" s="178"/>
      <c r="PLO42" s="178"/>
      <c r="PLP42" s="178"/>
      <c r="PLQ42" s="178"/>
      <c r="PLR42" s="178"/>
      <c r="PLS42" s="178"/>
      <c r="PLT42" s="178"/>
      <c r="PLU42" s="178"/>
      <c r="PLV42" s="178"/>
      <c r="PLW42" s="178"/>
      <c r="PLX42" s="178"/>
      <c r="PLY42" s="178"/>
      <c r="PLZ42" s="178"/>
      <c r="PMA42" s="178"/>
      <c r="PMB42" s="178"/>
      <c r="PMC42" s="178"/>
      <c r="PMD42" s="178"/>
      <c r="PME42" s="178"/>
      <c r="PMF42" s="178"/>
      <c r="PMG42" s="178"/>
      <c r="PMH42" s="178"/>
      <c r="PMI42" s="178"/>
      <c r="PMJ42" s="178"/>
      <c r="PMK42" s="178"/>
      <c r="PML42" s="178"/>
      <c r="PMM42" s="178"/>
      <c r="PMN42" s="178"/>
      <c r="PMO42" s="178"/>
      <c r="PMP42" s="178"/>
      <c r="PMQ42" s="178"/>
      <c r="PMR42" s="178"/>
      <c r="PMS42" s="178"/>
      <c r="PMT42" s="178"/>
      <c r="PMU42" s="178"/>
      <c r="PMV42" s="178"/>
      <c r="PMW42" s="178"/>
      <c r="PMX42" s="178"/>
      <c r="PMY42" s="178"/>
      <c r="PMZ42" s="178"/>
      <c r="PNA42" s="178"/>
      <c r="PNB42" s="178"/>
      <c r="PNC42" s="178"/>
      <c r="PND42" s="178"/>
      <c r="PNE42" s="178"/>
      <c r="PNF42" s="178"/>
      <c r="PNG42" s="178"/>
      <c r="PNH42" s="178"/>
      <c r="PNI42" s="178"/>
      <c r="PNJ42" s="178"/>
      <c r="PNK42" s="178"/>
      <c r="PNL42" s="178"/>
      <c r="PNM42" s="178"/>
      <c r="PNN42" s="178"/>
      <c r="PNO42" s="178"/>
      <c r="PNP42" s="178"/>
      <c r="PNQ42" s="178"/>
      <c r="PNR42" s="178"/>
      <c r="PNS42" s="178"/>
      <c r="PNT42" s="178"/>
      <c r="PNU42" s="178"/>
      <c r="PNV42" s="178"/>
      <c r="PNW42" s="178"/>
      <c r="PNX42" s="178"/>
      <c r="PNY42" s="178"/>
      <c r="PNZ42" s="178"/>
      <c r="POA42" s="178"/>
      <c r="POB42" s="178"/>
      <c r="POC42" s="178"/>
      <c r="POD42" s="178"/>
      <c r="POE42" s="178"/>
      <c r="POF42" s="178"/>
      <c r="POG42" s="178"/>
      <c r="POH42" s="178"/>
      <c r="POI42" s="178"/>
      <c r="POJ42" s="178"/>
      <c r="POK42" s="178"/>
      <c r="POL42" s="178"/>
      <c r="POM42" s="178"/>
      <c r="PON42" s="178"/>
      <c r="POO42" s="178"/>
      <c r="POP42" s="178"/>
      <c r="POQ42" s="178"/>
      <c r="POR42" s="178"/>
      <c r="POS42" s="178"/>
      <c r="POT42" s="178"/>
      <c r="POU42" s="178"/>
      <c r="POV42" s="178"/>
      <c r="POW42" s="178"/>
      <c r="POX42" s="178"/>
      <c r="POY42" s="178"/>
      <c r="POZ42" s="178"/>
      <c r="PPA42" s="178"/>
      <c r="PPB42" s="178"/>
      <c r="PPC42" s="178"/>
      <c r="PPD42" s="178"/>
      <c r="PPE42" s="178"/>
      <c r="PPF42" s="178"/>
      <c r="PPG42" s="178"/>
      <c r="PPH42" s="178"/>
      <c r="PPI42" s="178"/>
      <c r="PPJ42" s="178"/>
      <c r="PPK42" s="178"/>
      <c r="PPL42" s="178"/>
      <c r="PPM42" s="178"/>
      <c r="PPN42" s="178"/>
      <c r="PPO42" s="178"/>
      <c r="PPP42" s="178"/>
      <c r="PPQ42" s="178"/>
      <c r="PPR42" s="178"/>
      <c r="PPS42" s="178"/>
      <c r="PPT42" s="178"/>
      <c r="PPU42" s="178"/>
      <c r="PPV42" s="178"/>
      <c r="PPW42" s="178"/>
      <c r="PPX42" s="178"/>
      <c r="PPY42" s="178"/>
      <c r="PPZ42" s="178"/>
      <c r="PQA42" s="178"/>
      <c r="PQB42" s="178"/>
      <c r="PQC42" s="178"/>
      <c r="PQD42" s="178"/>
      <c r="PQE42" s="178"/>
      <c r="PQF42" s="178"/>
      <c r="PQG42" s="178"/>
      <c r="PQH42" s="178"/>
      <c r="PQI42" s="178"/>
      <c r="PQJ42" s="178"/>
      <c r="PQK42" s="178"/>
      <c r="PQL42" s="178"/>
      <c r="PQM42" s="178"/>
      <c r="PQN42" s="178"/>
      <c r="PQO42" s="178"/>
      <c r="PQP42" s="178"/>
      <c r="PQQ42" s="178"/>
      <c r="PQR42" s="178"/>
      <c r="PQS42" s="178"/>
      <c r="PQT42" s="178"/>
      <c r="PQU42" s="178"/>
      <c r="PQV42" s="178"/>
      <c r="PQW42" s="178"/>
      <c r="PQX42" s="178"/>
      <c r="PQY42" s="178"/>
      <c r="PQZ42" s="178"/>
      <c r="PRA42" s="178"/>
      <c r="PRB42" s="178"/>
      <c r="PRC42" s="178"/>
      <c r="PRD42" s="178"/>
      <c r="PRE42" s="178"/>
      <c r="PRF42" s="178"/>
      <c r="PRG42" s="178"/>
      <c r="PRH42" s="178"/>
      <c r="PRI42" s="178"/>
      <c r="PRJ42" s="178"/>
      <c r="PRK42" s="178"/>
      <c r="PRL42" s="178"/>
      <c r="PRM42" s="178"/>
      <c r="PRN42" s="178"/>
      <c r="PRO42" s="178"/>
      <c r="PRP42" s="178"/>
      <c r="PRQ42" s="178"/>
      <c r="PRR42" s="178"/>
      <c r="PRS42" s="178"/>
      <c r="PRT42" s="178"/>
      <c r="PRU42" s="178"/>
      <c r="PRV42" s="178"/>
      <c r="PRW42" s="178"/>
      <c r="PRX42" s="178"/>
      <c r="PRY42" s="178"/>
      <c r="PRZ42" s="178"/>
      <c r="PSA42" s="178"/>
      <c r="PSB42" s="178"/>
      <c r="PSC42" s="178"/>
      <c r="PSD42" s="178"/>
      <c r="PSE42" s="178"/>
      <c r="PSF42" s="178"/>
      <c r="PSG42" s="178"/>
      <c r="PSH42" s="178"/>
      <c r="PSI42" s="178"/>
      <c r="PSJ42" s="178"/>
      <c r="PSK42" s="178"/>
      <c r="PSL42" s="178"/>
      <c r="PSM42" s="178"/>
      <c r="PSN42" s="178"/>
      <c r="PSO42" s="178"/>
      <c r="PSP42" s="178"/>
      <c r="PSQ42" s="178"/>
      <c r="PSR42" s="178"/>
      <c r="PSS42" s="178"/>
      <c r="PST42" s="178"/>
      <c r="PSU42" s="178"/>
      <c r="PSV42" s="178"/>
      <c r="PSW42" s="178"/>
      <c r="PSX42" s="178"/>
      <c r="PSY42" s="178"/>
      <c r="PSZ42" s="178"/>
      <c r="PTA42" s="178"/>
      <c r="PTB42" s="178"/>
      <c r="PTC42" s="178"/>
      <c r="PTD42" s="178"/>
      <c r="PTE42" s="178"/>
      <c r="PTF42" s="178"/>
      <c r="PTG42" s="178"/>
      <c r="PTH42" s="178"/>
      <c r="PTI42" s="178"/>
      <c r="PTJ42" s="178"/>
      <c r="PTK42" s="178"/>
      <c r="PTL42" s="178"/>
      <c r="PTM42" s="178"/>
      <c r="PTN42" s="178"/>
      <c r="PTO42" s="178"/>
      <c r="PTP42" s="178"/>
      <c r="PTQ42" s="178"/>
      <c r="PTR42" s="178"/>
      <c r="PTS42" s="178"/>
      <c r="PTT42" s="178"/>
      <c r="PTU42" s="178"/>
      <c r="PTV42" s="178"/>
      <c r="PTW42" s="178"/>
      <c r="PTX42" s="178"/>
      <c r="PTY42" s="178"/>
      <c r="PTZ42" s="178"/>
      <c r="PUA42" s="178"/>
      <c r="PUB42" s="178"/>
      <c r="PUC42" s="178"/>
      <c r="PUD42" s="178"/>
      <c r="PUE42" s="178"/>
      <c r="PUF42" s="178"/>
      <c r="PUG42" s="178"/>
      <c r="PUH42" s="178"/>
      <c r="PUI42" s="178"/>
      <c r="PUJ42" s="178"/>
      <c r="PUK42" s="178"/>
      <c r="PUL42" s="178"/>
      <c r="PUM42" s="178"/>
      <c r="PUN42" s="178"/>
      <c r="PUO42" s="178"/>
      <c r="PUP42" s="178"/>
      <c r="PUQ42" s="178"/>
      <c r="PUR42" s="178"/>
      <c r="PUS42" s="178"/>
      <c r="PUT42" s="178"/>
      <c r="PUU42" s="178"/>
      <c r="PUV42" s="178"/>
      <c r="PUW42" s="178"/>
      <c r="PUX42" s="178"/>
      <c r="PUY42" s="178"/>
      <c r="PUZ42" s="178"/>
      <c r="PVA42" s="178"/>
      <c r="PVB42" s="178"/>
      <c r="PVC42" s="178"/>
      <c r="PVD42" s="178"/>
      <c r="PVE42" s="178"/>
      <c r="PVF42" s="178"/>
      <c r="PVG42" s="178"/>
      <c r="PVH42" s="178"/>
      <c r="PVI42" s="178"/>
      <c r="PVJ42" s="178"/>
      <c r="PVK42" s="178"/>
      <c r="PVL42" s="178"/>
      <c r="PVM42" s="178"/>
      <c r="PVN42" s="178"/>
      <c r="PVO42" s="178"/>
      <c r="PVP42" s="178"/>
      <c r="PVQ42" s="178"/>
      <c r="PVR42" s="178"/>
      <c r="PVS42" s="178"/>
      <c r="PVT42" s="178"/>
      <c r="PVU42" s="178"/>
      <c r="PVV42" s="178"/>
      <c r="PVW42" s="178"/>
      <c r="PVX42" s="178"/>
      <c r="PVY42" s="178"/>
      <c r="PVZ42" s="178"/>
      <c r="PWA42" s="178"/>
      <c r="PWB42" s="178"/>
      <c r="PWC42" s="178"/>
      <c r="PWD42" s="178"/>
      <c r="PWE42" s="178"/>
      <c r="PWF42" s="178"/>
      <c r="PWG42" s="178"/>
      <c r="PWH42" s="178"/>
      <c r="PWI42" s="178"/>
      <c r="PWJ42" s="178"/>
      <c r="PWK42" s="178"/>
      <c r="PWL42" s="178"/>
      <c r="PWM42" s="178"/>
      <c r="PWN42" s="178"/>
      <c r="PWO42" s="178"/>
      <c r="PWP42" s="178"/>
      <c r="PWQ42" s="178"/>
      <c r="PWR42" s="178"/>
      <c r="PWS42" s="178"/>
      <c r="PWT42" s="178"/>
      <c r="PWU42" s="178"/>
      <c r="PWV42" s="178"/>
      <c r="PWW42" s="178"/>
      <c r="PWX42" s="178"/>
      <c r="PWY42" s="178"/>
      <c r="PWZ42" s="178"/>
      <c r="PXA42" s="178"/>
      <c r="PXB42" s="178"/>
      <c r="PXC42" s="178"/>
      <c r="PXD42" s="178"/>
      <c r="PXE42" s="178"/>
      <c r="PXF42" s="178"/>
      <c r="PXG42" s="178"/>
      <c r="PXH42" s="178"/>
      <c r="PXI42" s="178"/>
      <c r="PXJ42" s="178"/>
      <c r="PXK42" s="178"/>
      <c r="PXL42" s="178"/>
      <c r="PXM42" s="178"/>
      <c r="PXN42" s="178"/>
      <c r="PXO42" s="178"/>
      <c r="PXP42" s="178"/>
      <c r="PXQ42" s="178"/>
      <c r="PXR42" s="178"/>
      <c r="PXS42" s="178"/>
      <c r="PXT42" s="178"/>
      <c r="PXU42" s="178"/>
      <c r="PXV42" s="178"/>
      <c r="PXW42" s="178"/>
      <c r="PXX42" s="178"/>
      <c r="PXY42" s="178"/>
      <c r="PXZ42" s="178"/>
      <c r="PYA42" s="178"/>
      <c r="PYB42" s="178"/>
      <c r="PYC42" s="178"/>
      <c r="PYD42" s="178"/>
      <c r="PYE42" s="178"/>
      <c r="PYF42" s="178"/>
      <c r="PYG42" s="178"/>
      <c r="PYH42" s="178"/>
      <c r="PYI42" s="178"/>
      <c r="PYJ42" s="178"/>
      <c r="PYK42" s="178"/>
      <c r="PYL42" s="178"/>
      <c r="PYM42" s="178"/>
      <c r="PYN42" s="178"/>
      <c r="PYO42" s="178"/>
      <c r="PYP42" s="178"/>
      <c r="PYQ42" s="178"/>
      <c r="PYR42" s="178"/>
      <c r="PYS42" s="178"/>
      <c r="PYT42" s="178"/>
      <c r="PYU42" s="178"/>
      <c r="PYV42" s="178"/>
      <c r="PYW42" s="178"/>
      <c r="PYX42" s="178"/>
      <c r="PYY42" s="178"/>
      <c r="PYZ42" s="178"/>
      <c r="PZA42" s="178"/>
      <c r="PZB42" s="178"/>
      <c r="PZC42" s="178"/>
      <c r="PZD42" s="178"/>
      <c r="PZE42" s="178"/>
      <c r="PZF42" s="178"/>
      <c r="PZG42" s="178"/>
      <c r="PZH42" s="178"/>
      <c r="PZI42" s="178"/>
      <c r="PZJ42" s="178"/>
      <c r="PZK42" s="178"/>
      <c r="PZL42" s="178"/>
      <c r="PZM42" s="178"/>
      <c r="PZN42" s="178"/>
      <c r="PZO42" s="178"/>
      <c r="PZP42" s="178"/>
      <c r="PZQ42" s="178"/>
      <c r="PZR42" s="178"/>
      <c r="PZS42" s="178"/>
      <c r="PZT42" s="178"/>
      <c r="PZU42" s="178"/>
      <c r="PZV42" s="178"/>
      <c r="PZW42" s="178"/>
      <c r="PZX42" s="178"/>
      <c r="PZY42" s="178"/>
      <c r="PZZ42" s="178"/>
      <c r="QAA42" s="178"/>
      <c r="QAB42" s="178"/>
      <c r="QAC42" s="178"/>
      <c r="QAD42" s="178"/>
      <c r="QAE42" s="178"/>
      <c r="QAF42" s="178"/>
      <c r="QAG42" s="178"/>
      <c r="QAH42" s="178"/>
      <c r="QAI42" s="178"/>
      <c r="QAJ42" s="178"/>
      <c r="QAK42" s="178"/>
      <c r="QAL42" s="178"/>
      <c r="QAM42" s="178"/>
      <c r="QAN42" s="178"/>
      <c r="QAO42" s="178"/>
      <c r="QAP42" s="178"/>
      <c r="QAQ42" s="178"/>
      <c r="QAR42" s="178"/>
      <c r="QAS42" s="178"/>
      <c r="QAT42" s="178"/>
      <c r="QAU42" s="178"/>
      <c r="QAV42" s="178"/>
      <c r="QAW42" s="178"/>
      <c r="QAX42" s="178"/>
      <c r="QAY42" s="178"/>
      <c r="QAZ42" s="178"/>
      <c r="QBA42" s="178"/>
      <c r="QBB42" s="178"/>
      <c r="QBC42" s="178"/>
      <c r="QBD42" s="178"/>
      <c r="QBE42" s="178"/>
      <c r="QBF42" s="178"/>
      <c r="QBG42" s="178"/>
      <c r="QBH42" s="178"/>
      <c r="QBI42" s="178"/>
      <c r="QBJ42" s="178"/>
      <c r="QBK42" s="178"/>
      <c r="QBL42" s="178"/>
      <c r="QBM42" s="178"/>
      <c r="QBN42" s="178"/>
      <c r="QBO42" s="178"/>
      <c r="QBP42" s="178"/>
      <c r="QBQ42" s="178"/>
      <c r="QBR42" s="178"/>
      <c r="QBS42" s="178"/>
      <c r="QBT42" s="178"/>
      <c r="QBU42" s="178"/>
      <c r="QBV42" s="178"/>
      <c r="QBW42" s="178"/>
      <c r="QBX42" s="178"/>
      <c r="QBY42" s="178"/>
      <c r="QBZ42" s="178"/>
      <c r="QCA42" s="178"/>
      <c r="QCB42" s="178"/>
      <c r="QCC42" s="178"/>
      <c r="QCD42" s="178"/>
      <c r="QCE42" s="178"/>
      <c r="QCF42" s="178"/>
      <c r="QCG42" s="178"/>
      <c r="QCH42" s="178"/>
      <c r="QCI42" s="178"/>
      <c r="QCJ42" s="178"/>
      <c r="QCK42" s="178"/>
      <c r="QCL42" s="178"/>
      <c r="QCM42" s="178"/>
      <c r="QCN42" s="178"/>
      <c r="QCO42" s="178"/>
      <c r="QCP42" s="178"/>
      <c r="QCQ42" s="178"/>
      <c r="QCR42" s="178"/>
      <c r="QCS42" s="178"/>
      <c r="QCT42" s="178"/>
      <c r="QCU42" s="178"/>
      <c r="QCV42" s="178"/>
      <c r="QCW42" s="178"/>
      <c r="QCX42" s="178"/>
      <c r="QCY42" s="178"/>
      <c r="QCZ42" s="178"/>
      <c r="QDA42" s="178"/>
      <c r="QDB42" s="178"/>
      <c r="QDC42" s="178"/>
      <c r="QDD42" s="178"/>
      <c r="QDE42" s="178"/>
      <c r="QDF42" s="178"/>
      <c r="QDG42" s="178"/>
      <c r="QDH42" s="178"/>
      <c r="QDI42" s="178"/>
      <c r="QDJ42" s="178"/>
      <c r="QDK42" s="178"/>
      <c r="QDL42" s="178"/>
      <c r="QDM42" s="178"/>
      <c r="QDN42" s="178"/>
      <c r="QDO42" s="178"/>
      <c r="QDP42" s="178"/>
      <c r="QDQ42" s="178"/>
      <c r="QDR42" s="178"/>
      <c r="QDS42" s="178"/>
      <c r="QDT42" s="178"/>
      <c r="QDU42" s="178"/>
      <c r="QDV42" s="178"/>
      <c r="QDW42" s="178"/>
      <c r="QDX42" s="178"/>
      <c r="QDY42" s="178"/>
      <c r="QDZ42" s="178"/>
      <c r="QEA42" s="178"/>
      <c r="QEB42" s="178"/>
      <c r="QEC42" s="178"/>
      <c r="QED42" s="178"/>
      <c r="QEE42" s="178"/>
      <c r="QEF42" s="178"/>
      <c r="QEG42" s="178"/>
      <c r="QEH42" s="178"/>
      <c r="QEI42" s="178"/>
      <c r="QEJ42" s="178"/>
      <c r="QEK42" s="178"/>
      <c r="QEL42" s="178"/>
      <c r="QEM42" s="178"/>
      <c r="QEN42" s="178"/>
      <c r="QEO42" s="178"/>
      <c r="QEP42" s="178"/>
      <c r="QEQ42" s="178"/>
      <c r="QER42" s="178"/>
      <c r="QES42" s="178"/>
      <c r="QET42" s="178"/>
      <c r="QEU42" s="178"/>
      <c r="QEV42" s="178"/>
      <c r="QEW42" s="178"/>
      <c r="QEX42" s="178"/>
      <c r="QEY42" s="178"/>
      <c r="QEZ42" s="178"/>
      <c r="QFA42" s="178"/>
      <c r="QFB42" s="178"/>
      <c r="QFC42" s="178"/>
      <c r="QFD42" s="178"/>
      <c r="QFE42" s="178"/>
      <c r="QFF42" s="178"/>
      <c r="QFG42" s="178"/>
      <c r="QFH42" s="178"/>
      <c r="QFI42" s="178"/>
      <c r="QFJ42" s="178"/>
      <c r="QFK42" s="178"/>
      <c r="QFL42" s="178"/>
      <c r="QFM42" s="178"/>
      <c r="QFN42" s="178"/>
      <c r="QFO42" s="178"/>
      <c r="QFP42" s="178"/>
      <c r="QFQ42" s="178"/>
      <c r="QFR42" s="178"/>
      <c r="QFS42" s="178"/>
      <c r="QFT42" s="178"/>
      <c r="QFU42" s="178"/>
      <c r="QFV42" s="178"/>
      <c r="QFW42" s="178"/>
      <c r="QFX42" s="178"/>
      <c r="QFY42" s="178"/>
      <c r="QFZ42" s="178"/>
      <c r="QGA42" s="178"/>
      <c r="QGB42" s="178"/>
      <c r="QGC42" s="178"/>
      <c r="QGD42" s="178"/>
      <c r="QGE42" s="178"/>
      <c r="QGF42" s="178"/>
      <c r="QGG42" s="178"/>
      <c r="QGH42" s="178"/>
      <c r="QGI42" s="178"/>
      <c r="QGJ42" s="178"/>
      <c r="QGK42" s="178"/>
      <c r="QGL42" s="178"/>
      <c r="QGM42" s="178"/>
      <c r="QGN42" s="178"/>
      <c r="QGO42" s="178"/>
      <c r="QGP42" s="178"/>
      <c r="QGQ42" s="178"/>
      <c r="QGR42" s="178"/>
      <c r="QGS42" s="178"/>
      <c r="QGT42" s="178"/>
      <c r="QGU42" s="178"/>
      <c r="QGV42" s="178"/>
      <c r="QGW42" s="178"/>
      <c r="QGX42" s="178"/>
      <c r="QGY42" s="178"/>
      <c r="QGZ42" s="178"/>
      <c r="QHA42" s="178"/>
      <c r="QHB42" s="178"/>
      <c r="QHC42" s="178"/>
      <c r="QHD42" s="178"/>
      <c r="QHE42" s="178"/>
      <c r="QHF42" s="178"/>
      <c r="QHG42" s="178"/>
      <c r="QHH42" s="178"/>
      <c r="QHI42" s="178"/>
      <c r="QHJ42" s="178"/>
      <c r="QHK42" s="178"/>
      <c r="QHL42" s="178"/>
      <c r="QHM42" s="178"/>
      <c r="QHN42" s="178"/>
      <c r="QHO42" s="178"/>
      <c r="QHP42" s="178"/>
      <c r="QHQ42" s="178"/>
      <c r="QHR42" s="178"/>
      <c r="QHS42" s="178"/>
      <c r="QHT42" s="178"/>
      <c r="QHU42" s="178"/>
      <c r="QHV42" s="178"/>
      <c r="QHW42" s="178"/>
      <c r="QHX42" s="178"/>
      <c r="QHY42" s="178"/>
      <c r="QHZ42" s="178"/>
      <c r="QIA42" s="178"/>
      <c r="QIB42" s="178"/>
      <c r="QIC42" s="178"/>
      <c r="QID42" s="178"/>
      <c r="QIE42" s="178"/>
      <c r="QIF42" s="178"/>
      <c r="QIG42" s="178"/>
      <c r="QIH42" s="178"/>
      <c r="QII42" s="178"/>
      <c r="QIJ42" s="178"/>
      <c r="QIK42" s="178"/>
      <c r="QIL42" s="178"/>
      <c r="QIM42" s="178"/>
      <c r="QIN42" s="178"/>
      <c r="QIO42" s="178"/>
      <c r="QIP42" s="178"/>
      <c r="QIQ42" s="178"/>
      <c r="QIR42" s="178"/>
      <c r="QIS42" s="178"/>
      <c r="QIT42" s="178"/>
      <c r="QIU42" s="178"/>
      <c r="QIV42" s="178"/>
      <c r="QIW42" s="178"/>
      <c r="QIX42" s="178"/>
      <c r="QIY42" s="178"/>
      <c r="QIZ42" s="178"/>
      <c r="QJA42" s="178"/>
      <c r="QJB42" s="178"/>
      <c r="QJC42" s="178"/>
      <c r="QJD42" s="178"/>
      <c r="QJE42" s="178"/>
      <c r="QJF42" s="178"/>
      <c r="QJG42" s="178"/>
      <c r="QJH42" s="178"/>
      <c r="QJI42" s="178"/>
      <c r="QJJ42" s="178"/>
      <c r="QJK42" s="178"/>
      <c r="QJL42" s="178"/>
      <c r="QJM42" s="178"/>
      <c r="QJN42" s="178"/>
      <c r="QJO42" s="178"/>
      <c r="QJP42" s="178"/>
      <c r="QJQ42" s="178"/>
      <c r="QJR42" s="178"/>
      <c r="QJS42" s="178"/>
      <c r="QJT42" s="178"/>
      <c r="QJU42" s="178"/>
      <c r="QJV42" s="178"/>
      <c r="QJW42" s="178"/>
      <c r="QJX42" s="178"/>
      <c r="QJY42" s="178"/>
      <c r="QJZ42" s="178"/>
      <c r="QKA42" s="178"/>
      <c r="QKB42" s="178"/>
      <c r="QKC42" s="178"/>
      <c r="QKD42" s="178"/>
      <c r="QKE42" s="178"/>
      <c r="QKF42" s="178"/>
      <c r="QKG42" s="178"/>
      <c r="QKH42" s="178"/>
      <c r="QKI42" s="178"/>
      <c r="QKJ42" s="178"/>
      <c r="QKK42" s="178"/>
      <c r="QKL42" s="178"/>
      <c r="QKM42" s="178"/>
      <c r="QKN42" s="178"/>
      <c r="QKO42" s="178"/>
      <c r="QKP42" s="178"/>
      <c r="QKQ42" s="178"/>
      <c r="QKR42" s="178"/>
      <c r="QKS42" s="178"/>
      <c r="QKT42" s="178"/>
      <c r="QKU42" s="178"/>
      <c r="QKV42" s="178"/>
      <c r="QKW42" s="178"/>
      <c r="QKX42" s="178"/>
      <c r="QKY42" s="178"/>
      <c r="QKZ42" s="178"/>
      <c r="QLA42" s="178"/>
      <c r="QLB42" s="178"/>
      <c r="QLC42" s="178"/>
      <c r="QLD42" s="178"/>
      <c r="QLE42" s="178"/>
      <c r="QLF42" s="178"/>
      <c r="QLG42" s="178"/>
      <c r="QLH42" s="178"/>
      <c r="QLI42" s="178"/>
      <c r="QLJ42" s="178"/>
      <c r="QLK42" s="178"/>
      <c r="QLL42" s="178"/>
      <c r="QLM42" s="178"/>
      <c r="QLN42" s="178"/>
      <c r="QLO42" s="178"/>
      <c r="QLP42" s="178"/>
      <c r="QLQ42" s="178"/>
      <c r="QLR42" s="178"/>
      <c r="QLS42" s="178"/>
      <c r="QLT42" s="178"/>
      <c r="QLU42" s="178"/>
      <c r="QLV42" s="178"/>
      <c r="QLW42" s="178"/>
      <c r="QLX42" s="178"/>
      <c r="QLY42" s="178"/>
      <c r="QLZ42" s="178"/>
      <c r="QMA42" s="178"/>
      <c r="QMB42" s="178"/>
      <c r="QMC42" s="178"/>
      <c r="QMD42" s="178"/>
      <c r="QME42" s="178"/>
      <c r="QMF42" s="178"/>
      <c r="QMG42" s="178"/>
      <c r="QMH42" s="178"/>
      <c r="QMI42" s="178"/>
      <c r="QMJ42" s="178"/>
      <c r="QMK42" s="178"/>
      <c r="QML42" s="178"/>
      <c r="QMM42" s="178"/>
      <c r="QMN42" s="178"/>
      <c r="QMO42" s="178"/>
      <c r="QMP42" s="178"/>
      <c r="QMQ42" s="178"/>
      <c r="QMR42" s="178"/>
      <c r="QMS42" s="178"/>
      <c r="QMT42" s="178"/>
      <c r="QMU42" s="178"/>
      <c r="QMV42" s="178"/>
      <c r="QMW42" s="178"/>
      <c r="QMX42" s="178"/>
      <c r="QMY42" s="178"/>
      <c r="QMZ42" s="178"/>
      <c r="QNA42" s="178"/>
      <c r="QNB42" s="178"/>
      <c r="QNC42" s="178"/>
      <c r="QND42" s="178"/>
      <c r="QNE42" s="178"/>
      <c r="QNF42" s="178"/>
      <c r="QNG42" s="178"/>
      <c r="QNH42" s="178"/>
      <c r="QNI42" s="178"/>
      <c r="QNJ42" s="178"/>
      <c r="QNK42" s="178"/>
      <c r="QNL42" s="178"/>
      <c r="QNM42" s="178"/>
      <c r="QNN42" s="178"/>
      <c r="QNO42" s="178"/>
      <c r="QNP42" s="178"/>
      <c r="QNQ42" s="178"/>
      <c r="QNR42" s="178"/>
      <c r="QNS42" s="178"/>
      <c r="QNT42" s="178"/>
      <c r="QNU42" s="178"/>
      <c r="QNV42" s="178"/>
      <c r="QNW42" s="178"/>
      <c r="QNX42" s="178"/>
      <c r="QNY42" s="178"/>
      <c r="QNZ42" s="178"/>
      <c r="QOA42" s="178"/>
      <c r="QOB42" s="178"/>
      <c r="QOC42" s="178"/>
      <c r="QOD42" s="178"/>
      <c r="QOE42" s="178"/>
      <c r="QOF42" s="178"/>
      <c r="QOG42" s="178"/>
      <c r="QOH42" s="178"/>
      <c r="QOI42" s="178"/>
      <c r="QOJ42" s="178"/>
      <c r="QOK42" s="178"/>
      <c r="QOL42" s="178"/>
      <c r="QOM42" s="178"/>
      <c r="QON42" s="178"/>
      <c r="QOO42" s="178"/>
      <c r="QOP42" s="178"/>
      <c r="QOQ42" s="178"/>
      <c r="QOR42" s="178"/>
      <c r="QOS42" s="178"/>
      <c r="QOT42" s="178"/>
      <c r="QOU42" s="178"/>
      <c r="QOV42" s="178"/>
      <c r="QOW42" s="178"/>
      <c r="QOX42" s="178"/>
      <c r="QOY42" s="178"/>
      <c r="QOZ42" s="178"/>
      <c r="QPA42" s="178"/>
      <c r="QPB42" s="178"/>
      <c r="QPC42" s="178"/>
      <c r="QPD42" s="178"/>
      <c r="QPE42" s="178"/>
      <c r="QPF42" s="178"/>
      <c r="QPG42" s="178"/>
      <c r="QPH42" s="178"/>
      <c r="QPI42" s="178"/>
      <c r="QPJ42" s="178"/>
      <c r="QPK42" s="178"/>
      <c r="QPL42" s="178"/>
      <c r="QPM42" s="178"/>
      <c r="QPN42" s="178"/>
      <c r="QPO42" s="178"/>
      <c r="QPP42" s="178"/>
      <c r="QPQ42" s="178"/>
      <c r="QPR42" s="178"/>
      <c r="QPS42" s="178"/>
      <c r="QPT42" s="178"/>
      <c r="QPU42" s="178"/>
      <c r="QPV42" s="178"/>
      <c r="QPW42" s="178"/>
      <c r="QPX42" s="178"/>
      <c r="QPY42" s="178"/>
      <c r="QPZ42" s="178"/>
      <c r="QQA42" s="178"/>
      <c r="QQB42" s="178"/>
      <c r="QQC42" s="178"/>
      <c r="QQD42" s="178"/>
      <c r="QQE42" s="178"/>
      <c r="QQF42" s="178"/>
      <c r="QQG42" s="178"/>
      <c r="QQH42" s="178"/>
      <c r="QQI42" s="178"/>
      <c r="QQJ42" s="178"/>
      <c r="QQK42" s="178"/>
      <c r="QQL42" s="178"/>
      <c r="QQM42" s="178"/>
      <c r="QQN42" s="178"/>
      <c r="QQO42" s="178"/>
      <c r="QQP42" s="178"/>
      <c r="QQQ42" s="178"/>
      <c r="QQR42" s="178"/>
      <c r="QQS42" s="178"/>
      <c r="QQT42" s="178"/>
      <c r="QQU42" s="178"/>
      <c r="QQV42" s="178"/>
      <c r="QQW42" s="178"/>
      <c r="QQX42" s="178"/>
      <c r="QQY42" s="178"/>
      <c r="QQZ42" s="178"/>
      <c r="QRA42" s="178"/>
      <c r="QRB42" s="178"/>
      <c r="QRC42" s="178"/>
      <c r="QRD42" s="178"/>
      <c r="QRE42" s="178"/>
      <c r="QRF42" s="178"/>
      <c r="QRG42" s="178"/>
      <c r="QRH42" s="178"/>
      <c r="QRI42" s="178"/>
      <c r="QRJ42" s="178"/>
      <c r="QRK42" s="178"/>
      <c r="QRL42" s="178"/>
      <c r="QRM42" s="178"/>
      <c r="QRN42" s="178"/>
      <c r="QRO42" s="178"/>
      <c r="QRP42" s="178"/>
      <c r="QRQ42" s="178"/>
      <c r="QRR42" s="178"/>
      <c r="QRS42" s="178"/>
      <c r="QRT42" s="178"/>
      <c r="QRU42" s="178"/>
      <c r="QRV42" s="178"/>
      <c r="QRW42" s="178"/>
      <c r="QRX42" s="178"/>
      <c r="QRY42" s="178"/>
      <c r="QRZ42" s="178"/>
      <c r="QSA42" s="178"/>
      <c r="QSB42" s="178"/>
      <c r="QSC42" s="178"/>
      <c r="QSD42" s="178"/>
      <c r="QSE42" s="178"/>
      <c r="QSF42" s="178"/>
      <c r="QSG42" s="178"/>
      <c r="QSH42" s="178"/>
      <c r="QSI42" s="178"/>
      <c r="QSJ42" s="178"/>
      <c r="QSK42" s="178"/>
      <c r="QSL42" s="178"/>
      <c r="QSM42" s="178"/>
      <c r="QSN42" s="178"/>
      <c r="QSO42" s="178"/>
      <c r="QSP42" s="178"/>
      <c r="QSQ42" s="178"/>
      <c r="QSR42" s="178"/>
      <c r="QSS42" s="178"/>
      <c r="QST42" s="178"/>
      <c r="QSU42" s="178"/>
      <c r="QSV42" s="178"/>
      <c r="QSW42" s="178"/>
      <c r="QSX42" s="178"/>
      <c r="QSY42" s="178"/>
      <c r="QSZ42" s="178"/>
      <c r="QTA42" s="178"/>
      <c r="QTB42" s="178"/>
      <c r="QTC42" s="178"/>
      <c r="QTD42" s="178"/>
      <c r="QTE42" s="178"/>
      <c r="QTF42" s="178"/>
      <c r="QTG42" s="178"/>
      <c r="QTH42" s="178"/>
      <c r="QTI42" s="178"/>
      <c r="QTJ42" s="178"/>
      <c r="QTK42" s="178"/>
      <c r="QTL42" s="178"/>
      <c r="QTM42" s="178"/>
      <c r="QTN42" s="178"/>
      <c r="QTO42" s="178"/>
      <c r="QTP42" s="178"/>
      <c r="QTQ42" s="178"/>
      <c r="QTR42" s="178"/>
      <c r="QTS42" s="178"/>
      <c r="QTT42" s="178"/>
      <c r="QTU42" s="178"/>
      <c r="QTV42" s="178"/>
      <c r="QTW42" s="178"/>
      <c r="QTX42" s="178"/>
      <c r="QTY42" s="178"/>
      <c r="QTZ42" s="178"/>
      <c r="QUA42" s="178"/>
      <c r="QUB42" s="178"/>
      <c r="QUC42" s="178"/>
      <c r="QUD42" s="178"/>
      <c r="QUE42" s="178"/>
      <c r="QUF42" s="178"/>
      <c r="QUG42" s="178"/>
      <c r="QUH42" s="178"/>
      <c r="QUI42" s="178"/>
      <c r="QUJ42" s="178"/>
      <c r="QUK42" s="178"/>
      <c r="QUL42" s="178"/>
      <c r="QUM42" s="178"/>
      <c r="QUN42" s="178"/>
      <c r="QUO42" s="178"/>
      <c r="QUP42" s="178"/>
      <c r="QUQ42" s="178"/>
      <c r="QUR42" s="178"/>
      <c r="QUS42" s="178"/>
      <c r="QUT42" s="178"/>
      <c r="QUU42" s="178"/>
      <c r="QUV42" s="178"/>
      <c r="QUW42" s="178"/>
      <c r="QUX42" s="178"/>
      <c r="QUY42" s="178"/>
      <c r="QUZ42" s="178"/>
      <c r="QVA42" s="178"/>
      <c r="QVB42" s="178"/>
      <c r="QVC42" s="178"/>
      <c r="QVD42" s="178"/>
      <c r="QVE42" s="178"/>
      <c r="QVF42" s="178"/>
      <c r="QVG42" s="178"/>
      <c r="QVH42" s="178"/>
      <c r="QVI42" s="178"/>
      <c r="QVJ42" s="178"/>
      <c r="QVK42" s="178"/>
      <c r="QVL42" s="178"/>
      <c r="QVM42" s="178"/>
      <c r="QVN42" s="178"/>
      <c r="QVO42" s="178"/>
      <c r="QVP42" s="178"/>
      <c r="QVQ42" s="178"/>
      <c r="QVR42" s="178"/>
      <c r="QVS42" s="178"/>
      <c r="QVT42" s="178"/>
      <c r="QVU42" s="178"/>
      <c r="QVV42" s="178"/>
      <c r="QVW42" s="178"/>
      <c r="QVX42" s="178"/>
      <c r="QVY42" s="178"/>
      <c r="QVZ42" s="178"/>
      <c r="QWA42" s="178"/>
      <c r="QWB42" s="178"/>
      <c r="QWC42" s="178"/>
      <c r="QWD42" s="178"/>
      <c r="QWE42" s="178"/>
      <c r="QWF42" s="178"/>
      <c r="QWG42" s="178"/>
      <c r="QWH42" s="178"/>
      <c r="QWI42" s="178"/>
      <c r="QWJ42" s="178"/>
      <c r="QWK42" s="178"/>
      <c r="QWL42" s="178"/>
      <c r="QWM42" s="178"/>
      <c r="QWN42" s="178"/>
      <c r="QWO42" s="178"/>
      <c r="QWP42" s="178"/>
      <c r="QWQ42" s="178"/>
      <c r="QWR42" s="178"/>
      <c r="QWS42" s="178"/>
      <c r="QWT42" s="178"/>
      <c r="QWU42" s="178"/>
      <c r="QWV42" s="178"/>
      <c r="QWW42" s="178"/>
      <c r="QWX42" s="178"/>
      <c r="QWY42" s="178"/>
      <c r="QWZ42" s="178"/>
      <c r="QXA42" s="178"/>
      <c r="QXB42" s="178"/>
      <c r="QXC42" s="178"/>
      <c r="QXD42" s="178"/>
      <c r="QXE42" s="178"/>
      <c r="QXF42" s="178"/>
      <c r="QXG42" s="178"/>
      <c r="QXH42" s="178"/>
      <c r="QXI42" s="178"/>
      <c r="QXJ42" s="178"/>
      <c r="QXK42" s="178"/>
      <c r="QXL42" s="178"/>
      <c r="QXM42" s="178"/>
      <c r="QXN42" s="178"/>
      <c r="QXO42" s="178"/>
      <c r="QXP42" s="178"/>
      <c r="QXQ42" s="178"/>
      <c r="QXR42" s="178"/>
      <c r="QXS42" s="178"/>
      <c r="QXT42" s="178"/>
      <c r="QXU42" s="178"/>
      <c r="QXV42" s="178"/>
      <c r="QXW42" s="178"/>
      <c r="QXX42" s="178"/>
      <c r="QXY42" s="178"/>
      <c r="QXZ42" s="178"/>
      <c r="QYA42" s="178"/>
      <c r="QYB42" s="178"/>
      <c r="QYC42" s="178"/>
      <c r="QYD42" s="178"/>
      <c r="QYE42" s="178"/>
      <c r="QYF42" s="178"/>
      <c r="QYG42" s="178"/>
      <c r="QYH42" s="178"/>
      <c r="QYI42" s="178"/>
      <c r="QYJ42" s="178"/>
      <c r="QYK42" s="178"/>
      <c r="QYL42" s="178"/>
      <c r="QYM42" s="178"/>
      <c r="QYN42" s="178"/>
      <c r="QYO42" s="178"/>
      <c r="QYP42" s="178"/>
      <c r="QYQ42" s="178"/>
      <c r="QYR42" s="178"/>
      <c r="QYS42" s="178"/>
      <c r="QYT42" s="178"/>
      <c r="QYU42" s="178"/>
      <c r="QYV42" s="178"/>
      <c r="QYW42" s="178"/>
      <c r="QYX42" s="178"/>
      <c r="QYY42" s="178"/>
      <c r="QYZ42" s="178"/>
      <c r="QZA42" s="178"/>
      <c r="QZB42" s="178"/>
      <c r="QZC42" s="178"/>
      <c r="QZD42" s="178"/>
      <c r="QZE42" s="178"/>
      <c r="QZF42" s="178"/>
      <c r="QZG42" s="178"/>
      <c r="QZH42" s="178"/>
      <c r="QZI42" s="178"/>
      <c r="QZJ42" s="178"/>
      <c r="QZK42" s="178"/>
      <c r="QZL42" s="178"/>
      <c r="QZM42" s="178"/>
      <c r="QZN42" s="178"/>
      <c r="QZO42" s="178"/>
      <c r="QZP42" s="178"/>
      <c r="QZQ42" s="178"/>
      <c r="QZR42" s="178"/>
      <c r="QZS42" s="178"/>
      <c r="QZT42" s="178"/>
      <c r="QZU42" s="178"/>
      <c r="QZV42" s="178"/>
      <c r="QZW42" s="178"/>
      <c r="QZX42" s="178"/>
      <c r="QZY42" s="178"/>
      <c r="QZZ42" s="178"/>
      <c r="RAA42" s="178"/>
      <c r="RAB42" s="178"/>
      <c r="RAC42" s="178"/>
      <c r="RAD42" s="178"/>
      <c r="RAE42" s="178"/>
      <c r="RAF42" s="178"/>
      <c r="RAG42" s="178"/>
      <c r="RAH42" s="178"/>
      <c r="RAI42" s="178"/>
      <c r="RAJ42" s="178"/>
      <c r="RAK42" s="178"/>
      <c r="RAL42" s="178"/>
      <c r="RAM42" s="178"/>
      <c r="RAN42" s="178"/>
      <c r="RAO42" s="178"/>
      <c r="RAP42" s="178"/>
      <c r="RAQ42" s="178"/>
      <c r="RAR42" s="178"/>
      <c r="RAS42" s="178"/>
      <c r="RAT42" s="178"/>
      <c r="RAU42" s="178"/>
      <c r="RAV42" s="178"/>
      <c r="RAW42" s="178"/>
      <c r="RAX42" s="178"/>
      <c r="RAY42" s="178"/>
      <c r="RAZ42" s="178"/>
      <c r="RBA42" s="178"/>
      <c r="RBB42" s="178"/>
      <c r="RBC42" s="178"/>
      <c r="RBD42" s="178"/>
      <c r="RBE42" s="178"/>
      <c r="RBF42" s="178"/>
      <c r="RBG42" s="178"/>
      <c r="RBH42" s="178"/>
      <c r="RBI42" s="178"/>
      <c r="RBJ42" s="178"/>
      <c r="RBK42" s="178"/>
      <c r="RBL42" s="178"/>
      <c r="RBM42" s="178"/>
      <c r="RBN42" s="178"/>
      <c r="RBO42" s="178"/>
      <c r="RBP42" s="178"/>
      <c r="RBQ42" s="178"/>
      <c r="RBR42" s="178"/>
      <c r="RBS42" s="178"/>
      <c r="RBT42" s="178"/>
      <c r="RBU42" s="178"/>
      <c r="RBV42" s="178"/>
      <c r="RBW42" s="178"/>
      <c r="RBX42" s="178"/>
      <c r="RBY42" s="178"/>
      <c r="RBZ42" s="178"/>
      <c r="RCA42" s="178"/>
      <c r="RCB42" s="178"/>
      <c r="RCC42" s="178"/>
      <c r="RCD42" s="178"/>
      <c r="RCE42" s="178"/>
      <c r="RCF42" s="178"/>
      <c r="RCG42" s="178"/>
      <c r="RCH42" s="178"/>
      <c r="RCI42" s="178"/>
      <c r="RCJ42" s="178"/>
      <c r="RCK42" s="178"/>
      <c r="RCL42" s="178"/>
      <c r="RCM42" s="178"/>
      <c r="RCN42" s="178"/>
      <c r="RCO42" s="178"/>
      <c r="RCP42" s="178"/>
      <c r="RCQ42" s="178"/>
      <c r="RCR42" s="178"/>
      <c r="RCS42" s="178"/>
      <c r="RCT42" s="178"/>
      <c r="RCU42" s="178"/>
      <c r="RCV42" s="178"/>
      <c r="RCW42" s="178"/>
      <c r="RCX42" s="178"/>
      <c r="RCY42" s="178"/>
      <c r="RCZ42" s="178"/>
      <c r="RDA42" s="178"/>
      <c r="RDB42" s="178"/>
      <c r="RDC42" s="178"/>
      <c r="RDD42" s="178"/>
      <c r="RDE42" s="178"/>
      <c r="RDF42" s="178"/>
      <c r="RDG42" s="178"/>
      <c r="RDH42" s="178"/>
      <c r="RDI42" s="178"/>
      <c r="RDJ42" s="178"/>
      <c r="RDK42" s="178"/>
      <c r="RDL42" s="178"/>
      <c r="RDM42" s="178"/>
      <c r="RDN42" s="178"/>
      <c r="RDO42" s="178"/>
      <c r="RDP42" s="178"/>
      <c r="RDQ42" s="178"/>
      <c r="RDR42" s="178"/>
      <c r="RDS42" s="178"/>
      <c r="RDT42" s="178"/>
      <c r="RDU42" s="178"/>
      <c r="RDV42" s="178"/>
      <c r="RDW42" s="178"/>
      <c r="RDX42" s="178"/>
      <c r="RDY42" s="178"/>
      <c r="RDZ42" s="178"/>
      <c r="REA42" s="178"/>
      <c r="REB42" s="178"/>
      <c r="REC42" s="178"/>
      <c r="RED42" s="178"/>
      <c r="REE42" s="178"/>
      <c r="REF42" s="178"/>
      <c r="REG42" s="178"/>
      <c r="REH42" s="178"/>
      <c r="REI42" s="178"/>
      <c r="REJ42" s="178"/>
      <c r="REK42" s="178"/>
      <c r="REL42" s="178"/>
      <c r="REM42" s="178"/>
      <c r="REN42" s="178"/>
      <c r="REO42" s="178"/>
      <c r="REP42" s="178"/>
      <c r="REQ42" s="178"/>
      <c r="RER42" s="178"/>
      <c r="RES42" s="178"/>
      <c r="RET42" s="178"/>
      <c r="REU42" s="178"/>
      <c r="REV42" s="178"/>
      <c r="REW42" s="178"/>
      <c r="REX42" s="178"/>
      <c r="REY42" s="178"/>
      <c r="REZ42" s="178"/>
      <c r="RFA42" s="178"/>
      <c r="RFB42" s="178"/>
      <c r="RFC42" s="178"/>
      <c r="RFD42" s="178"/>
      <c r="RFE42" s="178"/>
      <c r="RFF42" s="178"/>
      <c r="RFG42" s="178"/>
      <c r="RFH42" s="178"/>
      <c r="RFI42" s="178"/>
      <c r="RFJ42" s="178"/>
      <c r="RFK42" s="178"/>
      <c r="RFL42" s="178"/>
      <c r="RFM42" s="178"/>
      <c r="RFN42" s="178"/>
      <c r="RFO42" s="178"/>
      <c r="RFP42" s="178"/>
      <c r="RFQ42" s="178"/>
      <c r="RFR42" s="178"/>
      <c r="RFS42" s="178"/>
      <c r="RFT42" s="178"/>
      <c r="RFU42" s="178"/>
      <c r="RFV42" s="178"/>
      <c r="RFW42" s="178"/>
      <c r="RFX42" s="178"/>
      <c r="RFY42" s="178"/>
      <c r="RFZ42" s="178"/>
      <c r="RGA42" s="178"/>
      <c r="RGB42" s="178"/>
      <c r="RGC42" s="178"/>
      <c r="RGD42" s="178"/>
      <c r="RGE42" s="178"/>
      <c r="RGF42" s="178"/>
      <c r="RGG42" s="178"/>
      <c r="RGH42" s="178"/>
      <c r="RGI42" s="178"/>
      <c r="RGJ42" s="178"/>
      <c r="RGK42" s="178"/>
      <c r="RGL42" s="178"/>
      <c r="RGM42" s="178"/>
      <c r="RGN42" s="178"/>
      <c r="RGO42" s="178"/>
      <c r="RGP42" s="178"/>
      <c r="RGQ42" s="178"/>
      <c r="RGR42" s="178"/>
      <c r="RGS42" s="178"/>
      <c r="RGT42" s="178"/>
      <c r="RGU42" s="178"/>
      <c r="RGV42" s="178"/>
      <c r="RGW42" s="178"/>
      <c r="RGX42" s="178"/>
      <c r="RGY42" s="178"/>
      <c r="RGZ42" s="178"/>
      <c r="RHA42" s="178"/>
      <c r="RHB42" s="178"/>
      <c r="RHC42" s="178"/>
      <c r="RHD42" s="178"/>
      <c r="RHE42" s="178"/>
      <c r="RHF42" s="178"/>
      <c r="RHG42" s="178"/>
      <c r="RHH42" s="178"/>
      <c r="RHI42" s="178"/>
      <c r="RHJ42" s="178"/>
      <c r="RHK42" s="178"/>
      <c r="RHL42" s="178"/>
      <c r="RHM42" s="178"/>
      <c r="RHN42" s="178"/>
      <c r="RHO42" s="178"/>
      <c r="RHP42" s="178"/>
      <c r="RHQ42" s="178"/>
      <c r="RHR42" s="178"/>
      <c r="RHS42" s="178"/>
      <c r="RHT42" s="178"/>
      <c r="RHU42" s="178"/>
      <c r="RHV42" s="178"/>
      <c r="RHW42" s="178"/>
      <c r="RHX42" s="178"/>
      <c r="RHY42" s="178"/>
      <c r="RHZ42" s="178"/>
      <c r="RIA42" s="178"/>
      <c r="RIB42" s="178"/>
      <c r="RIC42" s="178"/>
      <c r="RID42" s="178"/>
      <c r="RIE42" s="178"/>
      <c r="RIF42" s="178"/>
      <c r="RIG42" s="178"/>
      <c r="RIH42" s="178"/>
      <c r="RII42" s="178"/>
      <c r="RIJ42" s="178"/>
      <c r="RIK42" s="178"/>
      <c r="RIL42" s="178"/>
      <c r="RIM42" s="178"/>
      <c r="RIN42" s="178"/>
      <c r="RIO42" s="178"/>
      <c r="RIP42" s="178"/>
      <c r="RIQ42" s="178"/>
      <c r="RIR42" s="178"/>
      <c r="RIS42" s="178"/>
      <c r="RIT42" s="178"/>
      <c r="RIU42" s="178"/>
      <c r="RIV42" s="178"/>
      <c r="RIW42" s="178"/>
      <c r="RIX42" s="178"/>
      <c r="RIY42" s="178"/>
      <c r="RIZ42" s="178"/>
      <c r="RJA42" s="178"/>
      <c r="RJB42" s="178"/>
      <c r="RJC42" s="178"/>
      <c r="RJD42" s="178"/>
      <c r="RJE42" s="178"/>
      <c r="RJF42" s="178"/>
      <c r="RJG42" s="178"/>
      <c r="RJH42" s="178"/>
      <c r="RJI42" s="178"/>
      <c r="RJJ42" s="178"/>
      <c r="RJK42" s="178"/>
      <c r="RJL42" s="178"/>
      <c r="RJM42" s="178"/>
      <c r="RJN42" s="178"/>
      <c r="RJO42" s="178"/>
      <c r="RJP42" s="178"/>
      <c r="RJQ42" s="178"/>
      <c r="RJR42" s="178"/>
      <c r="RJS42" s="178"/>
      <c r="RJT42" s="178"/>
      <c r="RJU42" s="178"/>
      <c r="RJV42" s="178"/>
      <c r="RJW42" s="178"/>
      <c r="RJX42" s="178"/>
      <c r="RJY42" s="178"/>
      <c r="RJZ42" s="178"/>
      <c r="RKA42" s="178"/>
      <c r="RKB42" s="178"/>
      <c r="RKC42" s="178"/>
      <c r="RKD42" s="178"/>
      <c r="RKE42" s="178"/>
      <c r="RKF42" s="178"/>
      <c r="RKG42" s="178"/>
      <c r="RKH42" s="178"/>
      <c r="RKI42" s="178"/>
      <c r="RKJ42" s="178"/>
      <c r="RKK42" s="178"/>
      <c r="RKL42" s="178"/>
      <c r="RKM42" s="178"/>
      <c r="RKN42" s="178"/>
      <c r="RKO42" s="178"/>
      <c r="RKP42" s="178"/>
      <c r="RKQ42" s="178"/>
      <c r="RKR42" s="178"/>
      <c r="RKS42" s="178"/>
      <c r="RKT42" s="178"/>
      <c r="RKU42" s="178"/>
      <c r="RKV42" s="178"/>
      <c r="RKW42" s="178"/>
      <c r="RKX42" s="178"/>
      <c r="RKY42" s="178"/>
      <c r="RKZ42" s="178"/>
      <c r="RLA42" s="178"/>
      <c r="RLB42" s="178"/>
      <c r="RLC42" s="178"/>
      <c r="RLD42" s="178"/>
      <c r="RLE42" s="178"/>
      <c r="RLF42" s="178"/>
      <c r="RLG42" s="178"/>
      <c r="RLH42" s="178"/>
      <c r="RLI42" s="178"/>
      <c r="RLJ42" s="178"/>
      <c r="RLK42" s="178"/>
      <c r="RLL42" s="178"/>
      <c r="RLM42" s="178"/>
      <c r="RLN42" s="178"/>
      <c r="RLO42" s="178"/>
      <c r="RLP42" s="178"/>
      <c r="RLQ42" s="178"/>
      <c r="RLR42" s="178"/>
      <c r="RLS42" s="178"/>
      <c r="RLT42" s="178"/>
      <c r="RLU42" s="178"/>
      <c r="RLV42" s="178"/>
      <c r="RLW42" s="178"/>
      <c r="RLX42" s="178"/>
      <c r="RLY42" s="178"/>
      <c r="RLZ42" s="178"/>
      <c r="RMA42" s="178"/>
      <c r="RMB42" s="178"/>
      <c r="RMC42" s="178"/>
      <c r="RMD42" s="178"/>
      <c r="RME42" s="178"/>
      <c r="RMF42" s="178"/>
      <c r="RMG42" s="178"/>
      <c r="RMH42" s="178"/>
      <c r="RMI42" s="178"/>
      <c r="RMJ42" s="178"/>
      <c r="RMK42" s="178"/>
      <c r="RML42" s="178"/>
      <c r="RMM42" s="178"/>
      <c r="RMN42" s="178"/>
      <c r="RMO42" s="178"/>
      <c r="RMP42" s="178"/>
      <c r="RMQ42" s="178"/>
      <c r="RMR42" s="178"/>
      <c r="RMS42" s="178"/>
      <c r="RMT42" s="178"/>
      <c r="RMU42" s="178"/>
      <c r="RMV42" s="178"/>
      <c r="RMW42" s="178"/>
      <c r="RMX42" s="178"/>
      <c r="RMY42" s="178"/>
      <c r="RMZ42" s="178"/>
      <c r="RNA42" s="178"/>
      <c r="RNB42" s="178"/>
      <c r="RNC42" s="178"/>
      <c r="RND42" s="178"/>
      <c r="RNE42" s="178"/>
      <c r="RNF42" s="178"/>
      <c r="RNG42" s="178"/>
      <c r="RNH42" s="178"/>
      <c r="RNI42" s="178"/>
      <c r="RNJ42" s="178"/>
      <c r="RNK42" s="178"/>
      <c r="RNL42" s="178"/>
      <c r="RNM42" s="178"/>
      <c r="RNN42" s="178"/>
      <c r="RNO42" s="178"/>
      <c r="RNP42" s="178"/>
      <c r="RNQ42" s="178"/>
      <c r="RNR42" s="178"/>
      <c r="RNS42" s="178"/>
      <c r="RNT42" s="178"/>
      <c r="RNU42" s="178"/>
      <c r="RNV42" s="178"/>
      <c r="RNW42" s="178"/>
      <c r="RNX42" s="178"/>
      <c r="RNY42" s="178"/>
      <c r="RNZ42" s="178"/>
      <c r="ROA42" s="178"/>
      <c r="ROB42" s="178"/>
      <c r="ROC42" s="178"/>
      <c r="ROD42" s="178"/>
      <c r="ROE42" s="178"/>
      <c r="ROF42" s="178"/>
      <c r="ROG42" s="178"/>
      <c r="ROH42" s="178"/>
      <c r="ROI42" s="178"/>
      <c r="ROJ42" s="178"/>
      <c r="ROK42" s="178"/>
      <c r="ROL42" s="178"/>
      <c r="ROM42" s="178"/>
      <c r="RON42" s="178"/>
      <c r="ROO42" s="178"/>
      <c r="ROP42" s="178"/>
      <c r="ROQ42" s="178"/>
      <c r="ROR42" s="178"/>
      <c r="ROS42" s="178"/>
      <c r="ROT42" s="178"/>
      <c r="ROU42" s="178"/>
      <c r="ROV42" s="178"/>
      <c r="ROW42" s="178"/>
      <c r="ROX42" s="178"/>
      <c r="ROY42" s="178"/>
      <c r="ROZ42" s="178"/>
      <c r="RPA42" s="178"/>
      <c r="RPB42" s="178"/>
      <c r="RPC42" s="178"/>
      <c r="RPD42" s="178"/>
      <c r="RPE42" s="178"/>
      <c r="RPF42" s="178"/>
      <c r="RPG42" s="178"/>
      <c r="RPH42" s="178"/>
      <c r="RPI42" s="178"/>
      <c r="RPJ42" s="178"/>
      <c r="RPK42" s="178"/>
      <c r="RPL42" s="178"/>
      <c r="RPM42" s="178"/>
      <c r="RPN42" s="178"/>
      <c r="RPO42" s="178"/>
      <c r="RPP42" s="178"/>
      <c r="RPQ42" s="178"/>
      <c r="RPR42" s="178"/>
      <c r="RPS42" s="178"/>
      <c r="RPT42" s="178"/>
      <c r="RPU42" s="178"/>
      <c r="RPV42" s="178"/>
      <c r="RPW42" s="178"/>
      <c r="RPX42" s="178"/>
      <c r="RPY42" s="178"/>
      <c r="RPZ42" s="178"/>
      <c r="RQA42" s="178"/>
      <c r="RQB42" s="178"/>
      <c r="RQC42" s="178"/>
      <c r="RQD42" s="178"/>
      <c r="RQE42" s="178"/>
      <c r="RQF42" s="178"/>
      <c r="RQG42" s="178"/>
      <c r="RQH42" s="178"/>
      <c r="RQI42" s="178"/>
      <c r="RQJ42" s="178"/>
      <c r="RQK42" s="178"/>
      <c r="RQL42" s="178"/>
      <c r="RQM42" s="178"/>
      <c r="RQN42" s="178"/>
      <c r="RQO42" s="178"/>
      <c r="RQP42" s="178"/>
      <c r="RQQ42" s="178"/>
      <c r="RQR42" s="178"/>
      <c r="RQS42" s="178"/>
      <c r="RQT42" s="178"/>
      <c r="RQU42" s="178"/>
      <c r="RQV42" s="178"/>
      <c r="RQW42" s="178"/>
      <c r="RQX42" s="178"/>
      <c r="RQY42" s="178"/>
      <c r="RQZ42" s="178"/>
      <c r="RRA42" s="178"/>
      <c r="RRB42" s="178"/>
      <c r="RRC42" s="178"/>
      <c r="RRD42" s="178"/>
      <c r="RRE42" s="178"/>
      <c r="RRF42" s="178"/>
      <c r="RRG42" s="178"/>
      <c r="RRH42" s="178"/>
      <c r="RRI42" s="178"/>
      <c r="RRJ42" s="178"/>
      <c r="RRK42" s="178"/>
      <c r="RRL42" s="178"/>
      <c r="RRM42" s="178"/>
      <c r="RRN42" s="178"/>
      <c r="RRO42" s="178"/>
      <c r="RRP42" s="178"/>
      <c r="RRQ42" s="178"/>
      <c r="RRR42" s="178"/>
      <c r="RRS42" s="178"/>
      <c r="RRT42" s="178"/>
      <c r="RRU42" s="178"/>
      <c r="RRV42" s="178"/>
      <c r="RRW42" s="178"/>
      <c r="RRX42" s="178"/>
      <c r="RRY42" s="178"/>
      <c r="RRZ42" s="178"/>
      <c r="RSA42" s="178"/>
      <c r="RSB42" s="178"/>
      <c r="RSC42" s="178"/>
      <c r="RSD42" s="178"/>
      <c r="RSE42" s="178"/>
      <c r="RSF42" s="178"/>
      <c r="RSG42" s="178"/>
      <c r="RSH42" s="178"/>
      <c r="RSI42" s="178"/>
      <c r="RSJ42" s="178"/>
      <c r="RSK42" s="178"/>
      <c r="RSL42" s="178"/>
      <c r="RSM42" s="178"/>
      <c r="RSN42" s="178"/>
      <c r="RSO42" s="178"/>
      <c r="RSP42" s="178"/>
      <c r="RSQ42" s="178"/>
      <c r="RSR42" s="178"/>
      <c r="RSS42" s="178"/>
      <c r="RST42" s="178"/>
      <c r="RSU42" s="178"/>
      <c r="RSV42" s="178"/>
      <c r="RSW42" s="178"/>
      <c r="RSX42" s="178"/>
      <c r="RSY42" s="178"/>
      <c r="RSZ42" s="178"/>
      <c r="RTA42" s="178"/>
      <c r="RTB42" s="178"/>
      <c r="RTC42" s="178"/>
      <c r="RTD42" s="178"/>
      <c r="RTE42" s="178"/>
      <c r="RTF42" s="178"/>
      <c r="RTG42" s="178"/>
      <c r="RTH42" s="178"/>
      <c r="RTI42" s="178"/>
      <c r="RTJ42" s="178"/>
      <c r="RTK42" s="178"/>
      <c r="RTL42" s="178"/>
      <c r="RTM42" s="178"/>
      <c r="RTN42" s="178"/>
      <c r="RTO42" s="178"/>
      <c r="RTP42" s="178"/>
      <c r="RTQ42" s="178"/>
      <c r="RTR42" s="178"/>
      <c r="RTS42" s="178"/>
      <c r="RTT42" s="178"/>
      <c r="RTU42" s="178"/>
      <c r="RTV42" s="178"/>
      <c r="RTW42" s="178"/>
      <c r="RTX42" s="178"/>
      <c r="RTY42" s="178"/>
      <c r="RTZ42" s="178"/>
      <c r="RUA42" s="178"/>
      <c r="RUB42" s="178"/>
      <c r="RUC42" s="178"/>
      <c r="RUD42" s="178"/>
      <c r="RUE42" s="178"/>
      <c r="RUF42" s="178"/>
      <c r="RUG42" s="178"/>
      <c r="RUH42" s="178"/>
      <c r="RUI42" s="178"/>
      <c r="RUJ42" s="178"/>
      <c r="RUK42" s="178"/>
      <c r="RUL42" s="178"/>
      <c r="RUM42" s="178"/>
      <c r="RUN42" s="178"/>
      <c r="RUO42" s="178"/>
      <c r="RUP42" s="178"/>
      <c r="RUQ42" s="178"/>
      <c r="RUR42" s="178"/>
      <c r="RUS42" s="178"/>
      <c r="RUT42" s="178"/>
      <c r="RUU42" s="178"/>
      <c r="RUV42" s="178"/>
      <c r="RUW42" s="178"/>
      <c r="RUX42" s="178"/>
      <c r="RUY42" s="178"/>
      <c r="RUZ42" s="178"/>
      <c r="RVA42" s="178"/>
      <c r="RVB42" s="178"/>
      <c r="RVC42" s="178"/>
      <c r="RVD42" s="178"/>
      <c r="RVE42" s="178"/>
      <c r="RVF42" s="178"/>
      <c r="RVG42" s="178"/>
      <c r="RVH42" s="178"/>
      <c r="RVI42" s="178"/>
      <c r="RVJ42" s="178"/>
      <c r="RVK42" s="178"/>
      <c r="RVL42" s="178"/>
      <c r="RVM42" s="178"/>
      <c r="RVN42" s="178"/>
      <c r="RVO42" s="178"/>
      <c r="RVP42" s="178"/>
      <c r="RVQ42" s="178"/>
      <c r="RVR42" s="178"/>
      <c r="RVS42" s="178"/>
      <c r="RVT42" s="178"/>
      <c r="RVU42" s="178"/>
      <c r="RVV42" s="178"/>
      <c r="RVW42" s="178"/>
      <c r="RVX42" s="178"/>
      <c r="RVY42" s="178"/>
      <c r="RVZ42" s="178"/>
      <c r="RWA42" s="178"/>
      <c r="RWB42" s="178"/>
      <c r="RWC42" s="178"/>
      <c r="RWD42" s="178"/>
      <c r="RWE42" s="178"/>
      <c r="RWF42" s="178"/>
      <c r="RWG42" s="178"/>
      <c r="RWH42" s="178"/>
      <c r="RWI42" s="178"/>
      <c r="RWJ42" s="178"/>
      <c r="RWK42" s="178"/>
      <c r="RWL42" s="178"/>
      <c r="RWM42" s="178"/>
      <c r="RWN42" s="178"/>
      <c r="RWO42" s="178"/>
      <c r="RWP42" s="178"/>
      <c r="RWQ42" s="178"/>
      <c r="RWR42" s="178"/>
      <c r="RWS42" s="178"/>
      <c r="RWT42" s="178"/>
      <c r="RWU42" s="178"/>
      <c r="RWV42" s="178"/>
      <c r="RWW42" s="178"/>
      <c r="RWX42" s="178"/>
      <c r="RWY42" s="178"/>
      <c r="RWZ42" s="178"/>
      <c r="RXA42" s="178"/>
      <c r="RXB42" s="178"/>
      <c r="RXC42" s="178"/>
      <c r="RXD42" s="178"/>
      <c r="RXE42" s="178"/>
      <c r="RXF42" s="178"/>
      <c r="RXG42" s="178"/>
      <c r="RXH42" s="178"/>
      <c r="RXI42" s="178"/>
      <c r="RXJ42" s="178"/>
      <c r="RXK42" s="178"/>
      <c r="RXL42" s="178"/>
      <c r="RXM42" s="178"/>
      <c r="RXN42" s="178"/>
      <c r="RXO42" s="178"/>
      <c r="RXP42" s="178"/>
      <c r="RXQ42" s="178"/>
      <c r="RXR42" s="178"/>
      <c r="RXS42" s="178"/>
      <c r="RXT42" s="178"/>
      <c r="RXU42" s="178"/>
      <c r="RXV42" s="178"/>
      <c r="RXW42" s="178"/>
      <c r="RXX42" s="178"/>
      <c r="RXY42" s="178"/>
      <c r="RXZ42" s="178"/>
      <c r="RYA42" s="178"/>
      <c r="RYB42" s="178"/>
      <c r="RYC42" s="178"/>
      <c r="RYD42" s="178"/>
      <c r="RYE42" s="178"/>
      <c r="RYF42" s="178"/>
      <c r="RYG42" s="178"/>
      <c r="RYH42" s="178"/>
      <c r="RYI42" s="178"/>
      <c r="RYJ42" s="178"/>
      <c r="RYK42" s="178"/>
      <c r="RYL42" s="178"/>
      <c r="RYM42" s="178"/>
      <c r="RYN42" s="178"/>
      <c r="RYO42" s="178"/>
      <c r="RYP42" s="178"/>
      <c r="RYQ42" s="178"/>
      <c r="RYR42" s="178"/>
      <c r="RYS42" s="178"/>
      <c r="RYT42" s="178"/>
      <c r="RYU42" s="178"/>
      <c r="RYV42" s="178"/>
      <c r="RYW42" s="178"/>
      <c r="RYX42" s="178"/>
      <c r="RYY42" s="178"/>
      <c r="RYZ42" s="178"/>
      <c r="RZA42" s="178"/>
      <c r="RZB42" s="178"/>
      <c r="RZC42" s="178"/>
      <c r="RZD42" s="178"/>
      <c r="RZE42" s="178"/>
      <c r="RZF42" s="178"/>
      <c r="RZG42" s="178"/>
      <c r="RZH42" s="178"/>
      <c r="RZI42" s="178"/>
      <c r="RZJ42" s="178"/>
      <c r="RZK42" s="178"/>
      <c r="RZL42" s="178"/>
      <c r="RZM42" s="178"/>
      <c r="RZN42" s="178"/>
      <c r="RZO42" s="178"/>
      <c r="RZP42" s="178"/>
      <c r="RZQ42" s="178"/>
      <c r="RZR42" s="178"/>
      <c r="RZS42" s="178"/>
      <c r="RZT42" s="178"/>
      <c r="RZU42" s="178"/>
      <c r="RZV42" s="178"/>
      <c r="RZW42" s="178"/>
      <c r="RZX42" s="178"/>
      <c r="RZY42" s="178"/>
      <c r="RZZ42" s="178"/>
      <c r="SAA42" s="178"/>
      <c r="SAB42" s="178"/>
      <c r="SAC42" s="178"/>
      <c r="SAD42" s="178"/>
      <c r="SAE42" s="178"/>
      <c r="SAF42" s="178"/>
      <c r="SAG42" s="178"/>
      <c r="SAH42" s="178"/>
      <c r="SAI42" s="178"/>
      <c r="SAJ42" s="178"/>
      <c r="SAK42" s="178"/>
      <c r="SAL42" s="178"/>
      <c r="SAM42" s="178"/>
      <c r="SAN42" s="178"/>
      <c r="SAO42" s="178"/>
      <c r="SAP42" s="178"/>
      <c r="SAQ42" s="178"/>
      <c r="SAR42" s="178"/>
      <c r="SAS42" s="178"/>
      <c r="SAT42" s="178"/>
      <c r="SAU42" s="178"/>
      <c r="SAV42" s="178"/>
      <c r="SAW42" s="178"/>
      <c r="SAX42" s="178"/>
      <c r="SAY42" s="178"/>
      <c r="SAZ42" s="178"/>
      <c r="SBA42" s="178"/>
      <c r="SBB42" s="178"/>
      <c r="SBC42" s="178"/>
      <c r="SBD42" s="178"/>
      <c r="SBE42" s="178"/>
      <c r="SBF42" s="178"/>
      <c r="SBG42" s="178"/>
      <c r="SBH42" s="178"/>
      <c r="SBI42" s="178"/>
      <c r="SBJ42" s="178"/>
      <c r="SBK42" s="178"/>
      <c r="SBL42" s="178"/>
      <c r="SBM42" s="178"/>
      <c r="SBN42" s="178"/>
      <c r="SBO42" s="178"/>
      <c r="SBP42" s="178"/>
      <c r="SBQ42" s="178"/>
      <c r="SBR42" s="178"/>
      <c r="SBS42" s="178"/>
      <c r="SBT42" s="178"/>
      <c r="SBU42" s="178"/>
      <c r="SBV42" s="178"/>
      <c r="SBW42" s="178"/>
      <c r="SBX42" s="178"/>
      <c r="SBY42" s="178"/>
      <c r="SBZ42" s="178"/>
      <c r="SCA42" s="178"/>
      <c r="SCB42" s="178"/>
      <c r="SCC42" s="178"/>
      <c r="SCD42" s="178"/>
      <c r="SCE42" s="178"/>
      <c r="SCF42" s="178"/>
      <c r="SCG42" s="178"/>
      <c r="SCH42" s="178"/>
      <c r="SCI42" s="178"/>
      <c r="SCJ42" s="178"/>
      <c r="SCK42" s="178"/>
      <c r="SCL42" s="178"/>
      <c r="SCM42" s="178"/>
      <c r="SCN42" s="178"/>
      <c r="SCO42" s="178"/>
      <c r="SCP42" s="178"/>
      <c r="SCQ42" s="178"/>
      <c r="SCR42" s="178"/>
      <c r="SCS42" s="178"/>
      <c r="SCT42" s="178"/>
      <c r="SCU42" s="178"/>
      <c r="SCV42" s="178"/>
      <c r="SCW42" s="178"/>
      <c r="SCX42" s="178"/>
      <c r="SCY42" s="178"/>
      <c r="SCZ42" s="178"/>
      <c r="SDA42" s="178"/>
      <c r="SDB42" s="178"/>
      <c r="SDC42" s="178"/>
      <c r="SDD42" s="178"/>
      <c r="SDE42" s="178"/>
      <c r="SDF42" s="178"/>
      <c r="SDG42" s="178"/>
      <c r="SDH42" s="178"/>
      <c r="SDI42" s="178"/>
      <c r="SDJ42" s="178"/>
      <c r="SDK42" s="178"/>
      <c r="SDL42" s="178"/>
      <c r="SDM42" s="178"/>
      <c r="SDN42" s="178"/>
      <c r="SDO42" s="178"/>
      <c r="SDP42" s="178"/>
      <c r="SDQ42" s="178"/>
      <c r="SDR42" s="178"/>
      <c r="SDS42" s="178"/>
      <c r="SDT42" s="178"/>
      <c r="SDU42" s="178"/>
      <c r="SDV42" s="178"/>
      <c r="SDW42" s="178"/>
      <c r="SDX42" s="178"/>
      <c r="SDY42" s="178"/>
      <c r="SDZ42" s="178"/>
      <c r="SEA42" s="178"/>
      <c r="SEB42" s="178"/>
      <c r="SEC42" s="178"/>
      <c r="SED42" s="178"/>
      <c r="SEE42" s="178"/>
      <c r="SEF42" s="178"/>
      <c r="SEG42" s="178"/>
      <c r="SEH42" s="178"/>
      <c r="SEI42" s="178"/>
      <c r="SEJ42" s="178"/>
      <c r="SEK42" s="178"/>
      <c r="SEL42" s="178"/>
      <c r="SEM42" s="178"/>
      <c r="SEN42" s="178"/>
      <c r="SEO42" s="178"/>
      <c r="SEP42" s="178"/>
      <c r="SEQ42" s="178"/>
      <c r="SER42" s="178"/>
      <c r="SES42" s="178"/>
      <c r="SET42" s="178"/>
      <c r="SEU42" s="178"/>
      <c r="SEV42" s="178"/>
      <c r="SEW42" s="178"/>
      <c r="SEX42" s="178"/>
      <c r="SEY42" s="178"/>
      <c r="SEZ42" s="178"/>
      <c r="SFA42" s="178"/>
      <c r="SFB42" s="178"/>
      <c r="SFC42" s="178"/>
      <c r="SFD42" s="178"/>
      <c r="SFE42" s="178"/>
      <c r="SFF42" s="178"/>
      <c r="SFG42" s="178"/>
      <c r="SFH42" s="178"/>
      <c r="SFI42" s="178"/>
      <c r="SFJ42" s="178"/>
      <c r="SFK42" s="178"/>
      <c r="SFL42" s="178"/>
      <c r="SFM42" s="178"/>
      <c r="SFN42" s="178"/>
      <c r="SFO42" s="178"/>
      <c r="SFP42" s="178"/>
      <c r="SFQ42" s="178"/>
      <c r="SFR42" s="178"/>
      <c r="SFS42" s="178"/>
      <c r="SFT42" s="178"/>
      <c r="SFU42" s="178"/>
      <c r="SFV42" s="178"/>
      <c r="SFW42" s="178"/>
      <c r="SFX42" s="178"/>
      <c r="SFY42" s="178"/>
      <c r="SFZ42" s="178"/>
      <c r="SGA42" s="178"/>
      <c r="SGB42" s="178"/>
      <c r="SGC42" s="178"/>
      <c r="SGD42" s="178"/>
      <c r="SGE42" s="178"/>
      <c r="SGF42" s="178"/>
      <c r="SGG42" s="178"/>
      <c r="SGH42" s="178"/>
      <c r="SGI42" s="178"/>
      <c r="SGJ42" s="178"/>
      <c r="SGK42" s="178"/>
      <c r="SGL42" s="178"/>
      <c r="SGM42" s="178"/>
      <c r="SGN42" s="178"/>
      <c r="SGO42" s="178"/>
      <c r="SGP42" s="178"/>
      <c r="SGQ42" s="178"/>
      <c r="SGR42" s="178"/>
      <c r="SGS42" s="178"/>
      <c r="SGT42" s="178"/>
      <c r="SGU42" s="178"/>
      <c r="SGV42" s="178"/>
      <c r="SGW42" s="178"/>
      <c r="SGX42" s="178"/>
      <c r="SGY42" s="178"/>
      <c r="SGZ42" s="178"/>
      <c r="SHA42" s="178"/>
      <c r="SHB42" s="178"/>
      <c r="SHC42" s="178"/>
      <c r="SHD42" s="178"/>
      <c r="SHE42" s="178"/>
      <c r="SHF42" s="178"/>
      <c r="SHG42" s="178"/>
      <c r="SHH42" s="178"/>
      <c r="SHI42" s="178"/>
      <c r="SHJ42" s="178"/>
      <c r="SHK42" s="178"/>
      <c r="SHL42" s="178"/>
      <c r="SHM42" s="178"/>
      <c r="SHN42" s="178"/>
      <c r="SHO42" s="178"/>
      <c r="SHP42" s="178"/>
      <c r="SHQ42" s="178"/>
      <c r="SHR42" s="178"/>
      <c r="SHS42" s="178"/>
      <c r="SHT42" s="178"/>
      <c r="SHU42" s="178"/>
      <c r="SHV42" s="178"/>
      <c r="SHW42" s="178"/>
      <c r="SHX42" s="178"/>
      <c r="SHY42" s="178"/>
      <c r="SHZ42" s="178"/>
      <c r="SIA42" s="178"/>
      <c r="SIB42" s="178"/>
      <c r="SIC42" s="178"/>
      <c r="SID42" s="178"/>
      <c r="SIE42" s="178"/>
      <c r="SIF42" s="178"/>
      <c r="SIG42" s="178"/>
      <c r="SIH42" s="178"/>
      <c r="SII42" s="178"/>
      <c r="SIJ42" s="178"/>
      <c r="SIK42" s="178"/>
      <c r="SIL42" s="178"/>
      <c r="SIM42" s="178"/>
      <c r="SIN42" s="178"/>
      <c r="SIO42" s="178"/>
      <c r="SIP42" s="178"/>
      <c r="SIQ42" s="178"/>
      <c r="SIR42" s="178"/>
      <c r="SIS42" s="178"/>
      <c r="SIT42" s="178"/>
      <c r="SIU42" s="178"/>
      <c r="SIV42" s="178"/>
      <c r="SIW42" s="178"/>
      <c r="SIX42" s="178"/>
      <c r="SIY42" s="178"/>
      <c r="SIZ42" s="178"/>
      <c r="SJA42" s="178"/>
      <c r="SJB42" s="178"/>
      <c r="SJC42" s="178"/>
      <c r="SJD42" s="178"/>
      <c r="SJE42" s="178"/>
      <c r="SJF42" s="178"/>
      <c r="SJG42" s="178"/>
      <c r="SJH42" s="178"/>
      <c r="SJI42" s="178"/>
      <c r="SJJ42" s="178"/>
      <c r="SJK42" s="178"/>
      <c r="SJL42" s="178"/>
      <c r="SJM42" s="178"/>
      <c r="SJN42" s="178"/>
      <c r="SJO42" s="178"/>
      <c r="SJP42" s="178"/>
      <c r="SJQ42" s="178"/>
      <c r="SJR42" s="178"/>
      <c r="SJS42" s="178"/>
      <c r="SJT42" s="178"/>
      <c r="SJU42" s="178"/>
      <c r="SJV42" s="178"/>
      <c r="SJW42" s="178"/>
      <c r="SJX42" s="178"/>
      <c r="SJY42" s="178"/>
      <c r="SJZ42" s="178"/>
      <c r="SKA42" s="178"/>
      <c r="SKB42" s="178"/>
      <c r="SKC42" s="178"/>
      <c r="SKD42" s="178"/>
      <c r="SKE42" s="178"/>
      <c r="SKF42" s="178"/>
      <c r="SKG42" s="178"/>
      <c r="SKH42" s="178"/>
      <c r="SKI42" s="178"/>
      <c r="SKJ42" s="178"/>
      <c r="SKK42" s="178"/>
      <c r="SKL42" s="178"/>
      <c r="SKM42" s="178"/>
      <c r="SKN42" s="178"/>
      <c r="SKO42" s="178"/>
      <c r="SKP42" s="178"/>
      <c r="SKQ42" s="178"/>
      <c r="SKR42" s="178"/>
      <c r="SKS42" s="178"/>
      <c r="SKT42" s="178"/>
      <c r="SKU42" s="178"/>
      <c r="SKV42" s="178"/>
      <c r="SKW42" s="178"/>
      <c r="SKX42" s="178"/>
      <c r="SKY42" s="178"/>
      <c r="SKZ42" s="178"/>
      <c r="SLA42" s="178"/>
      <c r="SLB42" s="178"/>
      <c r="SLC42" s="178"/>
      <c r="SLD42" s="178"/>
      <c r="SLE42" s="178"/>
      <c r="SLF42" s="178"/>
      <c r="SLG42" s="178"/>
      <c r="SLH42" s="178"/>
      <c r="SLI42" s="178"/>
      <c r="SLJ42" s="178"/>
      <c r="SLK42" s="178"/>
      <c r="SLL42" s="178"/>
      <c r="SLM42" s="178"/>
      <c r="SLN42" s="178"/>
      <c r="SLO42" s="178"/>
      <c r="SLP42" s="178"/>
      <c r="SLQ42" s="178"/>
      <c r="SLR42" s="178"/>
      <c r="SLS42" s="178"/>
      <c r="SLT42" s="178"/>
      <c r="SLU42" s="178"/>
      <c r="SLV42" s="178"/>
      <c r="SLW42" s="178"/>
      <c r="SLX42" s="178"/>
      <c r="SLY42" s="178"/>
      <c r="SLZ42" s="178"/>
      <c r="SMA42" s="178"/>
      <c r="SMB42" s="178"/>
      <c r="SMC42" s="178"/>
      <c r="SMD42" s="178"/>
      <c r="SME42" s="178"/>
      <c r="SMF42" s="178"/>
      <c r="SMG42" s="178"/>
      <c r="SMH42" s="178"/>
      <c r="SMI42" s="178"/>
      <c r="SMJ42" s="178"/>
      <c r="SMK42" s="178"/>
      <c r="SML42" s="178"/>
      <c r="SMM42" s="178"/>
      <c r="SMN42" s="178"/>
      <c r="SMO42" s="178"/>
      <c r="SMP42" s="178"/>
      <c r="SMQ42" s="178"/>
      <c r="SMR42" s="178"/>
      <c r="SMS42" s="178"/>
      <c r="SMT42" s="178"/>
      <c r="SMU42" s="178"/>
      <c r="SMV42" s="178"/>
      <c r="SMW42" s="178"/>
      <c r="SMX42" s="178"/>
      <c r="SMY42" s="178"/>
      <c r="SMZ42" s="178"/>
      <c r="SNA42" s="178"/>
      <c r="SNB42" s="178"/>
      <c r="SNC42" s="178"/>
      <c r="SND42" s="178"/>
      <c r="SNE42" s="178"/>
      <c r="SNF42" s="178"/>
      <c r="SNG42" s="178"/>
      <c r="SNH42" s="178"/>
      <c r="SNI42" s="178"/>
      <c r="SNJ42" s="178"/>
      <c r="SNK42" s="178"/>
      <c r="SNL42" s="178"/>
      <c r="SNM42" s="178"/>
      <c r="SNN42" s="178"/>
      <c r="SNO42" s="178"/>
      <c r="SNP42" s="178"/>
      <c r="SNQ42" s="178"/>
      <c r="SNR42" s="178"/>
      <c r="SNS42" s="178"/>
      <c r="SNT42" s="178"/>
      <c r="SNU42" s="178"/>
      <c r="SNV42" s="178"/>
      <c r="SNW42" s="178"/>
      <c r="SNX42" s="178"/>
      <c r="SNY42" s="178"/>
      <c r="SNZ42" s="178"/>
      <c r="SOA42" s="178"/>
      <c r="SOB42" s="178"/>
      <c r="SOC42" s="178"/>
      <c r="SOD42" s="178"/>
      <c r="SOE42" s="178"/>
      <c r="SOF42" s="178"/>
      <c r="SOG42" s="178"/>
      <c r="SOH42" s="178"/>
      <c r="SOI42" s="178"/>
      <c r="SOJ42" s="178"/>
      <c r="SOK42" s="178"/>
      <c r="SOL42" s="178"/>
      <c r="SOM42" s="178"/>
      <c r="SON42" s="178"/>
      <c r="SOO42" s="178"/>
      <c r="SOP42" s="178"/>
      <c r="SOQ42" s="178"/>
      <c r="SOR42" s="178"/>
      <c r="SOS42" s="178"/>
      <c r="SOT42" s="178"/>
      <c r="SOU42" s="178"/>
      <c r="SOV42" s="178"/>
      <c r="SOW42" s="178"/>
      <c r="SOX42" s="178"/>
      <c r="SOY42" s="178"/>
      <c r="SOZ42" s="178"/>
      <c r="SPA42" s="178"/>
      <c r="SPB42" s="178"/>
      <c r="SPC42" s="178"/>
      <c r="SPD42" s="178"/>
      <c r="SPE42" s="178"/>
      <c r="SPF42" s="178"/>
      <c r="SPG42" s="178"/>
      <c r="SPH42" s="178"/>
      <c r="SPI42" s="178"/>
      <c r="SPJ42" s="178"/>
      <c r="SPK42" s="178"/>
      <c r="SPL42" s="178"/>
      <c r="SPM42" s="178"/>
      <c r="SPN42" s="178"/>
      <c r="SPO42" s="178"/>
      <c r="SPP42" s="178"/>
      <c r="SPQ42" s="178"/>
      <c r="SPR42" s="178"/>
      <c r="SPS42" s="178"/>
      <c r="SPT42" s="178"/>
      <c r="SPU42" s="178"/>
      <c r="SPV42" s="178"/>
      <c r="SPW42" s="178"/>
      <c r="SPX42" s="178"/>
      <c r="SPY42" s="178"/>
      <c r="SPZ42" s="178"/>
      <c r="SQA42" s="178"/>
      <c r="SQB42" s="178"/>
      <c r="SQC42" s="178"/>
      <c r="SQD42" s="178"/>
      <c r="SQE42" s="178"/>
      <c r="SQF42" s="178"/>
      <c r="SQG42" s="178"/>
      <c r="SQH42" s="178"/>
      <c r="SQI42" s="178"/>
      <c r="SQJ42" s="178"/>
      <c r="SQK42" s="178"/>
      <c r="SQL42" s="178"/>
      <c r="SQM42" s="178"/>
      <c r="SQN42" s="178"/>
      <c r="SQO42" s="178"/>
      <c r="SQP42" s="178"/>
      <c r="SQQ42" s="178"/>
      <c r="SQR42" s="178"/>
      <c r="SQS42" s="178"/>
      <c r="SQT42" s="178"/>
      <c r="SQU42" s="178"/>
      <c r="SQV42" s="178"/>
      <c r="SQW42" s="178"/>
      <c r="SQX42" s="178"/>
      <c r="SQY42" s="178"/>
      <c r="SQZ42" s="178"/>
      <c r="SRA42" s="178"/>
      <c r="SRB42" s="178"/>
      <c r="SRC42" s="178"/>
      <c r="SRD42" s="178"/>
      <c r="SRE42" s="178"/>
      <c r="SRF42" s="178"/>
      <c r="SRG42" s="178"/>
      <c r="SRH42" s="178"/>
      <c r="SRI42" s="178"/>
      <c r="SRJ42" s="178"/>
      <c r="SRK42" s="178"/>
      <c r="SRL42" s="178"/>
      <c r="SRM42" s="178"/>
      <c r="SRN42" s="178"/>
      <c r="SRO42" s="178"/>
      <c r="SRP42" s="178"/>
      <c r="SRQ42" s="178"/>
      <c r="SRR42" s="178"/>
      <c r="SRS42" s="178"/>
      <c r="SRT42" s="178"/>
      <c r="SRU42" s="178"/>
      <c r="SRV42" s="178"/>
      <c r="SRW42" s="178"/>
      <c r="SRX42" s="178"/>
      <c r="SRY42" s="178"/>
      <c r="SRZ42" s="178"/>
      <c r="SSA42" s="178"/>
      <c r="SSB42" s="178"/>
      <c r="SSC42" s="178"/>
      <c r="SSD42" s="178"/>
      <c r="SSE42" s="178"/>
      <c r="SSF42" s="178"/>
      <c r="SSG42" s="178"/>
      <c r="SSH42" s="178"/>
      <c r="SSI42" s="178"/>
      <c r="SSJ42" s="178"/>
      <c r="SSK42" s="178"/>
      <c r="SSL42" s="178"/>
      <c r="SSM42" s="178"/>
      <c r="SSN42" s="178"/>
      <c r="SSO42" s="178"/>
      <c r="SSP42" s="178"/>
      <c r="SSQ42" s="178"/>
      <c r="SSR42" s="178"/>
      <c r="SSS42" s="178"/>
      <c r="SST42" s="178"/>
      <c r="SSU42" s="178"/>
      <c r="SSV42" s="178"/>
      <c r="SSW42" s="178"/>
      <c r="SSX42" s="178"/>
      <c r="SSY42" s="178"/>
      <c r="SSZ42" s="178"/>
      <c r="STA42" s="178"/>
      <c r="STB42" s="178"/>
      <c r="STC42" s="178"/>
      <c r="STD42" s="178"/>
      <c r="STE42" s="178"/>
      <c r="STF42" s="178"/>
      <c r="STG42" s="178"/>
      <c r="STH42" s="178"/>
      <c r="STI42" s="178"/>
      <c r="STJ42" s="178"/>
      <c r="STK42" s="178"/>
      <c r="STL42" s="178"/>
      <c r="STM42" s="178"/>
      <c r="STN42" s="178"/>
      <c r="STO42" s="178"/>
      <c r="STP42" s="178"/>
      <c r="STQ42" s="178"/>
      <c r="STR42" s="178"/>
      <c r="STS42" s="178"/>
      <c r="STT42" s="178"/>
      <c r="STU42" s="178"/>
      <c r="STV42" s="178"/>
      <c r="STW42" s="178"/>
      <c r="STX42" s="178"/>
      <c r="STY42" s="178"/>
      <c r="STZ42" s="178"/>
      <c r="SUA42" s="178"/>
      <c r="SUB42" s="178"/>
      <c r="SUC42" s="178"/>
      <c r="SUD42" s="178"/>
      <c r="SUE42" s="178"/>
      <c r="SUF42" s="178"/>
      <c r="SUG42" s="178"/>
      <c r="SUH42" s="178"/>
      <c r="SUI42" s="178"/>
      <c r="SUJ42" s="178"/>
      <c r="SUK42" s="178"/>
      <c r="SUL42" s="178"/>
      <c r="SUM42" s="178"/>
      <c r="SUN42" s="178"/>
      <c r="SUO42" s="178"/>
      <c r="SUP42" s="178"/>
      <c r="SUQ42" s="178"/>
      <c r="SUR42" s="178"/>
      <c r="SUS42" s="178"/>
      <c r="SUT42" s="178"/>
      <c r="SUU42" s="178"/>
      <c r="SUV42" s="178"/>
      <c r="SUW42" s="178"/>
      <c r="SUX42" s="178"/>
      <c r="SUY42" s="178"/>
      <c r="SUZ42" s="178"/>
      <c r="SVA42" s="178"/>
      <c r="SVB42" s="178"/>
      <c r="SVC42" s="178"/>
      <c r="SVD42" s="178"/>
      <c r="SVE42" s="178"/>
      <c r="SVF42" s="178"/>
      <c r="SVG42" s="178"/>
      <c r="SVH42" s="178"/>
      <c r="SVI42" s="178"/>
      <c r="SVJ42" s="178"/>
      <c r="SVK42" s="178"/>
      <c r="SVL42" s="178"/>
      <c r="SVM42" s="178"/>
      <c r="SVN42" s="178"/>
      <c r="SVO42" s="178"/>
      <c r="SVP42" s="178"/>
      <c r="SVQ42" s="178"/>
      <c r="SVR42" s="178"/>
      <c r="SVS42" s="178"/>
      <c r="SVT42" s="178"/>
      <c r="SVU42" s="178"/>
      <c r="SVV42" s="178"/>
      <c r="SVW42" s="178"/>
      <c r="SVX42" s="178"/>
      <c r="SVY42" s="178"/>
      <c r="SVZ42" s="178"/>
      <c r="SWA42" s="178"/>
      <c r="SWB42" s="178"/>
      <c r="SWC42" s="178"/>
      <c r="SWD42" s="178"/>
      <c r="SWE42" s="178"/>
      <c r="SWF42" s="178"/>
      <c r="SWG42" s="178"/>
      <c r="SWH42" s="178"/>
      <c r="SWI42" s="178"/>
      <c r="SWJ42" s="178"/>
      <c r="SWK42" s="178"/>
      <c r="SWL42" s="178"/>
      <c r="SWM42" s="178"/>
      <c r="SWN42" s="178"/>
      <c r="SWO42" s="178"/>
      <c r="SWP42" s="178"/>
      <c r="SWQ42" s="178"/>
      <c r="SWR42" s="178"/>
      <c r="SWS42" s="178"/>
      <c r="SWT42" s="178"/>
      <c r="SWU42" s="178"/>
      <c r="SWV42" s="178"/>
      <c r="SWW42" s="178"/>
      <c r="SWX42" s="178"/>
      <c r="SWY42" s="178"/>
      <c r="SWZ42" s="178"/>
      <c r="SXA42" s="178"/>
      <c r="SXB42" s="178"/>
      <c r="SXC42" s="178"/>
      <c r="SXD42" s="178"/>
      <c r="SXE42" s="178"/>
      <c r="SXF42" s="178"/>
      <c r="SXG42" s="178"/>
      <c r="SXH42" s="178"/>
      <c r="SXI42" s="178"/>
      <c r="SXJ42" s="178"/>
      <c r="SXK42" s="178"/>
      <c r="SXL42" s="178"/>
      <c r="SXM42" s="178"/>
      <c r="SXN42" s="178"/>
      <c r="SXO42" s="178"/>
      <c r="SXP42" s="178"/>
      <c r="SXQ42" s="178"/>
      <c r="SXR42" s="178"/>
      <c r="SXS42" s="178"/>
      <c r="SXT42" s="178"/>
      <c r="SXU42" s="178"/>
      <c r="SXV42" s="178"/>
      <c r="SXW42" s="178"/>
      <c r="SXX42" s="178"/>
      <c r="SXY42" s="178"/>
      <c r="SXZ42" s="178"/>
      <c r="SYA42" s="178"/>
      <c r="SYB42" s="178"/>
      <c r="SYC42" s="178"/>
      <c r="SYD42" s="178"/>
      <c r="SYE42" s="178"/>
      <c r="SYF42" s="178"/>
      <c r="SYG42" s="178"/>
      <c r="SYH42" s="178"/>
      <c r="SYI42" s="178"/>
      <c r="SYJ42" s="178"/>
      <c r="SYK42" s="178"/>
      <c r="SYL42" s="178"/>
      <c r="SYM42" s="178"/>
      <c r="SYN42" s="178"/>
      <c r="SYO42" s="178"/>
      <c r="SYP42" s="178"/>
      <c r="SYQ42" s="178"/>
      <c r="SYR42" s="178"/>
      <c r="SYS42" s="178"/>
      <c r="SYT42" s="178"/>
      <c r="SYU42" s="178"/>
      <c r="SYV42" s="178"/>
      <c r="SYW42" s="178"/>
      <c r="SYX42" s="178"/>
      <c r="SYY42" s="178"/>
      <c r="SYZ42" s="178"/>
      <c r="SZA42" s="178"/>
      <c r="SZB42" s="178"/>
      <c r="SZC42" s="178"/>
      <c r="SZD42" s="178"/>
      <c r="SZE42" s="178"/>
      <c r="SZF42" s="178"/>
      <c r="SZG42" s="178"/>
      <c r="SZH42" s="178"/>
      <c r="SZI42" s="178"/>
      <c r="SZJ42" s="178"/>
      <c r="SZK42" s="178"/>
      <c r="SZL42" s="178"/>
      <c r="SZM42" s="178"/>
      <c r="SZN42" s="178"/>
      <c r="SZO42" s="178"/>
      <c r="SZP42" s="178"/>
      <c r="SZQ42" s="178"/>
      <c r="SZR42" s="178"/>
      <c r="SZS42" s="178"/>
      <c r="SZT42" s="178"/>
      <c r="SZU42" s="178"/>
      <c r="SZV42" s="178"/>
      <c r="SZW42" s="178"/>
      <c r="SZX42" s="178"/>
      <c r="SZY42" s="178"/>
      <c r="SZZ42" s="178"/>
      <c r="TAA42" s="178"/>
      <c r="TAB42" s="178"/>
      <c r="TAC42" s="178"/>
      <c r="TAD42" s="178"/>
      <c r="TAE42" s="178"/>
      <c r="TAF42" s="178"/>
      <c r="TAG42" s="178"/>
      <c r="TAH42" s="178"/>
      <c r="TAI42" s="178"/>
      <c r="TAJ42" s="178"/>
      <c r="TAK42" s="178"/>
      <c r="TAL42" s="178"/>
      <c r="TAM42" s="178"/>
      <c r="TAN42" s="178"/>
      <c r="TAO42" s="178"/>
      <c r="TAP42" s="178"/>
      <c r="TAQ42" s="178"/>
      <c r="TAR42" s="178"/>
      <c r="TAS42" s="178"/>
      <c r="TAT42" s="178"/>
      <c r="TAU42" s="178"/>
      <c r="TAV42" s="178"/>
      <c r="TAW42" s="178"/>
      <c r="TAX42" s="178"/>
      <c r="TAY42" s="178"/>
      <c r="TAZ42" s="178"/>
      <c r="TBA42" s="178"/>
      <c r="TBB42" s="178"/>
      <c r="TBC42" s="178"/>
      <c r="TBD42" s="178"/>
      <c r="TBE42" s="178"/>
      <c r="TBF42" s="178"/>
      <c r="TBG42" s="178"/>
      <c r="TBH42" s="178"/>
      <c r="TBI42" s="178"/>
      <c r="TBJ42" s="178"/>
      <c r="TBK42" s="178"/>
      <c r="TBL42" s="178"/>
      <c r="TBM42" s="178"/>
      <c r="TBN42" s="178"/>
      <c r="TBO42" s="178"/>
      <c r="TBP42" s="178"/>
      <c r="TBQ42" s="178"/>
      <c r="TBR42" s="178"/>
      <c r="TBS42" s="178"/>
      <c r="TBT42" s="178"/>
      <c r="TBU42" s="178"/>
      <c r="TBV42" s="178"/>
      <c r="TBW42" s="178"/>
      <c r="TBX42" s="178"/>
      <c r="TBY42" s="178"/>
      <c r="TBZ42" s="178"/>
      <c r="TCA42" s="178"/>
      <c r="TCB42" s="178"/>
      <c r="TCC42" s="178"/>
      <c r="TCD42" s="178"/>
      <c r="TCE42" s="178"/>
      <c r="TCF42" s="178"/>
      <c r="TCG42" s="178"/>
      <c r="TCH42" s="178"/>
      <c r="TCI42" s="178"/>
      <c r="TCJ42" s="178"/>
      <c r="TCK42" s="178"/>
      <c r="TCL42" s="178"/>
      <c r="TCM42" s="178"/>
      <c r="TCN42" s="178"/>
      <c r="TCO42" s="178"/>
      <c r="TCP42" s="178"/>
      <c r="TCQ42" s="178"/>
      <c r="TCR42" s="178"/>
      <c r="TCS42" s="178"/>
      <c r="TCT42" s="178"/>
      <c r="TCU42" s="178"/>
      <c r="TCV42" s="178"/>
      <c r="TCW42" s="178"/>
      <c r="TCX42" s="178"/>
      <c r="TCY42" s="178"/>
      <c r="TCZ42" s="178"/>
      <c r="TDA42" s="178"/>
      <c r="TDB42" s="178"/>
      <c r="TDC42" s="178"/>
      <c r="TDD42" s="178"/>
      <c r="TDE42" s="178"/>
      <c r="TDF42" s="178"/>
      <c r="TDG42" s="178"/>
      <c r="TDH42" s="178"/>
      <c r="TDI42" s="178"/>
      <c r="TDJ42" s="178"/>
      <c r="TDK42" s="178"/>
      <c r="TDL42" s="178"/>
      <c r="TDM42" s="178"/>
      <c r="TDN42" s="178"/>
      <c r="TDO42" s="178"/>
      <c r="TDP42" s="178"/>
      <c r="TDQ42" s="178"/>
      <c r="TDR42" s="178"/>
      <c r="TDS42" s="178"/>
      <c r="TDT42" s="178"/>
      <c r="TDU42" s="178"/>
      <c r="TDV42" s="178"/>
      <c r="TDW42" s="178"/>
      <c r="TDX42" s="178"/>
      <c r="TDY42" s="178"/>
      <c r="TDZ42" s="178"/>
      <c r="TEA42" s="178"/>
      <c r="TEB42" s="178"/>
      <c r="TEC42" s="178"/>
      <c r="TED42" s="178"/>
      <c r="TEE42" s="178"/>
      <c r="TEF42" s="178"/>
      <c r="TEG42" s="178"/>
      <c r="TEH42" s="178"/>
      <c r="TEI42" s="178"/>
      <c r="TEJ42" s="178"/>
      <c r="TEK42" s="178"/>
      <c r="TEL42" s="178"/>
      <c r="TEM42" s="178"/>
      <c r="TEN42" s="178"/>
      <c r="TEO42" s="178"/>
      <c r="TEP42" s="178"/>
      <c r="TEQ42" s="178"/>
      <c r="TER42" s="178"/>
      <c r="TES42" s="178"/>
      <c r="TET42" s="178"/>
      <c r="TEU42" s="178"/>
      <c r="TEV42" s="178"/>
      <c r="TEW42" s="178"/>
      <c r="TEX42" s="178"/>
      <c r="TEY42" s="178"/>
      <c r="TEZ42" s="178"/>
      <c r="TFA42" s="178"/>
      <c r="TFB42" s="178"/>
      <c r="TFC42" s="178"/>
      <c r="TFD42" s="178"/>
      <c r="TFE42" s="178"/>
      <c r="TFF42" s="178"/>
      <c r="TFG42" s="178"/>
      <c r="TFH42" s="178"/>
      <c r="TFI42" s="178"/>
      <c r="TFJ42" s="178"/>
      <c r="TFK42" s="178"/>
      <c r="TFL42" s="178"/>
      <c r="TFM42" s="178"/>
      <c r="TFN42" s="178"/>
      <c r="TFO42" s="178"/>
      <c r="TFP42" s="178"/>
      <c r="TFQ42" s="178"/>
      <c r="TFR42" s="178"/>
      <c r="TFS42" s="178"/>
      <c r="TFT42" s="178"/>
      <c r="TFU42" s="178"/>
      <c r="TFV42" s="178"/>
      <c r="TFW42" s="178"/>
      <c r="TFX42" s="178"/>
      <c r="TFY42" s="178"/>
      <c r="TFZ42" s="178"/>
      <c r="TGA42" s="178"/>
      <c r="TGB42" s="178"/>
      <c r="TGC42" s="178"/>
      <c r="TGD42" s="178"/>
      <c r="TGE42" s="178"/>
      <c r="TGF42" s="178"/>
      <c r="TGG42" s="178"/>
      <c r="TGH42" s="178"/>
      <c r="TGI42" s="178"/>
      <c r="TGJ42" s="178"/>
      <c r="TGK42" s="178"/>
      <c r="TGL42" s="178"/>
      <c r="TGM42" s="178"/>
      <c r="TGN42" s="178"/>
      <c r="TGO42" s="178"/>
      <c r="TGP42" s="178"/>
      <c r="TGQ42" s="178"/>
      <c r="TGR42" s="178"/>
      <c r="TGS42" s="178"/>
      <c r="TGT42" s="178"/>
      <c r="TGU42" s="178"/>
      <c r="TGV42" s="178"/>
      <c r="TGW42" s="178"/>
      <c r="TGX42" s="178"/>
      <c r="TGY42" s="178"/>
      <c r="TGZ42" s="178"/>
      <c r="THA42" s="178"/>
      <c r="THB42" s="178"/>
      <c r="THC42" s="178"/>
      <c r="THD42" s="178"/>
      <c r="THE42" s="178"/>
      <c r="THF42" s="178"/>
      <c r="THG42" s="178"/>
      <c r="THH42" s="178"/>
      <c r="THI42" s="178"/>
      <c r="THJ42" s="178"/>
      <c r="THK42" s="178"/>
      <c r="THL42" s="178"/>
      <c r="THM42" s="178"/>
      <c r="THN42" s="178"/>
      <c r="THO42" s="178"/>
      <c r="THP42" s="178"/>
      <c r="THQ42" s="178"/>
      <c r="THR42" s="178"/>
      <c r="THS42" s="178"/>
      <c r="THT42" s="178"/>
      <c r="THU42" s="178"/>
      <c r="THV42" s="178"/>
      <c r="THW42" s="178"/>
      <c r="THX42" s="178"/>
      <c r="THY42" s="178"/>
      <c r="THZ42" s="178"/>
      <c r="TIA42" s="178"/>
      <c r="TIB42" s="178"/>
      <c r="TIC42" s="178"/>
      <c r="TID42" s="178"/>
      <c r="TIE42" s="178"/>
      <c r="TIF42" s="178"/>
      <c r="TIG42" s="178"/>
      <c r="TIH42" s="178"/>
      <c r="TII42" s="178"/>
      <c r="TIJ42" s="178"/>
      <c r="TIK42" s="178"/>
      <c r="TIL42" s="178"/>
      <c r="TIM42" s="178"/>
      <c r="TIN42" s="178"/>
      <c r="TIO42" s="178"/>
      <c r="TIP42" s="178"/>
      <c r="TIQ42" s="178"/>
      <c r="TIR42" s="178"/>
      <c r="TIS42" s="178"/>
      <c r="TIT42" s="178"/>
      <c r="TIU42" s="178"/>
      <c r="TIV42" s="178"/>
      <c r="TIW42" s="178"/>
      <c r="TIX42" s="178"/>
      <c r="TIY42" s="178"/>
      <c r="TIZ42" s="178"/>
      <c r="TJA42" s="178"/>
      <c r="TJB42" s="178"/>
      <c r="TJC42" s="178"/>
      <c r="TJD42" s="178"/>
      <c r="TJE42" s="178"/>
      <c r="TJF42" s="178"/>
      <c r="TJG42" s="178"/>
      <c r="TJH42" s="178"/>
      <c r="TJI42" s="178"/>
      <c r="TJJ42" s="178"/>
      <c r="TJK42" s="178"/>
      <c r="TJL42" s="178"/>
      <c r="TJM42" s="178"/>
      <c r="TJN42" s="178"/>
      <c r="TJO42" s="178"/>
      <c r="TJP42" s="178"/>
      <c r="TJQ42" s="178"/>
      <c r="TJR42" s="178"/>
      <c r="TJS42" s="178"/>
      <c r="TJT42" s="178"/>
      <c r="TJU42" s="178"/>
      <c r="TJV42" s="178"/>
      <c r="TJW42" s="178"/>
      <c r="TJX42" s="178"/>
      <c r="TJY42" s="178"/>
      <c r="TJZ42" s="178"/>
      <c r="TKA42" s="178"/>
      <c r="TKB42" s="178"/>
      <c r="TKC42" s="178"/>
      <c r="TKD42" s="178"/>
      <c r="TKE42" s="178"/>
      <c r="TKF42" s="178"/>
      <c r="TKG42" s="178"/>
      <c r="TKH42" s="178"/>
      <c r="TKI42" s="178"/>
      <c r="TKJ42" s="178"/>
      <c r="TKK42" s="178"/>
      <c r="TKL42" s="178"/>
      <c r="TKM42" s="178"/>
      <c r="TKN42" s="178"/>
      <c r="TKO42" s="178"/>
      <c r="TKP42" s="178"/>
      <c r="TKQ42" s="178"/>
      <c r="TKR42" s="178"/>
      <c r="TKS42" s="178"/>
      <c r="TKT42" s="178"/>
      <c r="TKU42" s="178"/>
      <c r="TKV42" s="178"/>
      <c r="TKW42" s="178"/>
      <c r="TKX42" s="178"/>
      <c r="TKY42" s="178"/>
      <c r="TKZ42" s="178"/>
      <c r="TLA42" s="178"/>
      <c r="TLB42" s="178"/>
      <c r="TLC42" s="178"/>
      <c r="TLD42" s="178"/>
      <c r="TLE42" s="178"/>
      <c r="TLF42" s="178"/>
      <c r="TLG42" s="178"/>
      <c r="TLH42" s="178"/>
      <c r="TLI42" s="178"/>
      <c r="TLJ42" s="178"/>
      <c r="TLK42" s="178"/>
      <c r="TLL42" s="178"/>
      <c r="TLM42" s="178"/>
      <c r="TLN42" s="178"/>
      <c r="TLO42" s="178"/>
      <c r="TLP42" s="178"/>
      <c r="TLQ42" s="178"/>
      <c r="TLR42" s="178"/>
      <c r="TLS42" s="178"/>
      <c r="TLT42" s="178"/>
      <c r="TLU42" s="178"/>
      <c r="TLV42" s="178"/>
      <c r="TLW42" s="178"/>
      <c r="TLX42" s="178"/>
      <c r="TLY42" s="178"/>
      <c r="TLZ42" s="178"/>
      <c r="TMA42" s="178"/>
      <c r="TMB42" s="178"/>
      <c r="TMC42" s="178"/>
      <c r="TMD42" s="178"/>
      <c r="TME42" s="178"/>
      <c r="TMF42" s="178"/>
      <c r="TMG42" s="178"/>
      <c r="TMH42" s="178"/>
      <c r="TMI42" s="178"/>
      <c r="TMJ42" s="178"/>
      <c r="TMK42" s="178"/>
      <c r="TML42" s="178"/>
      <c r="TMM42" s="178"/>
      <c r="TMN42" s="178"/>
      <c r="TMO42" s="178"/>
      <c r="TMP42" s="178"/>
      <c r="TMQ42" s="178"/>
      <c r="TMR42" s="178"/>
      <c r="TMS42" s="178"/>
      <c r="TMT42" s="178"/>
      <c r="TMU42" s="178"/>
      <c r="TMV42" s="178"/>
      <c r="TMW42" s="178"/>
      <c r="TMX42" s="178"/>
      <c r="TMY42" s="178"/>
      <c r="TMZ42" s="178"/>
      <c r="TNA42" s="178"/>
      <c r="TNB42" s="178"/>
      <c r="TNC42" s="178"/>
      <c r="TND42" s="178"/>
      <c r="TNE42" s="178"/>
      <c r="TNF42" s="178"/>
      <c r="TNG42" s="178"/>
      <c r="TNH42" s="178"/>
      <c r="TNI42" s="178"/>
      <c r="TNJ42" s="178"/>
      <c r="TNK42" s="178"/>
      <c r="TNL42" s="178"/>
      <c r="TNM42" s="178"/>
      <c r="TNN42" s="178"/>
      <c r="TNO42" s="178"/>
      <c r="TNP42" s="178"/>
      <c r="TNQ42" s="178"/>
      <c r="TNR42" s="178"/>
      <c r="TNS42" s="178"/>
      <c r="TNT42" s="178"/>
      <c r="TNU42" s="178"/>
      <c r="TNV42" s="178"/>
      <c r="TNW42" s="178"/>
      <c r="TNX42" s="178"/>
      <c r="TNY42" s="178"/>
      <c r="TNZ42" s="178"/>
      <c r="TOA42" s="178"/>
      <c r="TOB42" s="178"/>
      <c r="TOC42" s="178"/>
      <c r="TOD42" s="178"/>
      <c r="TOE42" s="178"/>
      <c r="TOF42" s="178"/>
      <c r="TOG42" s="178"/>
      <c r="TOH42" s="178"/>
      <c r="TOI42" s="178"/>
      <c r="TOJ42" s="178"/>
      <c r="TOK42" s="178"/>
      <c r="TOL42" s="178"/>
      <c r="TOM42" s="178"/>
      <c r="TON42" s="178"/>
      <c r="TOO42" s="178"/>
      <c r="TOP42" s="178"/>
      <c r="TOQ42" s="178"/>
      <c r="TOR42" s="178"/>
      <c r="TOS42" s="178"/>
      <c r="TOT42" s="178"/>
      <c r="TOU42" s="178"/>
      <c r="TOV42" s="178"/>
      <c r="TOW42" s="178"/>
      <c r="TOX42" s="178"/>
      <c r="TOY42" s="178"/>
      <c r="TOZ42" s="178"/>
      <c r="TPA42" s="178"/>
      <c r="TPB42" s="178"/>
      <c r="TPC42" s="178"/>
      <c r="TPD42" s="178"/>
      <c r="TPE42" s="178"/>
      <c r="TPF42" s="178"/>
      <c r="TPG42" s="178"/>
      <c r="TPH42" s="178"/>
      <c r="TPI42" s="178"/>
      <c r="TPJ42" s="178"/>
      <c r="TPK42" s="178"/>
      <c r="TPL42" s="178"/>
      <c r="TPM42" s="178"/>
      <c r="TPN42" s="178"/>
      <c r="TPO42" s="178"/>
      <c r="TPP42" s="178"/>
      <c r="TPQ42" s="178"/>
      <c r="TPR42" s="178"/>
      <c r="TPS42" s="178"/>
      <c r="TPT42" s="178"/>
      <c r="TPU42" s="178"/>
      <c r="TPV42" s="178"/>
      <c r="TPW42" s="178"/>
      <c r="TPX42" s="178"/>
      <c r="TPY42" s="178"/>
      <c r="TPZ42" s="178"/>
      <c r="TQA42" s="178"/>
      <c r="TQB42" s="178"/>
      <c r="TQC42" s="178"/>
      <c r="TQD42" s="178"/>
      <c r="TQE42" s="178"/>
      <c r="TQF42" s="178"/>
      <c r="TQG42" s="178"/>
      <c r="TQH42" s="178"/>
      <c r="TQI42" s="178"/>
      <c r="TQJ42" s="178"/>
      <c r="TQK42" s="178"/>
      <c r="TQL42" s="178"/>
      <c r="TQM42" s="178"/>
      <c r="TQN42" s="178"/>
      <c r="TQO42" s="178"/>
      <c r="TQP42" s="178"/>
      <c r="TQQ42" s="178"/>
      <c r="TQR42" s="178"/>
      <c r="TQS42" s="178"/>
      <c r="TQT42" s="178"/>
      <c r="TQU42" s="178"/>
      <c r="TQV42" s="178"/>
      <c r="TQW42" s="178"/>
      <c r="TQX42" s="178"/>
      <c r="TQY42" s="178"/>
      <c r="TQZ42" s="178"/>
      <c r="TRA42" s="178"/>
      <c r="TRB42" s="178"/>
      <c r="TRC42" s="178"/>
      <c r="TRD42" s="178"/>
      <c r="TRE42" s="178"/>
      <c r="TRF42" s="178"/>
      <c r="TRG42" s="178"/>
      <c r="TRH42" s="178"/>
      <c r="TRI42" s="178"/>
      <c r="TRJ42" s="178"/>
      <c r="TRK42" s="178"/>
      <c r="TRL42" s="178"/>
      <c r="TRM42" s="178"/>
      <c r="TRN42" s="178"/>
      <c r="TRO42" s="178"/>
      <c r="TRP42" s="178"/>
      <c r="TRQ42" s="178"/>
      <c r="TRR42" s="178"/>
      <c r="TRS42" s="178"/>
      <c r="TRT42" s="178"/>
      <c r="TRU42" s="178"/>
      <c r="TRV42" s="178"/>
      <c r="TRW42" s="178"/>
      <c r="TRX42" s="178"/>
      <c r="TRY42" s="178"/>
      <c r="TRZ42" s="178"/>
      <c r="TSA42" s="178"/>
      <c r="TSB42" s="178"/>
      <c r="TSC42" s="178"/>
      <c r="TSD42" s="178"/>
      <c r="TSE42" s="178"/>
      <c r="TSF42" s="178"/>
      <c r="TSG42" s="178"/>
      <c r="TSH42" s="178"/>
      <c r="TSI42" s="178"/>
      <c r="TSJ42" s="178"/>
      <c r="TSK42" s="178"/>
      <c r="TSL42" s="178"/>
      <c r="TSM42" s="178"/>
      <c r="TSN42" s="178"/>
      <c r="TSO42" s="178"/>
      <c r="TSP42" s="178"/>
      <c r="TSQ42" s="178"/>
      <c r="TSR42" s="178"/>
      <c r="TSS42" s="178"/>
      <c r="TST42" s="178"/>
      <c r="TSU42" s="178"/>
      <c r="TSV42" s="178"/>
      <c r="TSW42" s="178"/>
      <c r="TSX42" s="178"/>
      <c r="TSY42" s="178"/>
      <c r="TSZ42" s="178"/>
      <c r="TTA42" s="178"/>
      <c r="TTB42" s="178"/>
      <c r="TTC42" s="178"/>
      <c r="TTD42" s="178"/>
      <c r="TTE42" s="178"/>
      <c r="TTF42" s="178"/>
      <c r="TTG42" s="178"/>
      <c r="TTH42" s="178"/>
      <c r="TTI42" s="178"/>
      <c r="TTJ42" s="178"/>
      <c r="TTK42" s="178"/>
      <c r="TTL42" s="178"/>
      <c r="TTM42" s="178"/>
      <c r="TTN42" s="178"/>
      <c r="TTO42" s="178"/>
      <c r="TTP42" s="178"/>
      <c r="TTQ42" s="178"/>
      <c r="TTR42" s="178"/>
      <c r="TTS42" s="178"/>
      <c r="TTT42" s="178"/>
      <c r="TTU42" s="178"/>
      <c r="TTV42" s="178"/>
      <c r="TTW42" s="178"/>
      <c r="TTX42" s="178"/>
      <c r="TTY42" s="178"/>
      <c r="TTZ42" s="178"/>
      <c r="TUA42" s="178"/>
      <c r="TUB42" s="178"/>
      <c r="TUC42" s="178"/>
      <c r="TUD42" s="178"/>
      <c r="TUE42" s="178"/>
      <c r="TUF42" s="178"/>
      <c r="TUG42" s="178"/>
      <c r="TUH42" s="178"/>
      <c r="TUI42" s="178"/>
      <c r="TUJ42" s="178"/>
      <c r="TUK42" s="178"/>
      <c r="TUL42" s="178"/>
      <c r="TUM42" s="178"/>
      <c r="TUN42" s="178"/>
      <c r="TUO42" s="178"/>
      <c r="TUP42" s="178"/>
      <c r="TUQ42" s="178"/>
      <c r="TUR42" s="178"/>
      <c r="TUS42" s="178"/>
      <c r="TUT42" s="178"/>
      <c r="TUU42" s="178"/>
      <c r="TUV42" s="178"/>
      <c r="TUW42" s="178"/>
      <c r="TUX42" s="178"/>
      <c r="TUY42" s="178"/>
      <c r="TUZ42" s="178"/>
      <c r="TVA42" s="178"/>
      <c r="TVB42" s="178"/>
      <c r="TVC42" s="178"/>
      <c r="TVD42" s="178"/>
      <c r="TVE42" s="178"/>
      <c r="TVF42" s="178"/>
      <c r="TVG42" s="178"/>
      <c r="TVH42" s="178"/>
      <c r="TVI42" s="178"/>
      <c r="TVJ42" s="178"/>
      <c r="TVK42" s="178"/>
      <c r="TVL42" s="178"/>
      <c r="TVM42" s="178"/>
      <c r="TVN42" s="178"/>
      <c r="TVO42" s="178"/>
      <c r="TVP42" s="178"/>
      <c r="TVQ42" s="178"/>
      <c r="TVR42" s="178"/>
      <c r="TVS42" s="178"/>
      <c r="TVT42" s="178"/>
      <c r="TVU42" s="178"/>
      <c r="TVV42" s="178"/>
      <c r="TVW42" s="178"/>
      <c r="TVX42" s="178"/>
      <c r="TVY42" s="178"/>
      <c r="TVZ42" s="178"/>
      <c r="TWA42" s="178"/>
      <c r="TWB42" s="178"/>
      <c r="TWC42" s="178"/>
      <c r="TWD42" s="178"/>
      <c r="TWE42" s="178"/>
      <c r="TWF42" s="178"/>
      <c r="TWG42" s="178"/>
      <c r="TWH42" s="178"/>
      <c r="TWI42" s="178"/>
      <c r="TWJ42" s="178"/>
      <c r="TWK42" s="178"/>
      <c r="TWL42" s="178"/>
      <c r="TWM42" s="178"/>
      <c r="TWN42" s="178"/>
      <c r="TWO42" s="178"/>
      <c r="TWP42" s="178"/>
      <c r="TWQ42" s="178"/>
      <c r="TWR42" s="178"/>
      <c r="TWS42" s="178"/>
      <c r="TWT42" s="178"/>
      <c r="TWU42" s="178"/>
      <c r="TWV42" s="178"/>
      <c r="TWW42" s="178"/>
      <c r="TWX42" s="178"/>
      <c r="TWY42" s="178"/>
      <c r="TWZ42" s="178"/>
      <c r="TXA42" s="178"/>
      <c r="TXB42" s="178"/>
      <c r="TXC42" s="178"/>
      <c r="TXD42" s="178"/>
      <c r="TXE42" s="178"/>
      <c r="TXF42" s="178"/>
      <c r="TXG42" s="178"/>
      <c r="TXH42" s="178"/>
      <c r="TXI42" s="178"/>
      <c r="TXJ42" s="178"/>
      <c r="TXK42" s="178"/>
      <c r="TXL42" s="178"/>
      <c r="TXM42" s="178"/>
      <c r="TXN42" s="178"/>
      <c r="TXO42" s="178"/>
      <c r="TXP42" s="178"/>
      <c r="TXQ42" s="178"/>
      <c r="TXR42" s="178"/>
      <c r="TXS42" s="178"/>
      <c r="TXT42" s="178"/>
      <c r="TXU42" s="178"/>
      <c r="TXV42" s="178"/>
      <c r="TXW42" s="178"/>
      <c r="TXX42" s="178"/>
      <c r="TXY42" s="178"/>
      <c r="TXZ42" s="178"/>
      <c r="TYA42" s="178"/>
      <c r="TYB42" s="178"/>
      <c r="TYC42" s="178"/>
      <c r="TYD42" s="178"/>
      <c r="TYE42" s="178"/>
      <c r="TYF42" s="178"/>
      <c r="TYG42" s="178"/>
      <c r="TYH42" s="178"/>
      <c r="TYI42" s="178"/>
      <c r="TYJ42" s="178"/>
      <c r="TYK42" s="178"/>
      <c r="TYL42" s="178"/>
      <c r="TYM42" s="178"/>
      <c r="TYN42" s="178"/>
      <c r="TYO42" s="178"/>
      <c r="TYP42" s="178"/>
      <c r="TYQ42" s="178"/>
      <c r="TYR42" s="178"/>
      <c r="TYS42" s="178"/>
      <c r="TYT42" s="178"/>
      <c r="TYU42" s="178"/>
      <c r="TYV42" s="178"/>
      <c r="TYW42" s="178"/>
      <c r="TYX42" s="178"/>
      <c r="TYY42" s="178"/>
      <c r="TYZ42" s="178"/>
      <c r="TZA42" s="178"/>
      <c r="TZB42" s="178"/>
      <c r="TZC42" s="178"/>
      <c r="TZD42" s="178"/>
      <c r="TZE42" s="178"/>
      <c r="TZF42" s="178"/>
      <c r="TZG42" s="178"/>
      <c r="TZH42" s="178"/>
      <c r="TZI42" s="178"/>
      <c r="TZJ42" s="178"/>
      <c r="TZK42" s="178"/>
      <c r="TZL42" s="178"/>
      <c r="TZM42" s="178"/>
      <c r="TZN42" s="178"/>
      <c r="TZO42" s="178"/>
      <c r="TZP42" s="178"/>
      <c r="TZQ42" s="178"/>
      <c r="TZR42" s="178"/>
      <c r="TZS42" s="178"/>
      <c r="TZT42" s="178"/>
      <c r="TZU42" s="178"/>
      <c r="TZV42" s="178"/>
      <c r="TZW42" s="178"/>
      <c r="TZX42" s="178"/>
      <c r="TZY42" s="178"/>
      <c r="TZZ42" s="178"/>
      <c r="UAA42" s="178"/>
      <c r="UAB42" s="178"/>
      <c r="UAC42" s="178"/>
      <c r="UAD42" s="178"/>
      <c r="UAE42" s="178"/>
      <c r="UAF42" s="178"/>
      <c r="UAG42" s="178"/>
      <c r="UAH42" s="178"/>
      <c r="UAI42" s="178"/>
      <c r="UAJ42" s="178"/>
      <c r="UAK42" s="178"/>
      <c r="UAL42" s="178"/>
      <c r="UAM42" s="178"/>
      <c r="UAN42" s="178"/>
      <c r="UAO42" s="178"/>
      <c r="UAP42" s="178"/>
      <c r="UAQ42" s="178"/>
      <c r="UAR42" s="178"/>
      <c r="UAS42" s="178"/>
      <c r="UAT42" s="178"/>
      <c r="UAU42" s="178"/>
      <c r="UAV42" s="178"/>
      <c r="UAW42" s="178"/>
      <c r="UAX42" s="178"/>
      <c r="UAY42" s="178"/>
      <c r="UAZ42" s="178"/>
      <c r="UBA42" s="178"/>
      <c r="UBB42" s="178"/>
      <c r="UBC42" s="178"/>
      <c r="UBD42" s="178"/>
      <c r="UBE42" s="178"/>
      <c r="UBF42" s="178"/>
      <c r="UBG42" s="178"/>
      <c r="UBH42" s="178"/>
      <c r="UBI42" s="178"/>
      <c r="UBJ42" s="178"/>
      <c r="UBK42" s="178"/>
      <c r="UBL42" s="178"/>
      <c r="UBM42" s="178"/>
      <c r="UBN42" s="178"/>
      <c r="UBO42" s="178"/>
      <c r="UBP42" s="178"/>
      <c r="UBQ42" s="178"/>
      <c r="UBR42" s="178"/>
      <c r="UBS42" s="178"/>
      <c r="UBT42" s="178"/>
      <c r="UBU42" s="178"/>
      <c r="UBV42" s="178"/>
      <c r="UBW42" s="178"/>
      <c r="UBX42" s="178"/>
      <c r="UBY42" s="178"/>
      <c r="UBZ42" s="178"/>
      <c r="UCA42" s="178"/>
      <c r="UCB42" s="178"/>
      <c r="UCC42" s="178"/>
      <c r="UCD42" s="178"/>
      <c r="UCE42" s="178"/>
      <c r="UCF42" s="178"/>
      <c r="UCG42" s="178"/>
      <c r="UCH42" s="178"/>
      <c r="UCI42" s="178"/>
      <c r="UCJ42" s="178"/>
      <c r="UCK42" s="178"/>
      <c r="UCL42" s="178"/>
      <c r="UCM42" s="178"/>
      <c r="UCN42" s="178"/>
      <c r="UCO42" s="178"/>
      <c r="UCP42" s="178"/>
      <c r="UCQ42" s="178"/>
      <c r="UCR42" s="178"/>
      <c r="UCS42" s="178"/>
      <c r="UCT42" s="178"/>
      <c r="UCU42" s="178"/>
      <c r="UCV42" s="178"/>
      <c r="UCW42" s="178"/>
      <c r="UCX42" s="178"/>
      <c r="UCY42" s="178"/>
      <c r="UCZ42" s="178"/>
      <c r="UDA42" s="178"/>
      <c r="UDB42" s="178"/>
      <c r="UDC42" s="178"/>
      <c r="UDD42" s="178"/>
      <c r="UDE42" s="178"/>
      <c r="UDF42" s="178"/>
      <c r="UDG42" s="178"/>
      <c r="UDH42" s="178"/>
      <c r="UDI42" s="178"/>
      <c r="UDJ42" s="178"/>
      <c r="UDK42" s="178"/>
      <c r="UDL42" s="178"/>
      <c r="UDM42" s="178"/>
      <c r="UDN42" s="178"/>
      <c r="UDO42" s="178"/>
      <c r="UDP42" s="178"/>
      <c r="UDQ42" s="178"/>
      <c r="UDR42" s="178"/>
      <c r="UDS42" s="178"/>
      <c r="UDT42" s="178"/>
      <c r="UDU42" s="178"/>
      <c r="UDV42" s="178"/>
      <c r="UDW42" s="178"/>
      <c r="UDX42" s="178"/>
      <c r="UDY42" s="178"/>
      <c r="UDZ42" s="178"/>
      <c r="UEA42" s="178"/>
      <c r="UEB42" s="178"/>
      <c r="UEC42" s="178"/>
      <c r="UED42" s="178"/>
      <c r="UEE42" s="178"/>
      <c r="UEF42" s="178"/>
      <c r="UEG42" s="178"/>
      <c r="UEH42" s="178"/>
      <c r="UEI42" s="178"/>
      <c r="UEJ42" s="178"/>
      <c r="UEK42" s="178"/>
      <c r="UEL42" s="178"/>
      <c r="UEM42" s="178"/>
      <c r="UEN42" s="178"/>
      <c r="UEO42" s="178"/>
      <c r="UEP42" s="178"/>
      <c r="UEQ42" s="178"/>
      <c r="UER42" s="178"/>
      <c r="UES42" s="178"/>
      <c r="UET42" s="178"/>
      <c r="UEU42" s="178"/>
      <c r="UEV42" s="178"/>
      <c r="UEW42" s="178"/>
      <c r="UEX42" s="178"/>
      <c r="UEY42" s="178"/>
      <c r="UEZ42" s="178"/>
      <c r="UFA42" s="178"/>
      <c r="UFB42" s="178"/>
      <c r="UFC42" s="178"/>
      <c r="UFD42" s="178"/>
      <c r="UFE42" s="178"/>
      <c r="UFF42" s="178"/>
      <c r="UFG42" s="178"/>
      <c r="UFH42" s="178"/>
      <c r="UFI42" s="178"/>
      <c r="UFJ42" s="178"/>
      <c r="UFK42" s="178"/>
      <c r="UFL42" s="178"/>
      <c r="UFM42" s="178"/>
      <c r="UFN42" s="178"/>
      <c r="UFO42" s="178"/>
      <c r="UFP42" s="178"/>
      <c r="UFQ42" s="178"/>
      <c r="UFR42" s="178"/>
      <c r="UFS42" s="178"/>
      <c r="UFT42" s="178"/>
      <c r="UFU42" s="178"/>
      <c r="UFV42" s="178"/>
      <c r="UFW42" s="178"/>
      <c r="UFX42" s="178"/>
      <c r="UFY42" s="178"/>
      <c r="UFZ42" s="178"/>
      <c r="UGA42" s="178"/>
      <c r="UGB42" s="178"/>
      <c r="UGC42" s="178"/>
      <c r="UGD42" s="178"/>
      <c r="UGE42" s="178"/>
      <c r="UGF42" s="178"/>
      <c r="UGG42" s="178"/>
      <c r="UGH42" s="178"/>
      <c r="UGI42" s="178"/>
      <c r="UGJ42" s="178"/>
      <c r="UGK42" s="178"/>
      <c r="UGL42" s="178"/>
      <c r="UGM42" s="178"/>
      <c r="UGN42" s="178"/>
      <c r="UGO42" s="178"/>
      <c r="UGP42" s="178"/>
      <c r="UGQ42" s="178"/>
      <c r="UGR42" s="178"/>
      <c r="UGS42" s="178"/>
      <c r="UGT42" s="178"/>
      <c r="UGU42" s="178"/>
      <c r="UGV42" s="178"/>
      <c r="UGW42" s="178"/>
      <c r="UGX42" s="178"/>
      <c r="UGY42" s="178"/>
      <c r="UGZ42" s="178"/>
      <c r="UHA42" s="178"/>
      <c r="UHB42" s="178"/>
      <c r="UHC42" s="178"/>
      <c r="UHD42" s="178"/>
      <c r="UHE42" s="178"/>
      <c r="UHF42" s="178"/>
      <c r="UHG42" s="178"/>
      <c r="UHH42" s="178"/>
      <c r="UHI42" s="178"/>
      <c r="UHJ42" s="178"/>
      <c r="UHK42" s="178"/>
      <c r="UHL42" s="178"/>
      <c r="UHM42" s="178"/>
      <c r="UHN42" s="178"/>
      <c r="UHO42" s="178"/>
      <c r="UHP42" s="178"/>
      <c r="UHQ42" s="178"/>
      <c r="UHR42" s="178"/>
      <c r="UHS42" s="178"/>
      <c r="UHT42" s="178"/>
      <c r="UHU42" s="178"/>
      <c r="UHV42" s="178"/>
      <c r="UHW42" s="178"/>
      <c r="UHX42" s="178"/>
      <c r="UHY42" s="178"/>
      <c r="UHZ42" s="178"/>
      <c r="UIA42" s="178"/>
      <c r="UIB42" s="178"/>
      <c r="UIC42" s="178"/>
      <c r="UID42" s="178"/>
      <c r="UIE42" s="178"/>
      <c r="UIF42" s="178"/>
      <c r="UIG42" s="178"/>
      <c r="UIH42" s="178"/>
      <c r="UII42" s="178"/>
      <c r="UIJ42" s="178"/>
      <c r="UIK42" s="178"/>
      <c r="UIL42" s="178"/>
      <c r="UIM42" s="178"/>
      <c r="UIN42" s="178"/>
      <c r="UIO42" s="178"/>
      <c r="UIP42" s="178"/>
      <c r="UIQ42" s="178"/>
      <c r="UIR42" s="178"/>
      <c r="UIS42" s="178"/>
      <c r="UIT42" s="178"/>
      <c r="UIU42" s="178"/>
      <c r="UIV42" s="178"/>
      <c r="UIW42" s="178"/>
      <c r="UIX42" s="178"/>
      <c r="UIY42" s="178"/>
      <c r="UIZ42" s="178"/>
      <c r="UJA42" s="178"/>
      <c r="UJB42" s="178"/>
      <c r="UJC42" s="178"/>
      <c r="UJD42" s="178"/>
      <c r="UJE42" s="178"/>
      <c r="UJF42" s="178"/>
      <c r="UJG42" s="178"/>
      <c r="UJH42" s="178"/>
      <c r="UJI42" s="178"/>
      <c r="UJJ42" s="178"/>
      <c r="UJK42" s="178"/>
      <c r="UJL42" s="178"/>
      <c r="UJM42" s="178"/>
      <c r="UJN42" s="178"/>
      <c r="UJO42" s="178"/>
      <c r="UJP42" s="178"/>
      <c r="UJQ42" s="178"/>
      <c r="UJR42" s="178"/>
      <c r="UJS42" s="178"/>
      <c r="UJT42" s="178"/>
      <c r="UJU42" s="178"/>
      <c r="UJV42" s="178"/>
      <c r="UJW42" s="178"/>
      <c r="UJX42" s="178"/>
      <c r="UJY42" s="178"/>
      <c r="UJZ42" s="178"/>
      <c r="UKA42" s="178"/>
      <c r="UKB42" s="178"/>
      <c r="UKC42" s="178"/>
      <c r="UKD42" s="178"/>
      <c r="UKE42" s="178"/>
      <c r="UKF42" s="178"/>
      <c r="UKG42" s="178"/>
      <c r="UKH42" s="178"/>
      <c r="UKI42" s="178"/>
      <c r="UKJ42" s="178"/>
      <c r="UKK42" s="178"/>
      <c r="UKL42" s="178"/>
      <c r="UKM42" s="178"/>
      <c r="UKN42" s="178"/>
      <c r="UKO42" s="178"/>
      <c r="UKP42" s="178"/>
      <c r="UKQ42" s="178"/>
      <c r="UKR42" s="178"/>
      <c r="UKS42" s="178"/>
      <c r="UKT42" s="178"/>
      <c r="UKU42" s="178"/>
      <c r="UKV42" s="178"/>
      <c r="UKW42" s="178"/>
      <c r="UKX42" s="178"/>
      <c r="UKY42" s="178"/>
      <c r="UKZ42" s="178"/>
      <c r="ULA42" s="178"/>
      <c r="ULB42" s="178"/>
      <c r="ULC42" s="178"/>
      <c r="ULD42" s="178"/>
      <c r="ULE42" s="178"/>
      <c r="ULF42" s="178"/>
      <c r="ULG42" s="178"/>
      <c r="ULH42" s="178"/>
      <c r="ULI42" s="178"/>
      <c r="ULJ42" s="178"/>
      <c r="ULK42" s="178"/>
      <c r="ULL42" s="178"/>
      <c r="ULM42" s="178"/>
      <c r="ULN42" s="178"/>
      <c r="ULO42" s="178"/>
      <c r="ULP42" s="178"/>
      <c r="ULQ42" s="178"/>
      <c r="ULR42" s="178"/>
      <c r="ULS42" s="178"/>
      <c r="ULT42" s="178"/>
      <c r="ULU42" s="178"/>
      <c r="ULV42" s="178"/>
      <c r="ULW42" s="178"/>
      <c r="ULX42" s="178"/>
      <c r="ULY42" s="178"/>
      <c r="ULZ42" s="178"/>
      <c r="UMA42" s="178"/>
      <c r="UMB42" s="178"/>
      <c r="UMC42" s="178"/>
      <c r="UMD42" s="178"/>
      <c r="UME42" s="178"/>
      <c r="UMF42" s="178"/>
      <c r="UMG42" s="178"/>
      <c r="UMH42" s="178"/>
      <c r="UMI42" s="178"/>
      <c r="UMJ42" s="178"/>
      <c r="UMK42" s="178"/>
      <c r="UML42" s="178"/>
      <c r="UMM42" s="178"/>
      <c r="UMN42" s="178"/>
      <c r="UMO42" s="178"/>
      <c r="UMP42" s="178"/>
      <c r="UMQ42" s="178"/>
      <c r="UMR42" s="178"/>
      <c r="UMS42" s="178"/>
      <c r="UMT42" s="178"/>
      <c r="UMU42" s="178"/>
      <c r="UMV42" s="178"/>
      <c r="UMW42" s="178"/>
      <c r="UMX42" s="178"/>
      <c r="UMY42" s="178"/>
      <c r="UMZ42" s="178"/>
      <c r="UNA42" s="178"/>
      <c r="UNB42" s="178"/>
      <c r="UNC42" s="178"/>
      <c r="UND42" s="178"/>
      <c r="UNE42" s="178"/>
      <c r="UNF42" s="178"/>
      <c r="UNG42" s="178"/>
      <c r="UNH42" s="178"/>
      <c r="UNI42" s="178"/>
      <c r="UNJ42" s="178"/>
      <c r="UNK42" s="178"/>
      <c r="UNL42" s="178"/>
      <c r="UNM42" s="178"/>
      <c r="UNN42" s="178"/>
      <c r="UNO42" s="178"/>
      <c r="UNP42" s="178"/>
      <c r="UNQ42" s="178"/>
      <c r="UNR42" s="178"/>
      <c r="UNS42" s="178"/>
      <c r="UNT42" s="178"/>
      <c r="UNU42" s="178"/>
      <c r="UNV42" s="178"/>
      <c r="UNW42" s="178"/>
      <c r="UNX42" s="178"/>
      <c r="UNY42" s="178"/>
      <c r="UNZ42" s="178"/>
      <c r="UOA42" s="178"/>
      <c r="UOB42" s="178"/>
      <c r="UOC42" s="178"/>
      <c r="UOD42" s="178"/>
      <c r="UOE42" s="178"/>
      <c r="UOF42" s="178"/>
      <c r="UOG42" s="178"/>
      <c r="UOH42" s="178"/>
      <c r="UOI42" s="178"/>
      <c r="UOJ42" s="178"/>
      <c r="UOK42" s="178"/>
      <c r="UOL42" s="178"/>
      <c r="UOM42" s="178"/>
      <c r="UON42" s="178"/>
      <c r="UOO42" s="178"/>
      <c r="UOP42" s="178"/>
      <c r="UOQ42" s="178"/>
      <c r="UOR42" s="178"/>
      <c r="UOS42" s="178"/>
      <c r="UOT42" s="178"/>
      <c r="UOU42" s="178"/>
      <c r="UOV42" s="178"/>
      <c r="UOW42" s="178"/>
      <c r="UOX42" s="178"/>
      <c r="UOY42" s="178"/>
      <c r="UOZ42" s="178"/>
      <c r="UPA42" s="178"/>
      <c r="UPB42" s="178"/>
      <c r="UPC42" s="178"/>
      <c r="UPD42" s="178"/>
      <c r="UPE42" s="178"/>
      <c r="UPF42" s="178"/>
      <c r="UPG42" s="178"/>
      <c r="UPH42" s="178"/>
      <c r="UPI42" s="178"/>
      <c r="UPJ42" s="178"/>
      <c r="UPK42" s="178"/>
      <c r="UPL42" s="178"/>
      <c r="UPM42" s="178"/>
      <c r="UPN42" s="178"/>
      <c r="UPO42" s="178"/>
      <c r="UPP42" s="178"/>
      <c r="UPQ42" s="178"/>
      <c r="UPR42" s="178"/>
      <c r="UPS42" s="178"/>
      <c r="UPT42" s="178"/>
      <c r="UPU42" s="178"/>
      <c r="UPV42" s="178"/>
      <c r="UPW42" s="178"/>
      <c r="UPX42" s="178"/>
      <c r="UPY42" s="178"/>
      <c r="UPZ42" s="178"/>
      <c r="UQA42" s="178"/>
      <c r="UQB42" s="178"/>
      <c r="UQC42" s="178"/>
      <c r="UQD42" s="178"/>
      <c r="UQE42" s="178"/>
      <c r="UQF42" s="178"/>
      <c r="UQG42" s="178"/>
      <c r="UQH42" s="178"/>
      <c r="UQI42" s="178"/>
      <c r="UQJ42" s="178"/>
      <c r="UQK42" s="178"/>
      <c r="UQL42" s="178"/>
      <c r="UQM42" s="178"/>
      <c r="UQN42" s="178"/>
      <c r="UQO42" s="178"/>
      <c r="UQP42" s="178"/>
      <c r="UQQ42" s="178"/>
      <c r="UQR42" s="178"/>
      <c r="UQS42" s="178"/>
      <c r="UQT42" s="178"/>
      <c r="UQU42" s="178"/>
      <c r="UQV42" s="178"/>
      <c r="UQW42" s="178"/>
      <c r="UQX42" s="178"/>
      <c r="UQY42" s="178"/>
      <c r="UQZ42" s="178"/>
      <c r="URA42" s="178"/>
      <c r="URB42" s="178"/>
      <c r="URC42" s="178"/>
      <c r="URD42" s="178"/>
      <c r="URE42" s="178"/>
      <c r="URF42" s="178"/>
      <c r="URG42" s="178"/>
      <c r="URH42" s="178"/>
      <c r="URI42" s="178"/>
      <c r="URJ42" s="178"/>
      <c r="URK42" s="178"/>
      <c r="URL42" s="178"/>
      <c r="URM42" s="178"/>
      <c r="URN42" s="178"/>
      <c r="URO42" s="178"/>
      <c r="URP42" s="178"/>
      <c r="URQ42" s="178"/>
      <c r="URR42" s="178"/>
      <c r="URS42" s="178"/>
      <c r="URT42" s="178"/>
      <c r="URU42" s="178"/>
      <c r="URV42" s="178"/>
      <c r="URW42" s="178"/>
      <c r="URX42" s="178"/>
      <c r="URY42" s="178"/>
      <c r="URZ42" s="178"/>
      <c r="USA42" s="178"/>
      <c r="USB42" s="178"/>
      <c r="USC42" s="178"/>
      <c r="USD42" s="178"/>
      <c r="USE42" s="178"/>
      <c r="USF42" s="178"/>
      <c r="USG42" s="178"/>
      <c r="USH42" s="178"/>
      <c r="USI42" s="178"/>
      <c r="USJ42" s="178"/>
      <c r="USK42" s="178"/>
      <c r="USL42" s="178"/>
      <c r="USM42" s="178"/>
      <c r="USN42" s="178"/>
      <c r="USO42" s="178"/>
      <c r="USP42" s="178"/>
      <c r="USQ42" s="178"/>
      <c r="USR42" s="178"/>
      <c r="USS42" s="178"/>
      <c r="UST42" s="178"/>
      <c r="USU42" s="178"/>
      <c r="USV42" s="178"/>
      <c r="USW42" s="178"/>
      <c r="USX42" s="178"/>
      <c r="USY42" s="178"/>
      <c r="USZ42" s="178"/>
      <c r="UTA42" s="178"/>
      <c r="UTB42" s="178"/>
      <c r="UTC42" s="178"/>
      <c r="UTD42" s="178"/>
      <c r="UTE42" s="178"/>
      <c r="UTF42" s="178"/>
      <c r="UTG42" s="178"/>
      <c r="UTH42" s="178"/>
      <c r="UTI42" s="178"/>
      <c r="UTJ42" s="178"/>
      <c r="UTK42" s="178"/>
      <c r="UTL42" s="178"/>
      <c r="UTM42" s="178"/>
      <c r="UTN42" s="178"/>
      <c r="UTO42" s="178"/>
      <c r="UTP42" s="178"/>
      <c r="UTQ42" s="178"/>
      <c r="UTR42" s="178"/>
      <c r="UTS42" s="178"/>
      <c r="UTT42" s="178"/>
      <c r="UTU42" s="178"/>
      <c r="UTV42" s="178"/>
      <c r="UTW42" s="178"/>
      <c r="UTX42" s="178"/>
      <c r="UTY42" s="178"/>
      <c r="UTZ42" s="178"/>
      <c r="UUA42" s="178"/>
      <c r="UUB42" s="178"/>
      <c r="UUC42" s="178"/>
      <c r="UUD42" s="178"/>
      <c r="UUE42" s="178"/>
      <c r="UUF42" s="178"/>
      <c r="UUG42" s="178"/>
      <c r="UUH42" s="178"/>
      <c r="UUI42" s="178"/>
      <c r="UUJ42" s="178"/>
      <c r="UUK42" s="178"/>
      <c r="UUL42" s="178"/>
      <c r="UUM42" s="178"/>
      <c r="UUN42" s="178"/>
      <c r="UUO42" s="178"/>
      <c r="UUP42" s="178"/>
      <c r="UUQ42" s="178"/>
      <c r="UUR42" s="178"/>
      <c r="UUS42" s="178"/>
      <c r="UUT42" s="178"/>
      <c r="UUU42" s="178"/>
      <c r="UUV42" s="178"/>
      <c r="UUW42" s="178"/>
      <c r="UUX42" s="178"/>
      <c r="UUY42" s="178"/>
      <c r="UUZ42" s="178"/>
      <c r="UVA42" s="178"/>
      <c r="UVB42" s="178"/>
      <c r="UVC42" s="178"/>
      <c r="UVD42" s="178"/>
      <c r="UVE42" s="178"/>
      <c r="UVF42" s="178"/>
      <c r="UVG42" s="178"/>
      <c r="UVH42" s="178"/>
      <c r="UVI42" s="178"/>
      <c r="UVJ42" s="178"/>
      <c r="UVK42" s="178"/>
      <c r="UVL42" s="178"/>
      <c r="UVM42" s="178"/>
      <c r="UVN42" s="178"/>
      <c r="UVO42" s="178"/>
      <c r="UVP42" s="178"/>
      <c r="UVQ42" s="178"/>
      <c r="UVR42" s="178"/>
      <c r="UVS42" s="178"/>
      <c r="UVT42" s="178"/>
      <c r="UVU42" s="178"/>
      <c r="UVV42" s="178"/>
      <c r="UVW42" s="178"/>
      <c r="UVX42" s="178"/>
      <c r="UVY42" s="178"/>
      <c r="UVZ42" s="178"/>
      <c r="UWA42" s="178"/>
      <c r="UWB42" s="178"/>
      <c r="UWC42" s="178"/>
      <c r="UWD42" s="178"/>
      <c r="UWE42" s="178"/>
      <c r="UWF42" s="178"/>
      <c r="UWG42" s="178"/>
      <c r="UWH42" s="178"/>
      <c r="UWI42" s="178"/>
      <c r="UWJ42" s="178"/>
      <c r="UWK42" s="178"/>
      <c r="UWL42" s="178"/>
      <c r="UWM42" s="178"/>
      <c r="UWN42" s="178"/>
      <c r="UWO42" s="178"/>
      <c r="UWP42" s="178"/>
      <c r="UWQ42" s="178"/>
      <c r="UWR42" s="178"/>
      <c r="UWS42" s="178"/>
      <c r="UWT42" s="178"/>
      <c r="UWU42" s="178"/>
      <c r="UWV42" s="178"/>
      <c r="UWW42" s="178"/>
      <c r="UWX42" s="178"/>
      <c r="UWY42" s="178"/>
      <c r="UWZ42" s="178"/>
      <c r="UXA42" s="178"/>
      <c r="UXB42" s="178"/>
      <c r="UXC42" s="178"/>
      <c r="UXD42" s="178"/>
      <c r="UXE42" s="178"/>
      <c r="UXF42" s="178"/>
      <c r="UXG42" s="178"/>
      <c r="UXH42" s="178"/>
      <c r="UXI42" s="178"/>
      <c r="UXJ42" s="178"/>
      <c r="UXK42" s="178"/>
      <c r="UXL42" s="178"/>
      <c r="UXM42" s="178"/>
      <c r="UXN42" s="178"/>
      <c r="UXO42" s="178"/>
      <c r="UXP42" s="178"/>
      <c r="UXQ42" s="178"/>
      <c r="UXR42" s="178"/>
      <c r="UXS42" s="178"/>
      <c r="UXT42" s="178"/>
      <c r="UXU42" s="178"/>
      <c r="UXV42" s="178"/>
      <c r="UXW42" s="178"/>
      <c r="UXX42" s="178"/>
      <c r="UXY42" s="178"/>
      <c r="UXZ42" s="178"/>
      <c r="UYA42" s="178"/>
      <c r="UYB42" s="178"/>
      <c r="UYC42" s="178"/>
      <c r="UYD42" s="178"/>
      <c r="UYE42" s="178"/>
      <c r="UYF42" s="178"/>
      <c r="UYG42" s="178"/>
      <c r="UYH42" s="178"/>
      <c r="UYI42" s="178"/>
      <c r="UYJ42" s="178"/>
      <c r="UYK42" s="178"/>
      <c r="UYL42" s="178"/>
      <c r="UYM42" s="178"/>
      <c r="UYN42" s="178"/>
      <c r="UYO42" s="178"/>
      <c r="UYP42" s="178"/>
      <c r="UYQ42" s="178"/>
      <c r="UYR42" s="178"/>
      <c r="UYS42" s="178"/>
      <c r="UYT42" s="178"/>
      <c r="UYU42" s="178"/>
      <c r="UYV42" s="178"/>
      <c r="UYW42" s="178"/>
      <c r="UYX42" s="178"/>
      <c r="UYY42" s="178"/>
      <c r="UYZ42" s="178"/>
      <c r="UZA42" s="178"/>
      <c r="UZB42" s="178"/>
      <c r="UZC42" s="178"/>
      <c r="UZD42" s="178"/>
      <c r="UZE42" s="178"/>
      <c r="UZF42" s="178"/>
      <c r="UZG42" s="178"/>
      <c r="UZH42" s="178"/>
      <c r="UZI42" s="178"/>
      <c r="UZJ42" s="178"/>
      <c r="UZK42" s="178"/>
      <c r="UZL42" s="178"/>
      <c r="UZM42" s="178"/>
      <c r="UZN42" s="178"/>
      <c r="UZO42" s="178"/>
      <c r="UZP42" s="178"/>
      <c r="UZQ42" s="178"/>
      <c r="UZR42" s="178"/>
      <c r="UZS42" s="178"/>
      <c r="UZT42" s="178"/>
      <c r="UZU42" s="178"/>
      <c r="UZV42" s="178"/>
      <c r="UZW42" s="178"/>
      <c r="UZX42" s="178"/>
      <c r="UZY42" s="178"/>
      <c r="UZZ42" s="178"/>
      <c r="VAA42" s="178"/>
      <c r="VAB42" s="178"/>
      <c r="VAC42" s="178"/>
      <c r="VAD42" s="178"/>
      <c r="VAE42" s="178"/>
      <c r="VAF42" s="178"/>
      <c r="VAG42" s="178"/>
      <c r="VAH42" s="178"/>
      <c r="VAI42" s="178"/>
      <c r="VAJ42" s="178"/>
      <c r="VAK42" s="178"/>
      <c r="VAL42" s="178"/>
      <c r="VAM42" s="178"/>
      <c r="VAN42" s="178"/>
      <c r="VAO42" s="178"/>
      <c r="VAP42" s="178"/>
      <c r="VAQ42" s="178"/>
      <c r="VAR42" s="178"/>
      <c r="VAS42" s="178"/>
      <c r="VAT42" s="178"/>
      <c r="VAU42" s="178"/>
      <c r="VAV42" s="178"/>
      <c r="VAW42" s="178"/>
      <c r="VAX42" s="178"/>
      <c r="VAY42" s="178"/>
      <c r="VAZ42" s="178"/>
      <c r="VBA42" s="178"/>
      <c r="VBB42" s="178"/>
      <c r="VBC42" s="178"/>
      <c r="VBD42" s="178"/>
      <c r="VBE42" s="178"/>
      <c r="VBF42" s="178"/>
      <c r="VBG42" s="178"/>
      <c r="VBH42" s="178"/>
      <c r="VBI42" s="178"/>
      <c r="VBJ42" s="178"/>
      <c r="VBK42" s="178"/>
      <c r="VBL42" s="178"/>
      <c r="VBM42" s="178"/>
      <c r="VBN42" s="178"/>
      <c r="VBO42" s="178"/>
      <c r="VBP42" s="178"/>
      <c r="VBQ42" s="178"/>
      <c r="VBR42" s="178"/>
      <c r="VBS42" s="178"/>
      <c r="VBT42" s="178"/>
      <c r="VBU42" s="178"/>
      <c r="VBV42" s="178"/>
      <c r="VBW42" s="178"/>
      <c r="VBX42" s="178"/>
      <c r="VBY42" s="178"/>
      <c r="VBZ42" s="178"/>
      <c r="VCA42" s="178"/>
      <c r="VCB42" s="178"/>
      <c r="VCC42" s="178"/>
      <c r="VCD42" s="178"/>
      <c r="VCE42" s="178"/>
      <c r="VCF42" s="178"/>
      <c r="VCG42" s="178"/>
      <c r="VCH42" s="178"/>
      <c r="VCI42" s="178"/>
      <c r="VCJ42" s="178"/>
      <c r="VCK42" s="178"/>
      <c r="VCL42" s="178"/>
      <c r="VCM42" s="178"/>
      <c r="VCN42" s="178"/>
      <c r="VCO42" s="178"/>
      <c r="VCP42" s="178"/>
      <c r="VCQ42" s="178"/>
      <c r="VCR42" s="178"/>
      <c r="VCS42" s="178"/>
      <c r="VCT42" s="178"/>
      <c r="VCU42" s="178"/>
      <c r="VCV42" s="178"/>
      <c r="VCW42" s="178"/>
      <c r="VCX42" s="178"/>
      <c r="VCY42" s="178"/>
      <c r="VCZ42" s="178"/>
      <c r="VDA42" s="178"/>
      <c r="VDB42" s="178"/>
      <c r="VDC42" s="178"/>
      <c r="VDD42" s="178"/>
      <c r="VDE42" s="178"/>
      <c r="VDF42" s="178"/>
      <c r="VDG42" s="178"/>
      <c r="VDH42" s="178"/>
      <c r="VDI42" s="178"/>
      <c r="VDJ42" s="178"/>
      <c r="VDK42" s="178"/>
      <c r="VDL42" s="178"/>
      <c r="VDM42" s="178"/>
      <c r="VDN42" s="178"/>
      <c r="VDO42" s="178"/>
      <c r="VDP42" s="178"/>
      <c r="VDQ42" s="178"/>
      <c r="VDR42" s="178"/>
      <c r="VDS42" s="178"/>
      <c r="VDT42" s="178"/>
      <c r="VDU42" s="178"/>
      <c r="VDV42" s="178"/>
      <c r="VDW42" s="178"/>
      <c r="VDX42" s="178"/>
      <c r="VDY42" s="178"/>
      <c r="VDZ42" s="178"/>
      <c r="VEA42" s="178"/>
      <c r="VEB42" s="178"/>
      <c r="VEC42" s="178"/>
      <c r="VED42" s="178"/>
      <c r="VEE42" s="178"/>
      <c r="VEF42" s="178"/>
      <c r="VEG42" s="178"/>
      <c r="VEH42" s="178"/>
      <c r="VEI42" s="178"/>
      <c r="VEJ42" s="178"/>
      <c r="VEK42" s="178"/>
      <c r="VEL42" s="178"/>
      <c r="VEM42" s="178"/>
      <c r="VEN42" s="178"/>
      <c r="VEO42" s="178"/>
      <c r="VEP42" s="178"/>
      <c r="VEQ42" s="178"/>
      <c r="VER42" s="178"/>
      <c r="VES42" s="178"/>
      <c r="VET42" s="178"/>
      <c r="VEU42" s="178"/>
      <c r="VEV42" s="178"/>
      <c r="VEW42" s="178"/>
      <c r="VEX42" s="178"/>
      <c r="VEY42" s="178"/>
      <c r="VEZ42" s="178"/>
      <c r="VFA42" s="178"/>
      <c r="VFB42" s="178"/>
      <c r="VFC42" s="178"/>
      <c r="VFD42" s="178"/>
      <c r="VFE42" s="178"/>
      <c r="VFF42" s="178"/>
      <c r="VFG42" s="178"/>
      <c r="VFH42" s="178"/>
      <c r="VFI42" s="178"/>
      <c r="VFJ42" s="178"/>
      <c r="VFK42" s="178"/>
      <c r="VFL42" s="178"/>
      <c r="VFM42" s="178"/>
      <c r="VFN42" s="178"/>
      <c r="VFO42" s="178"/>
      <c r="VFP42" s="178"/>
      <c r="VFQ42" s="178"/>
      <c r="VFR42" s="178"/>
      <c r="VFS42" s="178"/>
      <c r="VFT42" s="178"/>
      <c r="VFU42" s="178"/>
      <c r="VFV42" s="178"/>
      <c r="VFW42" s="178"/>
      <c r="VFX42" s="178"/>
      <c r="VFY42" s="178"/>
      <c r="VFZ42" s="178"/>
      <c r="VGA42" s="178"/>
      <c r="VGB42" s="178"/>
      <c r="VGC42" s="178"/>
      <c r="VGD42" s="178"/>
      <c r="VGE42" s="178"/>
      <c r="VGF42" s="178"/>
      <c r="VGG42" s="178"/>
      <c r="VGH42" s="178"/>
      <c r="VGI42" s="178"/>
      <c r="VGJ42" s="178"/>
      <c r="VGK42" s="178"/>
      <c r="VGL42" s="178"/>
      <c r="VGM42" s="178"/>
      <c r="VGN42" s="178"/>
      <c r="VGO42" s="178"/>
      <c r="VGP42" s="178"/>
      <c r="VGQ42" s="178"/>
      <c r="VGR42" s="178"/>
      <c r="VGS42" s="178"/>
      <c r="VGT42" s="178"/>
      <c r="VGU42" s="178"/>
      <c r="VGV42" s="178"/>
      <c r="VGW42" s="178"/>
      <c r="VGX42" s="178"/>
      <c r="VGY42" s="178"/>
      <c r="VGZ42" s="178"/>
      <c r="VHA42" s="178"/>
      <c r="VHB42" s="178"/>
      <c r="VHC42" s="178"/>
      <c r="VHD42" s="178"/>
      <c r="VHE42" s="178"/>
      <c r="VHF42" s="178"/>
      <c r="VHG42" s="178"/>
      <c r="VHH42" s="178"/>
      <c r="VHI42" s="178"/>
      <c r="VHJ42" s="178"/>
      <c r="VHK42" s="178"/>
      <c r="VHL42" s="178"/>
      <c r="VHM42" s="178"/>
      <c r="VHN42" s="178"/>
      <c r="VHO42" s="178"/>
      <c r="VHP42" s="178"/>
      <c r="VHQ42" s="178"/>
      <c r="VHR42" s="178"/>
      <c r="VHS42" s="178"/>
      <c r="VHT42" s="178"/>
      <c r="VHU42" s="178"/>
      <c r="VHV42" s="178"/>
      <c r="VHW42" s="178"/>
      <c r="VHX42" s="178"/>
      <c r="VHY42" s="178"/>
      <c r="VHZ42" s="178"/>
      <c r="VIA42" s="178"/>
      <c r="VIB42" s="178"/>
      <c r="VIC42" s="178"/>
      <c r="VID42" s="178"/>
      <c r="VIE42" s="178"/>
      <c r="VIF42" s="178"/>
      <c r="VIG42" s="178"/>
      <c r="VIH42" s="178"/>
      <c r="VII42" s="178"/>
      <c r="VIJ42" s="178"/>
      <c r="VIK42" s="178"/>
      <c r="VIL42" s="178"/>
      <c r="VIM42" s="178"/>
      <c r="VIN42" s="178"/>
      <c r="VIO42" s="178"/>
      <c r="VIP42" s="178"/>
      <c r="VIQ42" s="178"/>
      <c r="VIR42" s="178"/>
      <c r="VIS42" s="178"/>
      <c r="VIT42" s="178"/>
      <c r="VIU42" s="178"/>
      <c r="VIV42" s="178"/>
      <c r="VIW42" s="178"/>
      <c r="VIX42" s="178"/>
      <c r="VIY42" s="178"/>
      <c r="VIZ42" s="178"/>
      <c r="VJA42" s="178"/>
      <c r="VJB42" s="178"/>
      <c r="VJC42" s="178"/>
      <c r="VJD42" s="178"/>
      <c r="VJE42" s="178"/>
      <c r="VJF42" s="178"/>
      <c r="VJG42" s="178"/>
      <c r="VJH42" s="178"/>
      <c r="VJI42" s="178"/>
      <c r="VJJ42" s="178"/>
      <c r="VJK42" s="178"/>
      <c r="VJL42" s="178"/>
      <c r="VJM42" s="178"/>
      <c r="VJN42" s="178"/>
      <c r="VJO42" s="178"/>
      <c r="VJP42" s="178"/>
      <c r="VJQ42" s="178"/>
      <c r="VJR42" s="178"/>
      <c r="VJS42" s="178"/>
      <c r="VJT42" s="178"/>
      <c r="VJU42" s="178"/>
      <c r="VJV42" s="178"/>
      <c r="VJW42" s="178"/>
      <c r="VJX42" s="178"/>
      <c r="VJY42" s="178"/>
      <c r="VJZ42" s="178"/>
      <c r="VKA42" s="178"/>
      <c r="VKB42" s="178"/>
      <c r="VKC42" s="178"/>
      <c r="VKD42" s="178"/>
      <c r="VKE42" s="178"/>
      <c r="VKF42" s="178"/>
      <c r="VKG42" s="178"/>
      <c r="VKH42" s="178"/>
      <c r="VKI42" s="178"/>
      <c r="VKJ42" s="178"/>
      <c r="VKK42" s="178"/>
      <c r="VKL42" s="178"/>
      <c r="VKM42" s="178"/>
      <c r="VKN42" s="178"/>
      <c r="VKO42" s="178"/>
      <c r="VKP42" s="178"/>
      <c r="VKQ42" s="178"/>
      <c r="VKR42" s="178"/>
      <c r="VKS42" s="178"/>
      <c r="VKT42" s="178"/>
      <c r="VKU42" s="178"/>
      <c r="VKV42" s="178"/>
      <c r="VKW42" s="178"/>
      <c r="VKX42" s="178"/>
      <c r="VKY42" s="178"/>
      <c r="VKZ42" s="178"/>
      <c r="VLA42" s="178"/>
      <c r="VLB42" s="178"/>
      <c r="VLC42" s="178"/>
      <c r="VLD42" s="178"/>
      <c r="VLE42" s="178"/>
      <c r="VLF42" s="178"/>
      <c r="VLG42" s="178"/>
      <c r="VLH42" s="178"/>
      <c r="VLI42" s="178"/>
      <c r="VLJ42" s="178"/>
      <c r="VLK42" s="178"/>
      <c r="VLL42" s="178"/>
      <c r="VLM42" s="178"/>
      <c r="VLN42" s="178"/>
      <c r="VLO42" s="178"/>
      <c r="VLP42" s="178"/>
      <c r="VLQ42" s="178"/>
      <c r="VLR42" s="178"/>
      <c r="VLS42" s="178"/>
      <c r="VLT42" s="178"/>
      <c r="VLU42" s="178"/>
      <c r="VLV42" s="178"/>
      <c r="VLW42" s="178"/>
      <c r="VLX42" s="178"/>
      <c r="VLY42" s="178"/>
      <c r="VLZ42" s="178"/>
      <c r="VMA42" s="178"/>
      <c r="VMB42" s="178"/>
      <c r="VMC42" s="178"/>
      <c r="VMD42" s="178"/>
      <c r="VME42" s="178"/>
      <c r="VMF42" s="178"/>
      <c r="VMG42" s="178"/>
      <c r="VMH42" s="178"/>
      <c r="VMI42" s="178"/>
      <c r="VMJ42" s="178"/>
      <c r="VMK42" s="178"/>
      <c r="VML42" s="178"/>
      <c r="VMM42" s="178"/>
      <c r="VMN42" s="178"/>
      <c r="VMO42" s="178"/>
      <c r="VMP42" s="178"/>
      <c r="VMQ42" s="178"/>
      <c r="VMR42" s="178"/>
      <c r="VMS42" s="178"/>
      <c r="VMT42" s="178"/>
      <c r="VMU42" s="178"/>
      <c r="VMV42" s="178"/>
      <c r="VMW42" s="178"/>
      <c r="VMX42" s="178"/>
      <c r="VMY42" s="178"/>
      <c r="VMZ42" s="178"/>
      <c r="VNA42" s="178"/>
      <c r="VNB42" s="178"/>
      <c r="VNC42" s="178"/>
      <c r="VND42" s="178"/>
      <c r="VNE42" s="178"/>
      <c r="VNF42" s="178"/>
      <c r="VNG42" s="178"/>
      <c r="VNH42" s="178"/>
      <c r="VNI42" s="178"/>
      <c r="VNJ42" s="178"/>
      <c r="VNK42" s="178"/>
      <c r="VNL42" s="178"/>
      <c r="VNM42" s="178"/>
      <c r="VNN42" s="178"/>
      <c r="VNO42" s="178"/>
      <c r="VNP42" s="178"/>
      <c r="VNQ42" s="178"/>
      <c r="VNR42" s="178"/>
      <c r="VNS42" s="178"/>
      <c r="VNT42" s="178"/>
      <c r="VNU42" s="178"/>
      <c r="VNV42" s="178"/>
      <c r="VNW42" s="178"/>
      <c r="VNX42" s="178"/>
      <c r="VNY42" s="178"/>
      <c r="VNZ42" s="178"/>
      <c r="VOA42" s="178"/>
      <c r="VOB42" s="178"/>
      <c r="VOC42" s="178"/>
      <c r="VOD42" s="178"/>
      <c r="VOE42" s="178"/>
      <c r="VOF42" s="178"/>
      <c r="VOG42" s="178"/>
      <c r="VOH42" s="178"/>
      <c r="VOI42" s="178"/>
      <c r="VOJ42" s="178"/>
      <c r="VOK42" s="178"/>
      <c r="VOL42" s="178"/>
      <c r="VOM42" s="178"/>
      <c r="VON42" s="178"/>
      <c r="VOO42" s="178"/>
      <c r="VOP42" s="178"/>
      <c r="VOQ42" s="178"/>
      <c r="VOR42" s="178"/>
      <c r="VOS42" s="178"/>
      <c r="VOT42" s="178"/>
      <c r="VOU42" s="178"/>
      <c r="VOV42" s="178"/>
      <c r="VOW42" s="178"/>
      <c r="VOX42" s="178"/>
      <c r="VOY42" s="178"/>
      <c r="VOZ42" s="178"/>
      <c r="VPA42" s="178"/>
      <c r="VPB42" s="178"/>
      <c r="VPC42" s="178"/>
      <c r="VPD42" s="178"/>
      <c r="VPE42" s="178"/>
      <c r="VPF42" s="178"/>
      <c r="VPG42" s="178"/>
      <c r="VPH42" s="178"/>
      <c r="VPI42" s="178"/>
      <c r="VPJ42" s="178"/>
      <c r="VPK42" s="178"/>
      <c r="VPL42" s="178"/>
      <c r="VPM42" s="178"/>
      <c r="VPN42" s="178"/>
      <c r="VPO42" s="178"/>
      <c r="VPP42" s="178"/>
      <c r="VPQ42" s="178"/>
      <c r="VPR42" s="178"/>
      <c r="VPS42" s="178"/>
      <c r="VPT42" s="178"/>
      <c r="VPU42" s="178"/>
      <c r="VPV42" s="178"/>
      <c r="VPW42" s="178"/>
      <c r="VPX42" s="178"/>
      <c r="VPY42" s="178"/>
      <c r="VPZ42" s="178"/>
      <c r="VQA42" s="178"/>
      <c r="VQB42" s="178"/>
      <c r="VQC42" s="178"/>
      <c r="VQD42" s="178"/>
      <c r="VQE42" s="178"/>
      <c r="VQF42" s="178"/>
      <c r="VQG42" s="178"/>
      <c r="VQH42" s="178"/>
      <c r="VQI42" s="178"/>
      <c r="VQJ42" s="178"/>
      <c r="VQK42" s="178"/>
      <c r="VQL42" s="178"/>
      <c r="VQM42" s="178"/>
      <c r="VQN42" s="178"/>
      <c r="VQO42" s="178"/>
      <c r="VQP42" s="178"/>
      <c r="VQQ42" s="178"/>
      <c r="VQR42" s="178"/>
      <c r="VQS42" s="178"/>
      <c r="VQT42" s="178"/>
      <c r="VQU42" s="178"/>
      <c r="VQV42" s="178"/>
      <c r="VQW42" s="178"/>
      <c r="VQX42" s="178"/>
      <c r="VQY42" s="178"/>
      <c r="VQZ42" s="178"/>
      <c r="VRA42" s="178"/>
      <c r="VRB42" s="178"/>
      <c r="VRC42" s="178"/>
      <c r="VRD42" s="178"/>
      <c r="VRE42" s="178"/>
      <c r="VRF42" s="178"/>
      <c r="VRG42" s="178"/>
      <c r="VRH42" s="178"/>
      <c r="VRI42" s="178"/>
      <c r="VRJ42" s="178"/>
      <c r="VRK42" s="178"/>
      <c r="VRL42" s="178"/>
      <c r="VRM42" s="178"/>
      <c r="VRN42" s="178"/>
      <c r="VRO42" s="178"/>
      <c r="VRP42" s="178"/>
      <c r="VRQ42" s="178"/>
      <c r="VRR42" s="178"/>
      <c r="VRS42" s="178"/>
      <c r="VRT42" s="178"/>
      <c r="VRU42" s="178"/>
      <c r="VRV42" s="178"/>
      <c r="VRW42" s="178"/>
      <c r="VRX42" s="178"/>
      <c r="VRY42" s="178"/>
      <c r="VRZ42" s="178"/>
      <c r="VSA42" s="178"/>
      <c r="VSB42" s="178"/>
      <c r="VSC42" s="178"/>
      <c r="VSD42" s="178"/>
      <c r="VSE42" s="178"/>
      <c r="VSF42" s="178"/>
      <c r="VSG42" s="178"/>
      <c r="VSH42" s="178"/>
      <c r="VSI42" s="178"/>
      <c r="VSJ42" s="178"/>
      <c r="VSK42" s="178"/>
      <c r="VSL42" s="178"/>
      <c r="VSM42" s="178"/>
      <c r="VSN42" s="178"/>
      <c r="VSO42" s="178"/>
      <c r="VSP42" s="178"/>
      <c r="VSQ42" s="178"/>
      <c r="VSR42" s="178"/>
      <c r="VSS42" s="178"/>
      <c r="VST42" s="178"/>
      <c r="VSU42" s="178"/>
      <c r="VSV42" s="178"/>
      <c r="VSW42" s="178"/>
      <c r="VSX42" s="178"/>
      <c r="VSY42" s="178"/>
      <c r="VSZ42" s="178"/>
      <c r="VTA42" s="178"/>
      <c r="VTB42" s="178"/>
      <c r="VTC42" s="178"/>
      <c r="VTD42" s="178"/>
      <c r="VTE42" s="178"/>
      <c r="VTF42" s="178"/>
      <c r="VTG42" s="178"/>
      <c r="VTH42" s="178"/>
      <c r="VTI42" s="178"/>
      <c r="VTJ42" s="178"/>
      <c r="VTK42" s="178"/>
      <c r="VTL42" s="178"/>
      <c r="VTM42" s="178"/>
      <c r="VTN42" s="178"/>
      <c r="VTO42" s="178"/>
      <c r="VTP42" s="178"/>
      <c r="VTQ42" s="178"/>
      <c r="VTR42" s="178"/>
      <c r="VTS42" s="178"/>
      <c r="VTT42" s="178"/>
      <c r="VTU42" s="178"/>
      <c r="VTV42" s="178"/>
      <c r="VTW42" s="178"/>
      <c r="VTX42" s="178"/>
      <c r="VTY42" s="178"/>
      <c r="VTZ42" s="178"/>
      <c r="VUA42" s="178"/>
      <c r="VUB42" s="178"/>
      <c r="VUC42" s="178"/>
      <c r="VUD42" s="178"/>
      <c r="VUE42" s="178"/>
      <c r="VUF42" s="178"/>
      <c r="VUG42" s="178"/>
      <c r="VUH42" s="178"/>
      <c r="VUI42" s="178"/>
      <c r="VUJ42" s="178"/>
      <c r="VUK42" s="178"/>
      <c r="VUL42" s="178"/>
      <c r="VUM42" s="178"/>
      <c r="VUN42" s="178"/>
      <c r="VUO42" s="178"/>
      <c r="VUP42" s="178"/>
      <c r="VUQ42" s="178"/>
      <c r="VUR42" s="178"/>
      <c r="VUS42" s="178"/>
      <c r="VUT42" s="178"/>
      <c r="VUU42" s="178"/>
      <c r="VUV42" s="178"/>
      <c r="VUW42" s="178"/>
      <c r="VUX42" s="178"/>
      <c r="VUY42" s="178"/>
      <c r="VUZ42" s="178"/>
      <c r="VVA42" s="178"/>
      <c r="VVB42" s="178"/>
      <c r="VVC42" s="178"/>
      <c r="VVD42" s="178"/>
      <c r="VVE42" s="178"/>
      <c r="VVF42" s="178"/>
      <c r="VVG42" s="178"/>
      <c r="VVH42" s="178"/>
      <c r="VVI42" s="178"/>
      <c r="VVJ42" s="178"/>
      <c r="VVK42" s="178"/>
      <c r="VVL42" s="178"/>
      <c r="VVM42" s="178"/>
      <c r="VVN42" s="178"/>
      <c r="VVO42" s="178"/>
      <c r="VVP42" s="178"/>
      <c r="VVQ42" s="178"/>
      <c r="VVR42" s="178"/>
      <c r="VVS42" s="178"/>
      <c r="VVT42" s="178"/>
      <c r="VVU42" s="178"/>
      <c r="VVV42" s="178"/>
      <c r="VVW42" s="178"/>
      <c r="VVX42" s="178"/>
      <c r="VVY42" s="178"/>
      <c r="VVZ42" s="178"/>
      <c r="VWA42" s="178"/>
      <c r="VWB42" s="178"/>
      <c r="VWC42" s="178"/>
      <c r="VWD42" s="178"/>
      <c r="VWE42" s="178"/>
      <c r="VWF42" s="178"/>
      <c r="VWG42" s="178"/>
      <c r="VWH42" s="178"/>
      <c r="VWI42" s="178"/>
      <c r="VWJ42" s="178"/>
      <c r="VWK42" s="178"/>
      <c r="VWL42" s="178"/>
      <c r="VWM42" s="178"/>
      <c r="VWN42" s="178"/>
      <c r="VWO42" s="178"/>
      <c r="VWP42" s="178"/>
      <c r="VWQ42" s="178"/>
      <c r="VWR42" s="178"/>
      <c r="VWS42" s="178"/>
      <c r="VWT42" s="178"/>
      <c r="VWU42" s="178"/>
      <c r="VWV42" s="178"/>
      <c r="VWW42" s="178"/>
      <c r="VWX42" s="178"/>
      <c r="VWY42" s="178"/>
      <c r="VWZ42" s="178"/>
      <c r="VXA42" s="178"/>
      <c r="VXB42" s="178"/>
      <c r="VXC42" s="178"/>
      <c r="VXD42" s="178"/>
      <c r="VXE42" s="178"/>
      <c r="VXF42" s="178"/>
      <c r="VXG42" s="178"/>
      <c r="VXH42" s="178"/>
      <c r="VXI42" s="178"/>
      <c r="VXJ42" s="178"/>
      <c r="VXK42" s="178"/>
      <c r="VXL42" s="178"/>
      <c r="VXM42" s="178"/>
      <c r="VXN42" s="178"/>
      <c r="VXO42" s="178"/>
      <c r="VXP42" s="178"/>
      <c r="VXQ42" s="178"/>
      <c r="VXR42" s="178"/>
      <c r="VXS42" s="178"/>
      <c r="VXT42" s="178"/>
      <c r="VXU42" s="178"/>
      <c r="VXV42" s="178"/>
      <c r="VXW42" s="178"/>
      <c r="VXX42" s="178"/>
      <c r="VXY42" s="178"/>
      <c r="VXZ42" s="178"/>
      <c r="VYA42" s="178"/>
      <c r="VYB42" s="178"/>
      <c r="VYC42" s="178"/>
      <c r="VYD42" s="178"/>
      <c r="VYE42" s="178"/>
      <c r="VYF42" s="178"/>
      <c r="VYG42" s="178"/>
      <c r="VYH42" s="178"/>
      <c r="VYI42" s="178"/>
      <c r="VYJ42" s="178"/>
      <c r="VYK42" s="178"/>
      <c r="VYL42" s="178"/>
      <c r="VYM42" s="178"/>
      <c r="VYN42" s="178"/>
      <c r="VYO42" s="178"/>
      <c r="VYP42" s="178"/>
      <c r="VYQ42" s="178"/>
      <c r="VYR42" s="178"/>
      <c r="VYS42" s="178"/>
      <c r="VYT42" s="178"/>
      <c r="VYU42" s="178"/>
      <c r="VYV42" s="178"/>
      <c r="VYW42" s="178"/>
      <c r="VYX42" s="178"/>
      <c r="VYY42" s="178"/>
      <c r="VYZ42" s="178"/>
      <c r="VZA42" s="178"/>
      <c r="VZB42" s="178"/>
      <c r="VZC42" s="178"/>
      <c r="VZD42" s="178"/>
      <c r="VZE42" s="178"/>
      <c r="VZF42" s="178"/>
      <c r="VZG42" s="178"/>
      <c r="VZH42" s="178"/>
      <c r="VZI42" s="178"/>
      <c r="VZJ42" s="178"/>
      <c r="VZK42" s="178"/>
      <c r="VZL42" s="178"/>
      <c r="VZM42" s="178"/>
      <c r="VZN42" s="178"/>
      <c r="VZO42" s="178"/>
      <c r="VZP42" s="178"/>
      <c r="VZQ42" s="178"/>
      <c r="VZR42" s="178"/>
      <c r="VZS42" s="178"/>
      <c r="VZT42" s="178"/>
      <c r="VZU42" s="178"/>
      <c r="VZV42" s="178"/>
      <c r="VZW42" s="178"/>
      <c r="VZX42" s="178"/>
      <c r="VZY42" s="178"/>
      <c r="VZZ42" s="178"/>
      <c r="WAA42" s="178"/>
      <c r="WAB42" s="178"/>
      <c r="WAC42" s="178"/>
      <c r="WAD42" s="178"/>
      <c r="WAE42" s="178"/>
      <c r="WAF42" s="178"/>
      <c r="WAG42" s="178"/>
      <c r="WAH42" s="178"/>
      <c r="WAI42" s="178"/>
      <c r="WAJ42" s="178"/>
      <c r="WAK42" s="178"/>
      <c r="WAL42" s="178"/>
      <c r="WAM42" s="178"/>
      <c r="WAN42" s="178"/>
      <c r="WAO42" s="178"/>
      <c r="WAP42" s="178"/>
      <c r="WAQ42" s="178"/>
      <c r="WAR42" s="178"/>
      <c r="WAS42" s="178"/>
      <c r="WAT42" s="178"/>
      <c r="WAU42" s="178"/>
      <c r="WAV42" s="178"/>
      <c r="WAW42" s="178"/>
      <c r="WAX42" s="178"/>
      <c r="WAY42" s="178"/>
      <c r="WAZ42" s="178"/>
      <c r="WBA42" s="178"/>
      <c r="WBB42" s="178"/>
      <c r="WBC42" s="178"/>
      <c r="WBD42" s="178"/>
      <c r="WBE42" s="178"/>
      <c r="WBF42" s="178"/>
      <c r="WBG42" s="178"/>
      <c r="WBH42" s="178"/>
      <c r="WBI42" s="178"/>
      <c r="WBJ42" s="178"/>
      <c r="WBK42" s="178"/>
      <c r="WBL42" s="178"/>
      <c r="WBM42" s="178"/>
      <c r="WBN42" s="178"/>
      <c r="WBO42" s="178"/>
      <c r="WBP42" s="178"/>
      <c r="WBQ42" s="178"/>
      <c r="WBR42" s="178"/>
      <c r="WBS42" s="178"/>
      <c r="WBT42" s="178"/>
      <c r="WBU42" s="178"/>
      <c r="WBV42" s="178"/>
      <c r="WBW42" s="178"/>
      <c r="WBX42" s="178"/>
      <c r="WBY42" s="178"/>
      <c r="WBZ42" s="178"/>
      <c r="WCA42" s="178"/>
      <c r="WCB42" s="178"/>
      <c r="WCC42" s="178"/>
      <c r="WCD42" s="178"/>
      <c r="WCE42" s="178"/>
      <c r="WCF42" s="178"/>
      <c r="WCG42" s="178"/>
      <c r="WCH42" s="178"/>
      <c r="WCI42" s="178"/>
      <c r="WCJ42" s="178"/>
      <c r="WCK42" s="178"/>
      <c r="WCL42" s="178"/>
      <c r="WCM42" s="178"/>
      <c r="WCN42" s="178"/>
      <c r="WCO42" s="178"/>
      <c r="WCP42" s="178"/>
      <c r="WCQ42" s="178"/>
      <c r="WCR42" s="178"/>
      <c r="WCS42" s="178"/>
      <c r="WCT42" s="178"/>
      <c r="WCU42" s="178"/>
      <c r="WCV42" s="178"/>
      <c r="WCW42" s="178"/>
      <c r="WCX42" s="178"/>
      <c r="WCY42" s="178"/>
      <c r="WCZ42" s="178"/>
      <c r="WDA42" s="178"/>
      <c r="WDB42" s="178"/>
      <c r="WDC42" s="178"/>
      <c r="WDD42" s="178"/>
      <c r="WDE42" s="178"/>
      <c r="WDF42" s="178"/>
      <c r="WDG42" s="178"/>
      <c r="WDH42" s="178"/>
      <c r="WDI42" s="178"/>
      <c r="WDJ42" s="178"/>
      <c r="WDK42" s="178"/>
      <c r="WDL42" s="178"/>
      <c r="WDM42" s="178"/>
      <c r="WDN42" s="178"/>
      <c r="WDO42" s="178"/>
      <c r="WDP42" s="178"/>
      <c r="WDQ42" s="178"/>
      <c r="WDR42" s="178"/>
      <c r="WDS42" s="178"/>
      <c r="WDT42" s="178"/>
      <c r="WDU42" s="178"/>
      <c r="WDV42" s="178"/>
      <c r="WDW42" s="178"/>
      <c r="WDX42" s="178"/>
      <c r="WDY42" s="178"/>
      <c r="WDZ42" s="178"/>
      <c r="WEA42" s="178"/>
      <c r="WEB42" s="178"/>
      <c r="WEC42" s="178"/>
      <c r="WED42" s="178"/>
      <c r="WEE42" s="178"/>
      <c r="WEF42" s="178"/>
      <c r="WEG42" s="178"/>
      <c r="WEH42" s="178"/>
      <c r="WEI42" s="178"/>
      <c r="WEJ42" s="178"/>
      <c r="WEK42" s="178"/>
      <c r="WEL42" s="178"/>
      <c r="WEM42" s="178"/>
      <c r="WEN42" s="178"/>
      <c r="WEO42" s="178"/>
      <c r="WEP42" s="178"/>
      <c r="WEQ42" s="178"/>
      <c r="WER42" s="178"/>
      <c r="WES42" s="178"/>
      <c r="WET42" s="178"/>
      <c r="WEU42" s="178"/>
      <c r="WEV42" s="178"/>
      <c r="WEW42" s="178"/>
      <c r="WEX42" s="178"/>
      <c r="WEY42" s="178"/>
      <c r="WEZ42" s="178"/>
      <c r="WFA42" s="178"/>
      <c r="WFB42" s="178"/>
      <c r="WFC42" s="178"/>
      <c r="WFD42" s="178"/>
      <c r="WFE42" s="178"/>
      <c r="WFF42" s="178"/>
      <c r="WFG42" s="178"/>
      <c r="WFH42" s="178"/>
      <c r="WFI42" s="178"/>
      <c r="WFJ42" s="178"/>
      <c r="WFK42" s="178"/>
      <c r="WFL42" s="178"/>
      <c r="WFM42" s="178"/>
      <c r="WFN42" s="178"/>
      <c r="WFO42" s="178"/>
      <c r="WFP42" s="178"/>
      <c r="WFQ42" s="178"/>
      <c r="WFR42" s="178"/>
      <c r="WFS42" s="178"/>
      <c r="WFT42" s="178"/>
      <c r="WFU42" s="178"/>
      <c r="WFV42" s="178"/>
      <c r="WFW42" s="178"/>
      <c r="WFX42" s="178"/>
      <c r="WFY42" s="178"/>
      <c r="WFZ42" s="178"/>
      <c r="WGA42" s="178"/>
      <c r="WGB42" s="178"/>
      <c r="WGC42" s="178"/>
      <c r="WGD42" s="178"/>
      <c r="WGE42" s="178"/>
      <c r="WGF42" s="178"/>
      <c r="WGG42" s="178"/>
      <c r="WGH42" s="178"/>
      <c r="WGI42" s="178"/>
      <c r="WGJ42" s="178"/>
      <c r="WGK42" s="178"/>
      <c r="WGL42" s="178"/>
      <c r="WGM42" s="178"/>
      <c r="WGN42" s="178"/>
      <c r="WGO42" s="178"/>
      <c r="WGP42" s="178"/>
      <c r="WGQ42" s="178"/>
      <c r="WGR42" s="178"/>
      <c r="WGS42" s="178"/>
      <c r="WGT42" s="178"/>
      <c r="WGU42" s="178"/>
      <c r="WGV42" s="178"/>
      <c r="WGW42" s="178"/>
      <c r="WGX42" s="178"/>
      <c r="WGY42" s="178"/>
      <c r="WGZ42" s="178"/>
      <c r="WHA42" s="178"/>
      <c r="WHB42" s="178"/>
      <c r="WHC42" s="178"/>
      <c r="WHD42" s="178"/>
      <c r="WHE42" s="178"/>
      <c r="WHF42" s="178"/>
      <c r="WHG42" s="178"/>
      <c r="WHH42" s="178"/>
      <c r="WHI42" s="178"/>
      <c r="WHJ42" s="178"/>
      <c r="WHK42" s="178"/>
      <c r="WHL42" s="178"/>
      <c r="WHM42" s="178"/>
      <c r="WHN42" s="178"/>
      <c r="WHO42" s="178"/>
      <c r="WHP42" s="178"/>
      <c r="WHQ42" s="178"/>
      <c r="WHR42" s="178"/>
      <c r="WHS42" s="178"/>
      <c r="WHT42" s="178"/>
      <c r="WHU42" s="178"/>
      <c r="WHV42" s="178"/>
      <c r="WHW42" s="178"/>
      <c r="WHX42" s="178"/>
      <c r="WHY42" s="178"/>
      <c r="WHZ42" s="178"/>
      <c r="WIA42" s="178"/>
      <c r="WIB42" s="178"/>
      <c r="WIC42" s="178"/>
      <c r="WID42" s="178"/>
      <c r="WIE42" s="178"/>
      <c r="WIF42" s="178"/>
      <c r="WIG42" s="178"/>
      <c r="WIH42" s="178"/>
      <c r="WII42" s="178"/>
      <c r="WIJ42" s="178"/>
      <c r="WIK42" s="178"/>
      <c r="WIL42" s="178"/>
      <c r="WIM42" s="178"/>
      <c r="WIN42" s="178"/>
      <c r="WIO42" s="178"/>
      <c r="WIP42" s="178"/>
      <c r="WIQ42" s="178"/>
      <c r="WIR42" s="178"/>
      <c r="WIS42" s="178"/>
      <c r="WIT42" s="178"/>
      <c r="WIU42" s="178"/>
      <c r="WIV42" s="178"/>
      <c r="WIW42" s="178"/>
      <c r="WIX42" s="178"/>
      <c r="WIY42" s="178"/>
      <c r="WIZ42" s="178"/>
      <c r="WJA42" s="178"/>
      <c r="WJB42" s="178"/>
      <c r="WJC42" s="178"/>
      <c r="WJD42" s="178"/>
      <c r="WJE42" s="178"/>
      <c r="WJF42" s="178"/>
      <c r="WJG42" s="178"/>
      <c r="WJH42" s="178"/>
      <c r="WJI42" s="178"/>
      <c r="WJJ42" s="178"/>
      <c r="WJK42" s="178"/>
      <c r="WJL42" s="178"/>
      <c r="WJM42" s="178"/>
      <c r="WJN42" s="178"/>
      <c r="WJO42" s="178"/>
      <c r="WJP42" s="178"/>
      <c r="WJQ42" s="178"/>
      <c r="WJR42" s="178"/>
      <c r="WJS42" s="178"/>
      <c r="WJT42" s="178"/>
      <c r="WJU42" s="178"/>
      <c r="WJV42" s="178"/>
      <c r="WJW42" s="178"/>
      <c r="WJX42" s="178"/>
      <c r="WJY42" s="178"/>
      <c r="WJZ42" s="178"/>
      <c r="WKA42" s="178"/>
      <c r="WKB42" s="178"/>
      <c r="WKC42" s="178"/>
      <c r="WKD42" s="178"/>
      <c r="WKE42" s="178"/>
      <c r="WKF42" s="178"/>
      <c r="WKG42" s="178"/>
      <c r="WKH42" s="178"/>
      <c r="WKI42" s="178"/>
      <c r="WKJ42" s="178"/>
      <c r="WKK42" s="178"/>
      <c r="WKL42" s="178"/>
      <c r="WKM42" s="178"/>
      <c r="WKN42" s="178"/>
      <c r="WKO42" s="178"/>
      <c r="WKP42" s="178"/>
      <c r="WKQ42" s="178"/>
      <c r="WKR42" s="178"/>
      <c r="WKS42" s="178"/>
      <c r="WKT42" s="178"/>
      <c r="WKU42" s="178"/>
      <c r="WKV42" s="178"/>
      <c r="WKW42" s="178"/>
      <c r="WKX42" s="178"/>
      <c r="WKY42" s="178"/>
      <c r="WKZ42" s="178"/>
      <c r="WLA42" s="178"/>
      <c r="WLB42" s="178"/>
      <c r="WLC42" s="178"/>
      <c r="WLD42" s="178"/>
      <c r="WLE42" s="178"/>
      <c r="WLF42" s="178"/>
      <c r="WLG42" s="178"/>
      <c r="WLH42" s="178"/>
      <c r="WLI42" s="178"/>
      <c r="WLJ42" s="178"/>
      <c r="WLK42" s="178"/>
      <c r="WLL42" s="178"/>
      <c r="WLM42" s="178"/>
      <c r="WLN42" s="178"/>
      <c r="WLO42" s="178"/>
      <c r="WLP42" s="178"/>
      <c r="WLQ42" s="178"/>
      <c r="WLR42" s="178"/>
      <c r="WLS42" s="178"/>
      <c r="WLT42" s="178"/>
      <c r="WLU42" s="178"/>
      <c r="WLV42" s="178"/>
      <c r="WLW42" s="178"/>
      <c r="WLX42" s="178"/>
      <c r="WLY42" s="178"/>
      <c r="WLZ42" s="178"/>
      <c r="WMA42" s="178"/>
      <c r="WMB42" s="178"/>
      <c r="WMC42" s="178"/>
      <c r="WMD42" s="178"/>
      <c r="WME42" s="178"/>
      <c r="WMF42" s="178"/>
      <c r="WMG42" s="178"/>
      <c r="WMH42" s="178"/>
      <c r="WMI42" s="178"/>
      <c r="WMJ42" s="178"/>
      <c r="WMK42" s="178"/>
      <c r="WML42" s="178"/>
      <c r="WMM42" s="178"/>
      <c r="WMN42" s="178"/>
      <c r="WMO42" s="178"/>
      <c r="WMP42" s="178"/>
      <c r="WMQ42" s="178"/>
      <c r="WMR42" s="178"/>
      <c r="WMS42" s="178"/>
      <c r="WMT42" s="178"/>
      <c r="WMU42" s="178"/>
      <c r="WMV42" s="178"/>
      <c r="WMW42" s="178"/>
      <c r="WMX42" s="178"/>
      <c r="WMY42" s="178"/>
      <c r="WMZ42" s="178"/>
      <c r="WNA42" s="178"/>
      <c r="WNB42" s="178"/>
      <c r="WNC42" s="178"/>
      <c r="WND42" s="178"/>
      <c r="WNE42" s="178"/>
      <c r="WNF42" s="178"/>
      <c r="WNG42" s="178"/>
      <c r="WNH42" s="178"/>
      <c r="WNI42" s="178"/>
      <c r="WNJ42" s="178"/>
      <c r="WNK42" s="178"/>
      <c r="WNL42" s="178"/>
      <c r="WNM42" s="178"/>
      <c r="WNN42" s="178"/>
      <c r="WNO42" s="178"/>
      <c r="WNP42" s="178"/>
      <c r="WNQ42" s="178"/>
      <c r="WNR42" s="178"/>
      <c r="WNS42" s="178"/>
      <c r="WNT42" s="178"/>
      <c r="WNU42" s="178"/>
      <c r="WNV42" s="178"/>
      <c r="WNW42" s="178"/>
      <c r="WNX42" s="178"/>
      <c r="WNY42" s="178"/>
      <c r="WNZ42" s="178"/>
      <c r="WOA42" s="178"/>
      <c r="WOB42" s="178"/>
      <c r="WOC42" s="178"/>
      <c r="WOD42" s="178"/>
      <c r="WOE42" s="178"/>
      <c r="WOF42" s="178"/>
      <c r="WOG42" s="178"/>
      <c r="WOH42" s="178"/>
      <c r="WOI42" s="178"/>
      <c r="WOJ42" s="178"/>
      <c r="WOK42" s="178"/>
      <c r="WOL42" s="178"/>
      <c r="WOM42" s="178"/>
      <c r="WON42" s="178"/>
      <c r="WOO42" s="178"/>
      <c r="WOP42" s="178"/>
      <c r="WOQ42" s="178"/>
      <c r="WOR42" s="178"/>
      <c r="WOS42" s="178"/>
      <c r="WOT42" s="178"/>
      <c r="WOU42" s="178"/>
      <c r="WOV42" s="178"/>
      <c r="WOW42" s="178"/>
      <c r="WOX42" s="178"/>
      <c r="WOY42" s="178"/>
      <c r="WOZ42" s="178"/>
      <c r="WPA42" s="178"/>
      <c r="WPB42" s="178"/>
      <c r="WPC42" s="178"/>
      <c r="WPD42" s="178"/>
      <c r="WPE42" s="178"/>
      <c r="WPF42" s="178"/>
      <c r="WPG42" s="178"/>
      <c r="WPH42" s="178"/>
      <c r="WPI42" s="178"/>
      <c r="WPJ42" s="178"/>
      <c r="WPK42" s="178"/>
      <c r="WPL42" s="178"/>
      <c r="WPM42" s="178"/>
      <c r="WPN42" s="178"/>
      <c r="WPO42" s="178"/>
      <c r="WPP42" s="178"/>
      <c r="WPQ42" s="178"/>
      <c r="WPR42" s="178"/>
      <c r="WPS42" s="178"/>
      <c r="WPT42" s="178"/>
      <c r="WPU42" s="178"/>
      <c r="WPV42" s="178"/>
      <c r="WPW42" s="178"/>
      <c r="WPX42" s="178"/>
      <c r="WPY42" s="178"/>
      <c r="WPZ42" s="178"/>
      <c r="WQA42" s="178"/>
      <c r="WQB42" s="178"/>
      <c r="WQC42" s="178"/>
      <c r="WQD42" s="178"/>
      <c r="WQE42" s="178"/>
      <c r="WQF42" s="178"/>
      <c r="WQG42" s="178"/>
      <c r="WQH42" s="178"/>
      <c r="WQI42" s="178"/>
      <c r="WQJ42" s="178"/>
      <c r="WQK42" s="178"/>
      <c r="WQL42" s="178"/>
      <c r="WQM42" s="178"/>
      <c r="WQN42" s="178"/>
      <c r="WQO42" s="178"/>
      <c r="WQP42" s="178"/>
      <c r="WQQ42" s="178"/>
      <c r="WQR42" s="178"/>
      <c r="WQS42" s="178"/>
      <c r="WQT42" s="178"/>
      <c r="WQU42" s="178"/>
      <c r="WQV42" s="178"/>
      <c r="WQW42" s="178"/>
      <c r="WQX42" s="178"/>
      <c r="WQY42" s="178"/>
      <c r="WQZ42" s="178"/>
      <c r="WRA42" s="178"/>
      <c r="WRB42" s="178"/>
      <c r="WRC42" s="178"/>
      <c r="WRD42" s="178"/>
      <c r="WRE42" s="178"/>
      <c r="WRF42" s="178"/>
      <c r="WRG42" s="178"/>
      <c r="WRH42" s="178"/>
      <c r="WRI42" s="178"/>
      <c r="WRJ42" s="178"/>
      <c r="WRK42" s="178"/>
      <c r="WRL42" s="178"/>
      <c r="WRM42" s="178"/>
      <c r="WRN42" s="178"/>
      <c r="WRO42" s="178"/>
      <c r="WRP42" s="178"/>
      <c r="WRQ42" s="178"/>
      <c r="WRR42" s="178"/>
      <c r="WRS42" s="178"/>
      <c r="WRT42" s="178"/>
      <c r="WRU42" s="178"/>
      <c r="WRV42" s="178"/>
      <c r="WRW42" s="178"/>
      <c r="WRX42" s="178"/>
      <c r="WRY42" s="178"/>
      <c r="WRZ42" s="178"/>
      <c r="WSA42" s="178"/>
      <c r="WSB42" s="178"/>
      <c r="WSC42" s="178"/>
      <c r="WSD42" s="178"/>
      <c r="WSE42" s="178"/>
      <c r="WSF42" s="178"/>
      <c r="WSG42" s="178"/>
      <c r="WSH42" s="178"/>
      <c r="WSI42" s="178"/>
      <c r="WSJ42" s="178"/>
      <c r="WSK42" s="178"/>
      <c r="WSL42" s="178"/>
      <c r="WSM42" s="178"/>
      <c r="WSN42" s="178"/>
      <c r="WSO42" s="178"/>
      <c r="WSP42" s="178"/>
      <c r="WSQ42" s="178"/>
      <c r="WSR42" s="178"/>
      <c r="WSS42" s="178"/>
      <c r="WST42" s="178"/>
      <c r="WSU42" s="178"/>
      <c r="WSV42" s="178"/>
      <c r="WSW42" s="178"/>
      <c r="WSX42" s="178"/>
      <c r="WSY42" s="178"/>
      <c r="WSZ42" s="178"/>
      <c r="WTA42" s="178"/>
      <c r="WTB42" s="178"/>
      <c r="WTC42" s="178"/>
      <c r="WTD42" s="178"/>
      <c r="WTE42" s="178"/>
      <c r="WTF42" s="178"/>
      <c r="WTG42" s="178"/>
      <c r="WTH42" s="178"/>
      <c r="WTI42" s="178"/>
      <c r="WTJ42" s="178"/>
      <c r="WTK42" s="178"/>
      <c r="WTL42" s="178"/>
      <c r="WTM42" s="178"/>
      <c r="WTN42" s="178"/>
      <c r="WTO42" s="178"/>
      <c r="WTP42" s="178"/>
      <c r="WTQ42" s="178"/>
      <c r="WTR42" s="178"/>
      <c r="WTS42" s="178"/>
      <c r="WTT42" s="178"/>
      <c r="WTU42" s="178"/>
      <c r="WTV42" s="178"/>
      <c r="WTW42" s="178"/>
      <c r="WTX42" s="178"/>
      <c r="WTY42" s="178"/>
      <c r="WTZ42" s="178"/>
      <c r="WUA42" s="178"/>
      <c r="WUB42" s="178"/>
      <c r="WUC42" s="178"/>
      <c r="WUD42" s="178"/>
      <c r="WUE42" s="178"/>
      <c r="WUF42" s="178"/>
      <c r="WUG42" s="178"/>
      <c r="WUH42" s="178"/>
      <c r="WUI42" s="178"/>
      <c r="WUJ42" s="178"/>
      <c r="WUK42" s="178"/>
      <c r="WUL42" s="178"/>
      <c r="WUM42" s="178"/>
      <c r="WUN42" s="178"/>
      <c r="WUO42" s="178"/>
      <c r="WUP42" s="178"/>
      <c r="WUQ42" s="178"/>
      <c r="WUR42" s="178"/>
      <c r="WUS42" s="178"/>
      <c r="WUT42" s="178"/>
      <c r="WUU42" s="178"/>
      <c r="WUV42" s="178"/>
      <c r="WUW42" s="178"/>
      <c r="WUX42" s="178"/>
      <c r="WUY42" s="178"/>
      <c r="WUZ42" s="178"/>
      <c r="WVA42" s="178"/>
      <c r="WVB42" s="178"/>
      <c r="WVC42" s="178"/>
      <c r="WVD42" s="178"/>
      <c r="WVE42" s="178"/>
      <c r="WVF42" s="178"/>
      <c r="WVG42" s="178"/>
      <c r="WVH42" s="178"/>
      <c r="WVI42" s="178"/>
      <c r="WVJ42" s="178"/>
      <c r="WVK42" s="178"/>
      <c r="WVL42" s="178"/>
      <c r="WVM42" s="178"/>
      <c r="WVN42" s="178"/>
      <c r="WVO42" s="178"/>
      <c r="WVP42" s="178"/>
      <c r="WVQ42" s="178"/>
      <c r="WVR42" s="178"/>
      <c r="WVS42" s="178"/>
      <c r="WVT42" s="178"/>
      <c r="WVU42" s="178"/>
      <c r="WVV42" s="178"/>
      <c r="WVW42" s="178"/>
      <c r="WVX42" s="178"/>
      <c r="WVY42" s="178"/>
      <c r="WVZ42" s="178"/>
      <c r="WWA42" s="178"/>
      <c r="WWB42" s="178"/>
      <c r="WWC42" s="178"/>
      <c r="WWD42" s="178"/>
      <c r="WWE42" s="178"/>
      <c r="WWF42" s="178"/>
      <c r="WWG42" s="178"/>
      <c r="WWH42" s="178"/>
      <c r="WWI42" s="178"/>
      <c r="WWJ42" s="178"/>
      <c r="WWK42" s="178"/>
      <c r="WWL42" s="178"/>
      <c r="WWM42" s="178"/>
      <c r="WWN42" s="178"/>
      <c r="WWO42" s="178"/>
      <c r="WWP42" s="178"/>
      <c r="WWQ42" s="178"/>
      <c r="WWR42" s="178"/>
      <c r="WWS42" s="178"/>
      <c r="WWT42" s="178"/>
      <c r="WWU42" s="178"/>
      <c r="WWV42" s="178"/>
      <c r="WWW42" s="178"/>
      <c r="WWX42" s="178"/>
      <c r="WWY42" s="178"/>
      <c r="WWZ42" s="178"/>
      <c r="WXA42" s="178"/>
      <c r="WXB42" s="178"/>
      <c r="WXC42" s="178"/>
      <c r="WXD42" s="178"/>
      <c r="WXE42" s="178"/>
      <c r="WXF42" s="178"/>
      <c r="WXG42" s="178"/>
      <c r="WXH42" s="178"/>
      <c r="WXI42" s="178"/>
      <c r="WXJ42" s="178"/>
      <c r="WXK42" s="178"/>
      <c r="WXL42" s="178"/>
      <c r="WXM42" s="178"/>
      <c r="WXN42" s="178"/>
      <c r="WXO42" s="178"/>
      <c r="WXP42" s="178"/>
      <c r="WXQ42" s="178"/>
      <c r="WXR42" s="178"/>
      <c r="WXS42" s="178"/>
      <c r="WXT42" s="178"/>
      <c r="WXU42" s="178"/>
      <c r="WXV42" s="178"/>
      <c r="WXW42" s="178"/>
      <c r="WXX42" s="178"/>
      <c r="WXY42" s="178"/>
      <c r="WXZ42" s="178"/>
      <c r="WYA42" s="178"/>
      <c r="WYB42" s="178"/>
      <c r="WYC42" s="178"/>
      <c r="WYD42" s="178"/>
      <c r="WYE42" s="178"/>
      <c r="WYF42" s="178"/>
      <c r="WYG42" s="178"/>
      <c r="WYH42" s="178"/>
      <c r="WYI42" s="178"/>
      <c r="WYJ42" s="178"/>
      <c r="WYK42" s="178"/>
      <c r="WYL42" s="178"/>
      <c r="WYM42" s="178"/>
      <c r="WYN42" s="178"/>
      <c r="WYO42" s="178"/>
      <c r="WYP42" s="178"/>
      <c r="WYQ42" s="178"/>
      <c r="WYR42" s="178"/>
      <c r="WYS42" s="178"/>
      <c r="WYT42" s="178"/>
      <c r="WYU42" s="178"/>
      <c r="WYV42" s="178"/>
      <c r="WYW42" s="178"/>
      <c r="WYX42" s="178"/>
      <c r="WYY42" s="178"/>
      <c r="WYZ42" s="178"/>
      <c r="WZA42" s="178"/>
      <c r="WZB42" s="178"/>
      <c r="WZC42" s="178"/>
      <c r="WZD42" s="178"/>
      <c r="WZE42" s="178"/>
      <c r="WZF42" s="178"/>
      <c r="WZG42" s="178"/>
      <c r="WZH42" s="178"/>
      <c r="WZI42" s="178"/>
      <c r="WZJ42" s="178"/>
      <c r="WZK42" s="178"/>
      <c r="WZL42" s="178"/>
      <c r="WZM42" s="178"/>
      <c r="WZN42" s="178"/>
      <c r="WZO42" s="178"/>
      <c r="WZP42" s="178"/>
      <c r="WZQ42" s="178"/>
      <c r="WZR42" s="178"/>
      <c r="WZS42" s="178"/>
      <c r="WZT42" s="178"/>
      <c r="WZU42" s="178"/>
      <c r="WZV42" s="178"/>
      <c r="WZW42" s="178"/>
      <c r="WZX42" s="178"/>
      <c r="WZY42" s="178"/>
      <c r="WZZ42" s="178"/>
      <c r="XAA42" s="178"/>
      <c r="XAB42" s="178"/>
      <c r="XAC42" s="178"/>
      <c r="XAD42" s="178"/>
      <c r="XAE42" s="178"/>
      <c r="XAF42" s="178"/>
      <c r="XAG42" s="178"/>
      <c r="XAH42" s="178"/>
      <c r="XAI42" s="178"/>
      <c r="XAJ42" s="178"/>
      <c r="XAK42" s="178"/>
      <c r="XAL42" s="178"/>
      <c r="XAM42" s="178"/>
      <c r="XAN42" s="178"/>
      <c r="XAO42" s="178"/>
      <c r="XAP42" s="178"/>
      <c r="XAQ42" s="178"/>
      <c r="XAR42" s="178"/>
      <c r="XAS42" s="178"/>
      <c r="XAT42" s="178"/>
      <c r="XAU42" s="178"/>
      <c r="XAV42" s="178"/>
      <c r="XAW42" s="178"/>
      <c r="XAX42" s="178"/>
      <c r="XAY42" s="178"/>
      <c r="XAZ42" s="178"/>
      <c r="XBA42" s="178"/>
      <c r="XBB42" s="178"/>
      <c r="XBC42" s="178"/>
      <c r="XBD42" s="178"/>
      <c r="XBE42" s="178"/>
      <c r="XBF42" s="178"/>
      <c r="XBG42" s="178"/>
      <c r="XBH42" s="178"/>
      <c r="XBI42" s="178"/>
      <c r="XBJ42" s="178"/>
      <c r="XBK42" s="178"/>
      <c r="XBL42" s="178"/>
      <c r="XBM42" s="178"/>
      <c r="XBN42" s="178"/>
      <c r="XBO42" s="178"/>
      <c r="XBP42" s="178"/>
      <c r="XBQ42" s="178"/>
      <c r="XBR42" s="178"/>
      <c r="XBS42" s="178"/>
      <c r="XBT42" s="178"/>
      <c r="XBU42" s="178"/>
      <c r="XBV42" s="178"/>
      <c r="XBW42" s="178"/>
      <c r="XBX42" s="178"/>
      <c r="XBY42" s="178"/>
      <c r="XBZ42" s="178"/>
      <c r="XCA42" s="178"/>
      <c r="XCB42" s="178"/>
      <c r="XCC42" s="178"/>
      <c r="XCD42" s="178"/>
      <c r="XCE42" s="178"/>
      <c r="XCF42" s="178"/>
      <c r="XCG42" s="178"/>
      <c r="XCH42" s="178"/>
      <c r="XCI42" s="178"/>
      <c r="XCJ42" s="178"/>
      <c r="XCK42" s="178"/>
      <c r="XCL42" s="178"/>
      <c r="XCM42" s="178"/>
      <c r="XCN42" s="178"/>
      <c r="XCO42" s="178"/>
      <c r="XCP42" s="178"/>
      <c r="XCQ42" s="178"/>
      <c r="XCR42" s="178"/>
      <c r="XCS42" s="178"/>
      <c r="XCT42" s="178"/>
      <c r="XCU42" s="178"/>
      <c r="XCV42" s="178"/>
      <c r="XCW42" s="178"/>
      <c r="XCX42" s="178"/>
      <c r="XCY42" s="178"/>
      <c r="XCZ42" s="178"/>
      <c r="XDA42" s="178"/>
      <c r="XDB42" s="178"/>
      <c r="XDC42" s="178"/>
      <c r="XDD42" s="178"/>
      <c r="XDE42" s="178"/>
      <c r="XDF42" s="178"/>
      <c r="XDG42" s="178"/>
      <c r="XDH42" s="178"/>
      <c r="XDI42" s="178"/>
      <c r="XDJ42" s="178"/>
      <c r="XDK42" s="178"/>
      <c r="XDL42" s="178"/>
      <c r="XDM42" s="178"/>
      <c r="XDN42" s="178"/>
      <c r="XDO42" s="178"/>
      <c r="XDP42" s="178"/>
      <c r="XDQ42" s="178"/>
      <c r="XDR42" s="178"/>
      <c r="XDS42" s="178"/>
      <c r="XDT42" s="178"/>
      <c r="XDU42" s="178"/>
      <c r="XDV42" s="178"/>
      <c r="XDW42" s="178"/>
      <c r="XDX42" s="178"/>
      <c r="XDY42" s="178"/>
      <c r="XDZ42" s="178"/>
      <c r="XEA42" s="178"/>
      <c r="XEB42" s="178"/>
      <c r="XEC42" s="178"/>
      <c r="XED42" s="178"/>
      <c r="XEE42" s="178"/>
      <c r="XEF42" s="178"/>
      <c r="XEG42" s="178"/>
      <c r="XEH42" s="178"/>
      <c r="XEI42" s="178"/>
    </row>
    <row r="43" spans="1:16363">
      <c r="A43" s="152"/>
      <c r="B43" s="152"/>
      <c r="C43" s="152"/>
      <c r="D43" s="152"/>
      <c r="E43" s="152"/>
      <c r="F43" s="152"/>
      <c r="G43" s="152"/>
      <c r="H43" s="152"/>
    </row>
    <row r="44" spans="1:16363">
      <c r="A44" s="63"/>
      <c r="B44" s="63"/>
      <c r="C44" s="63"/>
      <c r="D44" s="63"/>
      <c r="E44" s="63"/>
      <c r="F44" s="63"/>
      <c r="G44" s="63"/>
      <c r="H44" s="63"/>
    </row>
    <row r="45" spans="1:16363" ht="15" thickBot="1">
      <c r="A45" s="24" t="s">
        <v>43</v>
      </c>
      <c r="G45" s="59"/>
      <c r="H45" s="63"/>
    </row>
    <row r="46" spans="1:16363" s="121" customFormat="1" ht="24.75" customHeight="1">
      <c r="A46" s="175" t="s">
        <v>88</v>
      </c>
      <c r="B46" s="176"/>
      <c r="C46" s="176"/>
      <c r="D46" s="176"/>
      <c r="E46" s="176"/>
      <c r="F46" s="176"/>
      <c r="G46" s="176"/>
      <c r="H46" s="177"/>
    </row>
    <row r="47" spans="1:16363" ht="12.75" customHeight="1">
      <c r="A47" s="128"/>
      <c r="B47" s="63"/>
      <c r="C47" s="63"/>
      <c r="D47" s="63"/>
      <c r="E47" s="63"/>
      <c r="F47" s="63"/>
      <c r="H47" s="129"/>
    </row>
    <row r="48" spans="1:16363" ht="18.75" customHeight="1">
      <c r="A48" s="172" t="s">
        <v>1</v>
      </c>
      <c r="B48" s="173"/>
      <c r="C48" s="173"/>
      <c r="D48" s="173"/>
      <c r="E48" s="173"/>
      <c r="F48" s="173"/>
      <c r="G48" s="173"/>
      <c r="H48" s="174"/>
    </row>
    <row r="49" spans="1:8" ht="13.5" customHeight="1">
      <c r="A49" s="128"/>
      <c r="B49" s="63"/>
      <c r="C49" s="63"/>
      <c r="D49" s="63"/>
      <c r="E49" s="63"/>
      <c r="F49" s="63"/>
      <c r="H49" s="129"/>
    </row>
    <row r="50" spans="1:8" ht="47.25" customHeight="1" thickBot="1">
      <c r="A50" s="169" t="s">
        <v>140</v>
      </c>
      <c r="B50" s="170"/>
      <c r="C50" s="170"/>
      <c r="D50" s="170"/>
      <c r="E50" s="170"/>
      <c r="F50" s="170"/>
      <c r="G50" s="170"/>
      <c r="H50" s="171"/>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58">
    <mergeCell ref="XDT42:XEA42"/>
    <mergeCell ref="XEB42:XEI42"/>
    <mergeCell ref="A43:H43"/>
    <mergeCell ref="A46:H46"/>
    <mergeCell ref="A48:H48"/>
    <mergeCell ref="A50:H50"/>
    <mergeCell ref="XBX42:XCE42"/>
    <mergeCell ref="XCF42:XCM42"/>
    <mergeCell ref="XCN42:XCU42"/>
    <mergeCell ref="XCV42:XDC42"/>
    <mergeCell ref="XDD42:XDK42"/>
    <mergeCell ref="XDL42:XDS42"/>
    <mergeCell ref="XAB42:XAI42"/>
    <mergeCell ref="XAJ42:XAQ42"/>
    <mergeCell ref="XAR42:XAY42"/>
    <mergeCell ref="XAZ42:XBG42"/>
    <mergeCell ref="XBH42:XBO42"/>
    <mergeCell ref="XBP42:XBW42"/>
    <mergeCell ref="WYF42:WYM42"/>
    <mergeCell ref="WYN42:WYU42"/>
    <mergeCell ref="WYV42:WZC42"/>
    <mergeCell ref="WZD42:WZK42"/>
    <mergeCell ref="WZL42:WZS42"/>
    <mergeCell ref="WZT42:XAA42"/>
    <mergeCell ref="WWJ42:WWQ42"/>
    <mergeCell ref="WWR42:WWY42"/>
    <mergeCell ref="WWZ42:WXG42"/>
    <mergeCell ref="WXH42:WXO42"/>
    <mergeCell ref="WXP42:WXW42"/>
    <mergeCell ref="WXX42:WYE42"/>
    <mergeCell ref="WUN42:WUU42"/>
    <mergeCell ref="WUV42:WVC42"/>
    <mergeCell ref="WVD42:WVK42"/>
    <mergeCell ref="WVL42:WVS42"/>
    <mergeCell ref="WVT42:WWA42"/>
    <mergeCell ref="WWB42:WWI42"/>
    <mergeCell ref="WSR42:WSY42"/>
    <mergeCell ref="WSZ42:WTG42"/>
    <mergeCell ref="WTH42:WTO42"/>
    <mergeCell ref="WTP42:WTW42"/>
    <mergeCell ref="WTX42:WUE42"/>
    <mergeCell ref="WUF42:WUM42"/>
    <mergeCell ref="WQV42:WRC42"/>
    <mergeCell ref="WRD42:WRK42"/>
    <mergeCell ref="WRL42:WRS42"/>
    <mergeCell ref="WRT42:WSA42"/>
    <mergeCell ref="WSB42:WSI42"/>
    <mergeCell ref="WSJ42:WSQ42"/>
    <mergeCell ref="WOZ42:WPG42"/>
    <mergeCell ref="WPH42:WPO42"/>
    <mergeCell ref="WPP42:WPW42"/>
    <mergeCell ref="WPX42:WQE42"/>
    <mergeCell ref="WQF42:WQM42"/>
    <mergeCell ref="WQN42:WQU42"/>
    <mergeCell ref="WND42:WNK42"/>
    <mergeCell ref="WNL42:WNS42"/>
    <mergeCell ref="WNT42:WOA42"/>
    <mergeCell ref="WOB42:WOI42"/>
    <mergeCell ref="WOJ42:WOQ42"/>
    <mergeCell ref="WOR42:WOY42"/>
    <mergeCell ref="WLH42:WLO42"/>
    <mergeCell ref="WLP42:WLW42"/>
    <mergeCell ref="WLX42:WME42"/>
    <mergeCell ref="WMF42:WMM42"/>
    <mergeCell ref="WMN42:WMU42"/>
    <mergeCell ref="WMV42:WNC42"/>
    <mergeCell ref="WJL42:WJS42"/>
    <mergeCell ref="WJT42:WKA42"/>
    <mergeCell ref="WKB42:WKI42"/>
    <mergeCell ref="WKJ42:WKQ42"/>
    <mergeCell ref="WKR42:WKY42"/>
    <mergeCell ref="WKZ42:WLG42"/>
    <mergeCell ref="WHP42:WHW42"/>
    <mergeCell ref="WHX42:WIE42"/>
    <mergeCell ref="WIF42:WIM42"/>
    <mergeCell ref="WIN42:WIU42"/>
    <mergeCell ref="WIV42:WJC42"/>
    <mergeCell ref="WJD42:WJK42"/>
    <mergeCell ref="WFT42:WGA42"/>
    <mergeCell ref="WGB42:WGI42"/>
    <mergeCell ref="WGJ42:WGQ42"/>
    <mergeCell ref="WGR42:WGY42"/>
    <mergeCell ref="WGZ42:WHG42"/>
    <mergeCell ref="WHH42:WHO42"/>
    <mergeCell ref="WDX42:WEE42"/>
    <mergeCell ref="WEF42:WEM42"/>
    <mergeCell ref="WEN42:WEU42"/>
    <mergeCell ref="WEV42:WFC42"/>
    <mergeCell ref="WFD42:WFK42"/>
    <mergeCell ref="WFL42:WFS42"/>
    <mergeCell ref="WCB42:WCI42"/>
    <mergeCell ref="WCJ42:WCQ42"/>
    <mergeCell ref="WCR42:WCY42"/>
    <mergeCell ref="WCZ42:WDG42"/>
    <mergeCell ref="WDH42:WDO42"/>
    <mergeCell ref="WDP42:WDW42"/>
    <mergeCell ref="WAF42:WAM42"/>
    <mergeCell ref="WAN42:WAU42"/>
    <mergeCell ref="WAV42:WBC42"/>
    <mergeCell ref="WBD42:WBK42"/>
    <mergeCell ref="WBL42:WBS42"/>
    <mergeCell ref="WBT42:WCA42"/>
    <mergeCell ref="VYJ42:VYQ42"/>
    <mergeCell ref="VYR42:VYY42"/>
    <mergeCell ref="VYZ42:VZG42"/>
    <mergeCell ref="VZH42:VZO42"/>
    <mergeCell ref="VZP42:VZW42"/>
    <mergeCell ref="VZX42:WAE42"/>
    <mergeCell ref="VWN42:VWU42"/>
    <mergeCell ref="VWV42:VXC42"/>
    <mergeCell ref="VXD42:VXK42"/>
    <mergeCell ref="VXL42:VXS42"/>
    <mergeCell ref="VXT42:VYA42"/>
    <mergeCell ref="VYB42:VYI42"/>
    <mergeCell ref="VUR42:VUY42"/>
    <mergeCell ref="VUZ42:VVG42"/>
    <mergeCell ref="VVH42:VVO42"/>
    <mergeCell ref="VVP42:VVW42"/>
    <mergeCell ref="VVX42:VWE42"/>
    <mergeCell ref="VWF42:VWM42"/>
    <mergeCell ref="VSV42:VTC42"/>
    <mergeCell ref="VTD42:VTK42"/>
    <mergeCell ref="VTL42:VTS42"/>
    <mergeCell ref="VTT42:VUA42"/>
    <mergeCell ref="VUB42:VUI42"/>
    <mergeCell ref="VUJ42:VUQ42"/>
    <mergeCell ref="VQZ42:VRG42"/>
    <mergeCell ref="VRH42:VRO42"/>
    <mergeCell ref="VRP42:VRW42"/>
    <mergeCell ref="VRX42:VSE42"/>
    <mergeCell ref="VSF42:VSM42"/>
    <mergeCell ref="VSN42:VSU42"/>
    <mergeCell ref="VPD42:VPK42"/>
    <mergeCell ref="VPL42:VPS42"/>
    <mergeCell ref="VPT42:VQA42"/>
    <mergeCell ref="VQB42:VQI42"/>
    <mergeCell ref="VQJ42:VQQ42"/>
    <mergeCell ref="VQR42:VQY42"/>
    <mergeCell ref="VNH42:VNO42"/>
    <mergeCell ref="VNP42:VNW42"/>
    <mergeCell ref="VNX42:VOE42"/>
    <mergeCell ref="VOF42:VOM42"/>
    <mergeCell ref="VON42:VOU42"/>
    <mergeCell ref="VOV42:VPC42"/>
    <mergeCell ref="VLL42:VLS42"/>
    <mergeCell ref="VLT42:VMA42"/>
    <mergeCell ref="VMB42:VMI42"/>
    <mergeCell ref="VMJ42:VMQ42"/>
    <mergeCell ref="VMR42:VMY42"/>
    <mergeCell ref="VMZ42:VNG42"/>
    <mergeCell ref="VJP42:VJW42"/>
    <mergeCell ref="VJX42:VKE42"/>
    <mergeCell ref="VKF42:VKM42"/>
    <mergeCell ref="VKN42:VKU42"/>
    <mergeCell ref="VKV42:VLC42"/>
    <mergeCell ref="VLD42:VLK42"/>
    <mergeCell ref="VHT42:VIA42"/>
    <mergeCell ref="VIB42:VII42"/>
    <mergeCell ref="VIJ42:VIQ42"/>
    <mergeCell ref="VIR42:VIY42"/>
    <mergeCell ref="VIZ42:VJG42"/>
    <mergeCell ref="VJH42:VJO42"/>
    <mergeCell ref="VFX42:VGE42"/>
    <mergeCell ref="VGF42:VGM42"/>
    <mergeCell ref="VGN42:VGU42"/>
    <mergeCell ref="VGV42:VHC42"/>
    <mergeCell ref="VHD42:VHK42"/>
    <mergeCell ref="VHL42:VHS42"/>
    <mergeCell ref="VEB42:VEI42"/>
    <mergeCell ref="VEJ42:VEQ42"/>
    <mergeCell ref="VER42:VEY42"/>
    <mergeCell ref="VEZ42:VFG42"/>
    <mergeCell ref="VFH42:VFO42"/>
    <mergeCell ref="VFP42:VFW42"/>
    <mergeCell ref="VCF42:VCM42"/>
    <mergeCell ref="VCN42:VCU42"/>
    <mergeCell ref="VCV42:VDC42"/>
    <mergeCell ref="VDD42:VDK42"/>
    <mergeCell ref="VDL42:VDS42"/>
    <mergeCell ref="VDT42:VEA42"/>
    <mergeCell ref="VAJ42:VAQ42"/>
    <mergeCell ref="VAR42:VAY42"/>
    <mergeCell ref="VAZ42:VBG42"/>
    <mergeCell ref="VBH42:VBO42"/>
    <mergeCell ref="VBP42:VBW42"/>
    <mergeCell ref="VBX42:VCE42"/>
    <mergeCell ref="UYN42:UYU42"/>
    <mergeCell ref="UYV42:UZC42"/>
    <mergeCell ref="UZD42:UZK42"/>
    <mergeCell ref="UZL42:UZS42"/>
    <mergeCell ref="UZT42:VAA42"/>
    <mergeCell ref="VAB42:VAI42"/>
    <mergeCell ref="UWR42:UWY42"/>
    <mergeCell ref="UWZ42:UXG42"/>
    <mergeCell ref="UXH42:UXO42"/>
    <mergeCell ref="UXP42:UXW42"/>
    <mergeCell ref="UXX42:UYE42"/>
    <mergeCell ref="UYF42:UYM42"/>
    <mergeCell ref="UUV42:UVC42"/>
    <mergeCell ref="UVD42:UVK42"/>
    <mergeCell ref="UVL42:UVS42"/>
    <mergeCell ref="UVT42:UWA42"/>
    <mergeCell ref="UWB42:UWI42"/>
    <mergeCell ref="UWJ42:UWQ42"/>
    <mergeCell ref="USZ42:UTG42"/>
    <mergeCell ref="UTH42:UTO42"/>
    <mergeCell ref="UTP42:UTW42"/>
    <mergeCell ref="UTX42:UUE42"/>
    <mergeCell ref="UUF42:UUM42"/>
    <mergeCell ref="UUN42:UUU42"/>
    <mergeCell ref="URD42:URK42"/>
    <mergeCell ref="URL42:URS42"/>
    <mergeCell ref="URT42:USA42"/>
    <mergeCell ref="USB42:USI42"/>
    <mergeCell ref="USJ42:USQ42"/>
    <mergeCell ref="USR42:USY42"/>
    <mergeCell ref="UPH42:UPO42"/>
    <mergeCell ref="UPP42:UPW42"/>
    <mergeCell ref="UPX42:UQE42"/>
    <mergeCell ref="UQF42:UQM42"/>
    <mergeCell ref="UQN42:UQU42"/>
    <mergeCell ref="UQV42:URC42"/>
    <mergeCell ref="UNL42:UNS42"/>
    <mergeCell ref="UNT42:UOA42"/>
    <mergeCell ref="UOB42:UOI42"/>
    <mergeCell ref="UOJ42:UOQ42"/>
    <mergeCell ref="UOR42:UOY42"/>
    <mergeCell ref="UOZ42:UPG42"/>
    <mergeCell ref="ULP42:ULW42"/>
    <mergeCell ref="ULX42:UME42"/>
    <mergeCell ref="UMF42:UMM42"/>
    <mergeCell ref="UMN42:UMU42"/>
    <mergeCell ref="UMV42:UNC42"/>
    <mergeCell ref="UND42:UNK42"/>
    <mergeCell ref="UJT42:UKA42"/>
    <mergeCell ref="UKB42:UKI42"/>
    <mergeCell ref="UKJ42:UKQ42"/>
    <mergeCell ref="UKR42:UKY42"/>
    <mergeCell ref="UKZ42:ULG42"/>
    <mergeCell ref="ULH42:ULO42"/>
    <mergeCell ref="UHX42:UIE42"/>
    <mergeCell ref="UIF42:UIM42"/>
    <mergeCell ref="UIN42:UIU42"/>
    <mergeCell ref="UIV42:UJC42"/>
    <mergeCell ref="UJD42:UJK42"/>
    <mergeCell ref="UJL42:UJS42"/>
    <mergeCell ref="UGB42:UGI42"/>
    <mergeCell ref="UGJ42:UGQ42"/>
    <mergeCell ref="UGR42:UGY42"/>
    <mergeCell ref="UGZ42:UHG42"/>
    <mergeCell ref="UHH42:UHO42"/>
    <mergeCell ref="UHP42:UHW42"/>
    <mergeCell ref="UEF42:UEM42"/>
    <mergeCell ref="UEN42:UEU42"/>
    <mergeCell ref="UEV42:UFC42"/>
    <mergeCell ref="UFD42:UFK42"/>
    <mergeCell ref="UFL42:UFS42"/>
    <mergeCell ref="UFT42:UGA42"/>
    <mergeCell ref="UCJ42:UCQ42"/>
    <mergeCell ref="UCR42:UCY42"/>
    <mergeCell ref="UCZ42:UDG42"/>
    <mergeCell ref="UDH42:UDO42"/>
    <mergeCell ref="UDP42:UDW42"/>
    <mergeCell ref="UDX42:UEE42"/>
    <mergeCell ref="UAN42:UAU42"/>
    <mergeCell ref="UAV42:UBC42"/>
    <mergeCell ref="UBD42:UBK42"/>
    <mergeCell ref="UBL42:UBS42"/>
    <mergeCell ref="UBT42:UCA42"/>
    <mergeCell ref="UCB42:UCI42"/>
    <mergeCell ref="TYR42:TYY42"/>
    <mergeCell ref="TYZ42:TZG42"/>
    <mergeCell ref="TZH42:TZO42"/>
    <mergeCell ref="TZP42:TZW42"/>
    <mergeCell ref="TZX42:UAE42"/>
    <mergeCell ref="UAF42:UAM42"/>
    <mergeCell ref="TWV42:TXC42"/>
    <mergeCell ref="TXD42:TXK42"/>
    <mergeCell ref="TXL42:TXS42"/>
    <mergeCell ref="TXT42:TYA42"/>
    <mergeCell ref="TYB42:TYI42"/>
    <mergeCell ref="TYJ42:TYQ42"/>
    <mergeCell ref="TUZ42:TVG42"/>
    <mergeCell ref="TVH42:TVO42"/>
    <mergeCell ref="TVP42:TVW42"/>
    <mergeCell ref="TVX42:TWE42"/>
    <mergeCell ref="TWF42:TWM42"/>
    <mergeCell ref="TWN42:TWU42"/>
    <mergeCell ref="TTD42:TTK42"/>
    <mergeCell ref="TTL42:TTS42"/>
    <mergeCell ref="TTT42:TUA42"/>
    <mergeCell ref="TUB42:TUI42"/>
    <mergeCell ref="TUJ42:TUQ42"/>
    <mergeCell ref="TUR42:TUY42"/>
    <mergeCell ref="TRH42:TRO42"/>
    <mergeCell ref="TRP42:TRW42"/>
    <mergeCell ref="TRX42:TSE42"/>
    <mergeCell ref="TSF42:TSM42"/>
    <mergeCell ref="TSN42:TSU42"/>
    <mergeCell ref="TSV42:TTC42"/>
    <mergeCell ref="TPL42:TPS42"/>
    <mergeCell ref="TPT42:TQA42"/>
    <mergeCell ref="TQB42:TQI42"/>
    <mergeCell ref="TQJ42:TQQ42"/>
    <mergeCell ref="TQR42:TQY42"/>
    <mergeCell ref="TQZ42:TRG42"/>
    <mergeCell ref="TNP42:TNW42"/>
    <mergeCell ref="TNX42:TOE42"/>
    <mergeCell ref="TOF42:TOM42"/>
    <mergeCell ref="TON42:TOU42"/>
    <mergeCell ref="TOV42:TPC42"/>
    <mergeCell ref="TPD42:TPK42"/>
    <mergeCell ref="TLT42:TMA42"/>
    <mergeCell ref="TMB42:TMI42"/>
    <mergeCell ref="TMJ42:TMQ42"/>
    <mergeCell ref="TMR42:TMY42"/>
    <mergeCell ref="TMZ42:TNG42"/>
    <mergeCell ref="TNH42:TNO42"/>
    <mergeCell ref="TJX42:TKE42"/>
    <mergeCell ref="TKF42:TKM42"/>
    <mergeCell ref="TKN42:TKU42"/>
    <mergeCell ref="TKV42:TLC42"/>
    <mergeCell ref="TLD42:TLK42"/>
    <mergeCell ref="TLL42:TLS42"/>
    <mergeCell ref="TIB42:TII42"/>
    <mergeCell ref="TIJ42:TIQ42"/>
    <mergeCell ref="TIR42:TIY42"/>
    <mergeCell ref="TIZ42:TJG42"/>
    <mergeCell ref="TJH42:TJO42"/>
    <mergeCell ref="TJP42:TJW42"/>
    <mergeCell ref="TGF42:TGM42"/>
    <mergeCell ref="TGN42:TGU42"/>
    <mergeCell ref="TGV42:THC42"/>
    <mergeCell ref="THD42:THK42"/>
    <mergeCell ref="THL42:THS42"/>
    <mergeCell ref="THT42:TIA42"/>
    <mergeCell ref="TEJ42:TEQ42"/>
    <mergeCell ref="TER42:TEY42"/>
    <mergeCell ref="TEZ42:TFG42"/>
    <mergeCell ref="TFH42:TFO42"/>
    <mergeCell ref="TFP42:TFW42"/>
    <mergeCell ref="TFX42:TGE42"/>
    <mergeCell ref="TCN42:TCU42"/>
    <mergeCell ref="TCV42:TDC42"/>
    <mergeCell ref="TDD42:TDK42"/>
    <mergeCell ref="TDL42:TDS42"/>
    <mergeCell ref="TDT42:TEA42"/>
    <mergeCell ref="TEB42:TEI42"/>
    <mergeCell ref="TAR42:TAY42"/>
    <mergeCell ref="TAZ42:TBG42"/>
    <mergeCell ref="TBH42:TBO42"/>
    <mergeCell ref="TBP42:TBW42"/>
    <mergeCell ref="TBX42:TCE42"/>
    <mergeCell ref="TCF42:TCM42"/>
    <mergeCell ref="SYV42:SZC42"/>
    <mergeCell ref="SZD42:SZK42"/>
    <mergeCell ref="SZL42:SZS42"/>
    <mergeCell ref="SZT42:TAA42"/>
    <mergeCell ref="TAB42:TAI42"/>
    <mergeCell ref="TAJ42:TAQ42"/>
    <mergeCell ref="SWZ42:SXG42"/>
    <mergeCell ref="SXH42:SXO42"/>
    <mergeCell ref="SXP42:SXW42"/>
    <mergeCell ref="SXX42:SYE42"/>
    <mergeCell ref="SYF42:SYM42"/>
    <mergeCell ref="SYN42:SYU42"/>
    <mergeCell ref="SVD42:SVK42"/>
    <mergeCell ref="SVL42:SVS42"/>
    <mergeCell ref="SVT42:SWA42"/>
    <mergeCell ref="SWB42:SWI42"/>
    <mergeCell ref="SWJ42:SWQ42"/>
    <mergeCell ref="SWR42:SWY42"/>
    <mergeCell ref="STH42:STO42"/>
    <mergeCell ref="STP42:STW42"/>
    <mergeCell ref="STX42:SUE42"/>
    <mergeCell ref="SUF42:SUM42"/>
    <mergeCell ref="SUN42:SUU42"/>
    <mergeCell ref="SUV42:SVC42"/>
    <mergeCell ref="SRL42:SRS42"/>
    <mergeCell ref="SRT42:SSA42"/>
    <mergeCell ref="SSB42:SSI42"/>
    <mergeCell ref="SSJ42:SSQ42"/>
    <mergeCell ref="SSR42:SSY42"/>
    <mergeCell ref="SSZ42:STG42"/>
    <mergeCell ref="SPP42:SPW42"/>
    <mergeCell ref="SPX42:SQE42"/>
    <mergeCell ref="SQF42:SQM42"/>
    <mergeCell ref="SQN42:SQU42"/>
    <mergeCell ref="SQV42:SRC42"/>
    <mergeCell ref="SRD42:SRK42"/>
    <mergeCell ref="SNT42:SOA42"/>
    <mergeCell ref="SOB42:SOI42"/>
    <mergeCell ref="SOJ42:SOQ42"/>
    <mergeCell ref="SOR42:SOY42"/>
    <mergeCell ref="SOZ42:SPG42"/>
    <mergeCell ref="SPH42:SPO42"/>
    <mergeCell ref="SLX42:SME42"/>
    <mergeCell ref="SMF42:SMM42"/>
    <mergeCell ref="SMN42:SMU42"/>
    <mergeCell ref="SMV42:SNC42"/>
    <mergeCell ref="SND42:SNK42"/>
    <mergeCell ref="SNL42:SNS42"/>
    <mergeCell ref="SKB42:SKI42"/>
    <mergeCell ref="SKJ42:SKQ42"/>
    <mergeCell ref="SKR42:SKY42"/>
    <mergeCell ref="SKZ42:SLG42"/>
    <mergeCell ref="SLH42:SLO42"/>
    <mergeCell ref="SLP42:SLW42"/>
    <mergeCell ref="SIF42:SIM42"/>
    <mergeCell ref="SIN42:SIU42"/>
    <mergeCell ref="SIV42:SJC42"/>
    <mergeCell ref="SJD42:SJK42"/>
    <mergeCell ref="SJL42:SJS42"/>
    <mergeCell ref="SJT42:SKA42"/>
    <mergeCell ref="SGJ42:SGQ42"/>
    <mergeCell ref="SGR42:SGY42"/>
    <mergeCell ref="SGZ42:SHG42"/>
    <mergeCell ref="SHH42:SHO42"/>
    <mergeCell ref="SHP42:SHW42"/>
    <mergeCell ref="SHX42:SIE42"/>
    <mergeCell ref="SEN42:SEU42"/>
    <mergeCell ref="SEV42:SFC42"/>
    <mergeCell ref="SFD42:SFK42"/>
    <mergeCell ref="SFL42:SFS42"/>
    <mergeCell ref="SFT42:SGA42"/>
    <mergeCell ref="SGB42:SGI42"/>
    <mergeCell ref="SCR42:SCY42"/>
    <mergeCell ref="SCZ42:SDG42"/>
    <mergeCell ref="SDH42:SDO42"/>
    <mergeCell ref="SDP42:SDW42"/>
    <mergeCell ref="SDX42:SEE42"/>
    <mergeCell ref="SEF42:SEM42"/>
    <mergeCell ref="SAV42:SBC42"/>
    <mergeCell ref="SBD42:SBK42"/>
    <mergeCell ref="SBL42:SBS42"/>
    <mergeCell ref="SBT42:SCA42"/>
    <mergeCell ref="SCB42:SCI42"/>
    <mergeCell ref="SCJ42:SCQ42"/>
    <mergeCell ref="RYZ42:RZG42"/>
    <mergeCell ref="RZH42:RZO42"/>
    <mergeCell ref="RZP42:RZW42"/>
    <mergeCell ref="RZX42:SAE42"/>
    <mergeCell ref="SAF42:SAM42"/>
    <mergeCell ref="SAN42:SAU42"/>
    <mergeCell ref="RXD42:RXK42"/>
    <mergeCell ref="RXL42:RXS42"/>
    <mergeCell ref="RXT42:RYA42"/>
    <mergeCell ref="RYB42:RYI42"/>
    <mergeCell ref="RYJ42:RYQ42"/>
    <mergeCell ref="RYR42:RYY42"/>
    <mergeCell ref="RVH42:RVO42"/>
    <mergeCell ref="RVP42:RVW42"/>
    <mergeCell ref="RVX42:RWE42"/>
    <mergeCell ref="RWF42:RWM42"/>
    <mergeCell ref="RWN42:RWU42"/>
    <mergeCell ref="RWV42:RXC42"/>
    <mergeCell ref="RTL42:RTS42"/>
    <mergeCell ref="RTT42:RUA42"/>
    <mergeCell ref="RUB42:RUI42"/>
    <mergeCell ref="RUJ42:RUQ42"/>
    <mergeCell ref="RUR42:RUY42"/>
    <mergeCell ref="RUZ42:RVG42"/>
    <mergeCell ref="RRP42:RRW42"/>
    <mergeCell ref="RRX42:RSE42"/>
    <mergeCell ref="RSF42:RSM42"/>
    <mergeCell ref="RSN42:RSU42"/>
    <mergeCell ref="RSV42:RTC42"/>
    <mergeCell ref="RTD42:RTK42"/>
    <mergeCell ref="RPT42:RQA42"/>
    <mergeCell ref="RQB42:RQI42"/>
    <mergeCell ref="RQJ42:RQQ42"/>
    <mergeCell ref="RQR42:RQY42"/>
    <mergeCell ref="RQZ42:RRG42"/>
    <mergeCell ref="RRH42:RRO42"/>
    <mergeCell ref="RNX42:ROE42"/>
    <mergeCell ref="ROF42:ROM42"/>
    <mergeCell ref="RON42:ROU42"/>
    <mergeCell ref="ROV42:RPC42"/>
    <mergeCell ref="RPD42:RPK42"/>
    <mergeCell ref="RPL42:RPS42"/>
    <mergeCell ref="RMB42:RMI42"/>
    <mergeCell ref="RMJ42:RMQ42"/>
    <mergeCell ref="RMR42:RMY42"/>
    <mergeCell ref="RMZ42:RNG42"/>
    <mergeCell ref="RNH42:RNO42"/>
    <mergeCell ref="RNP42:RNW42"/>
    <mergeCell ref="RKF42:RKM42"/>
    <mergeCell ref="RKN42:RKU42"/>
    <mergeCell ref="RKV42:RLC42"/>
    <mergeCell ref="RLD42:RLK42"/>
    <mergeCell ref="RLL42:RLS42"/>
    <mergeCell ref="RLT42:RMA42"/>
    <mergeCell ref="RIJ42:RIQ42"/>
    <mergeCell ref="RIR42:RIY42"/>
    <mergeCell ref="RIZ42:RJG42"/>
    <mergeCell ref="RJH42:RJO42"/>
    <mergeCell ref="RJP42:RJW42"/>
    <mergeCell ref="RJX42:RKE42"/>
    <mergeCell ref="RGN42:RGU42"/>
    <mergeCell ref="RGV42:RHC42"/>
    <mergeCell ref="RHD42:RHK42"/>
    <mergeCell ref="RHL42:RHS42"/>
    <mergeCell ref="RHT42:RIA42"/>
    <mergeCell ref="RIB42:RII42"/>
    <mergeCell ref="RER42:REY42"/>
    <mergeCell ref="REZ42:RFG42"/>
    <mergeCell ref="RFH42:RFO42"/>
    <mergeCell ref="RFP42:RFW42"/>
    <mergeCell ref="RFX42:RGE42"/>
    <mergeCell ref="RGF42:RGM42"/>
    <mergeCell ref="RCV42:RDC42"/>
    <mergeCell ref="RDD42:RDK42"/>
    <mergeCell ref="RDL42:RDS42"/>
    <mergeCell ref="RDT42:REA42"/>
    <mergeCell ref="REB42:REI42"/>
    <mergeCell ref="REJ42:REQ42"/>
    <mergeCell ref="RAZ42:RBG42"/>
    <mergeCell ref="RBH42:RBO42"/>
    <mergeCell ref="RBP42:RBW42"/>
    <mergeCell ref="RBX42:RCE42"/>
    <mergeCell ref="RCF42:RCM42"/>
    <mergeCell ref="RCN42:RCU42"/>
    <mergeCell ref="QZD42:QZK42"/>
    <mergeCell ref="QZL42:QZS42"/>
    <mergeCell ref="QZT42:RAA42"/>
    <mergeCell ref="RAB42:RAI42"/>
    <mergeCell ref="RAJ42:RAQ42"/>
    <mergeCell ref="RAR42:RAY42"/>
    <mergeCell ref="QXH42:QXO42"/>
    <mergeCell ref="QXP42:QXW42"/>
    <mergeCell ref="QXX42:QYE42"/>
    <mergeCell ref="QYF42:QYM42"/>
    <mergeCell ref="QYN42:QYU42"/>
    <mergeCell ref="QYV42:QZC42"/>
    <mergeCell ref="QVL42:QVS42"/>
    <mergeCell ref="QVT42:QWA42"/>
    <mergeCell ref="QWB42:QWI42"/>
    <mergeCell ref="QWJ42:QWQ42"/>
    <mergeCell ref="QWR42:QWY42"/>
    <mergeCell ref="QWZ42:QXG42"/>
    <mergeCell ref="QTP42:QTW42"/>
    <mergeCell ref="QTX42:QUE42"/>
    <mergeCell ref="QUF42:QUM42"/>
    <mergeCell ref="QUN42:QUU42"/>
    <mergeCell ref="QUV42:QVC42"/>
    <mergeCell ref="QVD42:QVK42"/>
    <mergeCell ref="QRT42:QSA42"/>
    <mergeCell ref="QSB42:QSI42"/>
    <mergeCell ref="QSJ42:QSQ42"/>
    <mergeCell ref="QSR42:QSY42"/>
    <mergeCell ref="QSZ42:QTG42"/>
    <mergeCell ref="QTH42:QTO42"/>
    <mergeCell ref="QPX42:QQE42"/>
    <mergeCell ref="QQF42:QQM42"/>
    <mergeCell ref="QQN42:QQU42"/>
    <mergeCell ref="QQV42:QRC42"/>
    <mergeCell ref="QRD42:QRK42"/>
    <mergeCell ref="QRL42:QRS42"/>
    <mergeCell ref="QOB42:QOI42"/>
    <mergeCell ref="QOJ42:QOQ42"/>
    <mergeCell ref="QOR42:QOY42"/>
    <mergeCell ref="QOZ42:QPG42"/>
    <mergeCell ref="QPH42:QPO42"/>
    <mergeCell ref="QPP42:QPW42"/>
    <mergeCell ref="QMF42:QMM42"/>
    <mergeCell ref="QMN42:QMU42"/>
    <mergeCell ref="QMV42:QNC42"/>
    <mergeCell ref="QND42:QNK42"/>
    <mergeCell ref="QNL42:QNS42"/>
    <mergeCell ref="QNT42:QOA42"/>
    <mergeCell ref="QKJ42:QKQ42"/>
    <mergeCell ref="QKR42:QKY42"/>
    <mergeCell ref="QKZ42:QLG42"/>
    <mergeCell ref="QLH42:QLO42"/>
    <mergeCell ref="QLP42:QLW42"/>
    <mergeCell ref="QLX42:QME42"/>
    <mergeCell ref="QIN42:QIU42"/>
    <mergeCell ref="QIV42:QJC42"/>
    <mergeCell ref="QJD42:QJK42"/>
    <mergeCell ref="QJL42:QJS42"/>
    <mergeCell ref="QJT42:QKA42"/>
    <mergeCell ref="QKB42:QKI42"/>
    <mergeCell ref="QGR42:QGY42"/>
    <mergeCell ref="QGZ42:QHG42"/>
    <mergeCell ref="QHH42:QHO42"/>
    <mergeCell ref="QHP42:QHW42"/>
    <mergeCell ref="QHX42:QIE42"/>
    <mergeCell ref="QIF42:QIM42"/>
    <mergeCell ref="QEV42:QFC42"/>
    <mergeCell ref="QFD42:QFK42"/>
    <mergeCell ref="QFL42:QFS42"/>
    <mergeCell ref="QFT42:QGA42"/>
    <mergeCell ref="QGB42:QGI42"/>
    <mergeCell ref="QGJ42:QGQ42"/>
    <mergeCell ref="QCZ42:QDG42"/>
    <mergeCell ref="QDH42:QDO42"/>
    <mergeCell ref="QDP42:QDW42"/>
    <mergeCell ref="QDX42:QEE42"/>
    <mergeCell ref="QEF42:QEM42"/>
    <mergeCell ref="QEN42:QEU42"/>
    <mergeCell ref="QBD42:QBK42"/>
    <mergeCell ref="QBL42:QBS42"/>
    <mergeCell ref="QBT42:QCA42"/>
    <mergeCell ref="QCB42:QCI42"/>
    <mergeCell ref="QCJ42:QCQ42"/>
    <mergeCell ref="QCR42:QCY42"/>
    <mergeCell ref="PZH42:PZO42"/>
    <mergeCell ref="PZP42:PZW42"/>
    <mergeCell ref="PZX42:QAE42"/>
    <mergeCell ref="QAF42:QAM42"/>
    <mergeCell ref="QAN42:QAU42"/>
    <mergeCell ref="QAV42:QBC42"/>
    <mergeCell ref="PXL42:PXS42"/>
    <mergeCell ref="PXT42:PYA42"/>
    <mergeCell ref="PYB42:PYI42"/>
    <mergeCell ref="PYJ42:PYQ42"/>
    <mergeCell ref="PYR42:PYY42"/>
    <mergeCell ref="PYZ42:PZG42"/>
    <mergeCell ref="PVP42:PVW42"/>
    <mergeCell ref="PVX42:PWE42"/>
    <mergeCell ref="PWF42:PWM42"/>
    <mergeCell ref="PWN42:PWU42"/>
    <mergeCell ref="PWV42:PXC42"/>
    <mergeCell ref="PXD42:PXK42"/>
    <mergeCell ref="PTT42:PUA42"/>
    <mergeCell ref="PUB42:PUI42"/>
    <mergeCell ref="PUJ42:PUQ42"/>
    <mergeCell ref="PUR42:PUY42"/>
    <mergeCell ref="PUZ42:PVG42"/>
    <mergeCell ref="PVH42:PVO42"/>
    <mergeCell ref="PRX42:PSE42"/>
    <mergeCell ref="PSF42:PSM42"/>
    <mergeCell ref="PSN42:PSU42"/>
    <mergeCell ref="PSV42:PTC42"/>
    <mergeCell ref="PTD42:PTK42"/>
    <mergeCell ref="PTL42:PTS42"/>
    <mergeCell ref="PQB42:PQI42"/>
    <mergeCell ref="PQJ42:PQQ42"/>
    <mergeCell ref="PQR42:PQY42"/>
    <mergeCell ref="PQZ42:PRG42"/>
    <mergeCell ref="PRH42:PRO42"/>
    <mergeCell ref="PRP42:PRW42"/>
    <mergeCell ref="POF42:POM42"/>
    <mergeCell ref="PON42:POU42"/>
    <mergeCell ref="POV42:PPC42"/>
    <mergeCell ref="PPD42:PPK42"/>
    <mergeCell ref="PPL42:PPS42"/>
    <mergeCell ref="PPT42:PQA42"/>
    <mergeCell ref="PMJ42:PMQ42"/>
    <mergeCell ref="PMR42:PMY42"/>
    <mergeCell ref="PMZ42:PNG42"/>
    <mergeCell ref="PNH42:PNO42"/>
    <mergeCell ref="PNP42:PNW42"/>
    <mergeCell ref="PNX42:POE42"/>
    <mergeCell ref="PKN42:PKU42"/>
    <mergeCell ref="PKV42:PLC42"/>
    <mergeCell ref="PLD42:PLK42"/>
    <mergeCell ref="PLL42:PLS42"/>
    <mergeCell ref="PLT42:PMA42"/>
    <mergeCell ref="PMB42:PMI42"/>
    <mergeCell ref="PIR42:PIY42"/>
    <mergeCell ref="PIZ42:PJG42"/>
    <mergeCell ref="PJH42:PJO42"/>
    <mergeCell ref="PJP42:PJW42"/>
    <mergeCell ref="PJX42:PKE42"/>
    <mergeCell ref="PKF42:PKM42"/>
    <mergeCell ref="PGV42:PHC42"/>
    <mergeCell ref="PHD42:PHK42"/>
    <mergeCell ref="PHL42:PHS42"/>
    <mergeCell ref="PHT42:PIA42"/>
    <mergeCell ref="PIB42:PII42"/>
    <mergeCell ref="PIJ42:PIQ42"/>
    <mergeCell ref="PEZ42:PFG42"/>
    <mergeCell ref="PFH42:PFO42"/>
    <mergeCell ref="PFP42:PFW42"/>
    <mergeCell ref="PFX42:PGE42"/>
    <mergeCell ref="PGF42:PGM42"/>
    <mergeCell ref="PGN42:PGU42"/>
    <mergeCell ref="PDD42:PDK42"/>
    <mergeCell ref="PDL42:PDS42"/>
    <mergeCell ref="PDT42:PEA42"/>
    <mergeCell ref="PEB42:PEI42"/>
    <mergeCell ref="PEJ42:PEQ42"/>
    <mergeCell ref="PER42:PEY42"/>
    <mergeCell ref="PBH42:PBO42"/>
    <mergeCell ref="PBP42:PBW42"/>
    <mergeCell ref="PBX42:PCE42"/>
    <mergeCell ref="PCF42:PCM42"/>
    <mergeCell ref="PCN42:PCU42"/>
    <mergeCell ref="PCV42:PDC42"/>
    <mergeCell ref="OZL42:OZS42"/>
    <mergeCell ref="OZT42:PAA42"/>
    <mergeCell ref="PAB42:PAI42"/>
    <mergeCell ref="PAJ42:PAQ42"/>
    <mergeCell ref="PAR42:PAY42"/>
    <mergeCell ref="PAZ42:PBG42"/>
    <mergeCell ref="OXP42:OXW42"/>
    <mergeCell ref="OXX42:OYE42"/>
    <mergeCell ref="OYF42:OYM42"/>
    <mergeCell ref="OYN42:OYU42"/>
    <mergeCell ref="OYV42:OZC42"/>
    <mergeCell ref="OZD42:OZK42"/>
    <mergeCell ref="OVT42:OWA42"/>
    <mergeCell ref="OWB42:OWI42"/>
    <mergeCell ref="OWJ42:OWQ42"/>
    <mergeCell ref="OWR42:OWY42"/>
    <mergeCell ref="OWZ42:OXG42"/>
    <mergeCell ref="OXH42:OXO42"/>
    <mergeCell ref="OTX42:OUE42"/>
    <mergeCell ref="OUF42:OUM42"/>
    <mergeCell ref="OUN42:OUU42"/>
    <mergeCell ref="OUV42:OVC42"/>
    <mergeCell ref="OVD42:OVK42"/>
    <mergeCell ref="OVL42:OVS42"/>
    <mergeCell ref="OSB42:OSI42"/>
    <mergeCell ref="OSJ42:OSQ42"/>
    <mergeCell ref="OSR42:OSY42"/>
    <mergeCell ref="OSZ42:OTG42"/>
    <mergeCell ref="OTH42:OTO42"/>
    <mergeCell ref="OTP42:OTW42"/>
    <mergeCell ref="OQF42:OQM42"/>
    <mergeCell ref="OQN42:OQU42"/>
    <mergeCell ref="OQV42:ORC42"/>
    <mergeCell ref="ORD42:ORK42"/>
    <mergeCell ref="ORL42:ORS42"/>
    <mergeCell ref="ORT42:OSA42"/>
    <mergeCell ref="OOJ42:OOQ42"/>
    <mergeCell ref="OOR42:OOY42"/>
    <mergeCell ref="OOZ42:OPG42"/>
    <mergeCell ref="OPH42:OPO42"/>
    <mergeCell ref="OPP42:OPW42"/>
    <mergeCell ref="OPX42:OQE42"/>
    <mergeCell ref="OMN42:OMU42"/>
    <mergeCell ref="OMV42:ONC42"/>
    <mergeCell ref="OND42:ONK42"/>
    <mergeCell ref="ONL42:ONS42"/>
    <mergeCell ref="ONT42:OOA42"/>
    <mergeCell ref="OOB42:OOI42"/>
    <mergeCell ref="OKR42:OKY42"/>
    <mergeCell ref="OKZ42:OLG42"/>
    <mergeCell ref="OLH42:OLO42"/>
    <mergeCell ref="OLP42:OLW42"/>
    <mergeCell ref="OLX42:OME42"/>
    <mergeCell ref="OMF42:OMM42"/>
    <mergeCell ref="OIV42:OJC42"/>
    <mergeCell ref="OJD42:OJK42"/>
    <mergeCell ref="OJL42:OJS42"/>
    <mergeCell ref="OJT42:OKA42"/>
    <mergeCell ref="OKB42:OKI42"/>
    <mergeCell ref="OKJ42:OKQ42"/>
    <mergeCell ref="OGZ42:OHG42"/>
    <mergeCell ref="OHH42:OHO42"/>
    <mergeCell ref="OHP42:OHW42"/>
    <mergeCell ref="OHX42:OIE42"/>
    <mergeCell ref="OIF42:OIM42"/>
    <mergeCell ref="OIN42:OIU42"/>
    <mergeCell ref="OFD42:OFK42"/>
    <mergeCell ref="OFL42:OFS42"/>
    <mergeCell ref="OFT42:OGA42"/>
    <mergeCell ref="OGB42:OGI42"/>
    <mergeCell ref="OGJ42:OGQ42"/>
    <mergeCell ref="OGR42:OGY42"/>
    <mergeCell ref="ODH42:ODO42"/>
    <mergeCell ref="ODP42:ODW42"/>
    <mergeCell ref="ODX42:OEE42"/>
    <mergeCell ref="OEF42:OEM42"/>
    <mergeCell ref="OEN42:OEU42"/>
    <mergeCell ref="OEV42:OFC42"/>
    <mergeCell ref="OBL42:OBS42"/>
    <mergeCell ref="OBT42:OCA42"/>
    <mergeCell ref="OCB42:OCI42"/>
    <mergeCell ref="OCJ42:OCQ42"/>
    <mergeCell ref="OCR42:OCY42"/>
    <mergeCell ref="OCZ42:ODG42"/>
    <mergeCell ref="NZP42:NZW42"/>
    <mergeCell ref="NZX42:OAE42"/>
    <mergeCell ref="OAF42:OAM42"/>
    <mergeCell ref="OAN42:OAU42"/>
    <mergeCell ref="OAV42:OBC42"/>
    <mergeCell ref="OBD42:OBK42"/>
    <mergeCell ref="NXT42:NYA42"/>
    <mergeCell ref="NYB42:NYI42"/>
    <mergeCell ref="NYJ42:NYQ42"/>
    <mergeCell ref="NYR42:NYY42"/>
    <mergeCell ref="NYZ42:NZG42"/>
    <mergeCell ref="NZH42:NZO42"/>
    <mergeCell ref="NVX42:NWE42"/>
    <mergeCell ref="NWF42:NWM42"/>
    <mergeCell ref="NWN42:NWU42"/>
    <mergeCell ref="NWV42:NXC42"/>
    <mergeCell ref="NXD42:NXK42"/>
    <mergeCell ref="NXL42:NXS42"/>
    <mergeCell ref="NUB42:NUI42"/>
    <mergeCell ref="NUJ42:NUQ42"/>
    <mergeCell ref="NUR42:NUY42"/>
    <mergeCell ref="NUZ42:NVG42"/>
    <mergeCell ref="NVH42:NVO42"/>
    <mergeCell ref="NVP42:NVW42"/>
    <mergeCell ref="NSF42:NSM42"/>
    <mergeCell ref="NSN42:NSU42"/>
    <mergeCell ref="NSV42:NTC42"/>
    <mergeCell ref="NTD42:NTK42"/>
    <mergeCell ref="NTL42:NTS42"/>
    <mergeCell ref="NTT42:NUA42"/>
    <mergeCell ref="NQJ42:NQQ42"/>
    <mergeCell ref="NQR42:NQY42"/>
    <mergeCell ref="NQZ42:NRG42"/>
    <mergeCell ref="NRH42:NRO42"/>
    <mergeCell ref="NRP42:NRW42"/>
    <mergeCell ref="NRX42:NSE42"/>
    <mergeCell ref="NON42:NOU42"/>
    <mergeCell ref="NOV42:NPC42"/>
    <mergeCell ref="NPD42:NPK42"/>
    <mergeCell ref="NPL42:NPS42"/>
    <mergeCell ref="NPT42:NQA42"/>
    <mergeCell ref="NQB42:NQI42"/>
    <mergeCell ref="NMR42:NMY42"/>
    <mergeCell ref="NMZ42:NNG42"/>
    <mergeCell ref="NNH42:NNO42"/>
    <mergeCell ref="NNP42:NNW42"/>
    <mergeCell ref="NNX42:NOE42"/>
    <mergeCell ref="NOF42:NOM42"/>
    <mergeCell ref="NKV42:NLC42"/>
    <mergeCell ref="NLD42:NLK42"/>
    <mergeCell ref="NLL42:NLS42"/>
    <mergeCell ref="NLT42:NMA42"/>
    <mergeCell ref="NMB42:NMI42"/>
    <mergeCell ref="NMJ42:NMQ42"/>
    <mergeCell ref="NIZ42:NJG42"/>
    <mergeCell ref="NJH42:NJO42"/>
    <mergeCell ref="NJP42:NJW42"/>
    <mergeCell ref="NJX42:NKE42"/>
    <mergeCell ref="NKF42:NKM42"/>
    <mergeCell ref="NKN42:NKU42"/>
    <mergeCell ref="NHD42:NHK42"/>
    <mergeCell ref="NHL42:NHS42"/>
    <mergeCell ref="NHT42:NIA42"/>
    <mergeCell ref="NIB42:NII42"/>
    <mergeCell ref="NIJ42:NIQ42"/>
    <mergeCell ref="NIR42:NIY42"/>
    <mergeCell ref="NFH42:NFO42"/>
    <mergeCell ref="NFP42:NFW42"/>
    <mergeCell ref="NFX42:NGE42"/>
    <mergeCell ref="NGF42:NGM42"/>
    <mergeCell ref="NGN42:NGU42"/>
    <mergeCell ref="NGV42:NHC42"/>
    <mergeCell ref="NDL42:NDS42"/>
    <mergeCell ref="NDT42:NEA42"/>
    <mergeCell ref="NEB42:NEI42"/>
    <mergeCell ref="NEJ42:NEQ42"/>
    <mergeCell ref="NER42:NEY42"/>
    <mergeCell ref="NEZ42:NFG42"/>
    <mergeCell ref="NBP42:NBW42"/>
    <mergeCell ref="NBX42:NCE42"/>
    <mergeCell ref="NCF42:NCM42"/>
    <mergeCell ref="NCN42:NCU42"/>
    <mergeCell ref="NCV42:NDC42"/>
    <mergeCell ref="NDD42:NDK42"/>
    <mergeCell ref="MZT42:NAA42"/>
    <mergeCell ref="NAB42:NAI42"/>
    <mergeCell ref="NAJ42:NAQ42"/>
    <mergeCell ref="NAR42:NAY42"/>
    <mergeCell ref="NAZ42:NBG42"/>
    <mergeCell ref="NBH42:NBO42"/>
    <mergeCell ref="MXX42:MYE42"/>
    <mergeCell ref="MYF42:MYM42"/>
    <mergeCell ref="MYN42:MYU42"/>
    <mergeCell ref="MYV42:MZC42"/>
    <mergeCell ref="MZD42:MZK42"/>
    <mergeCell ref="MZL42:MZS42"/>
    <mergeCell ref="MWB42:MWI42"/>
    <mergeCell ref="MWJ42:MWQ42"/>
    <mergeCell ref="MWR42:MWY42"/>
    <mergeCell ref="MWZ42:MXG42"/>
    <mergeCell ref="MXH42:MXO42"/>
    <mergeCell ref="MXP42:MXW42"/>
    <mergeCell ref="MUF42:MUM42"/>
    <mergeCell ref="MUN42:MUU42"/>
    <mergeCell ref="MUV42:MVC42"/>
    <mergeCell ref="MVD42:MVK42"/>
    <mergeCell ref="MVL42:MVS42"/>
    <mergeCell ref="MVT42:MWA42"/>
    <mergeCell ref="MSJ42:MSQ42"/>
    <mergeCell ref="MSR42:MSY42"/>
    <mergeCell ref="MSZ42:MTG42"/>
    <mergeCell ref="MTH42:MTO42"/>
    <mergeCell ref="MTP42:MTW42"/>
    <mergeCell ref="MTX42:MUE42"/>
    <mergeCell ref="MQN42:MQU42"/>
    <mergeCell ref="MQV42:MRC42"/>
    <mergeCell ref="MRD42:MRK42"/>
    <mergeCell ref="MRL42:MRS42"/>
    <mergeCell ref="MRT42:MSA42"/>
    <mergeCell ref="MSB42:MSI42"/>
    <mergeCell ref="MOR42:MOY42"/>
    <mergeCell ref="MOZ42:MPG42"/>
    <mergeCell ref="MPH42:MPO42"/>
    <mergeCell ref="MPP42:MPW42"/>
    <mergeCell ref="MPX42:MQE42"/>
    <mergeCell ref="MQF42:MQM42"/>
    <mergeCell ref="MMV42:MNC42"/>
    <mergeCell ref="MND42:MNK42"/>
    <mergeCell ref="MNL42:MNS42"/>
    <mergeCell ref="MNT42:MOA42"/>
    <mergeCell ref="MOB42:MOI42"/>
    <mergeCell ref="MOJ42:MOQ42"/>
    <mergeCell ref="MKZ42:MLG42"/>
    <mergeCell ref="MLH42:MLO42"/>
    <mergeCell ref="MLP42:MLW42"/>
    <mergeCell ref="MLX42:MME42"/>
    <mergeCell ref="MMF42:MMM42"/>
    <mergeCell ref="MMN42:MMU42"/>
    <mergeCell ref="MJD42:MJK42"/>
    <mergeCell ref="MJL42:MJS42"/>
    <mergeCell ref="MJT42:MKA42"/>
    <mergeCell ref="MKB42:MKI42"/>
    <mergeCell ref="MKJ42:MKQ42"/>
    <mergeCell ref="MKR42:MKY42"/>
    <mergeCell ref="MHH42:MHO42"/>
    <mergeCell ref="MHP42:MHW42"/>
    <mergeCell ref="MHX42:MIE42"/>
    <mergeCell ref="MIF42:MIM42"/>
    <mergeCell ref="MIN42:MIU42"/>
    <mergeCell ref="MIV42:MJC42"/>
    <mergeCell ref="MFL42:MFS42"/>
    <mergeCell ref="MFT42:MGA42"/>
    <mergeCell ref="MGB42:MGI42"/>
    <mergeCell ref="MGJ42:MGQ42"/>
    <mergeCell ref="MGR42:MGY42"/>
    <mergeCell ref="MGZ42:MHG42"/>
    <mergeCell ref="MDP42:MDW42"/>
    <mergeCell ref="MDX42:MEE42"/>
    <mergeCell ref="MEF42:MEM42"/>
    <mergeCell ref="MEN42:MEU42"/>
    <mergeCell ref="MEV42:MFC42"/>
    <mergeCell ref="MFD42:MFK42"/>
    <mergeCell ref="MBT42:MCA42"/>
    <mergeCell ref="MCB42:MCI42"/>
    <mergeCell ref="MCJ42:MCQ42"/>
    <mergeCell ref="MCR42:MCY42"/>
    <mergeCell ref="MCZ42:MDG42"/>
    <mergeCell ref="MDH42:MDO42"/>
    <mergeCell ref="LZX42:MAE42"/>
    <mergeCell ref="MAF42:MAM42"/>
    <mergeCell ref="MAN42:MAU42"/>
    <mergeCell ref="MAV42:MBC42"/>
    <mergeCell ref="MBD42:MBK42"/>
    <mergeCell ref="MBL42:MBS42"/>
    <mergeCell ref="LYB42:LYI42"/>
    <mergeCell ref="LYJ42:LYQ42"/>
    <mergeCell ref="LYR42:LYY42"/>
    <mergeCell ref="LYZ42:LZG42"/>
    <mergeCell ref="LZH42:LZO42"/>
    <mergeCell ref="LZP42:LZW42"/>
    <mergeCell ref="LWF42:LWM42"/>
    <mergeCell ref="LWN42:LWU42"/>
    <mergeCell ref="LWV42:LXC42"/>
    <mergeCell ref="LXD42:LXK42"/>
    <mergeCell ref="LXL42:LXS42"/>
    <mergeCell ref="LXT42:LYA42"/>
    <mergeCell ref="LUJ42:LUQ42"/>
    <mergeCell ref="LUR42:LUY42"/>
    <mergeCell ref="LUZ42:LVG42"/>
    <mergeCell ref="LVH42:LVO42"/>
    <mergeCell ref="LVP42:LVW42"/>
    <mergeCell ref="LVX42:LWE42"/>
    <mergeCell ref="LSN42:LSU42"/>
    <mergeCell ref="LSV42:LTC42"/>
    <mergeCell ref="LTD42:LTK42"/>
    <mergeCell ref="LTL42:LTS42"/>
    <mergeCell ref="LTT42:LUA42"/>
    <mergeCell ref="LUB42:LUI42"/>
    <mergeCell ref="LQR42:LQY42"/>
    <mergeCell ref="LQZ42:LRG42"/>
    <mergeCell ref="LRH42:LRO42"/>
    <mergeCell ref="LRP42:LRW42"/>
    <mergeCell ref="LRX42:LSE42"/>
    <mergeCell ref="LSF42:LSM42"/>
    <mergeCell ref="LOV42:LPC42"/>
    <mergeCell ref="LPD42:LPK42"/>
    <mergeCell ref="LPL42:LPS42"/>
    <mergeCell ref="LPT42:LQA42"/>
    <mergeCell ref="LQB42:LQI42"/>
    <mergeCell ref="LQJ42:LQQ42"/>
    <mergeCell ref="LMZ42:LNG42"/>
    <mergeCell ref="LNH42:LNO42"/>
    <mergeCell ref="LNP42:LNW42"/>
    <mergeCell ref="LNX42:LOE42"/>
    <mergeCell ref="LOF42:LOM42"/>
    <mergeCell ref="LON42:LOU42"/>
    <mergeCell ref="LLD42:LLK42"/>
    <mergeCell ref="LLL42:LLS42"/>
    <mergeCell ref="LLT42:LMA42"/>
    <mergeCell ref="LMB42:LMI42"/>
    <mergeCell ref="LMJ42:LMQ42"/>
    <mergeCell ref="LMR42:LMY42"/>
    <mergeCell ref="LJH42:LJO42"/>
    <mergeCell ref="LJP42:LJW42"/>
    <mergeCell ref="LJX42:LKE42"/>
    <mergeCell ref="LKF42:LKM42"/>
    <mergeCell ref="LKN42:LKU42"/>
    <mergeCell ref="LKV42:LLC42"/>
    <mergeCell ref="LHL42:LHS42"/>
    <mergeCell ref="LHT42:LIA42"/>
    <mergeCell ref="LIB42:LII42"/>
    <mergeCell ref="LIJ42:LIQ42"/>
    <mergeCell ref="LIR42:LIY42"/>
    <mergeCell ref="LIZ42:LJG42"/>
    <mergeCell ref="LFP42:LFW42"/>
    <mergeCell ref="LFX42:LGE42"/>
    <mergeCell ref="LGF42:LGM42"/>
    <mergeCell ref="LGN42:LGU42"/>
    <mergeCell ref="LGV42:LHC42"/>
    <mergeCell ref="LHD42:LHK42"/>
    <mergeCell ref="LDT42:LEA42"/>
    <mergeCell ref="LEB42:LEI42"/>
    <mergeCell ref="LEJ42:LEQ42"/>
    <mergeCell ref="LER42:LEY42"/>
    <mergeCell ref="LEZ42:LFG42"/>
    <mergeCell ref="LFH42:LFO42"/>
    <mergeCell ref="LBX42:LCE42"/>
    <mergeCell ref="LCF42:LCM42"/>
    <mergeCell ref="LCN42:LCU42"/>
    <mergeCell ref="LCV42:LDC42"/>
    <mergeCell ref="LDD42:LDK42"/>
    <mergeCell ref="LDL42:LDS42"/>
    <mergeCell ref="LAB42:LAI42"/>
    <mergeCell ref="LAJ42:LAQ42"/>
    <mergeCell ref="LAR42:LAY42"/>
    <mergeCell ref="LAZ42:LBG42"/>
    <mergeCell ref="LBH42:LBO42"/>
    <mergeCell ref="LBP42:LBW42"/>
    <mergeCell ref="KYF42:KYM42"/>
    <mergeCell ref="KYN42:KYU42"/>
    <mergeCell ref="KYV42:KZC42"/>
    <mergeCell ref="KZD42:KZK42"/>
    <mergeCell ref="KZL42:KZS42"/>
    <mergeCell ref="KZT42:LAA42"/>
    <mergeCell ref="KWJ42:KWQ42"/>
    <mergeCell ref="KWR42:KWY42"/>
    <mergeCell ref="KWZ42:KXG42"/>
    <mergeCell ref="KXH42:KXO42"/>
    <mergeCell ref="KXP42:KXW42"/>
    <mergeCell ref="KXX42:KYE42"/>
    <mergeCell ref="KUN42:KUU42"/>
    <mergeCell ref="KUV42:KVC42"/>
    <mergeCell ref="KVD42:KVK42"/>
    <mergeCell ref="KVL42:KVS42"/>
    <mergeCell ref="KVT42:KWA42"/>
    <mergeCell ref="KWB42:KWI42"/>
    <mergeCell ref="KSR42:KSY42"/>
    <mergeCell ref="KSZ42:KTG42"/>
    <mergeCell ref="KTH42:KTO42"/>
    <mergeCell ref="KTP42:KTW42"/>
    <mergeCell ref="KTX42:KUE42"/>
    <mergeCell ref="KUF42:KUM42"/>
    <mergeCell ref="KQV42:KRC42"/>
    <mergeCell ref="KRD42:KRK42"/>
    <mergeCell ref="KRL42:KRS42"/>
    <mergeCell ref="KRT42:KSA42"/>
    <mergeCell ref="KSB42:KSI42"/>
    <mergeCell ref="KSJ42:KSQ42"/>
    <mergeCell ref="KOZ42:KPG42"/>
    <mergeCell ref="KPH42:KPO42"/>
    <mergeCell ref="KPP42:KPW42"/>
    <mergeCell ref="KPX42:KQE42"/>
    <mergeCell ref="KQF42:KQM42"/>
    <mergeCell ref="KQN42:KQU42"/>
    <mergeCell ref="KND42:KNK42"/>
    <mergeCell ref="KNL42:KNS42"/>
    <mergeCell ref="KNT42:KOA42"/>
    <mergeCell ref="KOB42:KOI42"/>
    <mergeCell ref="KOJ42:KOQ42"/>
    <mergeCell ref="KOR42:KOY42"/>
    <mergeCell ref="KLH42:KLO42"/>
    <mergeCell ref="KLP42:KLW42"/>
    <mergeCell ref="KLX42:KME42"/>
    <mergeCell ref="KMF42:KMM42"/>
    <mergeCell ref="KMN42:KMU42"/>
    <mergeCell ref="KMV42:KNC42"/>
    <mergeCell ref="KJL42:KJS42"/>
    <mergeCell ref="KJT42:KKA42"/>
    <mergeCell ref="KKB42:KKI42"/>
    <mergeCell ref="KKJ42:KKQ42"/>
    <mergeCell ref="KKR42:KKY42"/>
    <mergeCell ref="KKZ42:KLG42"/>
    <mergeCell ref="KHP42:KHW42"/>
    <mergeCell ref="KHX42:KIE42"/>
    <mergeCell ref="KIF42:KIM42"/>
    <mergeCell ref="KIN42:KIU42"/>
    <mergeCell ref="KIV42:KJC42"/>
    <mergeCell ref="KJD42:KJK42"/>
    <mergeCell ref="KFT42:KGA42"/>
    <mergeCell ref="KGB42:KGI42"/>
    <mergeCell ref="KGJ42:KGQ42"/>
    <mergeCell ref="KGR42:KGY42"/>
    <mergeCell ref="KGZ42:KHG42"/>
    <mergeCell ref="KHH42:KHO42"/>
    <mergeCell ref="KDX42:KEE42"/>
    <mergeCell ref="KEF42:KEM42"/>
    <mergeCell ref="KEN42:KEU42"/>
    <mergeCell ref="KEV42:KFC42"/>
    <mergeCell ref="KFD42:KFK42"/>
    <mergeCell ref="KFL42:KFS42"/>
    <mergeCell ref="KCB42:KCI42"/>
    <mergeCell ref="KCJ42:KCQ42"/>
    <mergeCell ref="KCR42:KCY42"/>
    <mergeCell ref="KCZ42:KDG42"/>
    <mergeCell ref="KDH42:KDO42"/>
    <mergeCell ref="KDP42:KDW42"/>
    <mergeCell ref="KAF42:KAM42"/>
    <mergeCell ref="KAN42:KAU42"/>
    <mergeCell ref="KAV42:KBC42"/>
    <mergeCell ref="KBD42:KBK42"/>
    <mergeCell ref="KBL42:KBS42"/>
    <mergeCell ref="KBT42:KCA42"/>
    <mergeCell ref="JYJ42:JYQ42"/>
    <mergeCell ref="JYR42:JYY42"/>
    <mergeCell ref="JYZ42:JZG42"/>
    <mergeCell ref="JZH42:JZO42"/>
    <mergeCell ref="JZP42:JZW42"/>
    <mergeCell ref="JZX42:KAE42"/>
    <mergeCell ref="JWN42:JWU42"/>
    <mergeCell ref="JWV42:JXC42"/>
    <mergeCell ref="JXD42:JXK42"/>
    <mergeCell ref="JXL42:JXS42"/>
    <mergeCell ref="JXT42:JYA42"/>
    <mergeCell ref="JYB42:JYI42"/>
    <mergeCell ref="JUR42:JUY42"/>
    <mergeCell ref="JUZ42:JVG42"/>
    <mergeCell ref="JVH42:JVO42"/>
    <mergeCell ref="JVP42:JVW42"/>
    <mergeCell ref="JVX42:JWE42"/>
    <mergeCell ref="JWF42:JWM42"/>
    <mergeCell ref="JSV42:JTC42"/>
    <mergeCell ref="JTD42:JTK42"/>
    <mergeCell ref="JTL42:JTS42"/>
    <mergeCell ref="JTT42:JUA42"/>
    <mergeCell ref="JUB42:JUI42"/>
    <mergeCell ref="JUJ42:JUQ42"/>
    <mergeCell ref="JQZ42:JRG42"/>
    <mergeCell ref="JRH42:JRO42"/>
    <mergeCell ref="JRP42:JRW42"/>
    <mergeCell ref="JRX42:JSE42"/>
    <mergeCell ref="JSF42:JSM42"/>
    <mergeCell ref="JSN42:JSU42"/>
    <mergeCell ref="JPD42:JPK42"/>
    <mergeCell ref="JPL42:JPS42"/>
    <mergeCell ref="JPT42:JQA42"/>
    <mergeCell ref="JQB42:JQI42"/>
    <mergeCell ref="JQJ42:JQQ42"/>
    <mergeCell ref="JQR42:JQY42"/>
    <mergeCell ref="JNH42:JNO42"/>
    <mergeCell ref="JNP42:JNW42"/>
    <mergeCell ref="JNX42:JOE42"/>
    <mergeCell ref="JOF42:JOM42"/>
    <mergeCell ref="JON42:JOU42"/>
    <mergeCell ref="JOV42:JPC42"/>
    <mergeCell ref="JLL42:JLS42"/>
    <mergeCell ref="JLT42:JMA42"/>
    <mergeCell ref="JMB42:JMI42"/>
    <mergeCell ref="JMJ42:JMQ42"/>
    <mergeCell ref="JMR42:JMY42"/>
    <mergeCell ref="JMZ42:JNG42"/>
    <mergeCell ref="JJP42:JJW42"/>
    <mergeCell ref="JJX42:JKE42"/>
    <mergeCell ref="JKF42:JKM42"/>
    <mergeCell ref="JKN42:JKU42"/>
    <mergeCell ref="JKV42:JLC42"/>
    <mergeCell ref="JLD42:JLK42"/>
    <mergeCell ref="JHT42:JIA42"/>
    <mergeCell ref="JIB42:JII42"/>
    <mergeCell ref="JIJ42:JIQ42"/>
    <mergeCell ref="JIR42:JIY42"/>
    <mergeCell ref="JIZ42:JJG42"/>
    <mergeCell ref="JJH42:JJO42"/>
    <mergeCell ref="JFX42:JGE42"/>
    <mergeCell ref="JGF42:JGM42"/>
    <mergeCell ref="JGN42:JGU42"/>
    <mergeCell ref="JGV42:JHC42"/>
    <mergeCell ref="JHD42:JHK42"/>
    <mergeCell ref="JHL42:JHS42"/>
    <mergeCell ref="JEB42:JEI42"/>
    <mergeCell ref="JEJ42:JEQ42"/>
    <mergeCell ref="JER42:JEY42"/>
    <mergeCell ref="JEZ42:JFG42"/>
    <mergeCell ref="JFH42:JFO42"/>
    <mergeCell ref="JFP42:JFW42"/>
    <mergeCell ref="JCF42:JCM42"/>
    <mergeCell ref="JCN42:JCU42"/>
    <mergeCell ref="JCV42:JDC42"/>
    <mergeCell ref="JDD42:JDK42"/>
    <mergeCell ref="JDL42:JDS42"/>
    <mergeCell ref="JDT42:JEA42"/>
    <mergeCell ref="JAJ42:JAQ42"/>
    <mergeCell ref="JAR42:JAY42"/>
    <mergeCell ref="JAZ42:JBG42"/>
    <mergeCell ref="JBH42:JBO42"/>
    <mergeCell ref="JBP42:JBW42"/>
    <mergeCell ref="JBX42:JCE42"/>
    <mergeCell ref="IYN42:IYU42"/>
    <mergeCell ref="IYV42:IZC42"/>
    <mergeCell ref="IZD42:IZK42"/>
    <mergeCell ref="IZL42:IZS42"/>
    <mergeCell ref="IZT42:JAA42"/>
    <mergeCell ref="JAB42:JAI42"/>
    <mergeCell ref="IWR42:IWY42"/>
    <mergeCell ref="IWZ42:IXG42"/>
    <mergeCell ref="IXH42:IXO42"/>
    <mergeCell ref="IXP42:IXW42"/>
    <mergeCell ref="IXX42:IYE42"/>
    <mergeCell ref="IYF42:IYM42"/>
    <mergeCell ref="IUV42:IVC42"/>
    <mergeCell ref="IVD42:IVK42"/>
    <mergeCell ref="IVL42:IVS42"/>
    <mergeCell ref="IVT42:IWA42"/>
    <mergeCell ref="IWB42:IWI42"/>
    <mergeCell ref="IWJ42:IWQ42"/>
    <mergeCell ref="ISZ42:ITG42"/>
    <mergeCell ref="ITH42:ITO42"/>
    <mergeCell ref="ITP42:ITW42"/>
    <mergeCell ref="ITX42:IUE42"/>
    <mergeCell ref="IUF42:IUM42"/>
    <mergeCell ref="IUN42:IUU42"/>
    <mergeCell ref="IRD42:IRK42"/>
    <mergeCell ref="IRL42:IRS42"/>
    <mergeCell ref="IRT42:ISA42"/>
    <mergeCell ref="ISB42:ISI42"/>
    <mergeCell ref="ISJ42:ISQ42"/>
    <mergeCell ref="ISR42:ISY42"/>
    <mergeCell ref="IPH42:IPO42"/>
    <mergeCell ref="IPP42:IPW42"/>
    <mergeCell ref="IPX42:IQE42"/>
    <mergeCell ref="IQF42:IQM42"/>
    <mergeCell ref="IQN42:IQU42"/>
    <mergeCell ref="IQV42:IRC42"/>
    <mergeCell ref="INL42:INS42"/>
    <mergeCell ref="INT42:IOA42"/>
    <mergeCell ref="IOB42:IOI42"/>
    <mergeCell ref="IOJ42:IOQ42"/>
    <mergeCell ref="IOR42:IOY42"/>
    <mergeCell ref="IOZ42:IPG42"/>
    <mergeCell ref="ILP42:ILW42"/>
    <mergeCell ref="ILX42:IME42"/>
    <mergeCell ref="IMF42:IMM42"/>
    <mergeCell ref="IMN42:IMU42"/>
    <mergeCell ref="IMV42:INC42"/>
    <mergeCell ref="IND42:INK42"/>
    <mergeCell ref="IJT42:IKA42"/>
    <mergeCell ref="IKB42:IKI42"/>
    <mergeCell ref="IKJ42:IKQ42"/>
    <mergeCell ref="IKR42:IKY42"/>
    <mergeCell ref="IKZ42:ILG42"/>
    <mergeCell ref="ILH42:ILO42"/>
    <mergeCell ref="IHX42:IIE42"/>
    <mergeCell ref="IIF42:IIM42"/>
    <mergeCell ref="IIN42:IIU42"/>
    <mergeCell ref="IIV42:IJC42"/>
    <mergeCell ref="IJD42:IJK42"/>
    <mergeCell ref="IJL42:IJS42"/>
    <mergeCell ref="IGB42:IGI42"/>
    <mergeCell ref="IGJ42:IGQ42"/>
    <mergeCell ref="IGR42:IGY42"/>
    <mergeCell ref="IGZ42:IHG42"/>
    <mergeCell ref="IHH42:IHO42"/>
    <mergeCell ref="IHP42:IHW42"/>
    <mergeCell ref="IEF42:IEM42"/>
    <mergeCell ref="IEN42:IEU42"/>
    <mergeCell ref="IEV42:IFC42"/>
    <mergeCell ref="IFD42:IFK42"/>
    <mergeCell ref="IFL42:IFS42"/>
    <mergeCell ref="IFT42:IGA42"/>
    <mergeCell ref="ICJ42:ICQ42"/>
    <mergeCell ref="ICR42:ICY42"/>
    <mergeCell ref="ICZ42:IDG42"/>
    <mergeCell ref="IDH42:IDO42"/>
    <mergeCell ref="IDP42:IDW42"/>
    <mergeCell ref="IDX42:IEE42"/>
    <mergeCell ref="IAN42:IAU42"/>
    <mergeCell ref="IAV42:IBC42"/>
    <mergeCell ref="IBD42:IBK42"/>
    <mergeCell ref="IBL42:IBS42"/>
    <mergeCell ref="IBT42:ICA42"/>
    <mergeCell ref="ICB42:ICI42"/>
    <mergeCell ref="HYR42:HYY42"/>
    <mergeCell ref="HYZ42:HZG42"/>
    <mergeCell ref="HZH42:HZO42"/>
    <mergeCell ref="HZP42:HZW42"/>
    <mergeCell ref="HZX42:IAE42"/>
    <mergeCell ref="IAF42:IAM42"/>
    <mergeCell ref="HWV42:HXC42"/>
    <mergeCell ref="HXD42:HXK42"/>
    <mergeCell ref="HXL42:HXS42"/>
    <mergeCell ref="HXT42:HYA42"/>
    <mergeCell ref="HYB42:HYI42"/>
    <mergeCell ref="HYJ42:HYQ42"/>
    <mergeCell ref="HUZ42:HVG42"/>
    <mergeCell ref="HVH42:HVO42"/>
    <mergeCell ref="HVP42:HVW42"/>
    <mergeCell ref="HVX42:HWE42"/>
    <mergeCell ref="HWF42:HWM42"/>
    <mergeCell ref="HWN42:HWU42"/>
    <mergeCell ref="HTD42:HTK42"/>
    <mergeCell ref="HTL42:HTS42"/>
    <mergeCell ref="HTT42:HUA42"/>
    <mergeCell ref="HUB42:HUI42"/>
    <mergeCell ref="HUJ42:HUQ42"/>
    <mergeCell ref="HUR42:HUY42"/>
    <mergeCell ref="HRH42:HRO42"/>
    <mergeCell ref="HRP42:HRW42"/>
    <mergeCell ref="HRX42:HSE42"/>
    <mergeCell ref="HSF42:HSM42"/>
    <mergeCell ref="HSN42:HSU42"/>
    <mergeCell ref="HSV42:HTC42"/>
    <mergeCell ref="HPL42:HPS42"/>
    <mergeCell ref="HPT42:HQA42"/>
    <mergeCell ref="HQB42:HQI42"/>
    <mergeCell ref="HQJ42:HQQ42"/>
    <mergeCell ref="HQR42:HQY42"/>
    <mergeCell ref="HQZ42:HRG42"/>
    <mergeCell ref="HNP42:HNW42"/>
    <mergeCell ref="HNX42:HOE42"/>
    <mergeCell ref="HOF42:HOM42"/>
    <mergeCell ref="HON42:HOU42"/>
    <mergeCell ref="HOV42:HPC42"/>
    <mergeCell ref="HPD42:HPK42"/>
    <mergeCell ref="HLT42:HMA42"/>
    <mergeCell ref="HMB42:HMI42"/>
    <mergeCell ref="HMJ42:HMQ42"/>
    <mergeCell ref="HMR42:HMY42"/>
    <mergeCell ref="HMZ42:HNG42"/>
    <mergeCell ref="HNH42:HNO42"/>
    <mergeCell ref="HJX42:HKE42"/>
    <mergeCell ref="HKF42:HKM42"/>
    <mergeCell ref="HKN42:HKU42"/>
    <mergeCell ref="HKV42:HLC42"/>
    <mergeCell ref="HLD42:HLK42"/>
    <mergeCell ref="HLL42:HLS42"/>
    <mergeCell ref="HIB42:HII42"/>
    <mergeCell ref="HIJ42:HIQ42"/>
    <mergeCell ref="HIR42:HIY42"/>
    <mergeCell ref="HIZ42:HJG42"/>
    <mergeCell ref="HJH42:HJO42"/>
    <mergeCell ref="HJP42:HJW42"/>
    <mergeCell ref="HGF42:HGM42"/>
    <mergeCell ref="HGN42:HGU42"/>
    <mergeCell ref="HGV42:HHC42"/>
    <mergeCell ref="HHD42:HHK42"/>
    <mergeCell ref="HHL42:HHS42"/>
    <mergeCell ref="HHT42:HIA42"/>
    <mergeCell ref="HEJ42:HEQ42"/>
    <mergeCell ref="HER42:HEY42"/>
    <mergeCell ref="HEZ42:HFG42"/>
    <mergeCell ref="HFH42:HFO42"/>
    <mergeCell ref="HFP42:HFW42"/>
    <mergeCell ref="HFX42:HGE42"/>
    <mergeCell ref="HCN42:HCU42"/>
    <mergeCell ref="HCV42:HDC42"/>
    <mergeCell ref="HDD42:HDK42"/>
    <mergeCell ref="HDL42:HDS42"/>
    <mergeCell ref="HDT42:HEA42"/>
    <mergeCell ref="HEB42:HEI42"/>
    <mergeCell ref="HAR42:HAY42"/>
    <mergeCell ref="HAZ42:HBG42"/>
    <mergeCell ref="HBH42:HBO42"/>
    <mergeCell ref="HBP42:HBW42"/>
    <mergeCell ref="HBX42:HCE42"/>
    <mergeCell ref="HCF42:HCM42"/>
    <mergeCell ref="GYV42:GZC42"/>
    <mergeCell ref="GZD42:GZK42"/>
    <mergeCell ref="GZL42:GZS42"/>
    <mergeCell ref="GZT42:HAA42"/>
    <mergeCell ref="HAB42:HAI42"/>
    <mergeCell ref="HAJ42:HAQ42"/>
    <mergeCell ref="GWZ42:GXG42"/>
    <mergeCell ref="GXH42:GXO42"/>
    <mergeCell ref="GXP42:GXW42"/>
    <mergeCell ref="GXX42:GYE42"/>
    <mergeCell ref="GYF42:GYM42"/>
    <mergeCell ref="GYN42:GYU42"/>
    <mergeCell ref="GVD42:GVK42"/>
    <mergeCell ref="GVL42:GVS42"/>
    <mergeCell ref="GVT42:GWA42"/>
    <mergeCell ref="GWB42:GWI42"/>
    <mergeCell ref="GWJ42:GWQ42"/>
    <mergeCell ref="GWR42:GWY42"/>
    <mergeCell ref="GTH42:GTO42"/>
    <mergeCell ref="GTP42:GTW42"/>
    <mergeCell ref="GTX42:GUE42"/>
    <mergeCell ref="GUF42:GUM42"/>
    <mergeCell ref="GUN42:GUU42"/>
    <mergeCell ref="GUV42:GVC42"/>
    <mergeCell ref="GRL42:GRS42"/>
    <mergeCell ref="GRT42:GSA42"/>
    <mergeCell ref="GSB42:GSI42"/>
    <mergeCell ref="GSJ42:GSQ42"/>
    <mergeCell ref="GSR42:GSY42"/>
    <mergeCell ref="GSZ42:GTG42"/>
    <mergeCell ref="GPP42:GPW42"/>
    <mergeCell ref="GPX42:GQE42"/>
    <mergeCell ref="GQF42:GQM42"/>
    <mergeCell ref="GQN42:GQU42"/>
    <mergeCell ref="GQV42:GRC42"/>
    <mergeCell ref="GRD42:GRK42"/>
    <mergeCell ref="GNT42:GOA42"/>
    <mergeCell ref="GOB42:GOI42"/>
    <mergeCell ref="GOJ42:GOQ42"/>
    <mergeCell ref="GOR42:GOY42"/>
    <mergeCell ref="GOZ42:GPG42"/>
    <mergeCell ref="GPH42:GPO42"/>
    <mergeCell ref="GLX42:GME42"/>
    <mergeCell ref="GMF42:GMM42"/>
    <mergeCell ref="GMN42:GMU42"/>
    <mergeCell ref="GMV42:GNC42"/>
    <mergeCell ref="GND42:GNK42"/>
    <mergeCell ref="GNL42:GNS42"/>
    <mergeCell ref="GKB42:GKI42"/>
    <mergeCell ref="GKJ42:GKQ42"/>
    <mergeCell ref="GKR42:GKY42"/>
    <mergeCell ref="GKZ42:GLG42"/>
    <mergeCell ref="GLH42:GLO42"/>
    <mergeCell ref="GLP42:GLW42"/>
    <mergeCell ref="GIF42:GIM42"/>
    <mergeCell ref="GIN42:GIU42"/>
    <mergeCell ref="GIV42:GJC42"/>
    <mergeCell ref="GJD42:GJK42"/>
    <mergeCell ref="GJL42:GJS42"/>
    <mergeCell ref="GJT42:GKA42"/>
    <mergeCell ref="GGJ42:GGQ42"/>
    <mergeCell ref="GGR42:GGY42"/>
    <mergeCell ref="GGZ42:GHG42"/>
    <mergeCell ref="GHH42:GHO42"/>
    <mergeCell ref="GHP42:GHW42"/>
    <mergeCell ref="GHX42:GIE42"/>
    <mergeCell ref="GEN42:GEU42"/>
    <mergeCell ref="GEV42:GFC42"/>
    <mergeCell ref="GFD42:GFK42"/>
    <mergeCell ref="GFL42:GFS42"/>
    <mergeCell ref="GFT42:GGA42"/>
    <mergeCell ref="GGB42:GGI42"/>
    <mergeCell ref="GCR42:GCY42"/>
    <mergeCell ref="GCZ42:GDG42"/>
    <mergeCell ref="GDH42:GDO42"/>
    <mergeCell ref="GDP42:GDW42"/>
    <mergeCell ref="GDX42:GEE42"/>
    <mergeCell ref="GEF42:GEM42"/>
    <mergeCell ref="GAV42:GBC42"/>
    <mergeCell ref="GBD42:GBK42"/>
    <mergeCell ref="GBL42:GBS42"/>
    <mergeCell ref="GBT42:GCA42"/>
    <mergeCell ref="GCB42:GCI42"/>
    <mergeCell ref="GCJ42:GCQ42"/>
    <mergeCell ref="FYZ42:FZG42"/>
    <mergeCell ref="FZH42:FZO42"/>
    <mergeCell ref="FZP42:FZW42"/>
    <mergeCell ref="FZX42:GAE42"/>
    <mergeCell ref="GAF42:GAM42"/>
    <mergeCell ref="GAN42:GAU42"/>
    <mergeCell ref="FXD42:FXK42"/>
    <mergeCell ref="FXL42:FXS42"/>
    <mergeCell ref="FXT42:FYA42"/>
    <mergeCell ref="FYB42:FYI42"/>
    <mergeCell ref="FYJ42:FYQ42"/>
    <mergeCell ref="FYR42:FYY42"/>
    <mergeCell ref="FVH42:FVO42"/>
    <mergeCell ref="FVP42:FVW42"/>
    <mergeCell ref="FVX42:FWE42"/>
    <mergeCell ref="FWF42:FWM42"/>
    <mergeCell ref="FWN42:FWU42"/>
    <mergeCell ref="FWV42:FXC42"/>
    <mergeCell ref="FTL42:FTS42"/>
    <mergeCell ref="FTT42:FUA42"/>
    <mergeCell ref="FUB42:FUI42"/>
    <mergeCell ref="FUJ42:FUQ42"/>
    <mergeCell ref="FUR42:FUY42"/>
    <mergeCell ref="FUZ42:FVG42"/>
    <mergeCell ref="FRP42:FRW42"/>
    <mergeCell ref="FRX42:FSE42"/>
    <mergeCell ref="FSF42:FSM42"/>
    <mergeCell ref="FSN42:FSU42"/>
    <mergeCell ref="FSV42:FTC42"/>
    <mergeCell ref="FTD42:FTK42"/>
    <mergeCell ref="FPT42:FQA42"/>
    <mergeCell ref="FQB42:FQI42"/>
    <mergeCell ref="FQJ42:FQQ42"/>
    <mergeCell ref="FQR42:FQY42"/>
    <mergeCell ref="FQZ42:FRG42"/>
    <mergeCell ref="FRH42:FRO42"/>
    <mergeCell ref="FNX42:FOE42"/>
    <mergeCell ref="FOF42:FOM42"/>
    <mergeCell ref="FON42:FOU42"/>
    <mergeCell ref="FOV42:FPC42"/>
    <mergeCell ref="FPD42:FPK42"/>
    <mergeCell ref="FPL42:FPS42"/>
    <mergeCell ref="FMB42:FMI42"/>
    <mergeCell ref="FMJ42:FMQ42"/>
    <mergeCell ref="FMR42:FMY42"/>
    <mergeCell ref="FMZ42:FNG42"/>
    <mergeCell ref="FNH42:FNO42"/>
    <mergeCell ref="FNP42:FNW42"/>
    <mergeCell ref="FKF42:FKM42"/>
    <mergeCell ref="FKN42:FKU42"/>
    <mergeCell ref="FKV42:FLC42"/>
    <mergeCell ref="FLD42:FLK42"/>
    <mergeCell ref="FLL42:FLS42"/>
    <mergeCell ref="FLT42:FMA42"/>
    <mergeCell ref="FIJ42:FIQ42"/>
    <mergeCell ref="FIR42:FIY42"/>
    <mergeCell ref="FIZ42:FJG42"/>
    <mergeCell ref="FJH42:FJO42"/>
    <mergeCell ref="FJP42:FJW42"/>
    <mergeCell ref="FJX42:FKE42"/>
    <mergeCell ref="FGN42:FGU42"/>
    <mergeCell ref="FGV42:FHC42"/>
    <mergeCell ref="FHD42:FHK42"/>
    <mergeCell ref="FHL42:FHS42"/>
    <mergeCell ref="FHT42:FIA42"/>
    <mergeCell ref="FIB42:FII42"/>
    <mergeCell ref="FER42:FEY42"/>
    <mergeCell ref="FEZ42:FFG42"/>
    <mergeCell ref="FFH42:FFO42"/>
    <mergeCell ref="FFP42:FFW42"/>
    <mergeCell ref="FFX42:FGE42"/>
    <mergeCell ref="FGF42:FGM42"/>
    <mergeCell ref="FCV42:FDC42"/>
    <mergeCell ref="FDD42:FDK42"/>
    <mergeCell ref="FDL42:FDS42"/>
    <mergeCell ref="FDT42:FEA42"/>
    <mergeCell ref="FEB42:FEI42"/>
    <mergeCell ref="FEJ42:FEQ42"/>
    <mergeCell ref="FAZ42:FBG42"/>
    <mergeCell ref="FBH42:FBO42"/>
    <mergeCell ref="FBP42:FBW42"/>
    <mergeCell ref="FBX42:FCE42"/>
    <mergeCell ref="FCF42:FCM42"/>
    <mergeCell ref="FCN42:FCU42"/>
    <mergeCell ref="EZD42:EZK42"/>
    <mergeCell ref="EZL42:EZS42"/>
    <mergeCell ref="EZT42:FAA42"/>
    <mergeCell ref="FAB42:FAI42"/>
    <mergeCell ref="FAJ42:FAQ42"/>
    <mergeCell ref="FAR42:FAY42"/>
    <mergeCell ref="EXH42:EXO42"/>
    <mergeCell ref="EXP42:EXW42"/>
    <mergeCell ref="EXX42:EYE42"/>
    <mergeCell ref="EYF42:EYM42"/>
    <mergeCell ref="EYN42:EYU42"/>
    <mergeCell ref="EYV42:EZC42"/>
    <mergeCell ref="EVL42:EVS42"/>
    <mergeCell ref="EVT42:EWA42"/>
    <mergeCell ref="EWB42:EWI42"/>
    <mergeCell ref="EWJ42:EWQ42"/>
    <mergeCell ref="EWR42:EWY42"/>
    <mergeCell ref="EWZ42:EXG42"/>
    <mergeCell ref="ETP42:ETW42"/>
    <mergeCell ref="ETX42:EUE42"/>
    <mergeCell ref="EUF42:EUM42"/>
    <mergeCell ref="EUN42:EUU42"/>
    <mergeCell ref="EUV42:EVC42"/>
    <mergeCell ref="EVD42:EVK42"/>
    <mergeCell ref="ERT42:ESA42"/>
    <mergeCell ref="ESB42:ESI42"/>
    <mergeCell ref="ESJ42:ESQ42"/>
    <mergeCell ref="ESR42:ESY42"/>
    <mergeCell ref="ESZ42:ETG42"/>
    <mergeCell ref="ETH42:ETO42"/>
    <mergeCell ref="EPX42:EQE42"/>
    <mergeCell ref="EQF42:EQM42"/>
    <mergeCell ref="EQN42:EQU42"/>
    <mergeCell ref="EQV42:ERC42"/>
    <mergeCell ref="ERD42:ERK42"/>
    <mergeCell ref="ERL42:ERS42"/>
    <mergeCell ref="EOB42:EOI42"/>
    <mergeCell ref="EOJ42:EOQ42"/>
    <mergeCell ref="EOR42:EOY42"/>
    <mergeCell ref="EOZ42:EPG42"/>
    <mergeCell ref="EPH42:EPO42"/>
    <mergeCell ref="EPP42:EPW42"/>
    <mergeCell ref="EMF42:EMM42"/>
    <mergeCell ref="EMN42:EMU42"/>
    <mergeCell ref="EMV42:ENC42"/>
    <mergeCell ref="END42:ENK42"/>
    <mergeCell ref="ENL42:ENS42"/>
    <mergeCell ref="ENT42:EOA42"/>
    <mergeCell ref="EKJ42:EKQ42"/>
    <mergeCell ref="EKR42:EKY42"/>
    <mergeCell ref="EKZ42:ELG42"/>
    <mergeCell ref="ELH42:ELO42"/>
    <mergeCell ref="ELP42:ELW42"/>
    <mergeCell ref="ELX42:EME42"/>
    <mergeCell ref="EIN42:EIU42"/>
    <mergeCell ref="EIV42:EJC42"/>
    <mergeCell ref="EJD42:EJK42"/>
    <mergeCell ref="EJL42:EJS42"/>
    <mergeCell ref="EJT42:EKA42"/>
    <mergeCell ref="EKB42:EKI42"/>
    <mergeCell ref="EGR42:EGY42"/>
    <mergeCell ref="EGZ42:EHG42"/>
    <mergeCell ref="EHH42:EHO42"/>
    <mergeCell ref="EHP42:EHW42"/>
    <mergeCell ref="EHX42:EIE42"/>
    <mergeCell ref="EIF42:EIM42"/>
    <mergeCell ref="EEV42:EFC42"/>
    <mergeCell ref="EFD42:EFK42"/>
    <mergeCell ref="EFL42:EFS42"/>
    <mergeCell ref="EFT42:EGA42"/>
    <mergeCell ref="EGB42:EGI42"/>
    <mergeCell ref="EGJ42:EGQ42"/>
    <mergeCell ref="ECZ42:EDG42"/>
    <mergeCell ref="EDH42:EDO42"/>
    <mergeCell ref="EDP42:EDW42"/>
    <mergeCell ref="EDX42:EEE42"/>
    <mergeCell ref="EEF42:EEM42"/>
    <mergeCell ref="EEN42:EEU42"/>
    <mergeCell ref="EBD42:EBK42"/>
    <mergeCell ref="EBL42:EBS42"/>
    <mergeCell ref="EBT42:ECA42"/>
    <mergeCell ref="ECB42:ECI42"/>
    <mergeCell ref="ECJ42:ECQ42"/>
    <mergeCell ref="ECR42:ECY42"/>
    <mergeCell ref="DZH42:DZO42"/>
    <mergeCell ref="DZP42:DZW42"/>
    <mergeCell ref="DZX42:EAE42"/>
    <mergeCell ref="EAF42:EAM42"/>
    <mergeCell ref="EAN42:EAU42"/>
    <mergeCell ref="EAV42:EBC42"/>
    <mergeCell ref="DXL42:DXS42"/>
    <mergeCell ref="DXT42:DYA42"/>
    <mergeCell ref="DYB42:DYI42"/>
    <mergeCell ref="DYJ42:DYQ42"/>
    <mergeCell ref="DYR42:DYY42"/>
    <mergeCell ref="DYZ42:DZG42"/>
    <mergeCell ref="DVP42:DVW42"/>
    <mergeCell ref="DVX42:DWE42"/>
    <mergeCell ref="DWF42:DWM42"/>
    <mergeCell ref="DWN42:DWU42"/>
    <mergeCell ref="DWV42:DXC42"/>
    <mergeCell ref="DXD42:DXK42"/>
    <mergeCell ref="DTT42:DUA42"/>
    <mergeCell ref="DUB42:DUI42"/>
    <mergeCell ref="DUJ42:DUQ42"/>
    <mergeCell ref="DUR42:DUY42"/>
    <mergeCell ref="DUZ42:DVG42"/>
    <mergeCell ref="DVH42:DVO42"/>
    <mergeCell ref="DRX42:DSE42"/>
    <mergeCell ref="DSF42:DSM42"/>
    <mergeCell ref="DSN42:DSU42"/>
    <mergeCell ref="DSV42:DTC42"/>
    <mergeCell ref="DTD42:DTK42"/>
    <mergeCell ref="DTL42:DTS42"/>
    <mergeCell ref="DQB42:DQI42"/>
    <mergeCell ref="DQJ42:DQQ42"/>
    <mergeCell ref="DQR42:DQY42"/>
    <mergeCell ref="DQZ42:DRG42"/>
    <mergeCell ref="DRH42:DRO42"/>
    <mergeCell ref="DRP42:DRW42"/>
    <mergeCell ref="DOF42:DOM42"/>
    <mergeCell ref="DON42:DOU42"/>
    <mergeCell ref="DOV42:DPC42"/>
    <mergeCell ref="DPD42:DPK42"/>
    <mergeCell ref="DPL42:DPS42"/>
    <mergeCell ref="DPT42:DQA42"/>
    <mergeCell ref="DMJ42:DMQ42"/>
    <mergeCell ref="DMR42:DMY42"/>
    <mergeCell ref="DMZ42:DNG42"/>
    <mergeCell ref="DNH42:DNO42"/>
    <mergeCell ref="DNP42:DNW42"/>
    <mergeCell ref="DNX42:DOE42"/>
    <mergeCell ref="DKN42:DKU42"/>
    <mergeCell ref="DKV42:DLC42"/>
    <mergeCell ref="DLD42:DLK42"/>
    <mergeCell ref="DLL42:DLS42"/>
    <mergeCell ref="DLT42:DMA42"/>
    <mergeCell ref="DMB42:DMI42"/>
    <mergeCell ref="DIR42:DIY42"/>
    <mergeCell ref="DIZ42:DJG42"/>
    <mergeCell ref="DJH42:DJO42"/>
    <mergeCell ref="DJP42:DJW42"/>
    <mergeCell ref="DJX42:DKE42"/>
    <mergeCell ref="DKF42:DKM42"/>
    <mergeCell ref="DGV42:DHC42"/>
    <mergeCell ref="DHD42:DHK42"/>
    <mergeCell ref="DHL42:DHS42"/>
    <mergeCell ref="DHT42:DIA42"/>
    <mergeCell ref="DIB42:DII42"/>
    <mergeCell ref="DIJ42:DIQ42"/>
    <mergeCell ref="DEZ42:DFG42"/>
    <mergeCell ref="DFH42:DFO42"/>
    <mergeCell ref="DFP42:DFW42"/>
    <mergeCell ref="DFX42:DGE42"/>
    <mergeCell ref="DGF42:DGM42"/>
    <mergeCell ref="DGN42:DGU42"/>
    <mergeCell ref="DDD42:DDK42"/>
    <mergeCell ref="DDL42:DDS42"/>
    <mergeCell ref="DDT42:DEA42"/>
    <mergeCell ref="DEB42:DEI42"/>
    <mergeCell ref="DEJ42:DEQ42"/>
    <mergeCell ref="DER42:DEY42"/>
    <mergeCell ref="DBH42:DBO42"/>
    <mergeCell ref="DBP42:DBW42"/>
    <mergeCell ref="DBX42:DCE42"/>
    <mergeCell ref="DCF42:DCM42"/>
    <mergeCell ref="DCN42:DCU42"/>
    <mergeCell ref="DCV42:DDC42"/>
    <mergeCell ref="CZL42:CZS42"/>
    <mergeCell ref="CZT42:DAA42"/>
    <mergeCell ref="DAB42:DAI42"/>
    <mergeCell ref="DAJ42:DAQ42"/>
    <mergeCell ref="DAR42:DAY42"/>
    <mergeCell ref="DAZ42:DBG42"/>
    <mergeCell ref="CXP42:CXW42"/>
    <mergeCell ref="CXX42:CYE42"/>
    <mergeCell ref="CYF42:CYM42"/>
    <mergeCell ref="CYN42:CYU42"/>
    <mergeCell ref="CYV42:CZC42"/>
    <mergeCell ref="CZD42:CZK42"/>
    <mergeCell ref="CVT42:CWA42"/>
    <mergeCell ref="CWB42:CWI42"/>
    <mergeCell ref="CWJ42:CWQ42"/>
    <mergeCell ref="CWR42:CWY42"/>
    <mergeCell ref="CWZ42:CXG42"/>
    <mergeCell ref="CXH42:CXO42"/>
    <mergeCell ref="CTX42:CUE42"/>
    <mergeCell ref="CUF42:CUM42"/>
    <mergeCell ref="CUN42:CUU42"/>
    <mergeCell ref="CUV42:CVC42"/>
    <mergeCell ref="CVD42:CVK42"/>
    <mergeCell ref="CVL42:CVS42"/>
    <mergeCell ref="CSB42:CSI42"/>
    <mergeCell ref="CSJ42:CSQ42"/>
    <mergeCell ref="CSR42:CSY42"/>
    <mergeCell ref="CSZ42:CTG42"/>
    <mergeCell ref="CTH42:CTO42"/>
    <mergeCell ref="CTP42:CTW42"/>
    <mergeCell ref="CQF42:CQM42"/>
    <mergeCell ref="CQN42:CQU42"/>
    <mergeCell ref="CQV42:CRC42"/>
    <mergeCell ref="CRD42:CRK42"/>
    <mergeCell ref="CRL42:CRS42"/>
    <mergeCell ref="CRT42:CSA42"/>
    <mergeCell ref="COJ42:COQ42"/>
    <mergeCell ref="COR42:COY42"/>
    <mergeCell ref="COZ42:CPG42"/>
    <mergeCell ref="CPH42:CPO42"/>
    <mergeCell ref="CPP42:CPW42"/>
    <mergeCell ref="CPX42:CQE42"/>
    <mergeCell ref="CMN42:CMU42"/>
    <mergeCell ref="CMV42:CNC42"/>
    <mergeCell ref="CND42:CNK42"/>
    <mergeCell ref="CNL42:CNS42"/>
    <mergeCell ref="CNT42:COA42"/>
    <mergeCell ref="COB42:COI42"/>
    <mergeCell ref="CKR42:CKY42"/>
    <mergeCell ref="CKZ42:CLG42"/>
    <mergeCell ref="CLH42:CLO42"/>
    <mergeCell ref="CLP42:CLW42"/>
    <mergeCell ref="CLX42:CME42"/>
    <mergeCell ref="CMF42:CMM42"/>
    <mergeCell ref="CIV42:CJC42"/>
    <mergeCell ref="CJD42:CJK42"/>
    <mergeCell ref="CJL42:CJS42"/>
    <mergeCell ref="CJT42:CKA42"/>
    <mergeCell ref="CKB42:CKI42"/>
    <mergeCell ref="CKJ42:CKQ42"/>
    <mergeCell ref="CGZ42:CHG42"/>
    <mergeCell ref="CHH42:CHO42"/>
    <mergeCell ref="CHP42:CHW42"/>
    <mergeCell ref="CHX42:CIE42"/>
    <mergeCell ref="CIF42:CIM42"/>
    <mergeCell ref="CIN42:CIU42"/>
    <mergeCell ref="CFD42:CFK42"/>
    <mergeCell ref="CFL42:CFS42"/>
    <mergeCell ref="CFT42:CGA42"/>
    <mergeCell ref="CGB42:CGI42"/>
    <mergeCell ref="CGJ42:CGQ42"/>
    <mergeCell ref="CGR42:CGY42"/>
    <mergeCell ref="CDH42:CDO42"/>
    <mergeCell ref="CDP42:CDW42"/>
    <mergeCell ref="CDX42:CEE42"/>
    <mergeCell ref="CEF42:CEM42"/>
    <mergeCell ref="CEN42:CEU42"/>
    <mergeCell ref="CEV42:CFC42"/>
    <mergeCell ref="CBL42:CBS42"/>
    <mergeCell ref="CBT42:CCA42"/>
    <mergeCell ref="CCB42:CCI42"/>
    <mergeCell ref="CCJ42:CCQ42"/>
    <mergeCell ref="CCR42:CCY42"/>
    <mergeCell ref="CCZ42:CDG42"/>
    <mergeCell ref="BZP42:BZW42"/>
    <mergeCell ref="BZX42:CAE42"/>
    <mergeCell ref="CAF42:CAM42"/>
    <mergeCell ref="CAN42:CAU42"/>
    <mergeCell ref="CAV42:CBC42"/>
    <mergeCell ref="CBD42:CBK42"/>
    <mergeCell ref="BXT42:BYA42"/>
    <mergeCell ref="BYB42:BYI42"/>
    <mergeCell ref="BYJ42:BYQ42"/>
    <mergeCell ref="BYR42:BYY42"/>
    <mergeCell ref="BYZ42:BZG42"/>
    <mergeCell ref="BZH42:BZO42"/>
    <mergeCell ref="BVX42:BWE42"/>
    <mergeCell ref="BWF42:BWM42"/>
    <mergeCell ref="BWN42:BWU42"/>
    <mergeCell ref="BWV42:BXC42"/>
    <mergeCell ref="BXD42:BXK42"/>
    <mergeCell ref="BXL42:BXS42"/>
    <mergeCell ref="BUB42:BUI42"/>
    <mergeCell ref="BUJ42:BUQ42"/>
    <mergeCell ref="BUR42:BUY42"/>
    <mergeCell ref="BUZ42:BVG42"/>
    <mergeCell ref="BVH42:BVO42"/>
    <mergeCell ref="BVP42:BVW42"/>
    <mergeCell ref="BSF42:BSM42"/>
    <mergeCell ref="BSN42:BSU42"/>
    <mergeCell ref="BSV42:BTC42"/>
    <mergeCell ref="BTD42:BTK42"/>
    <mergeCell ref="BTL42:BTS42"/>
    <mergeCell ref="BTT42:BUA42"/>
    <mergeCell ref="BQJ42:BQQ42"/>
    <mergeCell ref="BQR42:BQY42"/>
    <mergeCell ref="BQZ42:BRG42"/>
    <mergeCell ref="BRH42:BRO42"/>
    <mergeCell ref="BRP42:BRW42"/>
    <mergeCell ref="BRX42:BSE42"/>
    <mergeCell ref="BON42:BOU42"/>
    <mergeCell ref="BOV42:BPC42"/>
    <mergeCell ref="BPD42:BPK42"/>
    <mergeCell ref="BPL42:BPS42"/>
    <mergeCell ref="BPT42:BQA42"/>
    <mergeCell ref="BQB42:BQI42"/>
    <mergeCell ref="BMR42:BMY42"/>
    <mergeCell ref="BMZ42:BNG42"/>
    <mergeCell ref="BNH42:BNO42"/>
    <mergeCell ref="BNP42:BNW42"/>
    <mergeCell ref="BNX42:BOE42"/>
    <mergeCell ref="BOF42:BOM42"/>
    <mergeCell ref="BKV42:BLC42"/>
    <mergeCell ref="BLD42:BLK42"/>
    <mergeCell ref="BLL42:BLS42"/>
    <mergeCell ref="BLT42:BMA42"/>
    <mergeCell ref="BMB42:BMI42"/>
    <mergeCell ref="BMJ42:BMQ42"/>
    <mergeCell ref="BIZ42:BJG42"/>
    <mergeCell ref="BJH42:BJO42"/>
    <mergeCell ref="BJP42:BJW42"/>
    <mergeCell ref="BJX42:BKE42"/>
    <mergeCell ref="BKF42:BKM42"/>
    <mergeCell ref="BKN42:BKU42"/>
    <mergeCell ref="BHD42:BHK42"/>
    <mergeCell ref="BHL42:BHS42"/>
    <mergeCell ref="BHT42:BIA42"/>
    <mergeCell ref="BIB42:BII42"/>
    <mergeCell ref="BIJ42:BIQ42"/>
    <mergeCell ref="BIR42:BIY42"/>
    <mergeCell ref="BFH42:BFO42"/>
    <mergeCell ref="BFP42:BFW42"/>
    <mergeCell ref="BFX42:BGE42"/>
    <mergeCell ref="BGF42:BGM42"/>
    <mergeCell ref="BGN42:BGU42"/>
    <mergeCell ref="BGV42:BHC42"/>
    <mergeCell ref="BDL42:BDS42"/>
    <mergeCell ref="BDT42:BEA42"/>
    <mergeCell ref="BEB42:BEI42"/>
    <mergeCell ref="BEJ42:BEQ42"/>
    <mergeCell ref="BER42:BEY42"/>
    <mergeCell ref="BEZ42:BFG42"/>
    <mergeCell ref="BBP42:BBW42"/>
    <mergeCell ref="BBX42:BCE42"/>
    <mergeCell ref="BCF42:BCM42"/>
    <mergeCell ref="BCN42:BCU42"/>
    <mergeCell ref="BCV42:BDC42"/>
    <mergeCell ref="BDD42:BDK42"/>
    <mergeCell ref="AZT42:BAA42"/>
    <mergeCell ref="BAB42:BAI42"/>
    <mergeCell ref="BAJ42:BAQ42"/>
    <mergeCell ref="BAR42:BAY42"/>
    <mergeCell ref="BAZ42:BBG42"/>
    <mergeCell ref="BBH42:BBO42"/>
    <mergeCell ref="AXX42:AYE42"/>
    <mergeCell ref="AYF42:AYM42"/>
    <mergeCell ref="AYN42:AYU42"/>
    <mergeCell ref="AYV42:AZC42"/>
    <mergeCell ref="AZD42:AZK42"/>
    <mergeCell ref="AZL42:AZS42"/>
    <mergeCell ref="AWB42:AWI42"/>
    <mergeCell ref="AWJ42:AWQ42"/>
    <mergeCell ref="AWR42:AWY42"/>
    <mergeCell ref="AWZ42:AXG42"/>
    <mergeCell ref="AXH42:AXO42"/>
    <mergeCell ref="AXP42:AXW42"/>
    <mergeCell ref="AUF42:AUM42"/>
    <mergeCell ref="AUN42:AUU42"/>
    <mergeCell ref="AUV42:AVC42"/>
    <mergeCell ref="AVD42:AVK42"/>
    <mergeCell ref="AVL42:AVS42"/>
    <mergeCell ref="AVT42:AWA42"/>
    <mergeCell ref="ASJ42:ASQ42"/>
    <mergeCell ref="ASR42:ASY42"/>
    <mergeCell ref="ASZ42:ATG42"/>
    <mergeCell ref="ATH42:ATO42"/>
    <mergeCell ref="ATP42:ATW42"/>
    <mergeCell ref="ATX42:AUE42"/>
    <mergeCell ref="AQN42:AQU42"/>
    <mergeCell ref="AQV42:ARC42"/>
    <mergeCell ref="ARD42:ARK42"/>
    <mergeCell ref="ARL42:ARS42"/>
    <mergeCell ref="ART42:ASA42"/>
    <mergeCell ref="ASB42:ASI42"/>
    <mergeCell ref="AOR42:AOY42"/>
    <mergeCell ref="AOZ42:APG42"/>
    <mergeCell ref="APH42:APO42"/>
    <mergeCell ref="APP42:APW42"/>
    <mergeCell ref="APX42:AQE42"/>
    <mergeCell ref="AQF42:AQM42"/>
    <mergeCell ref="AMV42:ANC42"/>
    <mergeCell ref="AND42:ANK42"/>
    <mergeCell ref="ANL42:ANS42"/>
    <mergeCell ref="ANT42:AOA42"/>
    <mergeCell ref="AOB42:AOI42"/>
    <mergeCell ref="AOJ42:AOQ42"/>
    <mergeCell ref="AKZ42:ALG42"/>
    <mergeCell ref="ALH42:ALO42"/>
    <mergeCell ref="ALP42:ALW42"/>
    <mergeCell ref="ALX42:AME42"/>
    <mergeCell ref="AMF42:AMM42"/>
    <mergeCell ref="AMN42:AMU42"/>
    <mergeCell ref="AJD42:AJK42"/>
    <mergeCell ref="AJL42:AJS42"/>
    <mergeCell ref="AJT42:AKA42"/>
    <mergeCell ref="AKB42:AKI42"/>
    <mergeCell ref="AKJ42:AKQ42"/>
    <mergeCell ref="AKR42:AKY42"/>
    <mergeCell ref="AHH42:AHO42"/>
    <mergeCell ref="AHP42:AHW42"/>
    <mergeCell ref="AHX42:AIE42"/>
    <mergeCell ref="AIF42:AIM42"/>
    <mergeCell ref="AIN42:AIU42"/>
    <mergeCell ref="AIV42:AJC42"/>
    <mergeCell ref="AFL42:AFS42"/>
    <mergeCell ref="AFT42:AGA42"/>
    <mergeCell ref="AGB42:AGI42"/>
    <mergeCell ref="AGJ42:AGQ42"/>
    <mergeCell ref="AGR42:AGY42"/>
    <mergeCell ref="AGZ42:AHG42"/>
    <mergeCell ref="ADP42:ADW42"/>
    <mergeCell ref="ADX42:AEE42"/>
    <mergeCell ref="AEF42:AEM42"/>
    <mergeCell ref="AEN42:AEU42"/>
    <mergeCell ref="AEV42:AFC42"/>
    <mergeCell ref="AFD42:AFK42"/>
    <mergeCell ref="ABT42:ACA42"/>
    <mergeCell ref="ACB42:ACI42"/>
    <mergeCell ref="ACJ42:ACQ42"/>
    <mergeCell ref="ACR42:ACY42"/>
    <mergeCell ref="ACZ42:ADG42"/>
    <mergeCell ref="ADH42:ADO42"/>
    <mergeCell ref="ZX42:AAE42"/>
    <mergeCell ref="AAF42:AAM42"/>
    <mergeCell ref="AAN42:AAU42"/>
    <mergeCell ref="AAV42:ABC42"/>
    <mergeCell ref="ABD42:ABK42"/>
    <mergeCell ref="ABL42:ABS42"/>
    <mergeCell ref="YB42:YI42"/>
    <mergeCell ref="YJ42:YQ42"/>
    <mergeCell ref="YR42:YY42"/>
    <mergeCell ref="YZ42:ZG42"/>
    <mergeCell ref="ZH42:ZO42"/>
    <mergeCell ref="ZP42:ZW42"/>
    <mergeCell ref="WF42:WM42"/>
    <mergeCell ref="WN42:WU42"/>
    <mergeCell ref="WV42:XC42"/>
    <mergeCell ref="XD42:XK42"/>
    <mergeCell ref="XL42:XS42"/>
    <mergeCell ref="XT42:YA42"/>
    <mergeCell ref="UJ42:UQ42"/>
    <mergeCell ref="UR42:UY42"/>
    <mergeCell ref="UZ42:VG42"/>
    <mergeCell ref="VH42:VO42"/>
    <mergeCell ref="VP42:VW42"/>
    <mergeCell ref="VX42:WE42"/>
    <mergeCell ref="SN42:SU42"/>
    <mergeCell ref="SV42:TC42"/>
    <mergeCell ref="TD42:TK42"/>
    <mergeCell ref="TL42:TS42"/>
    <mergeCell ref="TT42:UA42"/>
    <mergeCell ref="UB42:UI42"/>
    <mergeCell ref="QR42:QY42"/>
    <mergeCell ref="QZ42:RG42"/>
    <mergeCell ref="RH42:RO42"/>
    <mergeCell ref="RP42:RW42"/>
    <mergeCell ref="RX42:SE42"/>
    <mergeCell ref="SF42:SM42"/>
    <mergeCell ref="OV42:PC42"/>
    <mergeCell ref="PD42:PK42"/>
    <mergeCell ref="PL42:PS42"/>
    <mergeCell ref="PT42:QA42"/>
    <mergeCell ref="QB42:QI42"/>
    <mergeCell ref="QJ42:QQ42"/>
    <mergeCell ref="MZ42:NG42"/>
    <mergeCell ref="NH42:NO42"/>
    <mergeCell ref="NP42:NW42"/>
    <mergeCell ref="NX42:OE42"/>
    <mergeCell ref="OF42:OM42"/>
    <mergeCell ref="ON42:OU42"/>
    <mergeCell ref="LD42:LK42"/>
    <mergeCell ref="LL42:LS42"/>
    <mergeCell ref="LT42:MA42"/>
    <mergeCell ref="MB42:MI42"/>
    <mergeCell ref="MJ42:MQ42"/>
    <mergeCell ref="MR42:MY42"/>
    <mergeCell ref="JH42:JO42"/>
    <mergeCell ref="JP42:JW42"/>
    <mergeCell ref="JX42:KE42"/>
    <mergeCell ref="KF42:KM42"/>
    <mergeCell ref="KN42:KU42"/>
    <mergeCell ref="KV42:LC42"/>
    <mergeCell ref="HL42:HS42"/>
    <mergeCell ref="HT42:IA42"/>
    <mergeCell ref="IB42:II42"/>
    <mergeCell ref="IJ42:IQ42"/>
    <mergeCell ref="IR42:IY42"/>
    <mergeCell ref="IZ42:JG42"/>
    <mergeCell ref="FP42:FW42"/>
    <mergeCell ref="FX42:GE42"/>
    <mergeCell ref="GF42:GM42"/>
    <mergeCell ref="GN42:GU42"/>
    <mergeCell ref="GV42:HC42"/>
    <mergeCell ref="HD42:HK42"/>
    <mergeCell ref="DT42:EA42"/>
    <mergeCell ref="EB42:EI42"/>
    <mergeCell ref="EJ42:EQ42"/>
    <mergeCell ref="ER42:EY42"/>
    <mergeCell ref="EZ42:FG42"/>
    <mergeCell ref="FH42:FO42"/>
    <mergeCell ref="BX42:CE42"/>
    <mergeCell ref="CF42:CM42"/>
    <mergeCell ref="CN42:CU42"/>
    <mergeCell ref="CV42:DC42"/>
    <mergeCell ref="DD42:DK42"/>
    <mergeCell ref="DL42:DS42"/>
    <mergeCell ref="AB42:AI42"/>
    <mergeCell ref="AJ42:AQ42"/>
    <mergeCell ref="AR42:AY42"/>
    <mergeCell ref="AZ42:BG42"/>
    <mergeCell ref="BH42:BO42"/>
    <mergeCell ref="BP42:BW42"/>
    <mergeCell ref="H35:H36"/>
    <mergeCell ref="H38:H39"/>
    <mergeCell ref="A42:H42"/>
    <mergeCell ref="J42:K42"/>
    <mergeCell ref="L42:S42"/>
    <mergeCell ref="T42:AA42"/>
    <mergeCell ref="C3:F3"/>
    <mergeCell ref="C6:C7"/>
    <mergeCell ref="D6:D7"/>
    <mergeCell ref="E6:E7"/>
    <mergeCell ref="F6:F7"/>
    <mergeCell ref="H27:H29"/>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1"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266D7-0019-4EA4-A595-F620ACC90839}">
  <dimension ref="A1:XEH60"/>
  <sheetViews>
    <sheetView view="pageBreakPreview" zoomScale="77" zoomScaleNormal="77" zoomScaleSheetLayoutView="77" workbookViewId="0">
      <pane xSplit="3" ySplit="7" topLeftCell="D35" activePane="bottomRight" state="frozen"/>
      <selection pane="topRight" activeCell="D1" sqref="D1"/>
      <selection pane="bottomLeft" activeCell="A8" sqref="A8"/>
      <selection pane="bottomRight" activeCell="D8" sqref="D8:D40"/>
    </sheetView>
  </sheetViews>
  <sheetFormatPr defaultColWidth="8.85546875" defaultRowHeight="12.75"/>
  <cols>
    <col min="1" max="1" width="32.42578125" style="1" customWidth="1"/>
    <col min="2" max="2" width="8.85546875" style="1"/>
    <col min="3" max="3" width="12.85546875" style="38" customWidth="1"/>
    <col min="4" max="4" width="13.8554687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0" hidden="1" customWidth="1"/>
    <col min="11" max="11" width="12.140625" hidden="1" customWidth="1"/>
  </cols>
  <sheetData>
    <row r="1" spans="1:11" ht="18.75">
      <c r="A1" s="5" t="s">
        <v>64</v>
      </c>
      <c r="H1" s="10"/>
    </row>
    <row r="2" spans="1:11" ht="18.75" thickBot="1">
      <c r="A2" s="36" t="s">
        <v>138</v>
      </c>
      <c r="H2" s="10"/>
    </row>
    <row r="3" spans="1:11" ht="46.5" customHeight="1" thickBot="1">
      <c r="A3" s="44"/>
      <c r="B3" s="138"/>
      <c r="C3" s="154" t="s">
        <v>148</v>
      </c>
      <c r="D3" s="155"/>
      <c r="E3" s="155"/>
      <c r="F3" s="156"/>
      <c r="G3" s="64"/>
      <c r="H3" s="10"/>
    </row>
    <row r="4" spans="1:11" ht="127.5" customHeight="1" thickBot="1">
      <c r="A4" s="46"/>
      <c r="B4" s="139"/>
      <c r="C4" s="51" t="s">
        <v>46</v>
      </c>
      <c r="D4" s="52" t="s">
        <v>45</v>
      </c>
      <c r="E4" s="52" t="s">
        <v>45</v>
      </c>
      <c r="F4" s="53" t="s">
        <v>23</v>
      </c>
      <c r="G4" s="56"/>
      <c r="H4" s="54" t="s">
        <v>53</v>
      </c>
      <c r="I4" s="3"/>
    </row>
    <row r="5" spans="1:11" ht="16.5" customHeight="1" thickBot="1">
      <c r="A5" s="82" t="s">
        <v>17</v>
      </c>
      <c r="B5" s="83"/>
      <c r="C5" s="7" t="s">
        <v>18</v>
      </c>
      <c r="D5" s="47" t="s">
        <v>19</v>
      </c>
      <c r="E5" s="47" t="s">
        <v>19</v>
      </c>
      <c r="F5" s="74" t="s">
        <v>20</v>
      </c>
      <c r="G5" s="57"/>
      <c r="H5" s="11"/>
    </row>
    <row r="6" spans="1:11" ht="20.45" customHeight="1">
      <c r="A6" s="110" t="s">
        <v>22</v>
      </c>
      <c r="B6" s="6"/>
      <c r="C6" s="157" t="s">
        <v>21</v>
      </c>
      <c r="D6" s="159" t="s">
        <v>150</v>
      </c>
      <c r="E6" s="159" t="s">
        <v>112</v>
      </c>
      <c r="F6" s="161" t="s">
        <v>2</v>
      </c>
      <c r="G6" s="58"/>
      <c r="H6" s="23" t="s">
        <v>42</v>
      </c>
    </row>
    <row r="7" spans="1:11" s="4" customFormat="1" ht="39" thickBot="1">
      <c r="A7" s="25"/>
      <c r="B7" s="8"/>
      <c r="C7" s="158"/>
      <c r="D7" s="160"/>
      <c r="E7" s="160"/>
      <c r="F7" s="162"/>
      <c r="G7" s="58"/>
      <c r="H7" s="102" t="s">
        <v>109</v>
      </c>
    </row>
    <row r="8" spans="1:11" s="4" customFormat="1">
      <c r="A8" s="111" t="s">
        <v>28</v>
      </c>
      <c r="B8" s="2" t="s">
        <v>3</v>
      </c>
      <c r="C8" s="65">
        <f>'Salary Scales 01.08.25'!C8+500</f>
        <v>33791.419961588326</v>
      </c>
      <c r="D8" s="72">
        <f>C8*0.1125</f>
        <v>3801.5347456786867</v>
      </c>
      <c r="E8" s="66">
        <f t="shared" ref="E8:E20" si="0">C8*20%</f>
        <v>6758.2839923176653</v>
      </c>
      <c r="F8" s="67">
        <f>C8+D8+E8</f>
        <v>44351.238699584675</v>
      </c>
      <c r="G8" s="59"/>
      <c r="H8" s="71"/>
      <c r="J8" s="144">
        <f>C8-'Salary Scales 01.08.25'!C8</f>
        <v>500</v>
      </c>
      <c r="K8" s="150">
        <f>J8/'Salary Scales 01.08.25'!C8</f>
        <v>1.5018884763008021E-2</v>
      </c>
    </row>
    <row r="9" spans="1:11" s="4" customFormat="1">
      <c r="A9" s="112"/>
      <c r="B9" s="2" t="s">
        <v>5</v>
      </c>
      <c r="C9" s="40">
        <f>'Salary Scales 01.08.25'!C9+500</f>
        <v>34620.04459279764</v>
      </c>
      <c r="D9" s="68">
        <f>C9*0.1125</f>
        <v>3894.7550166897345</v>
      </c>
      <c r="E9" s="48">
        <f t="shared" si="0"/>
        <v>6924.008918559528</v>
      </c>
      <c r="F9" s="60">
        <f t="shared" ref="F9:F20" si="1">C9+D9+E9</f>
        <v>45438.808528046902</v>
      </c>
      <c r="G9" s="59"/>
      <c r="H9" s="71"/>
      <c r="J9" s="144">
        <f>C9-'Salary Scales 01.08.25'!C9</f>
        <v>500</v>
      </c>
      <c r="K9" s="150">
        <f>J9/'Salary Scales 01.08.25'!C9</f>
        <v>1.4654142629858825E-2</v>
      </c>
    </row>
    <row r="10" spans="1:11" s="4" customFormat="1">
      <c r="A10" s="112"/>
      <c r="B10" s="2" t="s">
        <v>6</v>
      </c>
      <c r="C10" s="40">
        <f>'Salary Scales 01.08.25'!C10+500</f>
        <v>35044.647488210663</v>
      </c>
      <c r="D10" s="68">
        <f>C10*0.1125</f>
        <v>3942.5228424236998</v>
      </c>
      <c r="E10" s="48">
        <f t="shared" si="0"/>
        <v>7008.9294976421334</v>
      </c>
      <c r="F10" s="60">
        <f>C10+D10+E10</f>
        <v>45996.099828276492</v>
      </c>
      <c r="G10" s="59"/>
      <c r="H10" s="71"/>
      <c r="J10" s="144">
        <f>C10-'Salary Scales 01.08.25'!C10</f>
        <v>500</v>
      </c>
      <c r="K10" s="150">
        <f>J10/'Salary Scales 01.08.25'!C10</f>
        <v>1.4474022355290762E-2</v>
      </c>
    </row>
    <row r="11" spans="1:11" s="4" customFormat="1" ht="12.75" customHeight="1">
      <c r="A11" s="113"/>
      <c r="B11" s="2" t="s">
        <v>7</v>
      </c>
      <c r="C11" s="40">
        <f>'Salary Scales 01.08.25'!C11+500</f>
        <v>35912.848970565879</v>
      </c>
      <c r="D11" s="68">
        <f>C11*0.1125</f>
        <v>4040.1955091886616</v>
      </c>
      <c r="E11" s="48">
        <f t="shared" si="0"/>
        <v>7182.5697941131766</v>
      </c>
      <c r="F11" s="60">
        <f t="shared" si="1"/>
        <v>47135.614273867715</v>
      </c>
      <c r="G11" s="59"/>
      <c r="H11" s="80"/>
      <c r="J11" s="144">
        <f>C11-'Salary Scales 01.08.25'!C11</f>
        <v>500</v>
      </c>
      <c r="K11" s="150">
        <f>J11/'Salary Scales 01.08.25'!C11</f>
        <v>1.4119169017313048E-2</v>
      </c>
    </row>
    <row r="12" spans="1:11" s="4" customFormat="1" ht="12.75" customHeight="1">
      <c r="A12" s="114"/>
      <c r="B12" s="2" t="s">
        <v>8</v>
      </c>
      <c r="C12" s="40">
        <f>'Salary Scales 01.08.25'!C12+500</f>
        <v>36804.733961279468</v>
      </c>
      <c r="D12" s="68">
        <f>C12*0.1125</f>
        <v>4140.5325706439398</v>
      </c>
      <c r="E12" s="48">
        <f t="shared" si="0"/>
        <v>7360.9467922558943</v>
      </c>
      <c r="F12" s="60">
        <f t="shared" si="1"/>
        <v>48306.213324179305</v>
      </c>
      <c r="G12" s="59"/>
      <c r="H12" s="20" t="s">
        <v>76</v>
      </c>
      <c r="J12" s="144">
        <f>C12-'Salary Scales 01.08.25'!C12</f>
        <v>500</v>
      </c>
      <c r="K12" s="150">
        <f>J12/'Salary Scales 01.08.25'!C12</f>
        <v>1.3772308606730767E-2</v>
      </c>
    </row>
    <row r="13" spans="1:11" s="4" customFormat="1" ht="12.75" customHeight="1">
      <c r="A13" s="114"/>
      <c r="B13" s="2" t="s">
        <v>9</v>
      </c>
      <c r="C13" s="40">
        <f>'Salary Scales 01.08.25'!C13+500</f>
        <v>37724.512691436394</v>
      </c>
      <c r="D13" s="68">
        <f>C13*0.1125</f>
        <v>4244.0076777865943</v>
      </c>
      <c r="E13" s="48">
        <f t="shared" si="0"/>
        <v>7544.9025382872787</v>
      </c>
      <c r="F13" s="60">
        <f t="shared" si="1"/>
        <v>49513.422907510263</v>
      </c>
      <c r="G13" s="59"/>
      <c r="H13" s="80"/>
      <c r="J13" s="144">
        <f>C13-'Salary Scales 01.08.25'!C13</f>
        <v>500</v>
      </c>
      <c r="K13" s="150">
        <f>J13/'Salary Scales 01.08.25'!C13</f>
        <v>1.3432009282287433E-2</v>
      </c>
    </row>
    <row r="14" spans="1:11" s="4" customFormat="1" ht="12.75" customHeight="1">
      <c r="A14" s="114"/>
      <c r="B14" s="2" t="s">
        <v>10</v>
      </c>
      <c r="C14" s="40">
        <f>'Salary Scales 01.08.25'!C14+500</f>
        <v>38673.997247465108</v>
      </c>
      <c r="D14" s="68">
        <f>C14*0.1125</f>
        <v>4350.8246903398249</v>
      </c>
      <c r="E14" s="48">
        <f t="shared" si="0"/>
        <v>7734.7994494930217</v>
      </c>
      <c r="F14" s="60">
        <f t="shared" si="1"/>
        <v>50759.621387297957</v>
      </c>
      <c r="G14" s="59"/>
      <c r="H14" s="80"/>
      <c r="J14" s="144">
        <f>C14-'Salary Scales 01.08.25'!C14</f>
        <v>500</v>
      </c>
      <c r="K14" s="150">
        <f>J14/'Salary Scales 01.08.25'!C14</f>
        <v>1.3097920994721134E-2</v>
      </c>
    </row>
    <row r="15" spans="1:11" s="4" customFormat="1" ht="12.75" customHeight="1">
      <c r="A15" s="114"/>
      <c r="B15" s="2" t="s">
        <v>16</v>
      </c>
      <c r="C15" s="40">
        <f>'Salary Scales 01.08.25'!C15+500</f>
        <v>39303.447576505321</v>
      </c>
      <c r="D15" s="68">
        <f>C15*0.1125</f>
        <v>4421.6378523568492</v>
      </c>
      <c r="E15" s="48">
        <f t="shared" si="0"/>
        <v>7860.6895153010646</v>
      </c>
      <c r="F15" s="60">
        <f t="shared" si="1"/>
        <v>51585.774944163233</v>
      </c>
      <c r="G15" s="59"/>
      <c r="H15" s="94" t="s">
        <v>77</v>
      </c>
      <c r="J15" s="144">
        <f>C15-'Salary Scales 01.08.25'!C15</f>
        <v>500</v>
      </c>
      <c r="K15" s="150">
        <f>J15/'Salary Scales 01.08.25'!C15</f>
        <v>1.2885453000385965E-2</v>
      </c>
    </row>
    <row r="16" spans="1:11" s="4" customFormat="1" ht="12.75" customHeight="1">
      <c r="A16" s="114"/>
      <c r="B16" s="2" t="s">
        <v>25</v>
      </c>
      <c r="C16" s="40">
        <f>'Salary Scales 01.08.25'!C16+500</f>
        <v>40272.295527813374</v>
      </c>
      <c r="D16" s="68">
        <f>C16*0.1125</f>
        <v>4530.6332468790051</v>
      </c>
      <c r="E16" s="48">
        <f t="shared" si="0"/>
        <v>8054.4591055626752</v>
      </c>
      <c r="F16" s="60">
        <f t="shared" si="1"/>
        <v>52857.387880255053</v>
      </c>
      <c r="G16" s="59"/>
      <c r="H16" s="81"/>
      <c r="J16" s="144">
        <f>C16-'Salary Scales 01.08.25'!C16</f>
        <v>500</v>
      </c>
      <c r="K16" s="150">
        <f>J16/'Salary Scales 01.08.25'!C16</f>
        <v>1.2571565039547249E-2</v>
      </c>
    </row>
    <row r="17" spans="1:11" s="4" customFormat="1" ht="12.75" customHeight="1">
      <c r="A17" s="114"/>
      <c r="B17" s="2" t="s">
        <v>26</v>
      </c>
      <c r="C17" s="40">
        <f>'Salary Scales 01.08.25'!C17+500</f>
        <v>41089.968595553997</v>
      </c>
      <c r="D17" s="68">
        <f>C17*0.1125</f>
        <v>4622.6214669998244</v>
      </c>
      <c r="E17" s="48">
        <f t="shared" si="0"/>
        <v>8217.9937191108002</v>
      </c>
      <c r="F17" s="60">
        <f t="shared" si="1"/>
        <v>53930.583781664624</v>
      </c>
      <c r="G17" s="59"/>
      <c r="H17" s="17" t="s">
        <v>36</v>
      </c>
      <c r="J17" s="144">
        <f>C17-'Salary Scales 01.08.25'!C17</f>
        <v>500</v>
      </c>
      <c r="K17" s="150">
        <f>J17/'Salary Scales 01.08.25'!C17</f>
        <v>1.2318314531900555E-2</v>
      </c>
    </row>
    <row r="18" spans="1:11" s="4" customFormat="1" ht="12.75" customHeight="1">
      <c r="A18" s="114"/>
      <c r="B18" s="2" t="s">
        <v>27</v>
      </c>
      <c r="C18" s="40">
        <f>'Salary Scales 01.08.25'!C18+500</f>
        <v>41755.785760861829</v>
      </c>
      <c r="D18" s="68">
        <f>C18*0.1125</f>
        <v>4697.5258980969556</v>
      </c>
      <c r="E18" s="48">
        <f t="shared" si="0"/>
        <v>8351.1571521723654</v>
      </c>
      <c r="F18" s="60">
        <f t="shared" si="1"/>
        <v>54804.468811131155</v>
      </c>
      <c r="G18" s="59"/>
      <c r="H18" s="80"/>
      <c r="J18" s="144">
        <f>C18-'Salary Scales 01.08.25'!C18</f>
        <v>500</v>
      </c>
      <c r="K18" s="150">
        <f>J18/'Salary Scales 01.08.25'!C18</f>
        <v>1.2119512227890605E-2</v>
      </c>
    </row>
    <row r="19" spans="1:11" s="4" customFormat="1" ht="12.75" customHeight="1">
      <c r="A19" s="114"/>
      <c r="B19" s="2" t="s">
        <v>29</v>
      </c>
      <c r="C19" s="40">
        <f>'Salary Scales 01.08.25'!C19+500</f>
        <v>42798.631923392175</v>
      </c>
      <c r="D19" s="68">
        <f>C19*0.1125</f>
        <v>4814.8460913816198</v>
      </c>
      <c r="E19" s="48">
        <f t="shared" si="0"/>
        <v>8559.7263846784354</v>
      </c>
      <c r="F19" s="60">
        <f t="shared" si="1"/>
        <v>56173.204399452225</v>
      </c>
      <c r="G19" s="59"/>
      <c r="H19" s="75"/>
      <c r="J19" s="144">
        <f>C19-'Salary Scales 01.08.25'!C19</f>
        <v>500</v>
      </c>
      <c r="K19" s="150">
        <f>J19/'Salary Scales 01.08.25'!C19</f>
        <v>1.1820713277572644E-2</v>
      </c>
    </row>
    <row r="20" spans="1:11" s="100" customFormat="1" ht="19.5" customHeight="1" thickBot="1">
      <c r="A20" s="115"/>
      <c r="B20" s="140" t="s">
        <v>30</v>
      </c>
      <c r="C20" s="141">
        <f>'Salary Scales 01.08.25'!C20+500</f>
        <v>43872.419675360259</v>
      </c>
      <c r="D20" s="133">
        <f>C20*0.1125</f>
        <v>4935.6472134780297</v>
      </c>
      <c r="E20" s="134">
        <f t="shared" si="0"/>
        <v>8774.4839350720522</v>
      </c>
      <c r="F20" s="135">
        <f t="shared" si="1"/>
        <v>57582.550823910336</v>
      </c>
      <c r="G20" s="99"/>
      <c r="H20" s="105"/>
      <c r="J20" s="144">
        <f>C20-'Salary Scales 01.08.25'!C20</f>
        <v>500</v>
      </c>
      <c r="K20" s="150">
        <f>J20/'Salary Scales 01.08.25'!C20</f>
        <v>1.1528063311719003E-2</v>
      </c>
    </row>
    <row r="21" spans="1:11" s="4" customFormat="1" ht="12.75" customHeight="1" thickBot="1">
      <c r="A21" s="30" t="s">
        <v>90</v>
      </c>
      <c r="C21" s="142"/>
      <c r="F21" s="143"/>
      <c r="G21" s="59"/>
      <c r="H21" s="106"/>
      <c r="J21" s="144"/>
      <c r="K21" s="150"/>
    </row>
    <row r="22" spans="1:11" s="4" customFormat="1" ht="12.75" customHeight="1">
      <c r="A22" s="130" t="s">
        <v>86</v>
      </c>
      <c r="B22" s="6" t="s">
        <v>3</v>
      </c>
      <c r="C22" s="65">
        <f>'Salary Scales 01.08.25'!C22+500</f>
        <v>46805.384511472919</v>
      </c>
      <c r="D22" s="72">
        <f>C22*0.1125</f>
        <v>5265.605757540704</v>
      </c>
      <c r="E22" s="66">
        <f>C22*20%</f>
        <v>9361.0769022945842</v>
      </c>
      <c r="F22" s="67">
        <f>C22+D22+E22</f>
        <v>61432.067171308205</v>
      </c>
      <c r="G22" s="59"/>
      <c r="H22" s="80"/>
      <c r="J22" s="144">
        <f>C22-'Salary Scales 01.08.25'!C22</f>
        <v>500</v>
      </c>
      <c r="K22" s="150">
        <f>J22/'Salary Scales 01.08.25'!C22</f>
        <v>1.0797880317268865E-2</v>
      </c>
    </row>
    <row r="23" spans="1:11" s="100" customFormat="1" ht="26.25" customHeight="1">
      <c r="A23" s="122"/>
      <c r="B23" s="123" t="s">
        <v>5</v>
      </c>
      <c r="C23" s="124">
        <f>'Salary Scales 01.08.25'!C23+500</f>
        <v>47405.146999791374</v>
      </c>
      <c r="D23" s="125">
        <f>C23*0.1125</f>
        <v>5333.0790374765293</v>
      </c>
      <c r="E23" s="126">
        <f t="shared" ref="E23:E39" si="2">C23*20%</f>
        <v>9481.0293999582755</v>
      </c>
      <c r="F23" s="127">
        <f t="shared" ref="F23:F40" si="3">C23+D23+E23</f>
        <v>62219.25543722618</v>
      </c>
      <c r="G23" s="99"/>
      <c r="H23" s="103" t="s">
        <v>80</v>
      </c>
      <c r="J23" s="144">
        <f>C23-'Salary Scales 01.08.25'!C23</f>
        <v>500</v>
      </c>
      <c r="K23" s="150">
        <f>J23/'Salary Scales 01.08.25'!C23</f>
        <v>1.0659810958533482E-2</v>
      </c>
    </row>
    <row r="24" spans="1:11" s="4" customFormat="1" ht="12.75" customHeight="1">
      <c r="A24" s="31"/>
      <c r="B24" s="2" t="s">
        <v>6</v>
      </c>
      <c r="C24" s="40">
        <f>'Salary Scales 01.08.25'!C24+500</f>
        <v>49396.066382389145</v>
      </c>
      <c r="D24" s="68">
        <f>C24*0.1125</f>
        <v>5557.0574680187792</v>
      </c>
      <c r="E24" s="48">
        <f t="shared" si="2"/>
        <v>9879.2132764778289</v>
      </c>
      <c r="F24" s="60">
        <f t="shared" si="3"/>
        <v>64832.337126885752</v>
      </c>
      <c r="G24" s="59"/>
      <c r="H24" s="80"/>
      <c r="J24" s="144">
        <f>C24-'Salary Scales 01.08.25'!C24</f>
        <v>500</v>
      </c>
      <c r="K24" s="150">
        <f>J24/'Salary Scales 01.08.25'!C24</f>
        <v>1.0225771457560123E-2</v>
      </c>
    </row>
    <row r="25" spans="1:11" s="4" customFormat="1" ht="12.75" customHeight="1">
      <c r="A25" s="95"/>
      <c r="B25" s="2" t="s">
        <v>7</v>
      </c>
      <c r="C25" s="40">
        <f>'Salary Scales 01.08.25'!C25*1.01</f>
        <v>50669.790598754538</v>
      </c>
      <c r="D25" s="68">
        <f>C25*0.1125</f>
        <v>5700.3514423598854</v>
      </c>
      <c r="E25" s="48">
        <f t="shared" si="2"/>
        <v>10133.958119750909</v>
      </c>
      <c r="F25" s="60">
        <f t="shared" si="3"/>
        <v>66504.100160865331</v>
      </c>
      <c r="G25" s="59"/>
      <c r="H25" s="94" t="s">
        <v>78</v>
      </c>
      <c r="J25" s="144">
        <f>C25-'Salary Scales 01.08.25'!C25</f>
        <v>501.68109503717278</v>
      </c>
      <c r="K25" s="150">
        <f>J25/'Salary Scales 01.08.25'!C25</f>
        <v>9.9999999999999829E-3</v>
      </c>
    </row>
    <row r="26" spans="1:11" ht="12" customHeight="1">
      <c r="A26" s="78"/>
      <c r="B26" s="2" t="s">
        <v>8</v>
      </c>
      <c r="C26" s="40">
        <f>'Salary Scales 01.08.25'!C26*1.01</f>
        <v>51992.749824479724</v>
      </c>
      <c r="D26" s="68">
        <f>C26*0.1125</f>
        <v>5849.1843552539694</v>
      </c>
      <c r="E26" s="48">
        <f t="shared" si="2"/>
        <v>10398.549964895945</v>
      </c>
      <c r="F26" s="60">
        <f t="shared" si="3"/>
        <v>68240.484144629649</v>
      </c>
      <c r="G26" s="59"/>
      <c r="H26" s="80"/>
      <c r="J26" s="144">
        <f>C26-'Salary Scales 01.08.25'!C26</f>
        <v>514.7797012324736</v>
      </c>
      <c r="K26" s="150">
        <f>J26/'Salary Scales 01.08.25'!C26</f>
        <v>1.0000000000000021E-2</v>
      </c>
    </row>
    <row r="27" spans="1:11" ht="12" customHeight="1">
      <c r="A27" s="78"/>
      <c r="B27" s="2" t="s">
        <v>9</v>
      </c>
      <c r="C27" s="40">
        <f>'Salary Scales 01.08.25'!C27*1.01</f>
        <v>53391.216914975143</v>
      </c>
      <c r="D27" s="68">
        <f>C27*0.1125</f>
        <v>6006.5119029347034</v>
      </c>
      <c r="E27" s="48">
        <f t="shared" si="2"/>
        <v>10678.24338299503</v>
      </c>
      <c r="F27" s="60">
        <f t="shared" si="3"/>
        <v>70075.972200904871</v>
      </c>
      <c r="G27" s="59"/>
      <c r="H27" s="166" t="s">
        <v>89</v>
      </c>
      <c r="J27" s="144">
        <f>C27-'Salary Scales 01.08.25'!C27</f>
        <v>528.62591004926071</v>
      </c>
      <c r="K27" s="150">
        <f>J27/'Salary Scales 01.08.25'!C27</f>
        <v>1.0000000000000037E-2</v>
      </c>
    </row>
    <row r="28" spans="1:11" ht="12" customHeight="1">
      <c r="A28" s="78"/>
      <c r="B28" s="2"/>
      <c r="C28" s="40"/>
      <c r="D28" s="68"/>
      <c r="E28" s="48"/>
      <c r="F28" s="60"/>
      <c r="G28" s="59"/>
      <c r="H28" s="166"/>
      <c r="J28" s="144"/>
      <c r="K28" s="150"/>
    </row>
    <row r="29" spans="1:11" ht="16.5" customHeight="1">
      <c r="A29" s="131" t="s">
        <v>87</v>
      </c>
      <c r="B29" s="2" t="s">
        <v>3</v>
      </c>
      <c r="C29" s="40">
        <f>'Salary Scales 01.08.25'!C29*1.01</f>
        <v>54850.483219092188</v>
      </c>
      <c r="D29" s="68">
        <f>C29*0.1125</f>
        <v>6170.679362147871</v>
      </c>
      <c r="E29" s="48">
        <f t="shared" si="2"/>
        <v>10970.096643818439</v>
      </c>
      <c r="F29" s="60">
        <f t="shared" si="3"/>
        <v>71991.2592250585</v>
      </c>
      <c r="G29" s="59"/>
      <c r="H29" s="166"/>
      <c r="J29" s="144">
        <f>C29-'Salary Scales 01.08.25'!C29</f>
        <v>543.07409127814026</v>
      </c>
      <c r="K29" s="150">
        <f>J29/'Salary Scales 01.08.25'!C29</f>
        <v>9.9999999999999967E-3</v>
      </c>
    </row>
    <row r="30" spans="1:11">
      <c r="B30" s="2" t="s">
        <v>5</v>
      </c>
      <c r="C30" s="40">
        <f>'Salary Scales 01.08.25'!C30*1.01</f>
        <v>56392.849435311829</v>
      </c>
      <c r="D30" s="68">
        <f>C30*0.1125</f>
        <v>6344.1955614725812</v>
      </c>
      <c r="E30" s="48">
        <f t="shared" si="2"/>
        <v>11278.569887062367</v>
      </c>
      <c r="F30" s="60">
        <f t="shared" si="3"/>
        <v>74015.614883846778</v>
      </c>
      <c r="G30" s="59"/>
      <c r="H30" s="104"/>
      <c r="J30" s="144">
        <f>C30-'Salary Scales 01.08.25'!C30</f>
        <v>558.34504391397786</v>
      </c>
      <c r="K30" s="150">
        <f>J30/'Salary Scales 01.08.25'!C30</f>
        <v>9.9999999999999881E-3</v>
      </c>
    </row>
    <row r="31" spans="1:11">
      <c r="A31" s="32"/>
      <c r="B31" s="2" t="s">
        <v>6</v>
      </c>
      <c r="C31" s="40">
        <f>'Salary Scales 01.08.25'!C31*1.01</f>
        <v>57997.831694167777</v>
      </c>
      <c r="D31" s="68">
        <f>C31*0.1125</f>
        <v>6524.7560655938751</v>
      </c>
      <c r="E31" s="48">
        <f>C31*20%</f>
        <v>11599.566338833556</v>
      </c>
      <c r="F31" s="60">
        <f t="shared" si="3"/>
        <v>76122.154098595202</v>
      </c>
      <c r="G31" s="59"/>
      <c r="H31" s="35" t="s">
        <v>44</v>
      </c>
      <c r="J31" s="144">
        <f>C31-'Salary Scales 01.08.25'!C31</f>
        <v>574.23595736800053</v>
      </c>
      <c r="K31" s="150">
        <f>J31/'Salary Scales 01.08.25'!C31</f>
        <v>1.0000000000000049E-2</v>
      </c>
    </row>
    <row r="32" spans="1:11" ht="13.5" thickBot="1">
      <c r="A32" s="32"/>
      <c r="B32" s="8" t="s">
        <v>7</v>
      </c>
      <c r="C32" s="42">
        <f>'Salary Scales 01.08.25'!C32*1.01</f>
        <v>59653.938665607413</v>
      </c>
      <c r="D32" s="73">
        <f>C32*0.1125</f>
        <v>6711.0680998808339</v>
      </c>
      <c r="E32" s="50">
        <f t="shared" si="2"/>
        <v>11930.787733121484</v>
      </c>
      <c r="F32" s="62">
        <f t="shared" si="3"/>
        <v>78295.794498609728</v>
      </c>
      <c r="G32" s="59"/>
      <c r="H32" s="107"/>
      <c r="J32" s="144">
        <f>C32-'Salary Scales 01.08.25'!C32</f>
        <v>590.63305609512463</v>
      </c>
      <c r="K32" s="150">
        <f>J32/'Salary Scales 01.08.25'!C32</f>
        <v>1.000000000000003E-2</v>
      </c>
    </row>
    <row r="33" spans="1:16362">
      <c r="A33" s="30" t="s">
        <v>12</v>
      </c>
      <c r="B33" s="6" t="s">
        <v>3</v>
      </c>
      <c r="C33" s="65">
        <f>'Salary Scales 01.08.25'!C33*1.01</f>
        <v>66548.202609416199</v>
      </c>
      <c r="D33" s="72">
        <f>C33*0.1125</f>
        <v>7486.6727935593226</v>
      </c>
      <c r="E33" s="66">
        <f t="shared" si="2"/>
        <v>13309.640521883241</v>
      </c>
      <c r="F33" s="67">
        <f t="shared" si="3"/>
        <v>87344.515924858759</v>
      </c>
      <c r="G33" s="59"/>
      <c r="H33" s="108" t="s">
        <v>82</v>
      </c>
      <c r="J33" s="144">
        <f>C33-'Salary Scales 01.08.25'!C33</f>
        <v>658.89309514273191</v>
      </c>
      <c r="K33" s="150">
        <f>J33/'Salary Scales 01.08.25'!C33</f>
        <v>9.9999999999999586E-3</v>
      </c>
    </row>
    <row r="34" spans="1:16362">
      <c r="A34" s="78"/>
      <c r="B34" s="2" t="s">
        <v>5</v>
      </c>
      <c r="C34" s="40">
        <f>'Salary Scales 01.08.25'!C34*1.01</f>
        <v>68478.398409359244</v>
      </c>
      <c r="D34" s="68">
        <f>C34*0.1125</f>
        <v>7703.8198210529154</v>
      </c>
      <c r="E34" s="48">
        <f t="shared" si="2"/>
        <v>13695.67968187185</v>
      </c>
      <c r="F34" s="60">
        <f t="shared" si="3"/>
        <v>89877.89791228401</v>
      </c>
      <c r="G34" s="59"/>
      <c r="H34" s="20" t="s">
        <v>83</v>
      </c>
      <c r="J34" s="144">
        <f>C34-'Salary Scales 01.08.25'!C34</f>
        <v>678.00394464712008</v>
      </c>
      <c r="K34" s="150">
        <f>J34/'Salary Scales 01.08.25'!C34</f>
        <v>9.9999999999999829E-3</v>
      </c>
    </row>
    <row r="35" spans="1:16362" ht="15.75" customHeight="1">
      <c r="A35" s="32"/>
      <c r="B35" s="2" t="s">
        <v>6</v>
      </c>
      <c r="C35" s="40">
        <f>'Salary Scales 01.08.25'!C35*1.01</f>
        <v>70466.664194127268</v>
      </c>
      <c r="D35" s="68">
        <f>C35*0.1125</f>
        <v>7927.4997218393182</v>
      </c>
      <c r="E35" s="48">
        <f t="shared" si="2"/>
        <v>14093.332838825454</v>
      </c>
      <c r="F35" s="60">
        <f t="shared" si="3"/>
        <v>92487.496754792039</v>
      </c>
      <c r="G35" s="59"/>
      <c r="H35" s="166" t="s">
        <v>84</v>
      </c>
      <c r="J35" s="144">
        <f>C35-'Salary Scales 01.08.25'!C35</f>
        <v>697.6897444963106</v>
      </c>
      <c r="K35" s="150">
        <f>J35/'Salary Scales 01.08.25'!C35</f>
        <v>1.0000000000000014E-2</v>
      </c>
    </row>
    <row r="36" spans="1:16362" ht="13.5" thickBot="1">
      <c r="A36" s="32"/>
      <c r="B36" s="2" t="s">
        <v>7</v>
      </c>
      <c r="C36" s="42">
        <f>'Salary Scales 01.08.25'!C36*1.01</f>
        <v>72514.262354694685</v>
      </c>
      <c r="D36" s="73">
        <f>C36*0.1125</f>
        <v>8157.8545149031524</v>
      </c>
      <c r="E36" s="50">
        <f t="shared" si="2"/>
        <v>14502.852470938938</v>
      </c>
      <c r="F36" s="62">
        <f t="shared" si="3"/>
        <v>95174.969340536773</v>
      </c>
      <c r="G36" s="59"/>
      <c r="H36" s="167"/>
      <c r="J36" s="144">
        <f>C36-'Salary Scales 01.08.25'!C36</f>
        <v>717.96299361083948</v>
      </c>
      <c r="K36" s="150">
        <f>J36/'Salary Scales 01.08.25'!C36</f>
        <v>1.0000000000000014E-2</v>
      </c>
    </row>
    <row r="37" spans="1:16362" ht="12.95" customHeight="1">
      <c r="A37" s="30" t="s">
        <v>14</v>
      </c>
      <c r="B37" s="6" t="s">
        <v>3</v>
      </c>
      <c r="C37" s="65">
        <f>'Salary Scales 01.08.25'!C37*1.01</f>
        <v>80950.821236983349</v>
      </c>
      <c r="D37" s="72">
        <f>C37*0.1125</f>
        <v>9106.9673891606271</v>
      </c>
      <c r="E37" s="66">
        <f t="shared" si="2"/>
        <v>16190.164247396671</v>
      </c>
      <c r="F37" s="67">
        <f t="shared" si="3"/>
        <v>106247.95287354063</v>
      </c>
      <c r="G37" s="59"/>
      <c r="H37" s="108"/>
      <c r="J37" s="144">
        <f>C37-'Salary Scales 01.08.25'!C37</f>
        <v>801.49327957408968</v>
      </c>
      <c r="K37" s="150">
        <f>J37/'Salary Scales 01.08.25'!C37</f>
        <v>9.9999999999999638E-3</v>
      </c>
    </row>
    <row r="38" spans="1:16362">
      <c r="A38" s="78"/>
      <c r="B38" s="2" t="s">
        <v>5</v>
      </c>
      <c r="C38" s="40">
        <f>'Salary Scales 01.08.25'!C38*1.01</f>
        <v>83312.754750190332</v>
      </c>
      <c r="D38" s="68">
        <f>C38*0.1125</f>
        <v>9372.684909396412</v>
      </c>
      <c r="E38" s="48">
        <f t="shared" si="2"/>
        <v>16662.550950038069</v>
      </c>
      <c r="F38" s="60">
        <f t="shared" si="3"/>
        <v>109347.99060962482</v>
      </c>
      <c r="G38" s="59"/>
      <c r="H38" s="168" t="s">
        <v>85</v>
      </c>
      <c r="J38" s="144">
        <f>C38-'Salary Scales 01.08.25'!C38</f>
        <v>824.87875990287284</v>
      </c>
      <c r="K38" s="150">
        <f>J38/'Salary Scales 01.08.25'!C38</f>
        <v>9.9999999999999794E-3</v>
      </c>
    </row>
    <row r="39" spans="1:16362" ht="14.25" customHeight="1">
      <c r="A39" s="78"/>
      <c r="B39" s="2" t="s">
        <v>6</v>
      </c>
      <c r="C39" s="40">
        <f>'Salary Scales 01.08.25'!C39*1.01</f>
        <v>84435.020326481565</v>
      </c>
      <c r="D39" s="68">
        <f>C39*0.1125</f>
        <v>9498.9397867291755</v>
      </c>
      <c r="E39" s="48">
        <f t="shared" si="2"/>
        <v>16887.004065296314</v>
      </c>
      <c r="F39" s="60">
        <f t="shared" si="3"/>
        <v>110820.96417850704</v>
      </c>
      <c r="G39" s="59"/>
      <c r="H39" s="168"/>
      <c r="J39" s="144">
        <f>C39-'Salary Scales 01.08.25'!C39</f>
        <v>835.99030026220134</v>
      </c>
      <c r="K39" s="150">
        <f>J39/'Salary Scales 01.08.25'!C39</f>
        <v>1.0000000000000092E-2</v>
      </c>
    </row>
    <row r="40" spans="1:16362" ht="12.75" customHeight="1" thickBot="1">
      <c r="A40" s="33"/>
      <c r="B40" s="34" t="s">
        <v>7</v>
      </c>
      <c r="C40" s="42">
        <f>'Salary Scales 01.08.25'!C40*1.01</f>
        <v>86873.959689130337</v>
      </c>
      <c r="D40" s="73">
        <f>C40*0.1125</f>
        <v>9773.3204650271637</v>
      </c>
      <c r="E40" s="50">
        <f>C40*20%</f>
        <v>17374.791937826067</v>
      </c>
      <c r="F40" s="62">
        <f t="shared" si="3"/>
        <v>114022.07209198357</v>
      </c>
      <c r="G40" s="59"/>
      <c r="H40" s="109"/>
      <c r="J40" s="144">
        <f>C40-'Salary Scales 01.08.25'!C40</f>
        <v>860.13821474387078</v>
      </c>
      <c r="K40" s="150">
        <f>J40/'Salary Scales 01.08.25'!C40</f>
        <v>1.0000000000000071E-2</v>
      </c>
    </row>
    <row r="41" spans="1:16362" ht="12.75" customHeight="1">
      <c r="C41" s="1"/>
      <c r="D41" s="1"/>
      <c r="E41" s="1"/>
      <c r="F41" s="1"/>
      <c r="G41" s="59"/>
      <c r="H41"/>
      <c r="J41" s="144"/>
      <c r="K41" s="150"/>
    </row>
    <row r="42" spans="1:16362" ht="12.95" customHeight="1">
      <c r="A42" s="12" t="s">
        <v>139</v>
      </c>
      <c r="G42" s="59"/>
      <c r="H42"/>
    </row>
    <row r="43" spans="1:16362" ht="12.95" customHeight="1">
      <c r="A43" s="12"/>
      <c r="G43" s="59"/>
      <c r="H43"/>
    </row>
    <row r="44" spans="1:16362" ht="107.25" customHeight="1">
      <c r="A44" s="178" t="s">
        <v>136</v>
      </c>
      <c r="B44" s="178"/>
      <c r="C44" s="178"/>
      <c r="D44" s="178"/>
      <c r="E44" s="178"/>
      <c r="F44" s="178"/>
      <c r="G44" s="178"/>
      <c r="H44" s="178"/>
      <c r="I44" s="90"/>
      <c r="J44" s="132"/>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c r="DB44" s="178"/>
      <c r="DC44" s="178"/>
      <c r="DD44" s="178"/>
      <c r="DE44" s="178"/>
      <c r="DF44" s="178"/>
      <c r="DG44" s="178"/>
      <c r="DH44" s="178"/>
      <c r="DI44" s="178"/>
      <c r="DJ44" s="178"/>
      <c r="DK44" s="178"/>
      <c r="DL44" s="178"/>
      <c r="DM44" s="178"/>
      <c r="DN44" s="178"/>
      <c r="DO44" s="178"/>
      <c r="DP44" s="178"/>
      <c r="DQ44" s="178"/>
      <c r="DR44" s="178"/>
      <c r="DS44" s="178"/>
      <c r="DT44" s="178"/>
      <c r="DU44" s="178"/>
      <c r="DV44" s="178"/>
      <c r="DW44" s="178"/>
      <c r="DX44" s="178"/>
      <c r="DY44" s="178"/>
      <c r="DZ44" s="178"/>
      <c r="EA44" s="178"/>
      <c r="EB44" s="178"/>
      <c r="EC44" s="178"/>
      <c r="ED44" s="178"/>
      <c r="EE44" s="178"/>
      <c r="EF44" s="178"/>
      <c r="EG44" s="178"/>
      <c r="EH44" s="178"/>
      <c r="EI44" s="178"/>
      <c r="EJ44" s="178"/>
      <c r="EK44" s="178"/>
      <c r="EL44" s="178"/>
      <c r="EM44" s="178"/>
      <c r="EN44" s="178"/>
      <c r="EO44" s="178"/>
      <c r="EP44" s="178"/>
      <c r="EQ44" s="178"/>
      <c r="ER44" s="178"/>
      <c r="ES44" s="178"/>
      <c r="ET44" s="178"/>
      <c r="EU44" s="178"/>
      <c r="EV44" s="178"/>
      <c r="EW44" s="178"/>
      <c r="EX44" s="178"/>
      <c r="EY44" s="178"/>
      <c r="EZ44" s="178"/>
      <c r="FA44" s="178"/>
      <c r="FB44" s="178"/>
      <c r="FC44" s="178"/>
      <c r="FD44" s="178"/>
      <c r="FE44" s="178"/>
      <c r="FF44" s="178"/>
      <c r="FG44" s="178"/>
      <c r="FH44" s="178"/>
      <c r="FI44" s="178"/>
      <c r="FJ44" s="178"/>
      <c r="FK44" s="178"/>
      <c r="FL44" s="178"/>
      <c r="FM44" s="178"/>
      <c r="FN44" s="178"/>
      <c r="FO44" s="178"/>
      <c r="FP44" s="178"/>
      <c r="FQ44" s="178"/>
      <c r="FR44" s="178"/>
      <c r="FS44" s="178"/>
      <c r="FT44" s="178"/>
      <c r="FU44" s="178"/>
      <c r="FV44" s="178"/>
      <c r="FW44" s="178"/>
      <c r="FX44" s="178"/>
      <c r="FY44" s="178"/>
      <c r="FZ44" s="178"/>
      <c r="GA44" s="178"/>
      <c r="GB44" s="178"/>
      <c r="GC44" s="178"/>
      <c r="GD44" s="178"/>
      <c r="GE44" s="178"/>
      <c r="GF44" s="178"/>
      <c r="GG44" s="178"/>
      <c r="GH44" s="178"/>
      <c r="GI44" s="178"/>
      <c r="GJ44" s="178"/>
      <c r="GK44" s="178"/>
      <c r="GL44" s="178"/>
      <c r="GM44" s="178"/>
      <c r="GN44" s="178"/>
      <c r="GO44" s="178"/>
      <c r="GP44" s="178"/>
      <c r="GQ44" s="178"/>
      <c r="GR44" s="178"/>
      <c r="GS44" s="178"/>
      <c r="GT44" s="178"/>
      <c r="GU44" s="178"/>
      <c r="GV44" s="178"/>
      <c r="GW44" s="178"/>
      <c r="GX44" s="178"/>
      <c r="GY44" s="178"/>
      <c r="GZ44" s="178"/>
      <c r="HA44" s="178"/>
      <c r="HB44" s="178"/>
      <c r="HC44" s="178"/>
      <c r="HD44" s="178"/>
      <c r="HE44" s="178"/>
      <c r="HF44" s="178"/>
      <c r="HG44" s="178"/>
      <c r="HH44" s="178"/>
      <c r="HI44" s="178"/>
      <c r="HJ44" s="178"/>
      <c r="HK44" s="178"/>
      <c r="HL44" s="178"/>
      <c r="HM44" s="178"/>
      <c r="HN44" s="178"/>
      <c r="HO44" s="178"/>
      <c r="HP44" s="178"/>
      <c r="HQ44" s="178"/>
      <c r="HR44" s="178"/>
      <c r="HS44" s="178"/>
      <c r="HT44" s="178"/>
      <c r="HU44" s="178"/>
      <c r="HV44" s="178"/>
      <c r="HW44" s="178"/>
      <c r="HX44" s="178"/>
      <c r="HY44" s="178"/>
      <c r="HZ44" s="178"/>
      <c r="IA44" s="178"/>
      <c r="IB44" s="178"/>
      <c r="IC44" s="178"/>
      <c r="ID44" s="178"/>
      <c r="IE44" s="178"/>
      <c r="IF44" s="178"/>
      <c r="IG44" s="178"/>
      <c r="IH44" s="178"/>
      <c r="II44" s="178"/>
      <c r="IJ44" s="178"/>
      <c r="IK44" s="178"/>
      <c r="IL44" s="178"/>
      <c r="IM44" s="178"/>
      <c r="IN44" s="178"/>
      <c r="IO44" s="178"/>
      <c r="IP44" s="178"/>
      <c r="IQ44" s="178"/>
      <c r="IR44" s="178"/>
      <c r="IS44" s="178"/>
      <c r="IT44" s="178"/>
      <c r="IU44" s="178"/>
      <c r="IV44" s="178"/>
      <c r="IW44" s="178"/>
      <c r="IX44" s="178"/>
      <c r="IY44" s="178"/>
      <c r="IZ44" s="178"/>
      <c r="JA44" s="178"/>
      <c r="JB44" s="178"/>
      <c r="JC44" s="178"/>
      <c r="JD44" s="178"/>
      <c r="JE44" s="178"/>
      <c r="JF44" s="178"/>
      <c r="JG44" s="178"/>
      <c r="JH44" s="178"/>
      <c r="JI44" s="178"/>
      <c r="JJ44" s="178"/>
      <c r="JK44" s="178"/>
      <c r="JL44" s="178"/>
      <c r="JM44" s="178"/>
      <c r="JN44" s="178"/>
      <c r="JO44" s="178"/>
      <c r="JP44" s="178"/>
      <c r="JQ44" s="178"/>
      <c r="JR44" s="178"/>
      <c r="JS44" s="178"/>
      <c r="JT44" s="178"/>
      <c r="JU44" s="178"/>
      <c r="JV44" s="178"/>
      <c r="JW44" s="178"/>
      <c r="JX44" s="178"/>
      <c r="JY44" s="178"/>
      <c r="JZ44" s="178"/>
      <c r="KA44" s="178"/>
      <c r="KB44" s="178"/>
      <c r="KC44" s="178"/>
      <c r="KD44" s="178"/>
      <c r="KE44" s="178"/>
      <c r="KF44" s="178"/>
      <c r="KG44" s="178"/>
      <c r="KH44" s="178"/>
      <c r="KI44" s="178"/>
      <c r="KJ44" s="178"/>
      <c r="KK44" s="178"/>
      <c r="KL44" s="178"/>
      <c r="KM44" s="178"/>
      <c r="KN44" s="178"/>
      <c r="KO44" s="178"/>
      <c r="KP44" s="178"/>
      <c r="KQ44" s="178"/>
      <c r="KR44" s="178"/>
      <c r="KS44" s="178"/>
      <c r="KT44" s="178"/>
      <c r="KU44" s="178"/>
      <c r="KV44" s="178"/>
      <c r="KW44" s="178"/>
      <c r="KX44" s="178"/>
      <c r="KY44" s="178"/>
      <c r="KZ44" s="178"/>
      <c r="LA44" s="178"/>
      <c r="LB44" s="178"/>
      <c r="LC44" s="178"/>
      <c r="LD44" s="178"/>
      <c r="LE44" s="178"/>
      <c r="LF44" s="178"/>
      <c r="LG44" s="178"/>
      <c r="LH44" s="178"/>
      <c r="LI44" s="178"/>
      <c r="LJ44" s="178"/>
      <c r="LK44" s="178"/>
      <c r="LL44" s="178"/>
      <c r="LM44" s="178"/>
      <c r="LN44" s="178"/>
      <c r="LO44" s="178"/>
      <c r="LP44" s="178"/>
      <c r="LQ44" s="178"/>
      <c r="LR44" s="178"/>
      <c r="LS44" s="178"/>
      <c r="LT44" s="178"/>
      <c r="LU44" s="178"/>
      <c r="LV44" s="178"/>
      <c r="LW44" s="178"/>
      <c r="LX44" s="178"/>
      <c r="LY44" s="178"/>
      <c r="LZ44" s="178"/>
      <c r="MA44" s="178"/>
      <c r="MB44" s="178"/>
      <c r="MC44" s="178"/>
      <c r="MD44" s="178"/>
      <c r="ME44" s="178"/>
      <c r="MF44" s="178"/>
      <c r="MG44" s="178"/>
      <c r="MH44" s="178"/>
      <c r="MI44" s="178"/>
      <c r="MJ44" s="178"/>
      <c r="MK44" s="178"/>
      <c r="ML44" s="178"/>
      <c r="MM44" s="178"/>
      <c r="MN44" s="178"/>
      <c r="MO44" s="178"/>
      <c r="MP44" s="178"/>
      <c r="MQ44" s="178"/>
      <c r="MR44" s="178"/>
      <c r="MS44" s="178"/>
      <c r="MT44" s="178"/>
      <c r="MU44" s="178"/>
      <c r="MV44" s="178"/>
      <c r="MW44" s="178"/>
      <c r="MX44" s="178"/>
      <c r="MY44" s="178"/>
      <c r="MZ44" s="178"/>
      <c r="NA44" s="178"/>
      <c r="NB44" s="178"/>
      <c r="NC44" s="178"/>
      <c r="ND44" s="178"/>
      <c r="NE44" s="178"/>
      <c r="NF44" s="178"/>
      <c r="NG44" s="178"/>
      <c r="NH44" s="178"/>
      <c r="NI44" s="178"/>
      <c r="NJ44" s="178"/>
      <c r="NK44" s="178"/>
      <c r="NL44" s="178"/>
      <c r="NM44" s="178"/>
      <c r="NN44" s="178"/>
      <c r="NO44" s="178"/>
      <c r="NP44" s="178"/>
      <c r="NQ44" s="178"/>
      <c r="NR44" s="178"/>
      <c r="NS44" s="178"/>
      <c r="NT44" s="178"/>
      <c r="NU44" s="178"/>
      <c r="NV44" s="178"/>
      <c r="NW44" s="178"/>
      <c r="NX44" s="178"/>
      <c r="NY44" s="178"/>
      <c r="NZ44" s="178"/>
      <c r="OA44" s="178"/>
      <c r="OB44" s="178"/>
      <c r="OC44" s="178"/>
      <c r="OD44" s="178"/>
      <c r="OE44" s="178"/>
      <c r="OF44" s="178"/>
      <c r="OG44" s="178"/>
      <c r="OH44" s="178"/>
      <c r="OI44" s="178"/>
      <c r="OJ44" s="178"/>
      <c r="OK44" s="178"/>
      <c r="OL44" s="178"/>
      <c r="OM44" s="178"/>
      <c r="ON44" s="178"/>
      <c r="OO44" s="178"/>
      <c r="OP44" s="178"/>
      <c r="OQ44" s="178"/>
      <c r="OR44" s="178"/>
      <c r="OS44" s="178"/>
      <c r="OT44" s="178"/>
      <c r="OU44" s="178"/>
      <c r="OV44" s="178"/>
      <c r="OW44" s="178"/>
      <c r="OX44" s="178"/>
      <c r="OY44" s="178"/>
      <c r="OZ44" s="178"/>
      <c r="PA44" s="178"/>
      <c r="PB44" s="178"/>
      <c r="PC44" s="178"/>
      <c r="PD44" s="178"/>
      <c r="PE44" s="178"/>
      <c r="PF44" s="178"/>
      <c r="PG44" s="178"/>
      <c r="PH44" s="178"/>
      <c r="PI44" s="178"/>
      <c r="PJ44" s="178"/>
      <c r="PK44" s="178"/>
      <c r="PL44" s="178"/>
      <c r="PM44" s="178"/>
      <c r="PN44" s="178"/>
      <c r="PO44" s="178"/>
      <c r="PP44" s="178"/>
      <c r="PQ44" s="178"/>
      <c r="PR44" s="178"/>
      <c r="PS44" s="178"/>
      <c r="PT44" s="178"/>
      <c r="PU44" s="178"/>
      <c r="PV44" s="178"/>
      <c r="PW44" s="178"/>
      <c r="PX44" s="178"/>
      <c r="PY44" s="178"/>
      <c r="PZ44" s="178"/>
      <c r="QA44" s="178"/>
      <c r="QB44" s="178"/>
      <c r="QC44" s="178"/>
      <c r="QD44" s="178"/>
      <c r="QE44" s="178"/>
      <c r="QF44" s="178"/>
      <c r="QG44" s="178"/>
      <c r="QH44" s="178"/>
      <c r="QI44" s="178"/>
      <c r="QJ44" s="178"/>
      <c r="QK44" s="178"/>
      <c r="QL44" s="178"/>
      <c r="QM44" s="178"/>
      <c r="QN44" s="178"/>
      <c r="QO44" s="178"/>
      <c r="QP44" s="178"/>
      <c r="QQ44" s="178"/>
      <c r="QR44" s="178"/>
      <c r="QS44" s="178"/>
      <c r="QT44" s="178"/>
      <c r="QU44" s="178"/>
      <c r="QV44" s="178"/>
      <c r="QW44" s="178"/>
      <c r="QX44" s="178"/>
      <c r="QY44" s="178"/>
      <c r="QZ44" s="178"/>
      <c r="RA44" s="178"/>
      <c r="RB44" s="178"/>
      <c r="RC44" s="178"/>
      <c r="RD44" s="178"/>
      <c r="RE44" s="178"/>
      <c r="RF44" s="178"/>
      <c r="RG44" s="178"/>
      <c r="RH44" s="178"/>
      <c r="RI44" s="178"/>
      <c r="RJ44" s="178"/>
      <c r="RK44" s="178"/>
      <c r="RL44" s="178"/>
      <c r="RM44" s="178"/>
      <c r="RN44" s="178"/>
      <c r="RO44" s="178"/>
      <c r="RP44" s="178"/>
      <c r="RQ44" s="178"/>
      <c r="RR44" s="178"/>
      <c r="RS44" s="178"/>
      <c r="RT44" s="178"/>
      <c r="RU44" s="178"/>
      <c r="RV44" s="178"/>
      <c r="RW44" s="178"/>
      <c r="RX44" s="178"/>
      <c r="RY44" s="178"/>
      <c r="RZ44" s="178"/>
      <c r="SA44" s="178"/>
      <c r="SB44" s="178"/>
      <c r="SC44" s="178"/>
      <c r="SD44" s="178"/>
      <c r="SE44" s="178"/>
      <c r="SF44" s="178"/>
      <c r="SG44" s="178"/>
      <c r="SH44" s="178"/>
      <c r="SI44" s="178"/>
      <c r="SJ44" s="178"/>
      <c r="SK44" s="178"/>
      <c r="SL44" s="178"/>
      <c r="SM44" s="178"/>
      <c r="SN44" s="178"/>
      <c r="SO44" s="178"/>
      <c r="SP44" s="178"/>
      <c r="SQ44" s="178"/>
      <c r="SR44" s="178"/>
      <c r="SS44" s="178"/>
      <c r="ST44" s="178"/>
      <c r="SU44" s="178"/>
      <c r="SV44" s="178"/>
      <c r="SW44" s="178"/>
      <c r="SX44" s="178"/>
      <c r="SY44" s="178"/>
      <c r="SZ44" s="178"/>
      <c r="TA44" s="178"/>
      <c r="TB44" s="178"/>
      <c r="TC44" s="178"/>
      <c r="TD44" s="178"/>
      <c r="TE44" s="178"/>
      <c r="TF44" s="178"/>
      <c r="TG44" s="178"/>
      <c r="TH44" s="178"/>
      <c r="TI44" s="178"/>
      <c r="TJ44" s="178"/>
      <c r="TK44" s="178"/>
      <c r="TL44" s="178"/>
      <c r="TM44" s="178"/>
      <c r="TN44" s="178"/>
      <c r="TO44" s="178"/>
      <c r="TP44" s="178"/>
      <c r="TQ44" s="178"/>
      <c r="TR44" s="178"/>
      <c r="TS44" s="178"/>
      <c r="TT44" s="178"/>
      <c r="TU44" s="178"/>
      <c r="TV44" s="178"/>
      <c r="TW44" s="178"/>
      <c r="TX44" s="178"/>
      <c r="TY44" s="178"/>
      <c r="TZ44" s="178"/>
      <c r="UA44" s="178"/>
      <c r="UB44" s="178"/>
      <c r="UC44" s="178"/>
      <c r="UD44" s="178"/>
      <c r="UE44" s="178"/>
      <c r="UF44" s="178"/>
      <c r="UG44" s="178"/>
      <c r="UH44" s="178"/>
      <c r="UI44" s="178"/>
      <c r="UJ44" s="178"/>
      <c r="UK44" s="178"/>
      <c r="UL44" s="178"/>
      <c r="UM44" s="178"/>
      <c r="UN44" s="178"/>
      <c r="UO44" s="178"/>
      <c r="UP44" s="178"/>
      <c r="UQ44" s="178"/>
      <c r="UR44" s="178"/>
      <c r="US44" s="178"/>
      <c r="UT44" s="178"/>
      <c r="UU44" s="178"/>
      <c r="UV44" s="178"/>
      <c r="UW44" s="178"/>
      <c r="UX44" s="178"/>
      <c r="UY44" s="178"/>
      <c r="UZ44" s="178"/>
      <c r="VA44" s="178"/>
      <c r="VB44" s="178"/>
      <c r="VC44" s="178"/>
      <c r="VD44" s="178"/>
      <c r="VE44" s="178"/>
      <c r="VF44" s="178"/>
      <c r="VG44" s="178"/>
      <c r="VH44" s="178"/>
      <c r="VI44" s="178"/>
      <c r="VJ44" s="178"/>
      <c r="VK44" s="178"/>
      <c r="VL44" s="178"/>
      <c r="VM44" s="178"/>
      <c r="VN44" s="178"/>
      <c r="VO44" s="178"/>
      <c r="VP44" s="178"/>
      <c r="VQ44" s="178"/>
      <c r="VR44" s="178"/>
      <c r="VS44" s="178"/>
      <c r="VT44" s="178"/>
      <c r="VU44" s="178"/>
      <c r="VV44" s="178"/>
      <c r="VW44" s="178"/>
      <c r="VX44" s="178"/>
      <c r="VY44" s="178"/>
      <c r="VZ44" s="178"/>
      <c r="WA44" s="178"/>
      <c r="WB44" s="178"/>
      <c r="WC44" s="178"/>
      <c r="WD44" s="178"/>
      <c r="WE44" s="178"/>
      <c r="WF44" s="178"/>
      <c r="WG44" s="178"/>
      <c r="WH44" s="178"/>
      <c r="WI44" s="178"/>
      <c r="WJ44" s="178"/>
      <c r="WK44" s="178"/>
      <c r="WL44" s="178"/>
      <c r="WM44" s="178"/>
      <c r="WN44" s="178"/>
      <c r="WO44" s="178"/>
      <c r="WP44" s="178"/>
      <c r="WQ44" s="178"/>
      <c r="WR44" s="178"/>
      <c r="WS44" s="178"/>
      <c r="WT44" s="178"/>
      <c r="WU44" s="178"/>
      <c r="WV44" s="178"/>
      <c r="WW44" s="178"/>
      <c r="WX44" s="178"/>
      <c r="WY44" s="178"/>
      <c r="WZ44" s="178"/>
      <c r="XA44" s="178"/>
      <c r="XB44" s="178"/>
      <c r="XC44" s="178"/>
      <c r="XD44" s="178"/>
      <c r="XE44" s="178"/>
      <c r="XF44" s="178"/>
      <c r="XG44" s="178"/>
      <c r="XH44" s="178"/>
      <c r="XI44" s="178"/>
      <c r="XJ44" s="178"/>
      <c r="XK44" s="178"/>
      <c r="XL44" s="178"/>
      <c r="XM44" s="178"/>
      <c r="XN44" s="178"/>
      <c r="XO44" s="178"/>
      <c r="XP44" s="178"/>
      <c r="XQ44" s="178"/>
      <c r="XR44" s="178"/>
      <c r="XS44" s="178"/>
      <c r="XT44" s="178"/>
      <c r="XU44" s="178"/>
      <c r="XV44" s="178"/>
      <c r="XW44" s="178"/>
      <c r="XX44" s="178"/>
      <c r="XY44" s="178"/>
      <c r="XZ44" s="178"/>
      <c r="YA44" s="178"/>
      <c r="YB44" s="178"/>
      <c r="YC44" s="178"/>
      <c r="YD44" s="178"/>
      <c r="YE44" s="178"/>
      <c r="YF44" s="178"/>
      <c r="YG44" s="178"/>
      <c r="YH44" s="178"/>
      <c r="YI44" s="178"/>
      <c r="YJ44" s="178"/>
      <c r="YK44" s="178"/>
      <c r="YL44" s="178"/>
      <c r="YM44" s="178"/>
      <c r="YN44" s="178"/>
      <c r="YO44" s="178"/>
      <c r="YP44" s="178"/>
      <c r="YQ44" s="178"/>
      <c r="YR44" s="178"/>
      <c r="YS44" s="178"/>
      <c r="YT44" s="178"/>
      <c r="YU44" s="178"/>
      <c r="YV44" s="178"/>
      <c r="YW44" s="178"/>
      <c r="YX44" s="178"/>
      <c r="YY44" s="178"/>
      <c r="YZ44" s="178"/>
      <c r="ZA44" s="178"/>
      <c r="ZB44" s="178"/>
      <c r="ZC44" s="178"/>
      <c r="ZD44" s="178"/>
      <c r="ZE44" s="178"/>
      <c r="ZF44" s="178"/>
      <c r="ZG44" s="178"/>
      <c r="ZH44" s="178"/>
      <c r="ZI44" s="178"/>
      <c r="ZJ44" s="178"/>
      <c r="ZK44" s="178"/>
      <c r="ZL44" s="178"/>
      <c r="ZM44" s="178"/>
      <c r="ZN44" s="178"/>
      <c r="ZO44" s="178"/>
      <c r="ZP44" s="178"/>
      <c r="ZQ44" s="178"/>
      <c r="ZR44" s="178"/>
      <c r="ZS44" s="178"/>
      <c r="ZT44" s="178"/>
      <c r="ZU44" s="178"/>
      <c r="ZV44" s="178"/>
      <c r="ZW44" s="178"/>
      <c r="ZX44" s="178"/>
      <c r="ZY44" s="178"/>
      <c r="ZZ44" s="178"/>
      <c r="AAA44" s="178"/>
      <c r="AAB44" s="178"/>
      <c r="AAC44" s="178"/>
      <c r="AAD44" s="178"/>
      <c r="AAE44" s="178"/>
      <c r="AAF44" s="178"/>
      <c r="AAG44" s="178"/>
      <c r="AAH44" s="178"/>
      <c r="AAI44" s="178"/>
      <c r="AAJ44" s="178"/>
      <c r="AAK44" s="178"/>
      <c r="AAL44" s="178"/>
      <c r="AAM44" s="178"/>
      <c r="AAN44" s="178"/>
      <c r="AAO44" s="178"/>
      <c r="AAP44" s="178"/>
      <c r="AAQ44" s="178"/>
      <c r="AAR44" s="178"/>
      <c r="AAS44" s="178"/>
      <c r="AAT44" s="178"/>
      <c r="AAU44" s="178"/>
      <c r="AAV44" s="178"/>
      <c r="AAW44" s="178"/>
      <c r="AAX44" s="178"/>
      <c r="AAY44" s="178"/>
      <c r="AAZ44" s="178"/>
      <c r="ABA44" s="178"/>
      <c r="ABB44" s="178"/>
      <c r="ABC44" s="178"/>
      <c r="ABD44" s="178"/>
      <c r="ABE44" s="178"/>
      <c r="ABF44" s="178"/>
      <c r="ABG44" s="178"/>
      <c r="ABH44" s="178"/>
      <c r="ABI44" s="178"/>
      <c r="ABJ44" s="178"/>
      <c r="ABK44" s="178"/>
      <c r="ABL44" s="178"/>
      <c r="ABM44" s="178"/>
      <c r="ABN44" s="178"/>
      <c r="ABO44" s="178"/>
      <c r="ABP44" s="178"/>
      <c r="ABQ44" s="178"/>
      <c r="ABR44" s="178"/>
      <c r="ABS44" s="178"/>
      <c r="ABT44" s="178"/>
      <c r="ABU44" s="178"/>
      <c r="ABV44" s="178"/>
      <c r="ABW44" s="178"/>
      <c r="ABX44" s="178"/>
      <c r="ABY44" s="178"/>
      <c r="ABZ44" s="178"/>
      <c r="ACA44" s="178"/>
      <c r="ACB44" s="178"/>
      <c r="ACC44" s="178"/>
      <c r="ACD44" s="178"/>
      <c r="ACE44" s="178"/>
      <c r="ACF44" s="178"/>
      <c r="ACG44" s="178"/>
      <c r="ACH44" s="178"/>
      <c r="ACI44" s="178"/>
      <c r="ACJ44" s="178"/>
      <c r="ACK44" s="178"/>
      <c r="ACL44" s="178"/>
      <c r="ACM44" s="178"/>
      <c r="ACN44" s="178"/>
      <c r="ACO44" s="178"/>
      <c r="ACP44" s="178"/>
      <c r="ACQ44" s="178"/>
      <c r="ACR44" s="178"/>
      <c r="ACS44" s="178"/>
      <c r="ACT44" s="178"/>
      <c r="ACU44" s="178"/>
      <c r="ACV44" s="178"/>
      <c r="ACW44" s="178"/>
      <c r="ACX44" s="178"/>
      <c r="ACY44" s="178"/>
      <c r="ACZ44" s="178"/>
      <c r="ADA44" s="178"/>
      <c r="ADB44" s="178"/>
      <c r="ADC44" s="178"/>
      <c r="ADD44" s="178"/>
      <c r="ADE44" s="178"/>
      <c r="ADF44" s="178"/>
      <c r="ADG44" s="178"/>
      <c r="ADH44" s="178"/>
      <c r="ADI44" s="178"/>
      <c r="ADJ44" s="178"/>
      <c r="ADK44" s="178"/>
      <c r="ADL44" s="178"/>
      <c r="ADM44" s="178"/>
      <c r="ADN44" s="178"/>
      <c r="ADO44" s="178"/>
      <c r="ADP44" s="178"/>
      <c r="ADQ44" s="178"/>
      <c r="ADR44" s="178"/>
      <c r="ADS44" s="178"/>
      <c r="ADT44" s="178"/>
      <c r="ADU44" s="178"/>
      <c r="ADV44" s="178"/>
      <c r="ADW44" s="178"/>
      <c r="ADX44" s="178"/>
      <c r="ADY44" s="178"/>
      <c r="ADZ44" s="178"/>
      <c r="AEA44" s="178"/>
      <c r="AEB44" s="178"/>
      <c r="AEC44" s="178"/>
      <c r="AED44" s="178"/>
      <c r="AEE44" s="178"/>
      <c r="AEF44" s="178"/>
      <c r="AEG44" s="178"/>
      <c r="AEH44" s="178"/>
      <c r="AEI44" s="178"/>
      <c r="AEJ44" s="178"/>
      <c r="AEK44" s="178"/>
      <c r="AEL44" s="178"/>
      <c r="AEM44" s="178"/>
      <c r="AEN44" s="178"/>
      <c r="AEO44" s="178"/>
      <c r="AEP44" s="178"/>
      <c r="AEQ44" s="178"/>
      <c r="AER44" s="178"/>
      <c r="AES44" s="178"/>
      <c r="AET44" s="178"/>
      <c r="AEU44" s="178"/>
      <c r="AEV44" s="178"/>
      <c r="AEW44" s="178"/>
      <c r="AEX44" s="178"/>
      <c r="AEY44" s="178"/>
      <c r="AEZ44" s="178"/>
      <c r="AFA44" s="178"/>
      <c r="AFB44" s="178"/>
      <c r="AFC44" s="178"/>
      <c r="AFD44" s="178"/>
      <c r="AFE44" s="178"/>
      <c r="AFF44" s="178"/>
      <c r="AFG44" s="178"/>
      <c r="AFH44" s="178"/>
      <c r="AFI44" s="178"/>
      <c r="AFJ44" s="178"/>
      <c r="AFK44" s="178"/>
      <c r="AFL44" s="178"/>
      <c r="AFM44" s="178"/>
      <c r="AFN44" s="178"/>
      <c r="AFO44" s="178"/>
      <c r="AFP44" s="178"/>
      <c r="AFQ44" s="178"/>
      <c r="AFR44" s="178"/>
      <c r="AFS44" s="178"/>
      <c r="AFT44" s="178"/>
      <c r="AFU44" s="178"/>
      <c r="AFV44" s="178"/>
      <c r="AFW44" s="178"/>
      <c r="AFX44" s="178"/>
      <c r="AFY44" s="178"/>
      <c r="AFZ44" s="178"/>
      <c r="AGA44" s="178"/>
      <c r="AGB44" s="178"/>
      <c r="AGC44" s="178"/>
      <c r="AGD44" s="178"/>
      <c r="AGE44" s="178"/>
      <c r="AGF44" s="178"/>
      <c r="AGG44" s="178"/>
      <c r="AGH44" s="178"/>
      <c r="AGI44" s="178"/>
      <c r="AGJ44" s="178"/>
      <c r="AGK44" s="178"/>
      <c r="AGL44" s="178"/>
      <c r="AGM44" s="178"/>
      <c r="AGN44" s="178"/>
      <c r="AGO44" s="178"/>
      <c r="AGP44" s="178"/>
      <c r="AGQ44" s="178"/>
      <c r="AGR44" s="178"/>
      <c r="AGS44" s="178"/>
      <c r="AGT44" s="178"/>
      <c r="AGU44" s="178"/>
      <c r="AGV44" s="178"/>
      <c r="AGW44" s="178"/>
      <c r="AGX44" s="178"/>
      <c r="AGY44" s="178"/>
      <c r="AGZ44" s="178"/>
      <c r="AHA44" s="178"/>
      <c r="AHB44" s="178"/>
      <c r="AHC44" s="178"/>
      <c r="AHD44" s="178"/>
      <c r="AHE44" s="178"/>
      <c r="AHF44" s="178"/>
      <c r="AHG44" s="178"/>
      <c r="AHH44" s="178"/>
      <c r="AHI44" s="178"/>
      <c r="AHJ44" s="178"/>
      <c r="AHK44" s="178"/>
      <c r="AHL44" s="178"/>
      <c r="AHM44" s="178"/>
      <c r="AHN44" s="178"/>
      <c r="AHO44" s="178"/>
      <c r="AHP44" s="178"/>
      <c r="AHQ44" s="178"/>
      <c r="AHR44" s="178"/>
      <c r="AHS44" s="178"/>
      <c r="AHT44" s="178"/>
      <c r="AHU44" s="178"/>
      <c r="AHV44" s="178"/>
      <c r="AHW44" s="178"/>
      <c r="AHX44" s="178"/>
      <c r="AHY44" s="178"/>
      <c r="AHZ44" s="178"/>
      <c r="AIA44" s="178"/>
      <c r="AIB44" s="178"/>
      <c r="AIC44" s="178"/>
      <c r="AID44" s="178"/>
      <c r="AIE44" s="178"/>
      <c r="AIF44" s="178"/>
      <c r="AIG44" s="178"/>
      <c r="AIH44" s="178"/>
      <c r="AII44" s="178"/>
      <c r="AIJ44" s="178"/>
      <c r="AIK44" s="178"/>
      <c r="AIL44" s="178"/>
      <c r="AIM44" s="178"/>
      <c r="AIN44" s="178"/>
      <c r="AIO44" s="178"/>
      <c r="AIP44" s="178"/>
      <c r="AIQ44" s="178"/>
      <c r="AIR44" s="178"/>
      <c r="AIS44" s="178"/>
      <c r="AIT44" s="178"/>
      <c r="AIU44" s="178"/>
      <c r="AIV44" s="178"/>
      <c r="AIW44" s="178"/>
      <c r="AIX44" s="178"/>
      <c r="AIY44" s="178"/>
      <c r="AIZ44" s="178"/>
      <c r="AJA44" s="178"/>
      <c r="AJB44" s="178"/>
      <c r="AJC44" s="178"/>
      <c r="AJD44" s="178"/>
      <c r="AJE44" s="178"/>
      <c r="AJF44" s="178"/>
      <c r="AJG44" s="178"/>
      <c r="AJH44" s="178"/>
      <c r="AJI44" s="178"/>
      <c r="AJJ44" s="178"/>
      <c r="AJK44" s="178"/>
      <c r="AJL44" s="178"/>
      <c r="AJM44" s="178"/>
      <c r="AJN44" s="178"/>
      <c r="AJO44" s="178"/>
      <c r="AJP44" s="178"/>
      <c r="AJQ44" s="178"/>
      <c r="AJR44" s="178"/>
      <c r="AJS44" s="178"/>
      <c r="AJT44" s="178"/>
      <c r="AJU44" s="178"/>
      <c r="AJV44" s="178"/>
      <c r="AJW44" s="178"/>
      <c r="AJX44" s="178"/>
      <c r="AJY44" s="178"/>
      <c r="AJZ44" s="178"/>
      <c r="AKA44" s="178"/>
      <c r="AKB44" s="178"/>
      <c r="AKC44" s="178"/>
      <c r="AKD44" s="178"/>
      <c r="AKE44" s="178"/>
      <c r="AKF44" s="178"/>
      <c r="AKG44" s="178"/>
      <c r="AKH44" s="178"/>
      <c r="AKI44" s="178"/>
      <c r="AKJ44" s="178"/>
      <c r="AKK44" s="178"/>
      <c r="AKL44" s="178"/>
      <c r="AKM44" s="178"/>
      <c r="AKN44" s="178"/>
      <c r="AKO44" s="178"/>
      <c r="AKP44" s="178"/>
      <c r="AKQ44" s="178"/>
      <c r="AKR44" s="178"/>
      <c r="AKS44" s="178"/>
      <c r="AKT44" s="178"/>
      <c r="AKU44" s="178"/>
      <c r="AKV44" s="178"/>
      <c r="AKW44" s="178"/>
      <c r="AKX44" s="178"/>
      <c r="AKY44" s="178"/>
      <c r="AKZ44" s="178"/>
      <c r="ALA44" s="178"/>
      <c r="ALB44" s="178"/>
      <c r="ALC44" s="178"/>
      <c r="ALD44" s="178"/>
      <c r="ALE44" s="178"/>
      <c r="ALF44" s="178"/>
      <c r="ALG44" s="178"/>
      <c r="ALH44" s="178"/>
      <c r="ALI44" s="178"/>
      <c r="ALJ44" s="178"/>
      <c r="ALK44" s="178"/>
      <c r="ALL44" s="178"/>
      <c r="ALM44" s="178"/>
      <c r="ALN44" s="178"/>
      <c r="ALO44" s="178"/>
      <c r="ALP44" s="178"/>
      <c r="ALQ44" s="178"/>
      <c r="ALR44" s="178"/>
      <c r="ALS44" s="178"/>
      <c r="ALT44" s="178"/>
      <c r="ALU44" s="178"/>
      <c r="ALV44" s="178"/>
      <c r="ALW44" s="178"/>
      <c r="ALX44" s="178"/>
      <c r="ALY44" s="178"/>
      <c r="ALZ44" s="178"/>
      <c r="AMA44" s="178"/>
      <c r="AMB44" s="178"/>
      <c r="AMC44" s="178"/>
      <c r="AMD44" s="178"/>
      <c r="AME44" s="178"/>
      <c r="AMF44" s="178"/>
      <c r="AMG44" s="178"/>
      <c r="AMH44" s="178"/>
      <c r="AMI44" s="178"/>
      <c r="AMJ44" s="178"/>
      <c r="AMK44" s="178"/>
      <c r="AML44" s="178"/>
      <c r="AMM44" s="178"/>
      <c r="AMN44" s="178"/>
      <c r="AMO44" s="178"/>
      <c r="AMP44" s="178"/>
      <c r="AMQ44" s="178"/>
      <c r="AMR44" s="178"/>
      <c r="AMS44" s="178"/>
      <c r="AMT44" s="178"/>
      <c r="AMU44" s="178"/>
      <c r="AMV44" s="178"/>
      <c r="AMW44" s="178"/>
      <c r="AMX44" s="178"/>
      <c r="AMY44" s="178"/>
      <c r="AMZ44" s="178"/>
      <c r="ANA44" s="178"/>
      <c r="ANB44" s="178"/>
      <c r="ANC44" s="178"/>
      <c r="AND44" s="178"/>
      <c r="ANE44" s="178"/>
      <c r="ANF44" s="178"/>
      <c r="ANG44" s="178"/>
      <c r="ANH44" s="178"/>
      <c r="ANI44" s="178"/>
      <c r="ANJ44" s="178"/>
      <c r="ANK44" s="178"/>
      <c r="ANL44" s="178"/>
      <c r="ANM44" s="178"/>
      <c r="ANN44" s="178"/>
      <c r="ANO44" s="178"/>
      <c r="ANP44" s="178"/>
      <c r="ANQ44" s="178"/>
      <c r="ANR44" s="178"/>
      <c r="ANS44" s="178"/>
      <c r="ANT44" s="178"/>
      <c r="ANU44" s="178"/>
      <c r="ANV44" s="178"/>
      <c r="ANW44" s="178"/>
      <c r="ANX44" s="178"/>
      <c r="ANY44" s="178"/>
      <c r="ANZ44" s="178"/>
      <c r="AOA44" s="178"/>
      <c r="AOB44" s="178"/>
      <c r="AOC44" s="178"/>
      <c r="AOD44" s="178"/>
      <c r="AOE44" s="178"/>
      <c r="AOF44" s="178"/>
      <c r="AOG44" s="178"/>
      <c r="AOH44" s="178"/>
      <c r="AOI44" s="178"/>
      <c r="AOJ44" s="178"/>
      <c r="AOK44" s="178"/>
      <c r="AOL44" s="178"/>
      <c r="AOM44" s="178"/>
      <c r="AON44" s="178"/>
      <c r="AOO44" s="178"/>
      <c r="AOP44" s="178"/>
      <c r="AOQ44" s="178"/>
      <c r="AOR44" s="178"/>
      <c r="AOS44" s="178"/>
      <c r="AOT44" s="178"/>
      <c r="AOU44" s="178"/>
      <c r="AOV44" s="178"/>
      <c r="AOW44" s="178"/>
      <c r="AOX44" s="178"/>
      <c r="AOY44" s="178"/>
      <c r="AOZ44" s="178"/>
      <c r="APA44" s="178"/>
      <c r="APB44" s="178"/>
      <c r="APC44" s="178"/>
      <c r="APD44" s="178"/>
      <c r="APE44" s="178"/>
      <c r="APF44" s="178"/>
      <c r="APG44" s="178"/>
      <c r="APH44" s="178"/>
      <c r="API44" s="178"/>
      <c r="APJ44" s="178"/>
      <c r="APK44" s="178"/>
      <c r="APL44" s="178"/>
      <c r="APM44" s="178"/>
      <c r="APN44" s="178"/>
      <c r="APO44" s="178"/>
      <c r="APP44" s="178"/>
      <c r="APQ44" s="178"/>
      <c r="APR44" s="178"/>
      <c r="APS44" s="178"/>
      <c r="APT44" s="178"/>
      <c r="APU44" s="178"/>
      <c r="APV44" s="178"/>
      <c r="APW44" s="178"/>
      <c r="APX44" s="178"/>
      <c r="APY44" s="178"/>
      <c r="APZ44" s="178"/>
      <c r="AQA44" s="178"/>
      <c r="AQB44" s="178"/>
      <c r="AQC44" s="178"/>
      <c r="AQD44" s="178"/>
      <c r="AQE44" s="178"/>
      <c r="AQF44" s="178"/>
      <c r="AQG44" s="178"/>
      <c r="AQH44" s="178"/>
      <c r="AQI44" s="178"/>
      <c r="AQJ44" s="178"/>
      <c r="AQK44" s="178"/>
      <c r="AQL44" s="178"/>
      <c r="AQM44" s="178"/>
      <c r="AQN44" s="178"/>
      <c r="AQO44" s="178"/>
      <c r="AQP44" s="178"/>
      <c r="AQQ44" s="178"/>
      <c r="AQR44" s="178"/>
      <c r="AQS44" s="178"/>
      <c r="AQT44" s="178"/>
      <c r="AQU44" s="178"/>
      <c r="AQV44" s="178"/>
      <c r="AQW44" s="178"/>
      <c r="AQX44" s="178"/>
      <c r="AQY44" s="178"/>
      <c r="AQZ44" s="178"/>
      <c r="ARA44" s="178"/>
      <c r="ARB44" s="178"/>
      <c r="ARC44" s="178"/>
      <c r="ARD44" s="178"/>
      <c r="ARE44" s="178"/>
      <c r="ARF44" s="178"/>
      <c r="ARG44" s="178"/>
      <c r="ARH44" s="178"/>
      <c r="ARI44" s="178"/>
      <c r="ARJ44" s="178"/>
      <c r="ARK44" s="178"/>
      <c r="ARL44" s="178"/>
      <c r="ARM44" s="178"/>
      <c r="ARN44" s="178"/>
      <c r="ARO44" s="178"/>
      <c r="ARP44" s="178"/>
      <c r="ARQ44" s="178"/>
      <c r="ARR44" s="178"/>
      <c r="ARS44" s="178"/>
      <c r="ART44" s="178"/>
      <c r="ARU44" s="178"/>
      <c r="ARV44" s="178"/>
      <c r="ARW44" s="178"/>
      <c r="ARX44" s="178"/>
      <c r="ARY44" s="178"/>
      <c r="ARZ44" s="178"/>
      <c r="ASA44" s="178"/>
      <c r="ASB44" s="178"/>
      <c r="ASC44" s="178"/>
      <c r="ASD44" s="178"/>
      <c r="ASE44" s="178"/>
      <c r="ASF44" s="178"/>
      <c r="ASG44" s="178"/>
      <c r="ASH44" s="178"/>
      <c r="ASI44" s="178"/>
      <c r="ASJ44" s="178"/>
      <c r="ASK44" s="178"/>
      <c r="ASL44" s="178"/>
      <c r="ASM44" s="178"/>
      <c r="ASN44" s="178"/>
      <c r="ASO44" s="178"/>
      <c r="ASP44" s="178"/>
      <c r="ASQ44" s="178"/>
      <c r="ASR44" s="178"/>
      <c r="ASS44" s="178"/>
      <c r="AST44" s="178"/>
      <c r="ASU44" s="178"/>
      <c r="ASV44" s="178"/>
      <c r="ASW44" s="178"/>
      <c r="ASX44" s="178"/>
      <c r="ASY44" s="178"/>
      <c r="ASZ44" s="178"/>
      <c r="ATA44" s="178"/>
      <c r="ATB44" s="178"/>
      <c r="ATC44" s="178"/>
      <c r="ATD44" s="178"/>
      <c r="ATE44" s="178"/>
      <c r="ATF44" s="178"/>
      <c r="ATG44" s="178"/>
      <c r="ATH44" s="178"/>
      <c r="ATI44" s="178"/>
      <c r="ATJ44" s="178"/>
      <c r="ATK44" s="178"/>
      <c r="ATL44" s="178"/>
      <c r="ATM44" s="178"/>
      <c r="ATN44" s="178"/>
      <c r="ATO44" s="178"/>
      <c r="ATP44" s="178"/>
      <c r="ATQ44" s="178"/>
      <c r="ATR44" s="178"/>
      <c r="ATS44" s="178"/>
      <c r="ATT44" s="178"/>
      <c r="ATU44" s="178"/>
      <c r="ATV44" s="178"/>
      <c r="ATW44" s="178"/>
      <c r="ATX44" s="178"/>
      <c r="ATY44" s="178"/>
      <c r="ATZ44" s="178"/>
      <c r="AUA44" s="178"/>
      <c r="AUB44" s="178"/>
      <c r="AUC44" s="178"/>
      <c r="AUD44" s="178"/>
      <c r="AUE44" s="178"/>
      <c r="AUF44" s="178"/>
      <c r="AUG44" s="178"/>
      <c r="AUH44" s="178"/>
      <c r="AUI44" s="178"/>
      <c r="AUJ44" s="178"/>
      <c r="AUK44" s="178"/>
      <c r="AUL44" s="178"/>
      <c r="AUM44" s="178"/>
      <c r="AUN44" s="178"/>
      <c r="AUO44" s="178"/>
      <c r="AUP44" s="178"/>
      <c r="AUQ44" s="178"/>
      <c r="AUR44" s="178"/>
      <c r="AUS44" s="178"/>
      <c r="AUT44" s="178"/>
      <c r="AUU44" s="178"/>
      <c r="AUV44" s="178"/>
      <c r="AUW44" s="178"/>
      <c r="AUX44" s="178"/>
      <c r="AUY44" s="178"/>
      <c r="AUZ44" s="178"/>
      <c r="AVA44" s="178"/>
      <c r="AVB44" s="178"/>
      <c r="AVC44" s="178"/>
      <c r="AVD44" s="178"/>
      <c r="AVE44" s="178"/>
      <c r="AVF44" s="178"/>
      <c r="AVG44" s="178"/>
      <c r="AVH44" s="178"/>
      <c r="AVI44" s="178"/>
      <c r="AVJ44" s="178"/>
      <c r="AVK44" s="178"/>
      <c r="AVL44" s="178"/>
      <c r="AVM44" s="178"/>
      <c r="AVN44" s="178"/>
      <c r="AVO44" s="178"/>
      <c r="AVP44" s="178"/>
      <c r="AVQ44" s="178"/>
      <c r="AVR44" s="178"/>
      <c r="AVS44" s="178"/>
      <c r="AVT44" s="178"/>
      <c r="AVU44" s="178"/>
      <c r="AVV44" s="178"/>
      <c r="AVW44" s="178"/>
      <c r="AVX44" s="178"/>
      <c r="AVY44" s="178"/>
      <c r="AVZ44" s="178"/>
      <c r="AWA44" s="178"/>
      <c r="AWB44" s="178"/>
      <c r="AWC44" s="178"/>
      <c r="AWD44" s="178"/>
      <c r="AWE44" s="178"/>
      <c r="AWF44" s="178"/>
      <c r="AWG44" s="178"/>
      <c r="AWH44" s="178"/>
      <c r="AWI44" s="178"/>
      <c r="AWJ44" s="178"/>
      <c r="AWK44" s="178"/>
      <c r="AWL44" s="178"/>
      <c r="AWM44" s="178"/>
      <c r="AWN44" s="178"/>
      <c r="AWO44" s="178"/>
      <c r="AWP44" s="178"/>
      <c r="AWQ44" s="178"/>
      <c r="AWR44" s="178"/>
      <c r="AWS44" s="178"/>
      <c r="AWT44" s="178"/>
      <c r="AWU44" s="178"/>
      <c r="AWV44" s="178"/>
      <c r="AWW44" s="178"/>
      <c r="AWX44" s="178"/>
      <c r="AWY44" s="178"/>
      <c r="AWZ44" s="178"/>
      <c r="AXA44" s="178"/>
      <c r="AXB44" s="178"/>
      <c r="AXC44" s="178"/>
      <c r="AXD44" s="178"/>
      <c r="AXE44" s="178"/>
      <c r="AXF44" s="178"/>
      <c r="AXG44" s="178"/>
      <c r="AXH44" s="178"/>
      <c r="AXI44" s="178"/>
      <c r="AXJ44" s="178"/>
      <c r="AXK44" s="178"/>
      <c r="AXL44" s="178"/>
      <c r="AXM44" s="178"/>
      <c r="AXN44" s="178"/>
      <c r="AXO44" s="178"/>
      <c r="AXP44" s="178"/>
      <c r="AXQ44" s="178"/>
      <c r="AXR44" s="178"/>
      <c r="AXS44" s="178"/>
      <c r="AXT44" s="178"/>
      <c r="AXU44" s="178"/>
      <c r="AXV44" s="178"/>
      <c r="AXW44" s="178"/>
      <c r="AXX44" s="178"/>
      <c r="AXY44" s="178"/>
      <c r="AXZ44" s="178"/>
      <c r="AYA44" s="178"/>
      <c r="AYB44" s="178"/>
      <c r="AYC44" s="178"/>
      <c r="AYD44" s="178"/>
      <c r="AYE44" s="178"/>
      <c r="AYF44" s="178"/>
      <c r="AYG44" s="178"/>
      <c r="AYH44" s="178"/>
      <c r="AYI44" s="178"/>
      <c r="AYJ44" s="178"/>
      <c r="AYK44" s="178"/>
      <c r="AYL44" s="178"/>
      <c r="AYM44" s="178"/>
      <c r="AYN44" s="178"/>
      <c r="AYO44" s="178"/>
      <c r="AYP44" s="178"/>
      <c r="AYQ44" s="178"/>
      <c r="AYR44" s="178"/>
      <c r="AYS44" s="178"/>
      <c r="AYT44" s="178"/>
      <c r="AYU44" s="178"/>
      <c r="AYV44" s="178"/>
      <c r="AYW44" s="178"/>
      <c r="AYX44" s="178"/>
      <c r="AYY44" s="178"/>
      <c r="AYZ44" s="178"/>
      <c r="AZA44" s="178"/>
      <c r="AZB44" s="178"/>
      <c r="AZC44" s="178"/>
      <c r="AZD44" s="178"/>
      <c r="AZE44" s="178"/>
      <c r="AZF44" s="178"/>
      <c r="AZG44" s="178"/>
      <c r="AZH44" s="178"/>
      <c r="AZI44" s="178"/>
      <c r="AZJ44" s="178"/>
      <c r="AZK44" s="178"/>
      <c r="AZL44" s="178"/>
      <c r="AZM44" s="178"/>
      <c r="AZN44" s="178"/>
      <c r="AZO44" s="178"/>
      <c r="AZP44" s="178"/>
      <c r="AZQ44" s="178"/>
      <c r="AZR44" s="178"/>
      <c r="AZS44" s="178"/>
      <c r="AZT44" s="178"/>
      <c r="AZU44" s="178"/>
      <c r="AZV44" s="178"/>
      <c r="AZW44" s="178"/>
      <c r="AZX44" s="178"/>
      <c r="AZY44" s="178"/>
      <c r="AZZ44" s="178"/>
      <c r="BAA44" s="178"/>
      <c r="BAB44" s="178"/>
      <c r="BAC44" s="178"/>
      <c r="BAD44" s="178"/>
      <c r="BAE44" s="178"/>
      <c r="BAF44" s="178"/>
      <c r="BAG44" s="178"/>
      <c r="BAH44" s="178"/>
      <c r="BAI44" s="178"/>
      <c r="BAJ44" s="178"/>
      <c r="BAK44" s="178"/>
      <c r="BAL44" s="178"/>
      <c r="BAM44" s="178"/>
      <c r="BAN44" s="178"/>
      <c r="BAO44" s="178"/>
      <c r="BAP44" s="178"/>
      <c r="BAQ44" s="178"/>
      <c r="BAR44" s="178"/>
      <c r="BAS44" s="178"/>
      <c r="BAT44" s="178"/>
      <c r="BAU44" s="178"/>
      <c r="BAV44" s="178"/>
      <c r="BAW44" s="178"/>
      <c r="BAX44" s="178"/>
      <c r="BAY44" s="178"/>
      <c r="BAZ44" s="178"/>
      <c r="BBA44" s="178"/>
      <c r="BBB44" s="178"/>
      <c r="BBC44" s="178"/>
      <c r="BBD44" s="178"/>
      <c r="BBE44" s="178"/>
      <c r="BBF44" s="178"/>
      <c r="BBG44" s="178"/>
      <c r="BBH44" s="178"/>
      <c r="BBI44" s="178"/>
      <c r="BBJ44" s="178"/>
      <c r="BBK44" s="178"/>
      <c r="BBL44" s="178"/>
      <c r="BBM44" s="178"/>
      <c r="BBN44" s="178"/>
      <c r="BBO44" s="178"/>
      <c r="BBP44" s="178"/>
      <c r="BBQ44" s="178"/>
      <c r="BBR44" s="178"/>
      <c r="BBS44" s="178"/>
      <c r="BBT44" s="178"/>
      <c r="BBU44" s="178"/>
      <c r="BBV44" s="178"/>
      <c r="BBW44" s="178"/>
      <c r="BBX44" s="178"/>
      <c r="BBY44" s="178"/>
      <c r="BBZ44" s="178"/>
      <c r="BCA44" s="178"/>
      <c r="BCB44" s="178"/>
      <c r="BCC44" s="178"/>
      <c r="BCD44" s="178"/>
      <c r="BCE44" s="178"/>
      <c r="BCF44" s="178"/>
      <c r="BCG44" s="178"/>
      <c r="BCH44" s="178"/>
      <c r="BCI44" s="178"/>
      <c r="BCJ44" s="178"/>
      <c r="BCK44" s="178"/>
      <c r="BCL44" s="178"/>
      <c r="BCM44" s="178"/>
      <c r="BCN44" s="178"/>
      <c r="BCO44" s="178"/>
      <c r="BCP44" s="178"/>
      <c r="BCQ44" s="178"/>
      <c r="BCR44" s="178"/>
      <c r="BCS44" s="178"/>
      <c r="BCT44" s="178"/>
      <c r="BCU44" s="178"/>
      <c r="BCV44" s="178"/>
      <c r="BCW44" s="178"/>
      <c r="BCX44" s="178"/>
      <c r="BCY44" s="178"/>
      <c r="BCZ44" s="178"/>
      <c r="BDA44" s="178"/>
      <c r="BDB44" s="178"/>
      <c r="BDC44" s="178"/>
      <c r="BDD44" s="178"/>
      <c r="BDE44" s="178"/>
      <c r="BDF44" s="178"/>
      <c r="BDG44" s="178"/>
      <c r="BDH44" s="178"/>
      <c r="BDI44" s="178"/>
      <c r="BDJ44" s="178"/>
      <c r="BDK44" s="178"/>
      <c r="BDL44" s="178"/>
      <c r="BDM44" s="178"/>
      <c r="BDN44" s="178"/>
      <c r="BDO44" s="178"/>
      <c r="BDP44" s="178"/>
      <c r="BDQ44" s="178"/>
      <c r="BDR44" s="178"/>
      <c r="BDS44" s="178"/>
      <c r="BDT44" s="178"/>
      <c r="BDU44" s="178"/>
      <c r="BDV44" s="178"/>
      <c r="BDW44" s="178"/>
      <c r="BDX44" s="178"/>
      <c r="BDY44" s="178"/>
      <c r="BDZ44" s="178"/>
      <c r="BEA44" s="178"/>
      <c r="BEB44" s="178"/>
      <c r="BEC44" s="178"/>
      <c r="BED44" s="178"/>
      <c r="BEE44" s="178"/>
      <c r="BEF44" s="178"/>
      <c r="BEG44" s="178"/>
      <c r="BEH44" s="178"/>
      <c r="BEI44" s="178"/>
      <c r="BEJ44" s="178"/>
      <c r="BEK44" s="178"/>
      <c r="BEL44" s="178"/>
      <c r="BEM44" s="178"/>
      <c r="BEN44" s="178"/>
      <c r="BEO44" s="178"/>
      <c r="BEP44" s="178"/>
      <c r="BEQ44" s="178"/>
      <c r="BER44" s="178"/>
      <c r="BES44" s="178"/>
      <c r="BET44" s="178"/>
      <c r="BEU44" s="178"/>
      <c r="BEV44" s="178"/>
      <c r="BEW44" s="178"/>
      <c r="BEX44" s="178"/>
      <c r="BEY44" s="178"/>
      <c r="BEZ44" s="178"/>
      <c r="BFA44" s="178"/>
      <c r="BFB44" s="178"/>
      <c r="BFC44" s="178"/>
      <c r="BFD44" s="178"/>
      <c r="BFE44" s="178"/>
      <c r="BFF44" s="178"/>
      <c r="BFG44" s="178"/>
      <c r="BFH44" s="178"/>
      <c r="BFI44" s="178"/>
      <c r="BFJ44" s="178"/>
      <c r="BFK44" s="178"/>
      <c r="BFL44" s="178"/>
      <c r="BFM44" s="178"/>
      <c r="BFN44" s="178"/>
      <c r="BFO44" s="178"/>
      <c r="BFP44" s="178"/>
      <c r="BFQ44" s="178"/>
      <c r="BFR44" s="178"/>
      <c r="BFS44" s="178"/>
      <c r="BFT44" s="178"/>
      <c r="BFU44" s="178"/>
      <c r="BFV44" s="178"/>
      <c r="BFW44" s="178"/>
      <c r="BFX44" s="178"/>
      <c r="BFY44" s="178"/>
      <c r="BFZ44" s="178"/>
      <c r="BGA44" s="178"/>
      <c r="BGB44" s="178"/>
      <c r="BGC44" s="178"/>
      <c r="BGD44" s="178"/>
      <c r="BGE44" s="178"/>
      <c r="BGF44" s="178"/>
      <c r="BGG44" s="178"/>
      <c r="BGH44" s="178"/>
      <c r="BGI44" s="178"/>
      <c r="BGJ44" s="178"/>
      <c r="BGK44" s="178"/>
      <c r="BGL44" s="178"/>
      <c r="BGM44" s="178"/>
      <c r="BGN44" s="178"/>
      <c r="BGO44" s="178"/>
      <c r="BGP44" s="178"/>
      <c r="BGQ44" s="178"/>
      <c r="BGR44" s="178"/>
      <c r="BGS44" s="178"/>
      <c r="BGT44" s="178"/>
      <c r="BGU44" s="178"/>
      <c r="BGV44" s="178"/>
      <c r="BGW44" s="178"/>
      <c r="BGX44" s="178"/>
      <c r="BGY44" s="178"/>
      <c r="BGZ44" s="178"/>
      <c r="BHA44" s="178"/>
      <c r="BHB44" s="178"/>
      <c r="BHC44" s="178"/>
      <c r="BHD44" s="178"/>
      <c r="BHE44" s="178"/>
      <c r="BHF44" s="178"/>
      <c r="BHG44" s="178"/>
      <c r="BHH44" s="178"/>
      <c r="BHI44" s="178"/>
      <c r="BHJ44" s="178"/>
      <c r="BHK44" s="178"/>
      <c r="BHL44" s="178"/>
      <c r="BHM44" s="178"/>
      <c r="BHN44" s="178"/>
      <c r="BHO44" s="178"/>
      <c r="BHP44" s="178"/>
      <c r="BHQ44" s="178"/>
      <c r="BHR44" s="178"/>
      <c r="BHS44" s="178"/>
      <c r="BHT44" s="178"/>
      <c r="BHU44" s="178"/>
      <c r="BHV44" s="178"/>
      <c r="BHW44" s="178"/>
      <c r="BHX44" s="178"/>
      <c r="BHY44" s="178"/>
      <c r="BHZ44" s="178"/>
      <c r="BIA44" s="178"/>
      <c r="BIB44" s="178"/>
      <c r="BIC44" s="178"/>
      <c r="BID44" s="178"/>
      <c r="BIE44" s="178"/>
      <c r="BIF44" s="178"/>
      <c r="BIG44" s="178"/>
      <c r="BIH44" s="178"/>
      <c r="BII44" s="178"/>
      <c r="BIJ44" s="178"/>
      <c r="BIK44" s="178"/>
      <c r="BIL44" s="178"/>
      <c r="BIM44" s="178"/>
      <c r="BIN44" s="178"/>
      <c r="BIO44" s="178"/>
      <c r="BIP44" s="178"/>
      <c r="BIQ44" s="178"/>
      <c r="BIR44" s="178"/>
      <c r="BIS44" s="178"/>
      <c r="BIT44" s="178"/>
      <c r="BIU44" s="178"/>
      <c r="BIV44" s="178"/>
      <c r="BIW44" s="178"/>
      <c r="BIX44" s="178"/>
      <c r="BIY44" s="178"/>
      <c r="BIZ44" s="178"/>
      <c r="BJA44" s="178"/>
      <c r="BJB44" s="178"/>
      <c r="BJC44" s="178"/>
      <c r="BJD44" s="178"/>
      <c r="BJE44" s="178"/>
      <c r="BJF44" s="178"/>
      <c r="BJG44" s="178"/>
      <c r="BJH44" s="178"/>
      <c r="BJI44" s="178"/>
      <c r="BJJ44" s="178"/>
      <c r="BJK44" s="178"/>
      <c r="BJL44" s="178"/>
      <c r="BJM44" s="178"/>
      <c r="BJN44" s="178"/>
      <c r="BJO44" s="178"/>
      <c r="BJP44" s="178"/>
      <c r="BJQ44" s="178"/>
      <c r="BJR44" s="178"/>
      <c r="BJS44" s="178"/>
      <c r="BJT44" s="178"/>
      <c r="BJU44" s="178"/>
      <c r="BJV44" s="178"/>
      <c r="BJW44" s="178"/>
      <c r="BJX44" s="178"/>
      <c r="BJY44" s="178"/>
      <c r="BJZ44" s="178"/>
      <c r="BKA44" s="178"/>
      <c r="BKB44" s="178"/>
      <c r="BKC44" s="178"/>
      <c r="BKD44" s="178"/>
      <c r="BKE44" s="178"/>
      <c r="BKF44" s="178"/>
      <c r="BKG44" s="178"/>
      <c r="BKH44" s="178"/>
      <c r="BKI44" s="178"/>
      <c r="BKJ44" s="178"/>
      <c r="BKK44" s="178"/>
      <c r="BKL44" s="178"/>
      <c r="BKM44" s="178"/>
      <c r="BKN44" s="178"/>
      <c r="BKO44" s="178"/>
      <c r="BKP44" s="178"/>
      <c r="BKQ44" s="178"/>
      <c r="BKR44" s="178"/>
      <c r="BKS44" s="178"/>
      <c r="BKT44" s="178"/>
      <c r="BKU44" s="178"/>
      <c r="BKV44" s="178"/>
      <c r="BKW44" s="178"/>
      <c r="BKX44" s="178"/>
      <c r="BKY44" s="178"/>
      <c r="BKZ44" s="178"/>
      <c r="BLA44" s="178"/>
      <c r="BLB44" s="178"/>
      <c r="BLC44" s="178"/>
      <c r="BLD44" s="178"/>
      <c r="BLE44" s="178"/>
      <c r="BLF44" s="178"/>
      <c r="BLG44" s="178"/>
      <c r="BLH44" s="178"/>
      <c r="BLI44" s="178"/>
      <c r="BLJ44" s="178"/>
      <c r="BLK44" s="178"/>
      <c r="BLL44" s="178"/>
      <c r="BLM44" s="178"/>
      <c r="BLN44" s="178"/>
      <c r="BLO44" s="178"/>
      <c r="BLP44" s="178"/>
      <c r="BLQ44" s="178"/>
      <c r="BLR44" s="178"/>
      <c r="BLS44" s="178"/>
      <c r="BLT44" s="178"/>
      <c r="BLU44" s="178"/>
      <c r="BLV44" s="178"/>
      <c r="BLW44" s="178"/>
      <c r="BLX44" s="178"/>
      <c r="BLY44" s="178"/>
      <c r="BLZ44" s="178"/>
      <c r="BMA44" s="178"/>
      <c r="BMB44" s="178"/>
      <c r="BMC44" s="178"/>
      <c r="BMD44" s="178"/>
      <c r="BME44" s="178"/>
      <c r="BMF44" s="178"/>
      <c r="BMG44" s="178"/>
      <c r="BMH44" s="178"/>
      <c r="BMI44" s="178"/>
      <c r="BMJ44" s="178"/>
      <c r="BMK44" s="178"/>
      <c r="BML44" s="178"/>
      <c r="BMM44" s="178"/>
      <c r="BMN44" s="178"/>
      <c r="BMO44" s="178"/>
      <c r="BMP44" s="178"/>
      <c r="BMQ44" s="178"/>
      <c r="BMR44" s="178"/>
      <c r="BMS44" s="178"/>
      <c r="BMT44" s="178"/>
      <c r="BMU44" s="178"/>
      <c r="BMV44" s="178"/>
      <c r="BMW44" s="178"/>
      <c r="BMX44" s="178"/>
      <c r="BMY44" s="178"/>
      <c r="BMZ44" s="178"/>
      <c r="BNA44" s="178"/>
      <c r="BNB44" s="178"/>
      <c r="BNC44" s="178"/>
      <c r="BND44" s="178"/>
      <c r="BNE44" s="178"/>
      <c r="BNF44" s="178"/>
      <c r="BNG44" s="178"/>
      <c r="BNH44" s="178"/>
      <c r="BNI44" s="178"/>
      <c r="BNJ44" s="178"/>
      <c r="BNK44" s="178"/>
      <c r="BNL44" s="178"/>
      <c r="BNM44" s="178"/>
      <c r="BNN44" s="178"/>
      <c r="BNO44" s="178"/>
      <c r="BNP44" s="178"/>
      <c r="BNQ44" s="178"/>
      <c r="BNR44" s="178"/>
      <c r="BNS44" s="178"/>
      <c r="BNT44" s="178"/>
      <c r="BNU44" s="178"/>
      <c r="BNV44" s="178"/>
      <c r="BNW44" s="178"/>
      <c r="BNX44" s="178"/>
      <c r="BNY44" s="178"/>
      <c r="BNZ44" s="178"/>
      <c r="BOA44" s="178"/>
      <c r="BOB44" s="178"/>
      <c r="BOC44" s="178"/>
      <c r="BOD44" s="178"/>
      <c r="BOE44" s="178"/>
      <c r="BOF44" s="178"/>
      <c r="BOG44" s="178"/>
      <c r="BOH44" s="178"/>
      <c r="BOI44" s="178"/>
      <c r="BOJ44" s="178"/>
      <c r="BOK44" s="178"/>
      <c r="BOL44" s="178"/>
      <c r="BOM44" s="178"/>
      <c r="BON44" s="178"/>
      <c r="BOO44" s="178"/>
      <c r="BOP44" s="178"/>
      <c r="BOQ44" s="178"/>
      <c r="BOR44" s="178"/>
      <c r="BOS44" s="178"/>
      <c r="BOT44" s="178"/>
      <c r="BOU44" s="178"/>
      <c r="BOV44" s="178"/>
      <c r="BOW44" s="178"/>
      <c r="BOX44" s="178"/>
      <c r="BOY44" s="178"/>
      <c r="BOZ44" s="178"/>
      <c r="BPA44" s="178"/>
      <c r="BPB44" s="178"/>
      <c r="BPC44" s="178"/>
      <c r="BPD44" s="178"/>
      <c r="BPE44" s="178"/>
      <c r="BPF44" s="178"/>
      <c r="BPG44" s="178"/>
      <c r="BPH44" s="178"/>
      <c r="BPI44" s="178"/>
      <c r="BPJ44" s="178"/>
      <c r="BPK44" s="178"/>
      <c r="BPL44" s="178"/>
      <c r="BPM44" s="178"/>
      <c r="BPN44" s="178"/>
      <c r="BPO44" s="178"/>
      <c r="BPP44" s="178"/>
      <c r="BPQ44" s="178"/>
      <c r="BPR44" s="178"/>
      <c r="BPS44" s="178"/>
      <c r="BPT44" s="178"/>
      <c r="BPU44" s="178"/>
      <c r="BPV44" s="178"/>
      <c r="BPW44" s="178"/>
      <c r="BPX44" s="178"/>
      <c r="BPY44" s="178"/>
      <c r="BPZ44" s="178"/>
      <c r="BQA44" s="178"/>
      <c r="BQB44" s="178"/>
      <c r="BQC44" s="178"/>
      <c r="BQD44" s="178"/>
      <c r="BQE44" s="178"/>
      <c r="BQF44" s="178"/>
      <c r="BQG44" s="178"/>
      <c r="BQH44" s="178"/>
      <c r="BQI44" s="178"/>
      <c r="BQJ44" s="178"/>
      <c r="BQK44" s="178"/>
      <c r="BQL44" s="178"/>
      <c r="BQM44" s="178"/>
      <c r="BQN44" s="178"/>
      <c r="BQO44" s="178"/>
      <c r="BQP44" s="178"/>
      <c r="BQQ44" s="178"/>
      <c r="BQR44" s="178"/>
      <c r="BQS44" s="178"/>
      <c r="BQT44" s="178"/>
      <c r="BQU44" s="178"/>
      <c r="BQV44" s="178"/>
      <c r="BQW44" s="178"/>
      <c r="BQX44" s="178"/>
      <c r="BQY44" s="178"/>
      <c r="BQZ44" s="178"/>
      <c r="BRA44" s="178"/>
      <c r="BRB44" s="178"/>
      <c r="BRC44" s="178"/>
      <c r="BRD44" s="178"/>
      <c r="BRE44" s="178"/>
      <c r="BRF44" s="178"/>
      <c r="BRG44" s="178"/>
      <c r="BRH44" s="178"/>
      <c r="BRI44" s="178"/>
      <c r="BRJ44" s="178"/>
      <c r="BRK44" s="178"/>
      <c r="BRL44" s="178"/>
      <c r="BRM44" s="178"/>
      <c r="BRN44" s="178"/>
      <c r="BRO44" s="178"/>
      <c r="BRP44" s="178"/>
      <c r="BRQ44" s="178"/>
      <c r="BRR44" s="178"/>
      <c r="BRS44" s="178"/>
      <c r="BRT44" s="178"/>
      <c r="BRU44" s="178"/>
      <c r="BRV44" s="178"/>
      <c r="BRW44" s="178"/>
      <c r="BRX44" s="178"/>
      <c r="BRY44" s="178"/>
      <c r="BRZ44" s="178"/>
      <c r="BSA44" s="178"/>
      <c r="BSB44" s="178"/>
      <c r="BSC44" s="178"/>
      <c r="BSD44" s="178"/>
      <c r="BSE44" s="178"/>
      <c r="BSF44" s="178"/>
      <c r="BSG44" s="178"/>
      <c r="BSH44" s="178"/>
      <c r="BSI44" s="178"/>
      <c r="BSJ44" s="178"/>
      <c r="BSK44" s="178"/>
      <c r="BSL44" s="178"/>
      <c r="BSM44" s="178"/>
      <c r="BSN44" s="178"/>
      <c r="BSO44" s="178"/>
      <c r="BSP44" s="178"/>
      <c r="BSQ44" s="178"/>
      <c r="BSR44" s="178"/>
      <c r="BSS44" s="178"/>
      <c r="BST44" s="178"/>
      <c r="BSU44" s="178"/>
      <c r="BSV44" s="178"/>
      <c r="BSW44" s="178"/>
      <c r="BSX44" s="178"/>
      <c r="BSY44" s="178"/>
      <c r="BSZ44" s="178"/>
      <c r="BTA44" s="178"/>
      <c r="BTB44" s="178"/>
      <c r="BTC44" s="178"/>
      <c r="BTD44" s="178"/>
      <c r="BTE44" s="178"/>
      <c r="BTF44" s="178"/>
      <c r="BTG44" s="178"/>
      <c r="BTH44" s="178"/>
      <c r="BTI44" s="178"/>
      <c r="BTJ44" s="178"/>
      <c r="BTK44" s="178"/>
      <c r="BTL44" s="178"/>
      <c r="BTM44" s="178"/>
      <c r="BTN44" s="178"/>
      <c r="BTO44" s="178"/>
      <c r="BTP44" s="178"/>
      <c r="BTQ44" s="178"/>
      <c r="BTR44" s="178"/>
      <c r="BTS44" s="178"/>
      <c r="BTT44" s="178"/>
      <c r="BTU44" s="178"/>
      <c r="BTV44" s="178"/>
      <c r="BTW44" s="178"/>
      <c r="BTX44" s="178"/>
      <c r="BTY44" s="178"/>
      <c r="BTZ44" s="178"/>
      <c r="BUA44" s="178"/>
      <c r="BUB44" s="178"/>
      <c r="BUC44" s="178"/>
      <c r="BUD44" s="178"/>
      <c r="BUE44" s="178"/>
      <c r="BUF44" s="178"/>
      <c r="BUG44" s="178"/>
      <c r="BUH44" s="178"/>
      <c r="BUI44" s="178"/>
      <c r="BUJ44" s="178"/>
      <c r="BUK44" s="178"/>
      <c r="BUL44" s="178"/>
      <c r="BUM44" s="178"/>
      <c r="BUN44" s="178"/>
      <c r="BUO44" s="178"/>
      <c r="BUP44" s="178"/>
      <c r="BUQ44" s="178"/>
      <c r="BUR44" s="178"/>
      <c r="BUS44" s="178"/>
      <c r="BUT44" s="178"/>
      <c r="BUU44" s="178"/>
      <c r="BUV44" s="178"/>
      <c r="BUW44" s="178"/>
      <c r="BUX44" s="178"/>
      <c r="BUY44" s="178"/>
      <c r="BUZ44" s="178"/>
      <c r="BVA44" s="178"/>
      <c r="BVB44" s="178"/>
      <c r="BVC44" s="178"/>
      <c r="BVD44" s="178"/>
      <c r="BVE44" s="178"/>
      <c r="BVF44" s="178"/>
      <c r="BVG44" s="178"/>
      <c r="BVH44" s="178"/>
      <c r="BVI44" s="178"/>
      <c r="BVJ44" s="178"/>
      <c r="BVK44" s="178"/>
      <c r="BVL44" s="178"/>
      <c r="BVM44" s="178"/>
      <c r="BVN44" s="178"/>
      <c r="BVO44" s="178"/>
      <c r="BVP44" s="178"/>
      <c r="BVQ44" s="178"/>
      <c r="BVR44" s="178"/>
      <c r="BVS44" s="178"/>
      <c r="BVT44" s="178"/>
      <c r="BVU44" s="178"/>
      <c r="BVV44" s="178"/>
      <c r="BVW44" s="178"/>
      <c r="BVX44" s="178"/>
      <c r="BVY44" s="178"/>
      <c r="BVZ44" s="178"/>
      <c r="BWA44" s="178"/>
      <c r="BWB44" s="178"/>
      <c r="BWC44" s="178"/>
      <c r="BWD44" s="178"/>
      <c r="BWE44" s="178"/>
      <c r="BWF44" s="178"/>
      <c r="BWG44" s="178"/>
      <c r="BWH44" s="178"/>
      <c r="BWI44" s="178"/>
      <c r="BWJ44" s="178"/>
      <c r="BWK44" s="178"/>
      <c r="BWL44" s="178"/>
      <c r="BWM44" s="178"/>
      <c r="BWN44" s="178"/>
      <c r="BWO44" s="178"/>
      <c r="BWP44" s="178"/>
      <c r="BWQ44" s="178"/>
      <c r="BWR44" s="178"/>
      <c r="BWS44" s="178"/>
      <c r="BWT44" s="178"/>
      <c r="BWU44" s="178"/>
      <c r="BWV44" s="178"/>
      <c r="BWW44" s="178"/>
      <c r="BWX44" s="178"/>
      <c r="BWY44" s="178"/>
      <c r="BWZ44" s="178"/>
      <c r="BXA44" s="178"/>
      <c r="BXB44" s="178"/>
      <c r="BXC44" s="178"/>
      <c r="BXD44" s="178"/>
      <c r="BXE44" s="178"/>
      <c r="BXF44" s="178"/>
      <c r="BXG44" s="178"/>
      <c r="BXH44" s="178"/>
      <c r="BXI44" s="178"/>
      <c r="BXJ44" s="178"/>
      <c r="BXK44" s="178"/>
      <c r="BXL44" s="178"/>
      <c r="BXM44" s="178"/>
      <c r="BXN44" s="178"/>
      <c r="BXO44" s="178"/>
      <c r="BXP44" s="178"/>
      <c r="BXQ44" s="178"/>
      <c r="BXR44" s="178"/>
      <c r="BXS44" s="178"/>
      <c r="BXT44" s="178"/>
      <c r="BXU44" s="178"/>
      <c r="BXV44" s="178"/>
      <c r="BXW44" s="178"/>
      <c r="BXX44" s="178"/>
      <c r="BXY44" s="178"/>
      <c r="BXZ44" s="178"/>
      <c r="BYA44" s="178"/>
      <c r="BYB44" s="178"/>
      <c r="BYC44" s="178"/>
      <c r="BYD44" s="178"/>
      <c r="BYE44" s="178"/>
      <c r="BYF44" s="178"/>
      <c r="BYG44" s="178"/>
      <c r="BYH44" s="178"/>
      <c r="BYI44" s="178"/>
      <c r="BYJ44" s="178"/>
      <c r="BYK44" s="178"/>
      <c r="BYL44" s="178"/>
      <c r="BYM44" s="178"/>
      <c r="BYN44" s="178"/>
      <c r="BYO44" s="178"/>
      <c r="BYP44" s="178"/>
      <c r="BYQ44" s="178"/>
      <c r="BYR44" s="178"/>
      <c r="BYS44" s="178"/>
      <c r="BYT44" s="178"/>
      <c r="BYU44" s="178"/>
      <c r="BYV44" s="178"/>
      <c r="BYW44" s="178"/>
      <c r="BYX44" s="178"/>
      <c r="BYY44" s="178"/>
      <c r="BYZ44" s="178"/>
      <c r="BZA44" s="178"/>
      <c r="BZB44" s="178"/>
      <c r="BZC44" s="178"/>
      <c r="BZD44" s="178"/>
      <c r="BZE44" s="178"/>
      <c r="BZF44" s="178"/>
      <c r="BZG44" s="178"/>
      <c r="BZH44" s="178"/>
      <c r="BZI44" s="178"/>
      <c r="BZJ44" s="178"/>
      <c r="BZK44" s="178"/>
      <c r="BZL44" s="178"/>
      <c r="BZM44" s="178"/>
      <c r="BZN44" s="178"/>
      <c r="BZO44" s="178"/>
      <c r="BZP44" s="178"/>
      <c r="BZQ44" s="178"/>
      <c r="BZR44" s="178"/>
      <c r="BZS44" s="178"/>
      <c r="BZT44" s="178"/>
      <c r="BZU44" s="178"/>
      <c r="BZV44" s="178"/>
      <c r="BZW44" s="178"/>
      <c r="BZX44" s="178"/>
      <c r="BZY44" s="178"/>
      <c r="BZZ44" s="178"/>
      <c r="CAA44" s="178"/>
      <c r="CAB44" s="178"/>
      <c r="CAC44" s="178"/>
      <c r="CAD44" s="178"/>
      <c r="CAE44" s="178"/>
      <c r="CAF44" s="178"/>
      <c r="CAG44" s="178"/>
      <c r="CAH44" s="178"/>
      <c r="CAI44" s="178"/>
      <c r="CAJ44" s="178"/>
      <c r="CAK44" s="178"/>
      <c r="CAL44" s="178"/>
      <c r="CAM44" s="178"/>
      <c r="CAN44" s="178"/>
      <c r="CAO44" s="178"/>
      <c r="CAP44" s="178"/>
      <c r="CAQ44" s="178"/>
      <c r="CAR44" s="178"/>
      <c r="CAS44" s="178"/>
      <c r="CAT44" s="178"/>
      <c r="CAU44" s="178"/>
      <c r="CAV44" s="178"/>
      <c r="CAW44" s="178"/>
      <c r="CAX44" s="178"/>
      <c r="CAY44" s="178"/>
      <c r="CAZ44" s="178"/>
      <c r="CBA44" s="178"/>
      <c r="CBB44" s="178"/>
      <c r="CBC44" s="178"/>
      <c r="CBD44" s="178"/>
      <c r="CBE44" s="178"/>
      <c r="CBF44" s="178"/>
      <c r="CBG44" s="178"/>
      <c r="CBH44" s="178"/>
      <c r="CBI44" s="178"/>
      <c r="CBJ44" s="178"/>
      <c r="CBK44" s="178"/>
      <c r="CBL44" s="178"/>
      <c r="CBM44" s="178"/>
      <c r="CBN44" s="178"/>
      <c r="CBO44" s="178"/>
      <c r="CBP44" s="178"/>
      <c r="CBQ44" s="178"/>
      <c r="CBR44" s="178"/>
      <c r="CBS44" s="178"/>
      <c r="CBT44" s="178"/>
      <c r="CBU44" s="178"/>
      <c r="CBV44" s="178"/>
      <c r="CBW44" s="178"/>
      <c r="CBX44" s="178"/>
      <c r="CBY44" s="178"/>
      <c r="CBZ44" s="178"/>
      <c r="CCA44" s="178"/>
      <c r="CCB44" s="178"/>
      <c r="CCC44" s="178"/>
      <c r="CCD44" s="178"/>
      <c r="CCE44" s="178"/>
      <c r="CCF44" s="178"/>
      <c r="CCG44" s="178"/>
      <c r="CCH44" s="178"/>
      <c r="CCI44" s="178"/>
      <c r="CCJ44" s="178"/>
      <c r="CCK44" s="178"/>
      <c r="CCL44" s="178"/>
      <c r="CCM44" s="178"/>
      <c r="CCN44" s="178"/>
      <c r="CCO44" s="178"/>
      <c r="CCP44" s="178"/>
      <c r="CCQ44" s="178"/>
      <c r="CCR44" s="178"/>
      <c r="CCS44" s="178"/>
      <c r="CCT44" s="178"/>
      <c r="CCU44" s="178"/>
      <c r="CCV44" s="178"/>
      <c r="CCW44" s="178"/>
      <c r="CCX44" s="178"/>
      <c r="CCY44" s="178"/>
      <c r="CCZ44" s="178"/>
      <c r="CDA44" s="178"/>
      <c r="CDB44" s="178"/>
      <c r="CDC44" s="178"/>
      <c r="CDD44" s="178"/>
      <c r="CDE44" s="178"/>
      <c r="CDF44" s="178"/>
      <c r="CDG44" s="178"/>
      <c r="CDH44" s="178"/>
      <c r="CDI44" s="178"/>
      <c r="CDJ44" s="178"/>
      <c r="CDK44" s="178"/>
      <c r="CDL44" s="178"/>
      <c r="CDM44" s="178"/>
      <c r="CDN44" s="178"/>
      <c r="CDO44" s="178"/>
      <c r="CDP44" s="178"/>
      <c r="CDQ44" s="178"/>
      <c r="CDR44" s="178"/>
      <c r="CDS44" s="178"/>
      <c r="CDT44" s="178"/>
      <c r="CDU44" s="178"/>
      <c r="CDV44" s="178"/>
      <c r="CDW44" s="178"/>
      <c r="CDX44" s="178"/>
      <c r="CDY44" s="178"/>
      <c r="CDZ44" s="178"/>
      <c r="CEA44" s="178"/>
      <c r="CEB44" s="178"/>
      <c r="CEC44" s="178"/>
      <c r="CED44" s="178"/>
      <c r="CEE44" s="178"/>
      <c r="CEF44" s="178"/>
      <c r="CEG44" s="178"/>
      <c r="CEH44" s="178"/>
      <c r="CEI44" s="178"/>
      <c r="CEJ44" s="178"/>
      <c r="CEK44" s="178"/>
      <c r="CEL44" s="178"/>
      <c r="CEM44" s="178"/>
      <c r="CEN44" s="178"/>
      <c r="CEO44" s="178"/>
      <c r="CEP44" s="178"/>
      <c r="CEQ44" s="178"/>
      <c r="CER44" s="178"/>
      <c r="CES44" s="178"/>
      <c r="CET44" s="178"/>
      <c r="CEU44" s="178"/>
      <c r="CEV44" s="178"/>
      <c r="CEW44" s="178"/>
      <c r="CEX44" s="178"/>
      <c r="CEY44" s="178"/>
      <c r="CEZ44" s="178"/>
      <c r="CFA44" s="178"/>
      <c r="CFB44" s="178"/>
      <c r="CFC44" s="178"/>
      <c r="CFD44" s="178"/>
      <c r="CFE44" s="178"/>
      <c r="CFF44" s="178"/>
      <c r="CFG44" s="178"/>
      <c r="CFH44" s="178"/>
      <c r="CFI44" s="178"/>
      <c r="CFJ44" s="178"/>
      <c r="CFK44" s="178"/>
      <c r="CFL44" s="178"/>
      <c r="CFM44" s="178"/>
      <c r="CFN44" s="178"/>
      <c r="CFO44" s="178"/>
      <c r="CFP44" s="178"/>
      <c r="CFQ44" s="178"/>
      <c r="CFR44" s="178"/>
      <c r="CFS44" s="178"/>
      <c r="CFT44" s="178"/>
      <c r="CFU44" s="178"/>
      <c r="CFV44" s="178"/>
      <c r="CFW44" s="178"/>
      <c r="CFX44" s="178"/>
      <c r="CFY44" s="178"/>
      <c r="CFZ44" s="178"/>
      <c r="CGA44" s="178"/>
      <c r="CGB44" s="178"/>
      <c r="CGC44" s="178"/>
      <c r="CGD44" s="178"/>
      <c r="CGE44" s="178"/>
      <c r="CGF44" s="178"/>
      <c r="CGG44" s="178"/>
      <c r="CGH44" s="178"/>
      <c r="CGI44" s="178"/>
      <c r="CGJ44" s="178"/>
      <c r="CGK44" s="178"/>
      <c r="CGL44" s="178"/>
      <c r="CGM44" s="178"/>
      <c r="CGN44" s="178"/>
      <c r="CGO44" s="178"/>
      <c r="CGP44" s="178"/>
      <c r="CGQ44" s="178"/>
      <c r="CGR44" s="178"/>
      <c r="CGS44" s="178"/>
      <c r="CGT44" s="178"/>
      <c r="CGU44" s="178"/>
      <c r="CGV44" s="178"/>
      <c r="CGW44" s="178"/>
      <c r="CGX44" s="178"/>
      <c r="CGY44" s="178"/>
      <c r="CGZ44" s="178"/>
      <c r="CHA44" s="178"/>
      <c r="CHB44" s="178"/>
      <c r="CHC44" s="178"/>
      <c r="CHD44" s="178"/>
      <c r="CHE44" s="178"/>
      <c r="CHF44" s="178"/>
      <c r="CHG44" s="178"/>
      <c r="CHH44" s="178"/>
      <c r="CHI44" s="178"/>
      <c r="CHJ44" s="178"/>
      <c r="CHK44" s="178"/>
      <c r="CHL44" s="178"/>
      <c r="CHM44" s="178"/>
      <c r="CHN44" s="178"/>
      <c r="CHO44" s="178"/>
      <c r="CHP44" s="178"/>
      <c r="CHQ44" s="178"/>
      <c r="CHR44" s="178"/>
      <c r="CHS44" s="178"/>
      <c r="CHT44" s="178"/>
      <c r="CHU44" s="178"/>
      <c r="CHV44" s="178"/>
      <c r="CHW44" s="178"/>
      <c r="CHX44" s="178"/>
      <c r="CHY44" s="178"/>
      <c r="CHZ44" s="178"/>
      <c r="CIA44" s="178"/>
      <c r="CIB44" s="178"/>
      <c r="CIC44" s="178"/>
      <c r="CID44" s="178"/>
      <c r="CIE44" s="178"/>
      <c r="CIF44" s="178"/>
      <c r="CIG44" s="178"/>
      <c r="CIH44" s="178"/>
      <c r="CII44" s="178"/>
      <c r="CIJ44" s="178"/>
      <c r="CIK44" s="178"/>
      <c r="CIL44" s="178"/>
      <c r="CIM44" s="178"/>
      <c r="CIN44" s="178"/>
      <c r="CIO44" s="178"/>
      <c r="CIP44" s="178"/>
      <c r="CIQ44" s="178"/>
      <c r="CIR44" s="178"/>
      <c r="CIS44" s="178"/>
      <c r="CIT44" s="178"/>
      <c r="CIU44" s="178"/>
      <c r="CIV44" s="178"/>
      <c r="CIW44" s="178"/>
      <c r="CIX44" s="178"/>
      <c r="CIY44" s="178"/>
      <c r="CIZ44" s="178"/>
      <c r="CJA44" s="178"/>
      <c r="CJB44" s="178"/>
      <c r="CJC44" s="178"/>
      <c r="CJD44" s="178"/>
      <c r="CJE44" s="178"/>
      <c r="CJF44" s="178"/>
      <c r="CJG44" s="178"/>
      <c r="CJH44" s="178"/>
      <c r="CJI44" s="178"/>
      <c r="CJJ44" s="178"/>
      <c r="CJK44" s="178"/>
      <c r="CJL44" s="178"/>
      <c r="CJM44" s="178"/>
      <c r="CJN44" s="178"/>
      <c r="CJO44" s="178"/>
      <c r="CJP44" s="178"/>
      <c r="CJQ44" s="178"/>
      <c r="CJR44" s="178"/>
      <c r="CJS44" s="178"/>
      <c r="CJT44" s="178"/>
      <c r="CJU44" s="178"/>
      <c r="CJV44" s="178"/>
      <c r="CJW44" s="178"/>
      <c r="CJX44" s="178"/>
      <c r="CJY44" s="178"/>
      <c r="CJZ44" s="178"/>
      <c r="CKA44" s="178"/>
      <c r="CKB44" s="178"/>
      <c r="CKC44" s="178"/>
      <c r="CKD44" s="178"/>
      <c r="CKE44" s="178"/>
      <c r="CKF44" s="178"/>
      <c r="CKG44" s="178"/>
      <c r="CKH44" s="178"/>
      <c r="CKI44" s="178"/>
      <c r="CKJ44" s="178"/>
      <c r="CKK44" s="178"/>
      <c r="CKL44" s="178"/>
      <c r="CKM44" s="178"/>
      <c r="CKN44" s="178"/>
      <c r="CKO44" s="178"/>
      <c r="CKP44" s="178"/>
      <c r="CKQ44" s="178"/>
      <c r="CKR44" s="178"/>
      <c r="CKS44" s="178"/>
      <c r="CKT44" s="178"/>
      <c r="CKU44" s="178"/>
      <c r="CKV44" s="178"/>
      <c r="CKW44" s="178"/>
      <c r="CKX44" s="178"/>
      <c r="CKY44" s="178"/>
      <c r="CKZ44" s="178"/>
      <c r="CLA44" s="178"/>
      <c r="CLB44" s="178"/>
      <c r="CLC44" s="178"/>
      <c r="CLD44" s="178"/>
      <c r="CLE44" s="178"/>
      <c r="CLF44" s="178"/>
      <c r="CLG44" s="178"/>
      <c r="CLH44" s="178"/>
      <c r="CLI44" s="178"/>
      <c r="CLJ44" s="178"/>
      <c r="CLK44" s="178"/>
      <c r="CLL44" s="178"/>
      <c r="CLM44" s="178"/>
      <c r="CLN44" s="178"/>
      <c r="CLO44" s="178"/>
      <c r="CLP44" s="178"/>
      <c r="CLQ44" s="178"/>
      <c r="CLR44" s="178"/>
      <c r="CLS44" s="178"/>
      <c r="CLT44" s="178"/>
      <c r="CLU44" s="178"/>
      <c r="CLV44" s="178"/>
      <c r="CLW44" s="178"/>
      <c r="CLX44" s="178"/>
      <c r="CLY44" s="178"/>
      <c r="CLZ44" s="178"/>
      <c r="CMA44" s="178"/>
      <c r="CMB44" s="178"/>
      <c r="CMC44" s="178"/>
      <c r="CMD44" s="178"/>
      <c r="CME44" s="178"/>
      <c r="CMF44" s="178"/>
      <c r="CMG44" s="178"/>
      <c r="CMH44" s="178"/>
      <c r="CMI44" s="178"/>
      <c r="CMJ44" s="178"/>
      <c r="CMK44" s="178"/>
      <c r="CML44" s="178"/>
      <c r="CMM44" s="178"/>
      <c r="CMN44" s="178"/>
      <c r="CMO44" s="178"/>
      <c r="CMP44" s="178"/>
      <c r="CMQ44" s="178"/>
      <c r="CMR44" s="178"/>
      <c r="CMS44" s="178"/>
      <c r="CMT44" s="178"/>
      <c r="CMU44" s="178"/>
      <c r="CMV44" s="178"/>
      <c r="CMW44" s="178"/>
      <c r="CMX44" s="178"/>
      <c r="CMY44" s="178"/>
      <c r="CMZ44" s="178"/>
      <c r="CNA44" s="178"/>
      <c r="CNB44" s="178"/>
      <c r="CNC44" s="178"/>
      <c r="CND44" s="178"/>
      <c r="CNE44" s="178"/>
      <c r="CNF44" s="178"/>
      <c r="CNG44" s="178"/>
      <c r="CNH44" s="178"/>
      <c r="CNI44" s="178"/>
      <c r="CNJ44" s="178"/>
      <c r="CNK44" s="178"/>
      <c r="CNL44" s="178"/>
      <c r="CNM44" s="178"/>
      <c r="CNN44" s="178"/>
      <c r="CNO44" s="178"/>
      <c r="CNP44" s="178"/>
      <c r="CNQ44" s="178"/>
      <c r="CNR44" s="178"/>
      <c r="CNS44" s="178"/>
      <c r="CNT44" s="178"/>
      <c r="CNU44" s="178"/>
      <c r="CNV44" s="178"/>
      <c r="CNW44" s="178"/>
      <c r="CNX44" s="178"/>
      <c r="CNY44" s="178"/>
      <c r="CNZ44" s="178"/>
      <c r="COA44" s="178"/>
      <c r="COB44" s="178"/>
      <c r="COC44" s="178"/>
      <c r="COD44" s="178"/>
      <c r="COE44" s="178"/>
      <c r="COF44" s="178"/>
      <c r="COG44" s="178"/>
      <c r="COH44" s="178"/>
      <c r="COI44" s="178"/>
      <c r="COJ44" s="178"/>
      <c r="COK44" s="178"/>
      <c r="COL44" s="178"/>
      <c r="COM44" s="178"/>
      <c r="CON44" s="178"/>
      <c r="COO44" s="178"/>
      <c r="COP44" s="178"/>
      <c r="COQ44" s="178"/>
      <c r="COR44" s="178"/>
      <c r="COS44" s="178"/>
      <c r="COT44" s="178"/>
      <c r="COU44" s="178"/>
      <c r="COV44" s="178"/>
      <c r="COW44" s="178"/>
      <c r="COX44" s="178"/>
      <c r="COY44" s="178"/>
      <c r="COZ44" s="178"/>
      <c r="CPA44" s="178"/>
      <c r="CPB44" s="178"/>
      <c r="CPC44" s="178"/>
      <c r="CPD44" s="178"/>
      <c r="CPE44" s="178"/>
      <c r="CPF44" s="178"/>
      <c r="CPG44" s="178"/>
      <c r="CPH44" s="178"/>
      <c r="CPI44" s="178"/>
      <c r="CPJ44" s="178"/>
      <c r="CPK44" s="178"/>
      <c r="CPL44" s="178"/>
      <c r="CPM44" s="178"/>
      <c r="CPN44" s="178"/>
      <c r="CPO44" s="178"/>
      <c r="CPP44" s="178"/>
      <c r="CPQ44" s="178"/>
      <c r="CPR44" s="178"/>
      <c r="CPS44" s="178"/>
      <c r="CPT44" s="178"/>
      <c r="CPU44" s="178"/>
      <c r="CPV44" s="178"/>
      <c r="CPW44" s="178"/>
      <c r="CPX44" s="178"/>
      <c r="CPY44" s="178"/>
      <c r="CPZ44" s="178"/>
      <c r="CQA44" s="178"/>
      <c r="CQB44" s="178"/>
      <c r="CQC44" s="178"/>
      <c r="CQD44" s="178"/>
      <c r="CQE44" s="178"/>
      <c r="CQF44" s="178"/>
      <c r="CQG44" s="178"/>
      <c r="CQH44" s="178"/>
      <c r="CQI44" s="178"/>
      <c r="CQJ44" s="178"/>
      <c r="CQK44" s="178"/>
      <c r="CQL44" s="178"/>
      <c r="CQM44" s="178"/>
      <c r="CQN44" s="178"/>
      <c r="CQO44" s="178"/>
      <c r="CQP44" s="178"/>
      <c r="CQQ44" s="178"/>
      <c r="CQR44" s="178"/>
      <c r="CQS44" s="178"/>
      <c r="CQT44" s="178"/>
      <c r="CQU44" s="178"/>
      <c r="CQV44" s="178"/>
      <c r="CQW44" s="178"/>
      <c r="CQX44" s="178"/>
      <c r="CQY44" s="178"/>
      <c r="CQZ44" s="178"/>
      <c r="CRA44" s="178"/>
      <c r="CRB44" s="178"/>
      <c r="CRC44" s="178"/>
      <c r="CRD44" s="178"/>
      <c r="CRE44" s="178"/>
      <c r="CRF44" s="178"/>
      <c r="CRG44" s="178"/>
      <c r="CRH44" s="178"/>
      <c r="CRI44" s="178"/>
      <c r="CRJ44" s="178"/>
      <c r="CRK44" s="178"/>
      <c r="CRL44" s="178"/>
      <c r="CRM44" s="178"/>
      <c r="CRN44" s="178"/>
      <c r="CRO44" s="178"/>
      <c r="CRP44" s="178"/>
      <c r="CRQ44" s="178"/>
      <c r="CRR44" s="178"/>
      <c r="CRS44" s="178"/>
      <c r="CRT44" s="178"/>
      <c r="CRU44" s="178"/>
      <c r="CRV44" s="178"/>
      <c r="CRW44" s="178"/>
      <c r="CRX44" s="178"/>
      <c r="CRY44" s="178"/>
      <c r="CRZ44" s="178"/>
      <c r="CSA44" s="178"/>
      <c r="CSB44" s="178"/>
      <c r="CSC44" s="178"/>
      <c r="CSD44" s="178"/>
      <c r="CSE44" s="178"/>
      <c r="CSF44" s="178"/>
      <c r="CSG44" s="178"/>
      <c r="CSH44" s="178"/>
      <c r="CSI44" s="178"/>
      <c r="CSJ44" s="178"/>
      <c r="CSK44" s="178"/>
      <c r="CSL44" s="178"/>
      <c r="CSM44" s="178"/>
      <c r="CSN44" s="178"/>
      <c r="CSO44" s="178"/>
      <c r="CSP44" s="178"/>
      <c r="CSQ44" s="178"/>
      <c r="CSR44" s="178"/>
      <c r="CSS44" s="178"/>
      <c r="CST44" s="178"/>
      <c r="CSU44" s="178"/>
      <c r="CSV44" s="178"/>
      <c r="CSW44" s="178"/>
      <c r="CSX44" s="178"/>
      <c r="CSY44" s="178"/>
      <c r="CSZ44" s="178"/>
      <c r="CTA44" s="178"/>
      <c r="CTB44" s="178"/>
      <c r="CTC44" s="178"/>
      <c r="CTD44" s="178"/>
      <c r="CTE44" s="178"/>
      <c r="CTF44" s="178"/>
      <c r="CTG44" s="178"/>
      <c r="CTH44" s="178"/>
      <c r="CTI44" s="178"/>
      <c r="CTJ44" s="178"/>
      <c r="CTK44" s="178"/>
      <c r="CTL44" s="178"/>
      <c r="CTM44" s="178"/>
      <c r="CTN44" s="178"/>
      <c r="CTO44" s="178"/>
      <c r="CTP44" s="178"/>
      <c r="CTQ44" s="178"/>
      <c r="CTR44" s="178"/>
      <c r="CTS44" s="178"/>
      <c r="CTT44" s="178"/>
      <c r="CTU44" s="178"/>
      <c r="CTV44" s="178"/>
      <c r="CTW44" s="178"/>
      <c r="CTX44" s="178"/>
      <c r="CTY44" s="178"/>
      <c r="CTZ44" s="178"/>
      <c r="CUA44" s="178"/>
      <c r="CUB44" s="178"/>
      <c r="CUC44" s="178"/>
      <c r="CUD44" s="178"/>
      <c r="CUE44" s="178"/>
      <c r="CUF44" s="178"/>
      <c r="CUG44" s="178"/>
      <c r="CUH44" s="178"/>
      <c r="CUI44" s="178"/>
      <c r="CUJ44" s="178"/>
      <c r="CUK44" s="178"/>
      <c r="CUL44" s="178"/>
      <c r="CUM44" s="178"/>
      <c r="CUN44" s="178"/>
      <c r="CUO44" s="178"/>
      <c r="CUP44" s="178"/>
      <c r="CUQ44" s="178"/>
      <c r="CUR44" s="178"/>
      <c r="CUS44" s="178"/>
      <c r="CUT44" s="178"/>
      <c r="CUU44" s="178"/>
      <c r="CUV44" s="178"/>
      <c r="CUW44" s="178"/>
      <c r="CUX44" s="178"/>
      <c r="CUY44" s="178"/>
      <c r="CUZ44" s="178"/>
      <c r="CVA44" s="178"/>
      <c r="CVB44" s="178"/>
      <c r="CVC44" s="178"/>
      <c r="CVD44" s="178"/>
      <c r="CVE44" s="178"/>
      <c r="CVF44" s="178"/>
      <c r="CVG44" s="178"/>
      <c r="CVH44" s="178"/>
      <c r="CVI44" s="178"/>
      <c r="CVJ44" s="178"/>
      <c r="CVK44" s="178"/>
      <c r="CVL44" s="178"/>
      <c r="CVM44" s="178"/>
      <c r="CVN44" s="178"/>
      <c r="CVO44" s="178"/>
      <c r="CVP44" s="178"/>
      <c r="CVQ44" s="178"/>
      <c r="CVR44" s="178"/>
      <c r="CVS44" s="178"/>
      <c r="CVT44" s="178"/>
      <c r="CVU44" s="178"/>
      <c r="CVV44" s="178"/>
      <c r="CVW44" s="178"/>
      <c r="CVX44" s="178"/>
      <c r="CVY44" s="178"/>
      <c r="CVZ44" s="178"/>
      <c r="CWA44" s="178"/>
      <c r="CWB44" s="178"/>
      <c r="CWC44" s="178"/>
      <c r="CWD44" s="178"/>
      <c r="CWE44" s="178"/>
      <c r="CWF44" s="178"/>
      <c r="CWG44" s="178"/>
      <c r="CWH44" s="178"/>
      <c r="CWI44" s="178"/>
      <c r="CWJ44" s="178"/>
      <c r="CWK44" s="178"/>
      <c r="CWL44" s="178"/>
      <c r="CWM44" s="178"/>
      <c r="CWN44" s="178"/>
      <c r="CWO44" s="178"/>
      <c r="CWP44" s="178"/>
      <c r="CWQ44" s="178"/>
      <c r="CWR44" s="178"/>
      <c r="CWS44" s="178"/>
      <c r="CWT44" s="178"/>
      <c r="CWU44" s="178"/>
      <c r="CWV44" s="178"/>
      <c r="CWW44" s="178"/>
      <c r="CWX44" s="178"/>
      <c r="CWY44" s="178"/>
      <c r="CWZ44" s="178"/>
      <c r="CXA44" s="178"/>
      <c r="CXB44" s="178"/>
      <c r="CXC44" s="178"/>
      <c r="CXD44" s="178"/>
      <c r="CXE44" s="178"/>
      <c r="CXF44" s="178"/>
      <c r="CXG44" s="178"/>
      <c r="CXH44" s="178"/>
      <c r="CXI44" s="178"/>
      <c r="CXJ44" s="178"/>
      <c r="CXK44" s="178"/>
      <c r="CXL44" s="178"/>
      <c r="CXM44" s="178"/>
      <c r="CXN44" s="178"/>
      <c r="CXO44" s="178"/>
      <c r="CXP44" s="178"/>
      <c r="CXQ44" s="178"/>
      <c r="CXR44" s="178"/>
      <c r="CXS44" s="178"/>
      <c r="CXT44" s="178"/>
      <c r="CXU44" s="178"/>
      <c r="CXV44" s="178"/>
      <c r="CXW44" s="178"/>
      <c r="CXX44" s="178"/>
      <c r="CXY44" s="178"/>
      <c r="CXZ44" s="178"/>
      <c r="CYA44" s="178"/>
      <c r="CYB44" s="178"/>
      <c r="CYC44" s="178"/>
      <c r="CYD44" s="178"/>
      <c r="CYE44" s="178"/>
      <c r="CYF44" s="178"/>
      <c r="CYG44" s="178"/>
      <c r="CYH44" s="178"/>
      <c r="CYI44" s="178"/>
      <c r="CYJ44" s="178"/>
      <c r="CYK44" s="178"/>
      <c r="CYL44" s="178"/>
      <c r="CYM44" s="178"/>
      <c r="CYN44" s="178"/>
      <c r="CYO44" s="178"/>
      <c r="CYP44" s="178"/>
      <c r="CYQ44" s="178"/>
      <c r="CYR44" s="178"/>
      <c r="CYS44" s="178"/>
      <c r="CYT44" s="178"/>
      <c r="CYU44" s="178"/>
      <c r="CYV44" s="178"/>
      <c r="CYW44" s="178"/>
      <c r="CYX44" s="178"/>
      <c r="CYY44" s="178"/>
      <c r="CYZ44" s="178"/>
      <c r="CZA44" s="178"/>
      <c r="CZB44" s="178"/>
      <c r="CZC44" s="178"/>
      <c r="CZD44" s="178"/>
      <c r="CZE44" s="178"/>
      <c r="CZF44" s="178"/>
      <c r="CZG44" s="178"/>
      <c r="CZH44" s="178"/>
      <c r="CZI44" s="178"/>
      <c r="CZJ44" s="178"/>
      <c r="CZK44" s="178"/>
      <c r="CZL44" s="178"/>
      <c r="CZM44" s="178"/>
      <c r="CZN44" s="178"/>
      <c r="CZO44" s="178"/>
      <c r="CZP44" s="178"/>
      <c r="CZQ44" s="178"/>
      <c r="CZR44" s="178"/>
      <c r="CZS44" s="178"/>
      <c r="CZT44" s="178"/>
      <c r="CZU44" s="178"/>
      <c r="CZV44" s="178"/>
      <c r="CZW44" s="178"/>
      <c r="CZX44" s="178"/>
      <c r="CZY44" s="178"/>
      <c r="CZZ44" s="178"/>
      <c r="DAA44" s="178"/>
      <c r="DAB44" s="178"/>
      <c r="DAC44" s="178"/>
      <c r="DAD44" s="178"/>
      <c r="DAE44" s="178"/>
      <c r="DAF44" s="178"/>
      <c r="DAG44" s="178"/>
      <c r="DAH44" s="178"/>
      <c r="DAI44" s="178"/>
      <c r="DAJ44" s="178"/>
      <c r="DAK44" s="178"/>
      <c r="DAL44" s="178"/>
      <c r="DAM44" s="178"/>
      <c r="DAN44" s="178"/>
      <c r="DAO44" s="178"/>
      <c r="DAP44" s="178"/>
      <c r="DAQ44" s="178"/>
      <c r="DAR44" s="178"/>
      <c r="DAS44" s="178"/>
      <c r="DAT44" s="178"/>
      <c r="DAU44" s="178"/>
      <c r="DAV44" s="178"/>
      <c r="DAW44" s="178"/>
      <c r="DAX44" s="178"/>
      <c r="DAY44" s="178"/>
      <c r="DAZ44" s="178"/>
      <c r="DBA44" s="178"/>
      <c r="DBB44" s="178"/>
      <c r="DBC44" s="178"/>
      <c r="DBD44" s="178"/>
      <c r="DBE44" s="178"/>
      <c r="DBF44" s="178"/>
      <c r="DBG44" s="178"/>
      <c r="DBH44" s="178"/>
      <c r="DBI44" s="178"/>
      <c r="DBJ44" s="178"/>
      <c r="DBK44" s="178"/>
      <c r="DBL44" s="178"/>
      <c r="DBM44" s="178"/>
      <c r="DBN44" s="178"/>
      <c r="DBO44" s="178"/>
      <c r="DBP44" s="178"/>
      <c r="DBQ44" s="178"/>
      <c r="DBR44" s="178"/>
      <c r="DBS44" s="178"/>
      <c r="DBT44" s="178"/>
      <c r="DBU44" s="178"/>
      <c r="DBV44" s="178"/>
      <c r="DBW44" s="178"/>
      <c r="DBX44" s="178"/>
      <c r="DBY44" s="178"/>
      <c r="DBZ44" s="178"/>
      <c r="DCA44" s="178"/>
      <c r="DCB44" s="178"/>
      <c r="DCC44" s="178"/>
      <c r="DCD44" s="178"/>
      <c r="DCE44" s="178"/>
      <c r="DCF44" s="178"/>
      <c r="DCG44" s="178"/>
      <c r="DCH44" s="178"/>
      <c r="DCI44" s="178"/>
      <c r="DCJ44" s="178"/>
      <c r="DCK44" s="178"/>
      <c r="DCL44" s="178"/>
      <c r="DCM44" s="178"/>
      <c r="DCN44" s="178"/>
      <c r="DCO44" s="178"/>
      <c r="DCP44" s="178"/>
      <c r="DCQ44" s="178"/>
      <c r="DCR44" s="178"/>
      <c r="DCS44" s="178"/>
      <c r="DCT44" s="178"/>
      <c r="DCU44" s="178"/>
      <c r="DCV44" s="178"/>
      <c r="DCW44" s="178"/>
      <c r="DCX44" s="178"/>
      <c r="DCY44" s="178"/>
      <c r="DCZ44" s="178"/>
      <c r="DDA44" s="178"/>
      <c r="DDB44" s="178"/>
      <c r="DDC44" s="178"/>
      <c r="DDD44" s="178"/>
      <c r="DDE44" s="178"/>
      <c r="DDF44" s="178"/>
      <c r="DDG44" s="178"/>
      <c r="DDH44" s="178"/>
      <c r="DDI44" s="178"/>
      <c r="DDJ44" s="178"/>
      <c r="DDK44" s="178"/>
      <c r="DDL44" s="178"/>
      <c r="DDM44" s="178"/>
      <c r="DDN44" s="178"/>
      <c r="DDO44" s="178"/>
      <c r="DDP44" s="178"/>
      <c r="DDQ44" s="178"/>
      <c r="DDR44" s="178"/>
      <c r="DDS44" s="178"/>
      <c r="DDT44" s="178"/>
      <c r="DDU44" s="178"/>
      <c r="DDV44" s="178"/>
      <c r="DDW44" s="178"/>
      <c r="DDX44" s="178"/>
      <c r="DDY44" s="178"/>
      <c r="DDZ44" s="178"/>
      <c r="DEA44" s="178"/>
      <c r="DEB44" s="178"/>
      <c r="DEC44" s="178"/>
      <c r="DED44" s="178"/>
      <c r="DEE44" s="178"/>
      <c r="DEF44" s="178"/>
      <c r="DEG44" s="178"/>
      <c r="DEH44" s="178"/>
      <c r="DEI44" s="178"/>
      <c r="DEJ44" s="178"/>
      <c r="DEK44" s="178"/>
      <c r="DEL44" s="178"/>
      <c r="DEM44" s="178"/>
      <c r="DEN44" s="178"/>
      <c r="DEO44" s="178"/>
      <c r="DEP44" s="178"/>
      <c r="DEQ44" s="178"/>
      <c r="DER44" s="178"/>
      <c r="DES44" s="178"/>
      <c r="DET44" s="178"/>
      <c r="DEU44" s="178"/>
      <c r="DEV44" s="178"/>
      <c r="DEW44" s="178"/>
      <c r="DEX44" s="178"/>
      <c r="DEY44" s="178"/>
      <c r="DEZ44" s="178"/>
      <c r="DFA44" s="178"/>
      <c r="DFB44" s="178"/>
      <c r="DFC44" s="178"/>
      <c r="DFD44" s="178"/>
      <c r="DFE44" s="178"/>
      <c r="DFF44" s="178"/>
      <c r="DFG44" s="178"/>
      <c r="DFH44" s="178"/>
      <c r="DFI44" s="178"/>
      <c r="DFJ44" s="178"/>
      <c r="DFK44" s="178"/>
      <c r="DFL44" s="178"/>
      <c r="DFM44" s="178"/>
      <c r="DFN44" s="178"/>
      <c r="DFO44" s="178"/>
      <c r="DFP44" s="178"/>
      <c r="DFQ44" s="178"/>
      <c r="DFR44" s="178"/>
      <c r="DFS44" s="178"/>
      <c r="DFT44" s="178"/>
      <c r="DFU44" s="178"/>
      <c r="DFV44" s="178"/>
      <c r="DFW44" s="178"/>
      <c r="DFX44" s="178"/>
      <c r="DFY44" s="178"/>
      <c r="DFZ44" s="178"/>
      <c r="DGA44" s="178"/>
      <c r="DGB44" s="178"/>
      <c r="DGC44" s="178"/>
      <c r="DGD44" s="178"/>
      <c r="DGE44" s="178"/>
      <c r="DGF44" s="178"/>
      <c r="DGG44" s="178"/>
      <c r="DGH44" s="178"/>
      <c r="DGI44" s="178"/>
      <c r="DGJ44" s="178"/>
      <c r="DGK44" s="178"/>
      <c r="DGL44" s="178"/>
      <c r="DGM44" s="178"/>
      <c r="DGN44" s="178"/>
      <c r="DGO44" s="178"/>
      <c r="DGP44" s="178"/>
      <c r="DGQ44" s="178"/>
      <c r="DGR44" s="178"/>
      <c r="DGS44" s="178"/>
      <c r="DGT44" s="178"/>
      <c r="DGU44" s="178"/>
      <c r="DGV44" s="178"/>
      <c r="DGW44" s="178"/>
      <c r="DGX44" s="178"/>
      <c r="DGY44" s="178"/>
      <c r="DGZ44" s="178"/>
      <c r="DHA44" s="178"/>
      <c r="DHB44" s="178"/>
      <c r="DHC44" s="178"/>
      <c r="DHD44" s="178"/>
      <c r="DHE44" s="178"/>
      <c r="DHF44" s="178"/>
      <c r="DHG44" s="178"/>
      <c r="DHH44" s="178"/>
      <c r="DHI44" s="178"/>
      <c r="DHJ44" s="178"/>
      <c r="DHK44" s="178"/>
      <c r="DHL44" s="178"/>
      <c r="DHM44" s="178"/>
      <c r="DHN44" s="178"/>
      <c r="DHO44" s="178"/>
      <c r="DHP44" s="178"/>
      <c r="DHQ44" s="178"/>
      <c r="DHR44" s="178"/>
      <c r="DHS44" s="178"/>
      <c r="DHT44" s="178"/>
      <c r="DHU44" s="178"/>
      <c r="DHV44" s="178"/>
      <c r="DHW44" s="178"/>
      <c r="DHX44" s="178"/>
      <c r="DHY44" s="178"/>
      <c r="DHZ44" s="178"/>
      <c r="DIA44" s="178"/>
      <c r="DIB44" s="178"/>
      <c r="DIC44" s="178"/>
      <c r="DID44" s="178"/>
      <c r="DIE44" s="178"/>
      <c r="DIF44" s="178"/>
      <c r="DIG44" s="178"/>
      <c r="DIH44" s="178"/>
      <c r="DII44" s="178"/>
      <c r="DIJ44" s="178"/>
      <c r="DIK44" s="178"/>
      <c r="DIL44" s="178"/>
      <c r="DIM44" s="178"/>
      <c r="DIN44" s="178"/>
      <c r="DIO44" s="178"/>
      <c r="DIP44" s="178"/>
      <c r="DIQ44" s="178"/>
      <c r="DIR44" s="178"/>
      <c r="DIS44" s="178"/>
      <c r="DIT44" s="178"/>
      <c r="DIU44" s="178"/>
      <c r="DIV44" s="178"/>
      <c r="DIW44" s="178"/>
      <c r="DIX44" s="178"/>
      <c r="DIY44" s="178"/>
      <c r="DIZ44" s="178"/>
      <c r="DJA44" s="178"/>
      <c r="DJB44" s="178"/>
      <c r="DJC44" s="178"/>
      <c r="DJD44" s="178"/>
      <c r="DJE44" s="178"/>
      <c r="DJF44" s="178"/>
      <c r="DJG44" s="178"/>
      <c r="DJH44" s="178"/>
      <c r="DJI44" s="178"/>
      <c r="DJJ44" s="178"/>
      <c r="DJK44" s="178"/>
      <c r="DJL44" s="178"/>
      <c r="DJM44" s="178"/>
      <c r="DJN44" s="178"/>
      <c r="DJO44" s="178"/>
      <c r="DJP44" s="178"/>
      <c r="DJQ44" s="178"/>
      <c r="DJR44" s="178"/>
      <c r="DJS44" s="178"/>
      <c r="DJT44" s="178"/>
      <c r="DJU44" s="178"/>
      <c r="DJV44" s="178"/>
      <c r="DJW44" s="178"/>
      <c r="DJX44" s="178"/>
      <c r="DJY44" s="178"/>
      <c r="DJZ44" s="178"/>
      <c r="DKA44" s="178"/>
      <c r="DKB44" s="178"/>
      <c r="DKC44" s="178"/>
      <c r="DKD44" s="178"/>
      <c r="DKE44" s="178"/>
      <c r="DKF44" s="178"/>
      <c r="DKG44" s="178"/>
      <c r="DKH44" s="178"/>
      <c r="DKI44" s="178"/>
      <c r="DKJ44" s="178"/>
      <c r="DKK44" s="178"/>
      <c r="DKL44" s="178"/>
      <c r="DKM44" s="178"/>
      <c r="DKN44" s="178"/>
      <c r="DKO44" s="178"/>
      <c r="DKP44" s="178"/>
      <c r="DKQ44" s="178"/>
      <c r="DKR44" s="178"/>
      <c r="DKS44" s="178"/>
      <c r="DKT44" s="178"/>
      <c r="DKU44" s="178"/>
      <c r="DKV44" s="178"/>
      <c r="DKW44" s="178"/>
      <c r="DKX44" s="178"/>
      <c r="DKY44" s="178"/>
      <c r="DKZ44" s="178"/>
      <c r="DLA44" s="178"/>
      <c r="DLB44" s="178"/>
      <c r="DLC44" s="178"/>
      <c r="DLD44" s="178"/>
      <c r="DLE44" s="178"/>
      <c r="DLF44" s="178"/>
      <c r="DLG44" s="178"/>
      <c r="DLH44" s="178"/>
      <c r="DLI44" s="178"/>
      <c r="DLJ44" s="178"/>
      <c r="DLK44" s="178"/>
      <c r="DLL44" s="178"/>
      <c r="DLM44" s="178"/>
      <c r="DLN44" s="178"/>
      <c r="DLO44" s="178"/>
      <c r="DLP44" s="178"/>
      <c r="DLQ44" s="178"/>
      <c r="DLR44" s="178"/>
      <c r="DLS44" s="178"/>
      <c r="DLT44" s="178"/>
      <c r="DLU44" s="178"/>
      <c r="DLV44" s="178"/>
      <c r="DLW44" s="178"/>
      <c r="DLX44" s="178"/>
      <c r="DLY44" s="178"/>
      <c r="DLZ44" s="178"/>
      <c r="DMA44" s="178"/>
      <c r="DMB44" s="178"/>
      <c r="DMC44" s="178"/>
      <c r="DMD44" s="178"/>
      <c r="DME44" s="178"/>
      <c r="DMF44" s="178"/>
      <c r="DMG44" s="178"/>
      <c r="DMH44" s="178"/>
      <c r="DMI44" s="178"/>
      <c r="DMJ44" s="178"/>
      <c r="DMK44" s="178"/>
      <c r="DML44" s="178"/>
      <c r="DMM44" s="178"/>
      <c r="DMN44" s="178"/>
      <c r="DMO44" s="178"/>
      <c r="DMP44" s="178"/>
      <c r="DMQ44" s="178"/>
      <c r="DMR44" s="178"/>
      <c r="DMS44" s="178"/>
      <c r="DMT44" s="178"/>
      <c r="DMU44" s="178"/>
      <c r="DMV44" s="178"/>
      <c r="DMW44" s="178"/>
      <c r="DMX44" s="178"/>
      <c r="DMY44" s="178"/>
      <c r="DMZ44" s="178"/>
      <c r="DNA44" s="178"/>
      <c r="DNB44" s="178"/>
      <c r="DNC44" s="178"/>
      <c r="DND44" s="178"/>
      <c r="DNE44" s="178"/>
      <c r="DNF44" s="178"/>
      <c r="DNG44" s="178"/>
      <c r="DNH44" s="178"/>
      <c r="DNI44" s="178"/>
      <c r="DNJ44" s="178"/>
      <c r="DNK44" s="178"/>
      <c r="DNL44" s="178"/>
      <c r="DNM44" s="178"/>
      <c r="DNN44" s="178"/>
      <c r="DNO44" s="178"/>
      <c r="DNP44" s="178"/>
      <c r="DNQ44" s="178"/>
      <c r="DNR44" s="178"/>
      <c r="DNS44" s="178"/>
      <c r="DNT44" s="178"/>
      <c r="DNU44" s="178"/>
      <c r="DNV44" s="178"/>
      <c r="DNW44" s="178"/>
      <c r="DNX44" s="178"/>
      <c r="DNY44" s="178"/>
      <c r="DNZ44" s="178"/>
      <c r="DOA44" s="178"/>
      <c r="DOB44" s="178"/>
      <c r="DOC44" s="178"/>
      <c r="DOD44" s="178"/>
      <c r="DOE44" s="178"/>
      <c r="DOF44" s="178"/>
      <c r="DOG44" s="178"/>
      <c r="DOH44" s="178"/>
      <c r="DOI44" s="178"/>
      <c r="DOJ44" s="178"/>
      <c r="DOK44" s="178"/>
      <c r="DOL44" s="178"/>
      <c r="DOM44" s="178"/>
      <c r="DON44" s="178"/>
      <c r="DOO44" s="178"/>
      <c r="DOP44" s="178"/>
      <c r="DOQ44" s="178"/>
      <c r="DOR44" s="178"/>
      <c r="DOS44" s="178"/>
      <c r="DOT44" s="178"/>
      <c r="DOU44" s="178"/>
      <c r="DOV44" s="178"/>
      <c r="DOW44" s="178"/>
      <c r="DOX44" s="178"/>
      <c r="DOY44" s="178"/>
      <c r="DOZ44" s="178"/>
      <c r="DPA44" s="178"/>
      <c r="DPB44" s="178"/>
      <c r="DPC44" s="178"/>
      <c r="DPD44" s="178"/>
      <c r="DPE44" s="178"/>
      <c r="DPF44" s="178"/>
      <c r="DPG44" s="178"/>
      <c r="DPH44" s="178"/>
      <c r="DPI44" s="178"/>
      <c r="DPJ44" s="178"/>
      <c r="DPK44" s="178"/>
      <c r="DPL44" s="178"/>
      <c r="DPM44" s="178"/>
      <c r="DPN44" s="178"/>
      <c r="DPO44" s="178"/>
      <c r="DPP44" s="178"/>
      <c r="DPQ44" s="178"/>
      <c r="DPR44" s="178"/>
      <c r="DPS44" s="178"/>
      <c r="DPT44" s="178"/>
      <c r="DPU44" s="178"/>
      <c r="DPV44" s="178"/>
      <c r="DPW44" s="178"/>
      <c r="DPX44" s="178"/>
      <c r="DPY44" s="178"/>
      <c r="DPZ44" s="178"/>
      <c r="DQA44" s="178"/>
      <c r="DQB44" s="178"/>
      <c r="DQC44" s="178"/>
      <c r="DQD44" s="178"/>
      <c r="DQE44" s="178"/>
      <c r="DQF44" s="178"/>
      <c r="DQG44" s="178"/>
      <c r="DQH44" s="178"/>
      <c r="DQI44" s="178"/>
      <c r="DQJ44" s="178"/>
      <c r="DQK44" s="178"/>
      <c r="DQL44" s="178"/>
      <c r="DQM44" s="178"/>
      <c r="DQN44" s="178"/>
      <c r="DQO44" s="178"/>
      <c r="DQP44" s="178"/>
      <c r="DQQ44" s="178"/>
      <c r="DQR44" s="178"/>
      <c r="DQS44" s="178"/>
      <c r="DQT44" s="178"/>
      <c r="DQU44" s="178"/>
      <c r="DQV44" s="178"/>
      <c r="DQW44" s="178"/>
      <c r="DQX44" s="178"/>
      <c r="DQY44" s="178"/>
      <c r="DQZ44" s="178"/>
      <c r="DRA44" s="178"/>
      <c r="DRB44" s="178"/>
      <c r="DRC44" s="178"/>
      <c r="DRD44" s="178"/>
      <c r="DRE44" s="178"/>
      <c r="DRF44" s="178"/>
      <c r="DRG44" s="178"/>
      <c r="DRH44" s="178"/>
      <c r="DRI44" s="178"/>
      <c r="DRJ44" s="178"/>
      <c r="DRK44" s="178"/>
      <c r="DRL44" s="178"/>
      <c r="DRM44" s="178"/>
      <c r="DRN44" s="178"/>
      <c r="DRO44" s="178"/>
      <c r="DRP44" s="178"/>
      <c r="DRQ44" s="178"/>
      <c r="DRR44" s="178"/>
      <c r="DRS44" s="178"/>
      <c r="DRT44" s="178"/>
      <c r="DRU44" s="178"/>
      <c r="DRV44" s="178"/>
      <c r="DRW44" s="178"/>
      <c r="DRX44" s="178"/>
      <c r="DRY44" s="178"/>
      <c r="DRZ44" s="178"/>
      <c r="DSA44" s="178"/>
      <c r="DSB44" s="178"/>
      <c r="DSC44" s="178"/>
      <c r="DSD44" s="178"/>
      <c r="DSE44" s="178"/>
      <c r="DSF44" s="178"/>
      <c r="DSG44" s="178"/>
      <c r="DSH44" s="178"/>
      <c r="DSI44" s="178"/>
      <c r="DSJ44" s="178"/>
      <c r="DSK44" s="178"/>
      <c r="DSL44" s="178"/>
      <c r="DSM44" s="178"/>
      <c r="DSN44" s="178"/>
      <c r="DSO44" s="178"/>
      <c r="DSP44" s="178"/>
      <c r="DSQ44" s="178"/>
      <c r="DSR44" s="178"/>
      <c r="DSS44" s="178"/>
      <c r="DST44" s="178"/>
      <c r="DSU44" s="178"/>
      <c r="DSV44" s="178"/>
      <c r="DSW44" s="178"/>
      <c r="DSX44" s="178"/>
      <c r="DSY44" s="178"/>
      <c r="DSZ44" s="178"/>
      <c r="DTA44" s="178"/>
      <c r="DTB44" s="178"/>
      <c r="DTC44" s="178"/>
      <c r="DTD44" s="178"/>
      <c r="DTE44" s="178"/>
      <c r="DTF44" s="178"/>
      <c r="DTG44" s="178"/>
      <c r="DTH44" s="178"/>
      <c r="DTI44" s="178"/>
      <c r="DTJ44" s="178"/>
      <c r="DTK44" s="178"/>
      <c r="DTL44" s="178"/>
      <c r="DTM44" s="178"/>
      <c r="DTN44" s="178"/>
      <c r="DTO44" s="178"/>
      <c r="DTP44" s="178"/>
      <c r="DTQ44" s="178"/>
      <c r="DTR44" s="178"/>
      <c r="DTS44" s="178"/>
      <c r="DTT44" s="178"/>
      <c r="DTU44" s="178"/>
      <c r="DTV44" s="178"/>
      <c r="DTW44" s="178"/>
      <c r="DTX44" s="178"/>
      <c r="DTY44" s="178"/>
      <c r="DTZ44" s="178"/>
      <c r="DUA44" s="178"/>
      <c r="DUB44" s="178"/>
      <c r="DUC44" s="178"/>
      <c r="DUD44" s="178"/>
      <c r="DUE44" s="178"/>
      <c r="DUF44" s="178"/>
      <c r="DUG44" s="178"/>
      <c r="DUH44" s="178"/>
      <c r="DUI44" s="178"/>
      <c r="DUJ44" s="178"/>
      <c r="DUK44" s="178"/>
      <c r="DUL44" s="178"/>
      <c r="DUM44" s="178"/>
      <c r="DUN44" s="178"/>
      <c r="DUO44" s="178"/>
      <c r="DUP44" s="178"/>
      <c r="DUQ44" s="178"/>
      <c r="DUR44" s="178"/>
      <c r="DUS44" s="178"/>
      <c r="DUT44" s="178"/>
      <c r="DUU44" s="178"/>
      <c r="DUV44" s="178"/>
      <c r="DUW44" s="178"/>
      <c r="DUX44" s="178"/>
      <c r="DUY44" s="178"/>
      <c r="DUZ44" s="178"/>
      <c r="DVA44" s="178"/>
      <c r="DVB44" s="178"/>
      <c r="DVC44" s="178"/>
      <c r="DVD44" s="178"/>
      <c r="DVE44" s="178"/>
      <c r="DVF44" s="178"/>
      <c r="DVG44" s="178"/>
      <c r="DVH44" s="178"/>
      <c r="DVI44" s="178"/>
      <c r="DVJ44" s="178"/>
      <c r="DVK44" s="178"/>
      <c r="DVL44" s="178"/>
      <c r="DVM44" s="178"/>
      <c r="DVN44" s="178"/>
      <c r="DVO44" s="178"/>
      <c r="DVP44" s="178"/>
      <c r="DVQ44" s="178"/>
      <c r="DVR44" s="178"/>
      <c r="DVS44" s="178"/>
      <c r="DVT44" s="178"/>
      <c r="DVU44" s="178"/>
      <c r="DVV44" s="178"/>
      <c r="DVW44" s="178"/>
      <c r="DVX44" s="178"/>
      <c r="DVY44" s="178"/>
      <c r="DVZ44" s="178"/>
      <c r="DWA44" s="178"/>
      <c r="DWB44" s="178"/>
      <c r="DWC44" s="178"/>
      <c r="DWD44" s="178"/>
      <c r="DWE44" s="178"/>
      <c r="DWF44" s="178"/>
      <c r="DWG44" s="178"/>
      <c r="DWH44" s="178"/>
      <c r="DWI44" s="178"/>
      <c r="DWJ44" s="178"/>
      <c r="DWK44" s="178"/>
      <c r="DWL44" s="178"/>
      <c r="DWM44" s="178"/>
      <c r="DWN44" s="178"/>
      <c r="DWO44" s="178"/>
      <c r="DWP44" s="178"/>
      <c r="DWQ44" s="178"/>
      <c r="DWR44" s="178"/>
      <c r="DWS44" s="178"/>
      <c r="DWT44" s="178"/>
      <c r="DWU44" s="178"/>
      <c r="DWV44" s="178"/>
      <c r="DWW44" s="178"/>
      <c r="DWX44" s="178"/>
      <c r="DWY44" s="178"/>
      <c r="DWZ44" s="178"/>
      <c r="DXA44" s="178"/>
      <c r="DXB44" s="178"/>
      <c r="DXC44" s="178"/>
      <c r="DXD44" s="178"/>
      <c r="DXE44" s="178"/>
      <c r="DXF44" s="178"/>
      <c r="DXG44" s="178"/>
      <c r="DXH44" s="178"/>
      <c r="DXI44" s="178"/>
      <c r="DXJ44" s="178"/>
      <c r="DXK44" s="178"/>
      <c r="DXL44" s="178"/>
      <c r="DXM44" s="178"/>
      <c r="DXN44" s="178"/>
      <c r="DXO44" s="178"/>
      <c r="DXP44" s="178"/>
      <c r="DXQ44" s="178"/>
      <c r="DXR44" s="178"/>
      <c r="DXS44" s="178"/>
      <c r="DXT44" s="178"/>
      <c r="DXU44" s="178"/>
      <c r="DXV44" s="178"/>
      <c r="DXW44" s="178"/>
      <c r="DXX44" s="178"/>
      <c r="DXY44" s="178"/>
      <c r="DXZ44" s="178"/>
      <c r="DYA44" s="178"/>
      <c r="DYB44" s="178"/>
      <c r="DYC44" s="178"/>
      <c r="DYD44" s="178"/>
      <c r="DYE44" s="178"/>
      <c r="DYF44" s="178"/>
      <c r="DYG44" s="178"/>
      <c r="DYH44" s="178"/>
      <c r="DYI44" s="178"/>
      <c r="DYJ44" s="178"/>
      <c r="DYK44" s="178"/>
      <c r="DYL44" s="178"/>
      <c r="DYM44" s="178"/>
      <c r="DYN44" s="178"/>
      <c r="DYO44" s="178"/>
      <c r="DYP44" s="178"/>
      <c r="DYQ44" s="178"/>
      <c r="DYR44" s="178"/>
      <c r="DYS44" s="178"/>
      <c r="DYT44" s="178"/>
      <c r="DYU44" s="178"/>
      <c r="DYV44" s="178"/>
      <c r="DYW44" s="178"/>
      <c r="DYX44" s="178"/>
      <c r="DYY44" s="178"/>
      <c r="DYZ44" s="178"/>
      <c r="DZA44" s="178"/>
      <c r="DZB44" s="178"/>
      <c r="DZC44" s="178"/>
      <c r="DZD44" s="178"/>
      <c r="DZE44" s="178"/>
      <c r="DZF44" s="178"/>
      <c r="DZG44" s="178"/>
      <c r="DZH44" s="178"/>
      <c r="DZI44" s="178"/>
      <c r="DZJ44" s="178"/>
      <c r="DZK44" s="178"/>
      <c r="DZL44" s="178"/>
      <c r="DZM44" s="178"/>
      <c r="DZN44" s="178"/>
      <c r="DZO44" s="178"/>
      <c r="DZP44" s="178"/>
      <c r="DZQ44" s="178"/>
      <c r="DZR44" s="178"/>
      <c r="DZS44" s="178"/>
      <c r="DZT44" s="178"/>
      <c r="DZU44" s="178"/>
      <c r="DZV44" s="178"/>
      <c r="DZW44" s="178"/>
      <c r="DZX44" s="178"/>
      <c r="DZY44" s="178"/>
      <c r="DZZ44" s="178"/>
      <c r="EAA44" s="178"/>
      <c r="EAB44" s="178"/>
      <c r="EAC44" s="178"/>
      <c r="EAD44" s="178"/>
      <c r="EAE44" s="178"/>
      <c r="EAF44" s="178"/>
      <c r="EAG44" s="178"/>
      <c r="EAH44" s="178"/>
      <c r="EAI44" s="178"/>
      <c r="EAJ44" s="178"/>
      <c r="EAK44" s="178"/>
      <c r="EAL44" s="178"/>
      <c r="EAM44" s="178"/>
      <c r="EAN44" s="178"/>
      <c r="EAO44" s="178"/>
      <c r="EAP44" s="178"/>
      <c r="EAQ44" s="178"/>
      <c r="EAR44" s="178"/>
      <c r="EAS44" s="178"/>
      <c r="EAT44" s="178"/>
      <c r="EAU44" s="178"/>
      <c r="EAV44" s="178"/>
      <c r="EAW44" s="178"/>
      <c r="EAX44" s="178"/>
      <c r="EAY44" s="178"/>
      <c r="EAZ44" s="178"/>
      <c r="EBA44" s="178"/>
      <c r="EBB44" s="178"/>
      <c r="EBC44" s="178"/>
      <c r="EBD44" s="178"/>
      <c r="EBE44" s="178"/>
      <c r="EBF44" s="178"/>
      <c r="EBG44" s="178"/>
      <c r="EBH44" s="178"/>
      <c r="EBI44" s="178"/>
      <c r="EBJ44" s="178"/>
      <c r="EBK44" s="178"/>
      <c r="EBL44" s="178"/>
      <c r="EBM44" s="178"/>
      <c r="EBN44" s="178"/>
      <c r="EBO44" s="178"/>
      <c r="EBP44" s="178"/>
      <c r="EBQ44" s="178"/>
      <c r="EBR44" s="178"/>
      <c r="EBS44" s="178"/>
      <c r="EBT44" s="178"/>
      <c r="EBU44" s="178"/>
      <c r="EBV44" s="178"/>
      <c r="EBW44" s="178"/>
      <c r="EBX44" s="178"/>
      <c r="EBY44" s="178"/>
      <c r="EBZ44" s="178"/>
      <c r="ECA44" s="178"/>
      <c r="ECB44" s="178"/>
      <c r="ECC44" s="178"/>
      <c r="ECD44" s="178"/>
      <c r="ECE44" s="178"/>
      <c r="ECF44" s="178"/>
      <c r="ECG44" s="178"/>
      <c r="ECH44" s="178"/>
      <c r="ECI44" s="178"/>
      <c r="ECJ44" s="178"/>
      <c r="ECK44" s="178"/>
      <c r="ECL44" s="178"/>
      <c r="ECM44" s="178"/>
      <c r="ECN44" s="178"/>
      <c r="ECO44" s="178"/>
      <c r="ECP44" s="178"/>
      <c r="ECQ44" s="178"/>
      <c r="ECR44" s="178"/>
      <c r="ECS44" s="178"/>
      <c r="ECT44" s="178"/>
      <c r="ECU44" s="178"/>
      <c r="ECV44" s="178"/>
      <c r="ECW44" s="178"/>
      <c r="ECX44" s="178"/>
      <c r="ECY44" s="178"/>
      <c r="ECZ44" s="178"/>
      <c r="EDA44" s="178"/>
      <c r="EDB44" s="178"/>
      <c r="EDC44" s="178"/>
      <c r="EDD44" s="178"/>
      <c r="EDE44" s="178"/>
      <c r="EDF44" s="178"/>
      <c r="EDG44" s="178"/>
      <c r="EDH44" s="178"/>
      <c r="EDI44" s="178"/>
      <c r="EDJ44" s="178"/>
      <c r="EDK44" s="178"/>
      <c r="EDL44" s="178"/>
      <c r="EDM44" s="178"/>
      <c r="EDN44" s="178"/>
      <c r="EDO44" s="178"/>
      <c r="EDP44" s="178"/>
      <c r="EDQ44" s="178"/>
      <c r="EDR44" s="178"/>
      <c r="EDS44" s="178"/>
      <c r="EDT44" s="178"/>
      <c r="EDU44" s="178"/>
      <c r="EDV44" s="178"/>
      <c r="EDW44" s="178"/>
      <c r="EDX44" s="178"/>
      <c r="EDY44" s="178"/>
      <c r="EDZ44" s="178"/>
      <c r="EEA44" s="178"/>
      <c r="EEB44" s="178"/>
      <c r="EEC44" s="178"/>
      <c r="EED44" s="178"/>
      <c r="EEE44" s="178"/>
      <c r="EEF44" s="178"/>
      <c r="EEG44" s="178"/>
      <c r="EEH44" s="178"/>
      <c r="EEI44" s="178"/>
      <c r="EEJ44" s="178"/>
      <c r="EEK44" s="178"/>
      <c r="EEL44" s="178"/>
      <c r="EEM44" s="178"/>
      <c r="EEN44" s="178"/>
      <c r="EEO44" s="178"/>
      <c r="EEP44" s="178"/>
      <c r="EEQ44" s="178"/>
      <c r="EER44" s="178"/>
      <c r="EES44" s="178"/>
      <c r="EET44" s="178"/>
      <c r="EEU44" s="178"/>
      <c r="EEV44" s="178"/>
      <c r="EEW44" s="178"/>
      <c r="EEX44" s="178"/>
      <c r="EEY44" s="178"/>
      <c r="EEZ44" s="178"/>
      <c r="EFA44" s="178"/>
      <c r="EFB44" s="178"/>
      <c r="EFC44" s="178"/>
      <c r="EFD44" s="178"/>
      <c r="EFE44" s="178"/>
      <c r="EFF44" s="178"/>
      <c r="EFG44" s="178"/>
      <c r="EFH44" s="178"/>
      <c r="EFI44" s="178"/>
      <c r="EFJ44" s="178"/>
      <c r="EFK44" s="178"/>
      <c r="EFL44" s="178"/>
      <c r="EFM44" s="178"/>
      <c r="EFN44" s="178"/>
      <c r="EFO44" s="178"/>
      <c r="EFP44" s="178"/>
      <c r="EFQ44" s="178"/>
      <c r="EFR44" s="178"/>
      <c r="EFS44" s="178"/>
      <c r="EFT44" s="178"/>
      <c r="EFU44" s="178"/>
      <c r="EFV44" s="178"/>
      <c r="EFW44" s="178"/>
      <c r="EFX44" s="178"/>
      <c r="EFY44" s="178"/>
      <c r="EFZ44" s="178"/>
      <c r="EGA44" s="178"/>
      <c r="EGB44" s="178"/>
      <c r="EGC44" s="178"/>
      <c r="EGD44" s="178"/>
      <c r="EGE44" s="178"/>
      <c r="EGF44" s="178"/>
      <c r="EGG44" s="178"/>
      <c r="EGH44" s="178"/>
      <c r="EGI44" s="178"/>
      <c r="EGJ44" s="178"/>
      <c r="EGK44" s="178"/>
      <c r="EGL44" s="178"/>
      <c r="EGM44" s="178"/>
      <c r="EGN44" s="178"/>
      <c r="EGO44" s="178"/>
      <c r="EGP44" s="178"/>
      <c r="EGQ44" s="178"/>
      <c r="EGR44" s="178"/>
      <c r="EGS44" s="178"/>
      <c r="EGT44" s="178"/>
      <c r="EGU44" s="178"/>
      <c r="EGV44" s="178"/>
      <c r="EGW44" s="178"/>
      <c r="EGX44" s="178"/>
      <c r="EGY44" s="178"/>
      <c r="EGZ44" s="178"/>
      <c r="EHA44" s="178"/>
      <c r="EHB44" s="178"/>
      <c r="EHC44" s="178"/>
      <c r="EHD44" s="178"/>
      <c r="EHE44" s="178"/>
      <c r="EHF44" s="178"/>
      <c r="EHG44" s="178"/>
      <c r="EHH44" s="178"/>
      <c r="EHI44" s="178"/>
      <c r="EHJ44" s="178"/>
      <c r="EHK44" s="178"/>
      <c r="EHL44" s="178"/>
      <c r="EHM44" s="178"/>
      <c r="EHN44" s="178"/>
      <c r="EHO44" s="178"/>
      <c r="EHP44" s="178"/>
      <c r="EHQ44" s="178"/>
      <c r="EHR44" s="178"/>
      <c r="EHS44" s="178"/>
      <c r="EHT44" s="178"/>
      <c r="EHU44" s="178"/>
      <c r="EHV44" s="178"/>
      <c r="EHW44" s="178"/>
      <c r="EHX44" s="178"/>
      <c r="EHY44" s="178"/>
      <c r="EHZ44" s="178"/>
      <c r="EIA44" s="178"/>
      <c r="EIB44" s="178"/>
      <c r="EIC44" s="178"/>
      <c r="EID44" s="178"/>
      <c r="EIE44" s="178"/>
      <c r="EIF44" s="178"/>
      <c r="EIG44" s="178"/>
      <c r="EIH44" s="178"/>
      <c r="EII44" s="178"/>
      <c r="EIJ44" s="178"/>
      <c r="EIK44" s="178"/>
      <c r="EIL44" s="178"/>
      <c r="EIM44" s="178"/>
      <c r="EIN44" s="178"/>
      <c r="EIO44" s="178"/>
      <c r="EIP44" s="178"/>
      <c r="EIQ44" s="178"/>
      <c r="EIR44" s="178"/>
      <c r="EIS44" s="178"/>
      <c r="EIT44" s="178"/>
      <c r="EIU44" s="178"/>
      <c r="EIV44" s="178"/>
      <c r="EIW44" s="178"/>
      <c r="EIX44" s="178"/>
      <c r="EIY44" s="178"/>
      <c r="EIZ44" s="178"/>
      <c r="EJA44" s="178"/>
      <c r="EJB44" s="178"/>
      <c r="EJC44" s="178"/>
      <c r="EJD44" s="178"/>
      <c r="EJE44" s="178"/>
      <c r="EJF44" s="178"/>
      <c r="EJG44" s="178"/>
      <c r="EJH44" s="178"/>
      <c r="EJI44" s="178"/>
      <c r="EJJ44" s="178"/>
      <c r="EJK44" s="178"/>
      <c r="EJL44" s="178"/>
      <c r="EJM44" s="178"/>
      <c r="EJN44" s="178"/>
      <c r="EJO44" s="178"/>
      <c r="EJP44" s="178"/>
      <c r="EJQ44" s="178"/>
      <c r="EJR44" s="178"/>
      <c r="EJS44" s="178"/>
      <c r="EJT44" s="178"/>
      <c r="EJU44" s="178"/>
      <c r="EJV44" s="178"/>
      <c r="EJW44" s="178"/>
      <c r="EJX44" s="178"/>
      <c r="EJY44" s="178"/>
      <c r="EJZ44" s="178"/>
      <c r="EKA44" s="178"/>
      <c r="EKB44" s="178"/>
      <c r="EKC44" s="178"/>
      <c r="EKD44" s="178"/>
      <c r="EKE44" s="178"/>
      <c r="EKF44" s="178"/>
      <c r="EKG44" s="178"/>
      <c r="EKH44" s="178"/>
      <c r="EKI44" s="178"/>
      <c r="EKJ44" s="178"/>
      <c r="EKK44" s="178"/>
      <c r="EKL44" s="178"/>
      <c r="EKM44" s="178"/>
      <c r="EKN44" s="178"/>
      <c r="EKO44" s="178"/>
      <c r="EKP44" s="178"/>
      <c r="EKQ44" s="178"/>
      <c r="EKR44" s="178"/>
      <c r="EKS44" s="178"/>
      <c r="EKT44" s="178"/>
      <c r="EKU44" s="178"/>
      <c r="EKV44" s="178"/>
      <c r="EKW44" s="178"/>
      <c r="EKX44" s="178"/>
      <c r="EKY44" s="178"/>
      <c r="EKZ44" s="178"/>
      <c r="ELA44" s="178"/>
      <c r="ELB44" s="178"/>
      <c r="ELC44" s="178"/>
      <c r="ELD44" s="178"/>
      <c r="ELE44" s="178"/>
      <c r="ELF44" s="178"/>
      <c r="ELG44" s="178"/>
      <c r="ELH44" s="178"/>
      <c r="ELI44" s="178"/>
      <c r="ELJ44" s="178"/>
      <c r="ELK44" s="178"/>
      <c r="ELL44" s="178"/>
      <c r="ELM44" s="178"/>
      <c r="ELN44" s="178"/>
      <c r="ELO44" s="178"/>
      <c r="ELP44" s="178"/>
      <c r="ELQ44" s="178"/>
      <c r="ELR44" s="178"/>
      <c r="ELS44" s="178"/>
      <c r="ELT44" s="178"/>
      <c r="ELU44" s="178"/>
      <c r="ELV44" s="178"/>
      <c r="ELW44" s="178"/>
      <c r="ELX44" s="178"/>
      <c r="ELY44" s="178"/>
      <c r="ELZ44" s="178"/>
      <c r="EMA44" s="178"/>
      <c r="EMB44" s="178"/>
      <c r="EMC44" s="178"/>
      <c r="EMD44" s="178"/>
      <c r="EME44" s="178"/>
      <c r="EMF44" s="178"/>
      <c r="EMG44" s="178"/>
      <c r="EMH44" s="178"/>
      <c r="EMI44" s="178"/>
      <c r="EMJ44" s="178"/>
      <c r="EMK44" s="178"/>
      <c r="EML44" s="178"/>
      <c r="EMM44" s="178"/>
      <c r="EMN44" s="178"/>
      <c r="EMO44" s="178"/>
      <c r="EMP44" s="178"/>
      <c r="EMQ44" s="178"/>
      <c r="EMR44" s="178"/>
      <c r="EMS44" s="178"/>
      <c r="EMT44" s="178"/>
      <c r="EMU44" s="178"/>
      <c r="EMV44" s="178"/>
      <c r="EMW44" s="178"/>
      <c r="EMX44" s="178"/>
      <c r="EMY44" s="178"/>
      <c r="EMZ44" s="178"/>
      <c r="ENA44" s="178"/>
      <c r="ENB44" s="178"/>
      <c r="ENC44" s="178"/>
      <c r="END44" s="178"/>
      <c r="ENE44" s="178"/>
      <c r="ENF44" s="178"/>
      <c r="ENG44" s="178"/>
      <c r="ENH44" s="178"/>
      <c r="ENI44" s="178"/>
      <c r="ENJ44" s="178"/>
      <c r="ENK44" s="178"/>
      <c r="ENL44" s="178"/>
      <c r="ENM44" s="178"/>
      <c r="ENN44" s="178"/>
      <c r="ENO44" s="178"/>
      <c r="ENP44" s="178"/>
      <c r="ENQ44" s="178"/>
      <c r="ENR44" s="178"/>
      <c r="ENS44" s="178"/>
      <c r="ENT44" s="178"/>
      <c r="ENU44" s="178"/>
      <c r="ENV44" s="178"/>
      <c r="ENW44" s="178"/>
      <c r="ENX44" s="178"/>
      <c r="ENY44" s="178"/>
      <c r="ENZ44" s="178"/>
      <c r="EOA44" s="178"/>
      <c r="EOB44" s="178"/>
      <c r="EOC44" s="178"/>
      <c r="EOD44" s="178"/>
      <c r="EOE44" s="178"/>
      <c r="EOF44" s="178"/>
      <c r="EOG44" s="178"/>
      <c r="EOH44" s="178"/>
      <c r="EOI44" s="178"/>
      <c r="EOJ44" s="178"/>
      <c r="EOK44" s="178"/>
      <c r="EOL44" s="178"/>
      <c r="EOM44" s="178"/>
      <c r="EON44" s="178"/>
      <c r="EOO44" s="178"/>
      <c r="EOP44" s="178"/>
      <c r="EOQ44" s="178"/>
      <c r="EOR44" s="178"/>
      <c r="EOS44" s="178"/>
      <c r="EOT44" s="178"/>
      <c r="EOU44" s="178"/>
      <c r="EOV44" s="178"/>
      <c r="EOW44" s="178"/>
      <c r="EOX44" s="178"/>
      <c r="EOY44" s="178"/>
      <c r="EOZ44" s="178"/>
      <c r="EPA44" s="178"/>
      <c r="EPB44" s="178"/>
      <c r="EPC44" s="178"/>
      <c r="EPD44" s="178"/>
      <c r="EPE44" s="178"/>
      <c r="EPF44" s="178"/>
      <c r="EPG44" s="178"/>
      <c r="EPH44" s="178"/>
      <c r="EPI44" s="178"/>
      <c r="EPJ44" s="178"/>
      <c r="EPK44" s="178"/>
      <c r="EPL44" s="178"/>
      <c r="EPM44" s="178"/>
      <c r="EPN44" s="178"/>
      <c r="EPO44" s="178"/>
      <c r="EPP44" s="178"/>
      <c r="EPQ44" s="178"/>
      <c r="EPR44" s="178"/>
      <c r="EPS44" s="178"/>
      <c r="EPT44" s="178"/>
      <c r="EPU44" s="178"/>
      <c r="EPV44" s="178"/>
      <c r="EPW44" s="178"/>
      <c r="EPX44" s="178"/>
      <c r="EPY44" s="178"/>
      <c r="EPZ44" s="178"/>
      <c r="EQA44" s="178"/>
      <c r="EQB44" s="178"/>
      <c r="EQC44" s="178"/>
      <c r="EQD44" s="178"/>
      <c r="EQE44" s="178"/>
      <c r="EQF44" s="178"/>
      <c r="EQG44" s="178"/>
      <c r="EQH44" s="178"/>
      <c r="EQI44" s="178"/>
      <c r="EQJ44" s="178"/>
      <c r="EQK44" s="178"/>
      <c r="EQL44" s="178"/>
      <c r="EQM44" s="178"/>
      <c r="EQN44" s="178"/>
      <c r="EQO44" s="178"/>
      <c r="EQP44" s="178"/>
      <c r="EQQ44" s="178"/>
      <c r="EQR44" s="178"/>
      <c r="EQS44" s="178"/>
      <c r="EQT44" s="178"/>
      <c r="EQU44" s="178"/>
      <c r="EQV44" s="178"/>
      <c r="EQW44" s="178"/>
      <c r="EQX44" s="178"/>
      <c r="EQY44" s="178"/>
      <c r="EQZ44" s="178"/>
      <c r="ERA44" s="178"/>
      <c r="ERB44" s="178"/>
      <c r="ERC44" s="178"/>
      <c r="ERD44" s="178"/>
      <c r="ERE44" s="178"/>
      <c r="ERF44" s="178"/>
      <c r="ERG44" s="178"/>
      <c r="ERH44" s="178"/>
      <c r="ERI44" s="178"/>
      <c r="ERJ44" s="178"/>
      <c r="ERK44" s="178"/>
      <c r="ERL44" s="178"/>
      <c r="ERM44" s="178"/>
      <c r="ERN44" s="178"/>
      <c r="ERO44" s="178"/>
      <c r="ERP44" s="178"/>
      <c r="ERQ44" s="178"/>
      <c r="ERR44" s="178"/>
      <c r="ERS44" s="178"/>
      <c r="ERT44" s="178"/>
      <c r="ERU44" s="178"/>
      <c r="ERV44" s="178"/>
      <c r="ERW44" s="178"/>
      <c r="ERX44" s="178"/>
      <c r="ERY44" s="178"/>
      <c r="ERZ44" s="178"/>
      <c r="ESA44" s="178"/>
      <c r="ESB44" s="178"/>
      <c r="ESC44" s="178"/>
      <c r="ESD44" s="178"/>
      <c r="ESE44" s="178"/>
      <c r="ESF44" s="178"/>
      <c r="ESG44" s="178"/>
      <c r="ESH44" s="178"/>
      <c r="ESI44" s="178"/>
      <c r="ESJ44" s="178"/>
      <c r="ESK44" s="178"/>
      <c r="ESL44" s="178"/>
      <c r="ESM44" s="178"/>
      <c r="ESN44" s="178"/>
      <c r="ESO44" s="178"/>
      <c r="ESP44" s="178"/>
      <c r="ESQ44" s="178"/>
      <c r="ESR44" s="178"/>
      <c r="ESS44" s="178"/>
      <c r="EST44" s="178"/>
      <c r="ESU44" s="178"/>
      <c r="ESV44" s="178"/>
      <c r="ESW44" s="178"/>
      <c r="ESX44" s="178"/>
      <c r="ESY44" s="178"/>
      <c r="ESZ44" s="178"/>
      <c r="ETA44" s="178"/>
      <c r="ETB44" s="178"/>
      <c r="ETC44" s="178"/>
      <c r="ETD44" s="178"/>
      <c r="ETE44" s="178"/>
      <c r="ETF44" s="178"/>
      <c r="ETG44" s="178"/>
      <c r="ETH44" s="178"/>
      <c r="ETI44" s="178"/>
      <c r="ETJ44" s="178"/>
      <c r="ETK44" s="178"/>
      <c r="ETL44" s="178"/>
      <c r="ETM44" s="178"/>
      <c r="ETN44" s="178"/>
      <c r="ETO44" s="178"/>
      <c r="ETP44" s="178"/>
      <c r="ETQ44" s="178"/>
      <c r="ETR44" s="178"/>
      <c r="ETS44" s="178"/>
      <c r="ETT44" s="178"/>
      <c r="ETU44" s="178"/>
      <c r="ETV44" s="178"/>
      <c r="ETW44" s="178"/>
      <c r="ETX44" s="178"/>
      <c r="ETY44" s="178"/>
      <c r="ETZ44" s="178"/>
      <c r="EUA44" s="178"/>
      <c r="EUB44" s="178"/>
      <c r="EUC44" s="178"/>
      <c r="EUD44" s="178"/>
      <c r="EUE44" s="178"/>
      <c r="EUF44" s="178"/>
      <c r="EUG44" s="178"/>
      <c r="EUH44" s="178"/>
      <c r="EUI44" s="178"/>
      <c r="EUJ44" s="178"/>
      <c r="EUK44" s="178"/>
      <c r="EUL44" s="178"/>
      <c r="EUM44" s="178"/>
      <c r="EUN44" s="178"/>
      <c r="EUO44" s="178"/>
      <c r="EUP44" s="178"/>
      <c r="EUQ44" s="178"/>
      <c r="EUR44" s="178"/>
      <c r="EUS44" s="178"/>
      <c r="EUT44" s="178"/>
      <c r="EUU44" s="178"/>
      <c r="EUV44" s="178"/>
      <c r="EUW44" s="178"/>
      <c r="EUX44" s="178"/>
      <c r="EUY44" s="178"/>
      <c r="EUZ44" s="178"/>
      <c r="EVA44" s="178"/>
      <c r="EVB44" s="178"/>
      <c r="EVC44" s="178"/>
      <c r="EVD44" s="178"/>
      <c r="EVE44" s="178"/>
      <c r="EVF44" s="178"/>
      <c r="EVG44" s="178"/>
      <c r="EVH44" s="178"/>
      <c r="EVI44" s="178"/>
      <c r="EVJ44" s="178"/>
      <c r="EVK44" s="178"/>
      <c r="EVL44" s="178"/>
      <c r="EVM44" s="178"/>
      <c r="EVN44" s="178"/>
      <c r="EVO44" s="178"/>
      <c r="EVP44" s="178"/>
      <c r="EVQ44" s="178"/>
      <c r="EVR44" s="178"/>
      <c r="EVS44" s="178"/>
      <c r="EVT44" s="178"/>
      <c r="EVU44" s="178"/>
      <c r="EVV44" s="178"/>
      <c r="EVW44" s="178"/>
      <c r="EVX44" s="178"/>
      <c r="EVY44" s="178"/>
      <c r="EVZ44" s="178"/>
      <c r="EWA44" s="178"/>
      <c r="EWB44" s="178"/>
      <c r="EWC44" s="178"/>
      <c r="EWD44" s="178"/>
      <c r="EWE44" s="178"/>
      <c r="EWF44" s="178"/>
      <c r="EWG44" s="178"/>
      <c r="EWH44" s="178"/>
      <c r="EWI44" s="178"/>
      <c r="EWJ44" s="178"/>
      <c r="EWK44" s="178"/>
      <c r="EWL44" s="178"/>
      <c r="EWM44" s="178"/>
      <c r="EWN44" s="178"/>
      <c r="EWO44" s="178"/>
      <c r="EWP44" s="178"/>
      <c r="EWQ44" s="178"/>
      <c r="EWR44" s="178"/>
      <c r="EWS44" s="178"/>
      <c r="EWT44" s="178"/>
      <c r="EWU44" s="178"/>
      <c r="EWV44" s="178"/>
      <c r="EWW44" s="178"/>
      <c r="EWX44" s="178"/>
      <c r="EWY44" s="178"/>
      <c r="EWZ44" s="178"/>
      <c r="EXA44" s="178"/>
      <c r="EXB44" s="178"/>
      <c r="EXC44" s="178"/>
      <c r="EXD44" s="178"/>
      <c r="EXE44" s="178"/>
      <c r="EXF44" s="178"/>
      <c r="EXG44" s="178"/>
      <c r="EXH44" s="178"/>
      <c r="EXI44" s="178"/>
      <c r="EXJ44" s="178"/>
      <c r="EXK44" s="178"/>
      <c r="EXL44" s="178"/>
      <c r="EXM44" s="178"/>
      <c r="EXN44" s="178"/>
      <c r="EXO44" s="178"/>
      <c r="EXP44" s="178"/>
      <c r="EXQ44" s="178"/>
      <c r="EXR44" s="178"/>
      <c r="EXS44" s="178"/>
      <c r="EXT44" s="178"/>
      <c r="EXU44" s="178"/>
      <c r="EXV44" s="178"/>
      <c r="EXW44" s="178"/>
      <c r="EXX44" s="178"/>
      <c r="EXY44" s="178"/>
      <c r="EXZ44" s="178"/>
      <c r="EYA44" s="178"/>
      <c r="EYB44" s="178"/>
      <c r="EYC44" s="178"/>
      <c r="EYD44" s="178"/>
      <c r="EYE44" s="178"/>
      <c r="EYF44" s="178"/>
      <c r="EYG44" s="178"/>
      <c r="EYH44" s="178"/>
      <c r="EYI44" s="178"/>
      <c r="EYJ44" s="178"/>
      <c r="EYK44" s="178"/>
      <c r="EYL44" s="178"/>
      <c r="EYM44" s="178"/>
      <c r="EYN44" s="178"/>
      <c r="EYO44" s="178"/>
      <c r="EYP44" s="178"/>
      <c r="EYQ44" s="178"/>
      <c r="EYR44" s="178"/>
      <c r="EYS44" s="178"/>
      <c r="EYT44" s="178"/>
      <c r="EYU44" s="178"/>
      <c r="EYV44" s="178"/>
      <c r="EYW44" s="178"/>
      <c r="EYX44" s="178"/>
      <c r="EYY44" s="178"/>
      <c r="EYZ44" s="178"/>
      <c r="EZA44" s="178"/>
      <c r="EZB44" s="178"/>
      <c r="EZC44" s="178"/>
      <c r="EZD44" s="178"/>
      <c r="EZE44" s="178"/>
      <c r="EZF44" s="178"/>
      <c r="EZG44" s="178"/>
      <c r="EZH44" s="178"/>
      <c r="EZI44" s="178"/>
      <c r="EZJ44" s="178"/>
      <c r="EZK44" s="178"/>
      <c r="EZL44" s="178"/>
      <c r="EZM44" s="178"/>
      <c r="EZN44" s="178"/>
      <c r="EZO44" s="178"/>
      <c r="EZP44" s="178"/>
      <c r="EZQ44" s="178"/>
      <c r="EZR44" s="178"/>
      <c r="EZS44" s="178"/>
      <c r="EZT44" s="178"/>
      <c r="EZU44" s="178"/>
      <c r="EZV44" s="178"/>
      <c r="EZW44" s="178"/>
      <c r="EZX44" s="178"/>
      <c r="EZY44" s="178"/>
      <c r="EZZ44" s="178"/>
      <c r="FAA44" s="178"/>
      <c r="FAB44" s="178"/>
      <c r="FAC44" s="178"/>
      <c r="FAD44" s="178"/>
      <c r="FAE44" s="178"/>
      <c r="FAF44" s="178"/>
      <c r="FAG44" s="178"/>
      <c r="FAH44" s="178"/>
      <c r="FAI44" s="178"/>
      <c r="FAJ44" s="178"/>
      <c r="FAK44" s="178"/>
      <c r="FAL44" s="178"/>
      <c r="FAM44" s="178"/>
      <c r="FAN44" s="178"/>
      <c r="FAO44" s="178"/>
      <c r="FAP44" s="178"/>
      <c r="FAQ44" s="178"/>
      <c r="FAR44" s="178"/>
      <c r="FAS44" s="178"/>
      <c r="FAT44" s="178"/>
      <c r="FAU44" s="178"/>
      <c r="FAV44" s="178"/>
      <c r="FAW44" s="178"/>
      <c r="FAX44" s="178"/>
      <c r="FAY44" s="178"/>
      <c r="FAZ44" s="178"/>
      <c r="FBA44" s="178"/>
      <c r="FBB44" s="178"/>
      <c r="FBC44" s="178"/>
      <c r="FBD44" s="178"/>
      <c r="FBE44" s="178"/>
      <c r="FBF44" s="178"/>
      <c r="FBG44" s="178"/>
      <c r="FBH44" s="178"/>
      <c r="FBI44" s="178"/>
      <c r="FBJ44" s="178"/>
      <c r="FBK44" s="178"/>
      <c r="FBL44" s="178"/>
      <c r="FBM44" s="178"/>
      <c r="FBN44" s="178"/>
      <c r="FBO44" s="178"/>
      <c r="FBP44" s="178"/>
      <c r="FBQ44" s="178"/>
      <c r="FBR44" s="178"/>
      <c r="FBS44" s="178"/>
      <c r="FBT44" s="178"/>
      <c r="FBU44" s="178"/>
      <c r="FBV44" s="178"/>
      <c r="FBW44" s="178"/>
      <c r="FBX44" s="178"/>
      <c r="FBY44" s="178"/>
      <c r="FBZ44" s="178"/>
      <c r="FCA44" s="178"/>
      <c r="FCB44" s="178"/>
      <c r="FCC44" s="178"/>
      <c r="FCD44" s="178"/>
      <c r="FCE44" s="178"/>
      <c r="FCF44" s="178"/>
      <c r="FCG44" s="178"/>
      <c r="FCH44" s="178"/>
      <c r="FCI44" s="178"/>
      <c r="FCJ44" s="178"/>
      <c r="FCK44" s="178"/>
      <c r="FCL44" s="178"/>
      <c r="FCM44" s="178"/>
      <c r="FCN44" s="178"/>
      <c r="FCO44" s="178"/>
      <c r="FCP44" s="178"/>
      <c r="FCQ44" s="178"/>
      <c r="FCR44" s="178"/>
      <c r="FCS44" s="178"/>
      <c r="FCT44" s="178"/>
      <c r="FCU44" s="178"/>
      <c r="FCV44" s="178"/>
      <c r="FCW44" s="178"/>
      <c r="FCX44" s="178"/>
      <c r="FCY44" s="178"/>
      <c r="FCZ44" s="178"/>
      <c r="FDA44" s="178"/>
      <c r="FDB44" s="178"/>
      <c r="FDC44" s="178"/>
      <c r="FDD44" s="178"/>
      <c r="FDE44" s="178"/>
      <c r="FDF44" s="178"/>
      <c r="FDG44" s="178"/>
      <c r="FDH44" s="178"/>
      <c r="FDI44" s="178"/>
      <c r="FDJ44" s="178"/>
      <c r="FDK44" s="178"/>
      <c r="FDL44" s="178"/>
      <c r="FDM44" s="178"/>
      <c r="FDN44" s="178"/>
      <c r="FDO44" s="178"/>
      <c r="FDP44" s="178"/>
      <c r="FDQ44" s="178"/>
      <c r="FDR44" s="178"/>
      <c r="FDS44" s="178"/>
      <c r="FDT44" s="178"/>
      <c r="FDU44" s="178"/>
      <c r="FDV44" s="178"/>
      <c r="FDW44" s="178"/>
      <c r="FDX44" s="178"/>
      <c r="FDY44" s="178"/>
      <c r="FDZ44" s="178"/>
      <c r="FEA44" s="178"/>
      <c r="FEB44" s="178"/>
      <c r="FEC44" s="178"/>
      <c r="FED44" s="178"/>
      <c r="FEE44" s="178"/>
      <c r="FEF44" s="178"/>
      <c r="FEG44" s="178"/>
      <c r="FEH44" s="178"/>
      <c r="FEI44" s="178"/>
      <c r="FEJ44" s="178"/>
      <c r="FEK44" s="178"/>
      <c r="FEL44" s="178"/>
      <c r="FEM44" s="178"/>
      <c r="FEN44" s="178"/>
      <c r="FEO44" s="178"/>
      <c r="FEP44" s="178"/>
      <c r="FEQ44" s="178"/>
      <c r="FER44" s="178"/>
      <c r="FES44" s="178"/>
      <c r="FET44" s="178"/>
      <c r="FEU44" s="178"/>
      <c r="FEV44" s="178"/>
      <c r="FEW44" s="178"/>
      <c r="FEX44" s="178"/>
      <c r="FEY44" s="178"/>
      <c r="FEZ44" s="178"/>
      <c r="FFA44" s="178"/>
      <c r="FFB44" s="178"/>
      <c r="FFC44" s="178"/>
      <c r="FFD44" s="178"/>
      <c r="FFE44" s="178"/>
      <c r="FFF44" s="178"/>
      <c r="FFG44" s="178"/>
      <c r="FFH44" s="178"/>
      <c r="FFI44" s="178"/>
      <c r="FFJ44" s="178"/>
      <c r="FFK44" s="178"/>
      <c r="FFL44" s="178"/>
      <c r="FFM44" s="178"/>
      <c r="FFN44" s="178"/>
      <c r="FFO44" s="178"/>
      <c r="FFP44" s="178"/>
      <c r="FFQ44" s="178"/>
      <c r="FFR44" s="178"/>
      <c r="FFS44" s="178"/>
      <c r="FFT44" s="178"/>
      <c r="FFU44" s="178"/>
      <c r="FFV44" s="178"/>
      <c r="FFW44" s="178"/>
      <c r="FFX44" s="178"/>
      <c r="FFY44" s="178"/>
      <c r="FFZ44" s="178"/>
      <c r="FGA44" s="178"/>
      <c r="FGB44" s="178"/>
      <c r="FGC44" s="178"/>
      <c r="FGD44" s="178"/>
      <c r="FGE44" s="178"/>
      <c r="FGF44" s="178"/>
      <c r="FGG44" s="178"/>
      <c r="FGH44" s="178"/>
      <c r="FGI44" s="178"/>
      <c r="FGJ44" s="178"/>
      <c r="FGK44" s="178"/>
      <c r="FGL44" s="178"/>
      <c r="FGM44" s="178"/>
      <c r="FGN44" s="178"/>
      <c r="FGO44" s="178"/>
      <c r="FGP44" s="178"/>
      <c r="FGQ44" s="178"/>
      <c r="FGR44" s="178"/>
      <c r="FGS44" s="178"/>
      <c r="FGT44" s="178"/>
      <c r="FGU44" s="178"/>
      <c r="FGV44" s="178"/>
      <c r="FGW44" s="178"/>
      <c r="FGX44" s="178"/>
      <c r="FGY44" s="178"/>
      <c r="FGZ44" s="178"/>
      <c r="FHA44" s="178"/>
      <c r="FHB44" s="178"/>
      <c r="FHC44" s="178"/>
      <c r="FHD44" s="178"/>
      <c r="FHE44" s="178"/>
      <c r="FHF44" s="178"/>
      <c r="FHG44" s="178"/>
      <c r="FHH44" s="178"/>
      <c r="FHI44" s="178"/>
      <c r="FHJ44" s="178"/>
      <c r="FHK44" s="178"/>
      <c r="FHL44" s="178"/>
      <c r="FHM44" s="178"/>
      <c r="FHN44" s="178"/>
      <c r="FHO44" s="178"/>
      <c r="FHP44" s="178"/>
      <c r="FHQ44" s="178"/>
      <c r="FHR44" s="178"/>
      <c r="FHS44" s="178"/>
      <c r="FHT44" s="178"/>
      <c r="FHU44" s="178"/>
      <c r="FHV44" s="178"/>
      <c r="FHW44" s="178"/>
      <c r="FHX44" s="178"/>
      <c r="FHY44" s="178"/>
      <c r="FHZ44" s="178"/>
      <c r="FIA44" s="178"/>
      <c r="FIB44" s="178"/>
      <c r="FIC44" s="178"/>
      <c r="FID44" s="178"/>
      <c r="FIE44" s="178"/>
      <c r="FIF44" s="178"/>
      <c r="FIG44" s="178"/>
      <c r="FIH44" s="178"/>
      <c r="FII44" s="178"/>
      <c r="FIJ44" s="178"/>
      <c r="FIK44" s="178"/>
      <c r="FIL44" s="178"/>
      <c r="FIM44" s="178"/>
      <c r="FIN44" s="178"/>
      <c r="FIO44" s="178"/>
      <c r="FIP44" s="178"/>
      <c r="FIQ44" s="178"/>
      <c r="FIR44" s="178"/>
      <c r="FIS44" s="178"/>
      <c r="FIT44" s="178"/>
      <c r="FIU44" s="178"/>
      <c r="FIV44" s="178"/>
      <c r="FIW44" s="178"/>
      <c r="FIX44" s="178"/>
      <c r="FIY44" s="178"/>
      <c r="FIZ44" s="178"/>
      <c r="FJA44" s="178"/>
      <c r="FJB44" s="178"/>
      <c r="FJC44" s="178"/>
      <c r="FJD44" s="178"/>
      <c r="FJE44" s="178"/>
      <c r="FJF44" s="178"/>
      <c r="FJG44" s="178"/>
      <c r="FJH44" s="178"/>
      <c r="FJI44" s="178"/>
      <c r="FJJ44" s="178"/>
      <c r="FJK44" s="178"/>
      <c r="FJL44" s="178"/>
      <c r="FJM44" s="178"/>
      <c r="FJN44" s="178"/>
      <c r="FJO44" s="178"/>
      <c r="FJP44" s="178"/>
      <c r="FJQ44" s="178"/>
      <c r="FJR44" s="178"/>
      <c r="FJS44" s="178"/>
      <c r="FJT44" s="178"/>
      <c r="FJU44" s="178"/>
      <c r="FJV44" s="178"/>
      <c r="FJW44" s="178"/>
      <c r="FJX44" s="178"/>
      <c r="FJY44" s="178"/>
      <c r="FJZ44" s="178"/>
      <c r="FKA44" s="178"/>
      <c r="FKB44" s="178"/>
      <c r="FKC44" s="178"/>
      <c r="FKD44" s="178"/>
      <c r="FKE44" s="178"/>
      <c r="FKF44" s="178"/>
      <c r="FKG44" s="178"/>
      <c r="FKH44" s="178"/>
      <c r="FKI44" s="178"/>
      <c r="FKJ44" s="178"/>
      <c r="FKK44" s="178"/>
      <c r="FKL44" s="178"/>
      <c r="FKM44" s="178"/>
      <c r="FKN44" s="178"/>
      <c r="FKO44" s="178"/>
      <c r="FKP44" s="178"/>
      <c r="FKQ44" s="178"/>
      <c r="FKR44" s="178"/>
      <c r="FKS44" s="178"/>
      <c r="FKT44" s="178"/>
      <c r="FKU44" s="178"/>
      <c r="FKV44" s="178"/>
      <c r="FKW44" s="178"/>
      <c r="FKX44" s="178"/>
      <c r="FKY44" s="178"/>
      <c r="FKZ44" s="178"/>
      <c r="FLA44" s="178"/>
      <c r="FLB44" s="178"/>
      <c r="FLC44" s="178"/>
      <c r="FLD44" s="178"/>
      <c r="FLE44" s="178"/>
      <c r="FLF44" s="178"/>
      <c r="FLG44" s="178"/>
      <c r="FLH44" s="178"/>
      <c r="FLI44" s="178"/>
      <c r="FLJ44" s="178"/>
      <c r="FLK44" s="178"/>
      <c r="FLL44" s="178"/>
      <c r="FLM44" s="178"/>
      <c r="FLN44" s="178"/>
      <c r="FLO44" s="178"/>
      <c r="FLP44" s="178"/>
      <c r="FLQ44" s="178"/>
      <c r="FLR44" s="178"/>
      <c r="FLS44" s="178"/>
      <c r="FLT44" s="178"/>
      <c r="FLU44" s="178"/>
      <c r="FLV44" s="178"/>
      <c r="FLW44" s="178"/>
      <c r="FLX44" s="178"/>
      <c r="FLY44" s="178"/>
      <c r="FLZ44" s="178"/>
      <c r="FMA44" s="178"/>
      <c r="FMB44" s="178"/>
      <c r="FMC44" s="178"/>
      <c r="FMD44" s="178"/>
      <c r="FME44" s="178"/>
      <c r="FMF44" s="178"/>
      <c r="FMG44" s="178"/>
      <c r="FMH44" s="178"/>
      <c r="FMI44" s="178"/>
      <c r="FMJ44" s="178"/>
      <c r="FMK44" s="178"/>
      <c r="FML44" s="178"/>
      <c r="FMM44" s="178"/>
      <c r="FMN44" s="178"/>
      <c r="FMO44" s="178"/>
      <c r="FMP44" s="178"/>
      <c r="FMQ44" s="178"/>
      <c r="FMR44" s="178"/>
      <c r="FMS44" s="178"/>
      <c r="FMT44" s="178"/>
      <c r="FMU44" s="178"/>
      <c r="FMV44" s="178"/>
      <c r="FMW44" s="178"/>
      <c r="FMX44" s="178"/>
      <c r="FMY44" s="178"/>
      <c r="FMZ44" s="178"/>
      <c r="FNA44" s="178"/>
      <c r="FNB44" s="178"/>
      <c r="FNC44" s="178"/>
      <c r="FND44" s="178"/>
      <c r="FNE44" s="178"/>
      <c r="FNF44" s="178"/>
      <c r="FNG44" s="178"/>
      <c r="FNH44" s="178"/>
      <c r="FNI44" s="178"/>
      <c r="FNJ44" s="178"/>
      <c r="FNK44" s="178"/>
      <c r="FNL44" s="178"/>
      <c r="FNM44" s="178"/>
      <c r="FNN44" s="178"/>
      <c r="FNO44" s="178"/>
      <c r="FNP44" s="178"/>
      <c r="FNQ44" s="178"/>
      <c r="FNR44" s="178"/>
      <c r="FNS44" s="178"/>
      <c r="FNT44" s="178"/>
      <c r="FNU44" s="178"/>
      <c r="FNV44" s="178"/>
      <c r="FNW44" s="178"/>
      <c r="FNX44" s="178"/>
      <c r="FNY44" s="178"/>
      <c r="FNZ44" s="178"/>
      <c r="FOA44" s="178"/>
      <c r="FOB44" s="178"/>
      <c r="FOC44" s="178"/>
      <c r="FOD44" s="178"/>
      <c r="FOE44" s="178"/>
      <c r="FOF44" s="178"/>
      <c r="FOG44" s="178"/>
      <c r="FOH44" s="178"/>
      <c r="FOI44" s="178"/>
      <c r="FOJ44" s="178"/>
      <c r="FOK44" s="178"/>
      <c r="FOL44" s="178"/>
      <c r="FOM44" s="178"/>
      <c r="FON44" s="178"/>
      <c r="FOO44" s="178"/>
      <c r="FOP44" s="178"/>
      <c r="FOQ44" s="178"/>
      <c r="FOR44" s="178"/>
      <c r="FOS44" s="178"/>
      <c r="FOT44" s="178"/>
      <c r="FOU44" s="178"/>
      <c r="FOV44" s="178"/>
      <c r="FOW44" s="178"/>
      <c r="FOX44" s="178"/>
      <c r="FOY44" s="178"/>
      <c r="FOZ44" s="178"/>
      <c r="FPA44" s="178"/>
      <c r="FPB44" s="178"/>
      <c r="FPC44" s="178"/>
      <c r="FPD44" s="178"/>
      <c r="FPE44" s="178"/>
      <c r="FPF44" s="178"/>
      <c r="FPG44" s="178"/>
      <c r="FPH44" s="178"/>
      <c r="FPI44" s="178"/>
      <c r="FPJ44" s="178"/>
      <c r="FPK44" s="178"/>
      <c r="FPL44" s="178"/>
      <c r="FPM44" s="178"/>
      <c r="FPN44" s="178"/>
      <c r="FPO44" s="178"/>
      <c r="FPP44" s="178"/>
      <c r="FPQ44" s="178"/>
      <c r="FPR44" s="178"/>
      <c r="FPS44" s="178"/>
      <c r="FPT44" s="178"/>
      <c r="FPU44" s="178"/>
      <c r="FPV44" s="178"/>
      <c r="FPW44" s="178"/>
      <c r="FPX44" s="178"/>
      <c r="FPY44" s="178"/>
      <c r="FPZ44" s="178"/>
      <c r="FQA44" s="178"/>
      <c r="FQB44" s="178"/>
      <c r="FQC44" s="178"/>
      <c r="FQD44" s="178"/>
      <c r="FQE44" s="178"/>
      <c r="FQF44" s="178"/>
      <c r="FQG44" s="178"/>
      <c r="FQH44" s="178"/>
      <c r="FQI44" s="178"/>
      <c r="FQJ44" s="178"/>
      <c r="FQK44" s="178"/>
      <c r="FQL44" s="178"/>
      <c r="FQM44" s="178"/>
      <c r="FQN44" s="178"/>
      <c r="FQO44" s="178"/>
      <c r="FQP44" s="178"/>
      <c r="FQQ44" s="178"/>
      <c r="FQR44" s="178"/>
      <c r="FQS44" s="178"/>
      <c r="FQT44" s="178"/>
      <c r="FQU44" s="178"/>
      <c r="FQV44" s="178"/>
      <c r="FQW44" s="178"/>
      <c r="FQX44" s="178"/>
      <c r="FQY44" s="178"/>
      <c r="FQZ44" s="178"/>
      <c r="FRA44" s="178"/>
      <c r="FRB44" s="178"/>
      <c r="FRC44" s="178"/>
      <c r="FRD44" s="178"/>
      <c r="FRE44" s="178"/>
      <c r="FRF44" s="178"/>
      <c r="FRG44" s="178"/>
      <c r="FRH44" s="178"/>
      <c r="FRI44" s="178"/>
      <c r="FRJ44" s="178"/>
      <c r="FRK44" s="178"/>
      <c r="FRL44" s="178"/>
      <c r="FRM44" s="178"/>
      <c r="FRN44" s="178"/>
      <c r="FRO44" s="178"/>
      <c r="FRP44" s="178"/>
      <c r="FRQ44" s="178"/>
      <c r="FRR44" s="178"/>
      <c r="FRS44" s="178"/>
      <c r="FRT44" s="178"/>
      <c r="FRU44" s="178"/>
      <c r="FRV44" s="178"/>
      <c r="FRW44" s="178"/>
      <c r="FRX44" s="178"/>
      <c r="FRY44" s="178"/>
      <c r="FRZ44" s="178"/>
      <c r="FSA44" s="178"/>
      <c r="FSB44" s="178"/>
      <c r="FSC44" s="178"/>
      <c r="FSD44" s="178"/>
      <c r="FSE44" s="178"/>
      <c r="FSF44" s="178"/>
      <c r="FSG44" s="178"/>
      <c r="FSH44" s="178"/>
      <c r="FSI44" s="178"/>
      <c r="FSJ44" s="178"/>
      <c r="FSK44" s="178"/>
      <c r="FSL44" s="178"/>
      <c r="FSM44" s="178"/>
      <c r="FSN44" s="178"/>
      <c r="FSO44" s="178"/>
      <c r="FSP44" s="178"/>
      <c r="FSQ44" s="178"/>
      <c r="FSR44" s="178"/>
      <c r="FSS44" s="178"/>
      <c r="FST44" s="178"/>
      <c r="FSU44" s="178"/>
      <c r="FSV44" s="178"/>
      <c r="FSW44" s="178"/>
      <c r="FSX44" s="178"/>
      <c r="FSY44" s="178"/>
      <c r="FSZ44" s="178"/>
      <c r="FTA44" s="178"/>
      <c r="FTB44" s="178"/>
      <c r="FTC44" s="178"/>
      <c r="FTD44" s="178"/>
      <c r="FTE44" s="178"/>
      <c r="FTF44" s="178"/>
      <c r="FTG44" s="178"/>
      <c r="FTH44" s="178"/>
      <c r="FTI44" s="178"/>
      <c r="FTJ44" s="178"/>
      <c r="FTK44" s="178"/>
      <c r="FTL44" s="178"/>
      <c r="FTM44" s="178"/>
      <c r="FTN44" s="178"/>
      <c r="FTO44" s="178"/>
      <c r="FTP44" s="178"/>
      <c r="FTQ44" s="178"/>
      <c r="FTR44" s="178"/>
      <c r="FTS44" s="178"/>
      <c r="FTT44" s="178"/>
      <c r="FTU44" s="178"/>
      <c r="FTV44" s="178"/>
      <c r="FTW44" s="178"/>
      <c r="FTX44" s="178"/>
      <c r="FTY44" s="178"/>
      <c r="FTZ44" s="178"/>
      <c r="FUA44" s="178"/>
      <c r="FUB44" s="178"/>
      <c r="FUC44" s="178"/>
      <c r="FUD44" s="178"/>
      <c r="FUE44" s="178"/>
      <c r="FUF44" s="178"/>
      <c r="FUG44" s="178"/>
      <c r="FUH44" s="178"/>
      <c r="FUI44" s="178"/>
      <c r="FUJ44" s="178"/>
      <c r="FUK44" s="178"/>
      <c r="FUL44" s="178"/>
      <c r="FUM44" s="178"/>
      <c r="FUN44" s="178"/>
      <c r="FUO44" s="178"/>
      <c r="FUP44" s="178"/>
      <c r="FUQ44" s="178"/>
      <c r="FUR44" s="178"/>
      <c r="FUS44" s="178"/>
      <c r="FUT44" s="178"/>
      <c r="FUU44" s="178"/>
      <c r="FUV44" s="178"/>
      <c r="FUW44" s="178"/>
      <c r="FUX44" s="178"/>
      <c r="FUY44" s="178"/>
      <c r="FUZ44" s="178"/>
      <c r="FVA44" s="178"/>
      <c r="FVB44" s="178"/>
      <c r="FVC44" s="178"/>
      <c r="FVD44" s="178"/>
      <c r="FVE44" s="178"/>
      <c r="FVF44" s="178"/>
      <c r="FVG44" s="178"/>
      <c r="FVH44" s="178"/>
      <c r="FVI44" s="178"/>
      <c r="FVJ44" s="178"/>
      <c r="FVK44" s="178"/>
      <c r="FVL44" s="178"/>
      <c r="FVM44" s="178"/>
      <c r="FVN44" s="178"/>
      <c r="FVO44" s="178"/>
      <c r="FVP44" s="178"/>
      <c r="FVQ44" s="178"/>
      <c r="FVR44" s="178"/>
      <c r="FVS44" s="178"/>
      <c r="FVT44" s="178"/>
      <c r="FVU44" s="178"/>
      <c r="FVV44" s="178"/>
      <c r="FVW44" s="178"/>
      <c r="FVX44" s="178"/>
      <c r="FVY44" s="178"/>
      <c r="FVZ44" s="178"/>
      <c r="FWA44" s="178"/>
      <c r="FWB44" s="178"/>
      <c r="FWC44" s="178"/>
      <c r="FWD44" s="178"/>
      <c r="FWE44" s="178"/>
      <c r="FWF44" s="178"/>
      <c r="FWG44" s="178"/>
      <c r="FWH44" s="178"/>
      <c r="FWI44" s="178"/>
      <c r="FWJ44" s="178"/>
      <c r="FWK44" s="178"/>
      <c r="FWL44" s="178"/>
      <c r="FWM44" s="178"/>
      <c r="FWN44" s="178"/>
      <c r="FWO44" s="178"/>
      <c r="FWP44" s="178"/>
      <c r="FWQ44" s="178"/>
      <c r="FWR44" s="178"/>
      <c r="FWS44" s="178"/>
      <c r="FWT44" s="178"/>
      <c r="FWU44" s="178"/>
      <c r="FWV44" s="178"/>
      <c r="FWW44" s="178"/>
      <c r="FWX44" s="178"/>
      <c r="FWY44" s="178"/>
      <c r="FWZ44" s="178"/>
      <c r="FXA44" s="178"/>
      <c r="FXB44" s="178"/>
      <c r="FXC44" s="178"/>
      <c r="FXD44" s="178"/>
      <c r="FXE44" s="178"/>
      <c r="FXF44" s="178"/>
      <c r="FXG44" s="178"/>
      <c r="FXH44" s="178"/>
      <c r="FXI44" s="178"/>
      <c r="FXJ44" s="178"/>
      <c r="FXK44" s="178"/>
      <c r="FXL44" s="178"/>
      <c r="FXM44" s="178"/>
      <c r="FXN44" s="178"/>
      <c r="FXO44" s="178"/>
      <c r="FXP44" s="178"/>
      <c r="FXQ44" s="178"/>
      <c r="FXR44" s="178"/>
      <c r="FXS44" s="178"/>
      <c r="FXT44" s="178"/>
      <c r="FXU44" s="178"/>
      <c r="FXV44" s="178"/>
      <c r="FXW44" s="178"/>
      <c r="FXX44" s="178"/>
      <c r="FXY44" s="178"/>
      <c r="FXZ44" s="178"/>
      <c r="FYA44" s="178"/>
      <c r="FYB44" s="178"/>
      <c r="FYC44" s="178"/>
      <c r="FYD44" s="178"/>
      <c r="FYE44" s="178"/>
      <c r="FYF44" s="178"/>
      <c r="FYG44" s="178"/>
      <c r="FYH44" s="178"/>
      <c r="FYI44" s="178"/>
      <c r="FYJ44" s="178"/>
      <c r="FYK44" s="178"/>
      <c r="FYL44" s="178"/>
      <c r="FYM44" s="178"/>
      <c r="FYN44" s="178"/>
      <c r="FYO44" s="178"/>
      <c r="FYP44" s="178"/>
      <c r="FYQ44" s="178"/>
      <c r="FYR44" s="178"/>
      <c r="FYS44" s="178"/>
      <c r="FYT44" s="178"/>
      <c r="FYU44" s="178"/>
      <c r="FYV44" s="178"/>
      <c r="FYW44" s="178"/>
      <c r="FYX44" s="178"/>
      <c r="FYY44" s="178"/>
      <c r="FYZ44" s="178"/>
      <c r="FZA44" s="178"/>
      <c r="FZB44" s="178"/>
      <c r="FZC44" s="178"/>
      <c r="FZD44" s="178"/>
      <c r="FZE44" s="178"/>
      <c r="FZF44" s="178"/>
      <c r="FZG44" s="178"/>
      <c r="FZH44" s="178"/>
      <c r="FZI44" s="178"/>
      <c r="FZJ44" s="178"/>
      <c r="FZK44" s="178"/>
      <c r="FZL44" s="178"/>
      <c r="FZM44" s="178"/>
      <c r="FZN44" s="178"/>
      <c r="FZO44" s="178"/>
      <c r="FZP44" s="178"/>
      <c r="FZQ44" s="178"/>
      <c r="FZR44" s="178"/>
      <c r="FZS44" s="178"/>
      <c r="FZT44" s="178"/>
      <c r="FZU44" s="178"/>
      <c r="FZV44" s="178"/>
      <c r="FZW44" s="178"/>
      <c r="FZX44" s="178"/>
      <c r="FZY44" s="178"/>
      <c r="FZZ44" s="178"/>
      <c r="GAA44" s="178"/>
      <c r="GAB44" s="178"/>
      <c r="GAC44" s="178"/>
      <c r="GAD44" s="178"/>
      <c r="GAE44" s="178"/>
      <c r="GAF44" s="178"/>
      <c r="GAG44" s="178"/>
      <c r="GAH44" s="178"/>
      <c r="GAI44" s="178"/>
      <c r="GAJ44" s="178"/>
      <c r="GAK44" s="178"/>
      <c r="GAL44" s="178"/>
      <c r="GAM44" s="178"/>
      <c r="GAN44" s="178"/>
      <c r="GAO44" s="178"/>
      <c r="GAP44" s="178"/>
      <c r="GAQ44" s="178"/>
      <c r="GAR44" s="178"/>
      <c r="GAS44" s="178"/>
      <c r="GAT44" s="178"/>
      <c r="GAU44" s="178"/>
      <c r="GAV44" s="178"/>
      <c r="GAW44" s="178"/>
      <c r="GAX44" s="178"/>
      <c r="GAY44" s="178"/>
      <c r="GAZ44" s="178"/>
      <c r="GBA44" s="178"/>
      <c r="GBB44" s="178"/>
      <c r="GBC44" s="178"/>
      <c r="GBD44" s="178"/>
      <c r="GBE44" s="178"/>
      <c r="GBF44" s="178"/>
      <c r="GBG44" s="178"/>
      <c r="GBH44" s="178"/>
      <c r="GBI44" s="178"/>
      <c r="GBJ44" s="178"/>
      <c r="GBK44" s="178"/>
      <c r="GBL44" s="178"/>
      <c r="GBM44" s="178"/>
      <c r="GBN44" s="178"/>
      <c r="GBO44" s="178"/>
      <c r="GBP44" s="178"/>
      <c r="GBQ44" s="178"/>
      <c r="GBR44" s="178"/>
      <c r="GBS44" s="178"/>
      <c r="GBT44" s="178"/>
      <c r="GBU44" s="178"/>
      <c r="GBV44" s="178"/>
      <c r="GBW44" s="178"/>
      <c r="GBX44" s="178"/>
      <c r="GBY44" s="178"/>
      <c r="GBZ44" s="178"/>
      <c r="GCA44" s="178"/>
      <c r="GCB44" s="178"/>
      <c r="GCC44" s="178"/>
      <c r="GCD44" s="178"/>
      <c r="GCE44" s="178"/>
      <c r="GCF44" s="178"/>
      <c r="GCG44" s="178"/>
      <c r="GCH44" s="178"/>
      <c r="GCI44" s="178"/>
      <c r="GCJ44" s="178"/>
      <c r="GCK44" s="178"/>
      <c r="GCL44" s="178"/>
      <c r="GCM44" s="178"/>
      <c r="GCN44" s="178"/>
      <c r="GCO44" s="178"/>
      <c r="GCP44" s="178"/>
      <c r="GCQ44" s="178"/>
      <c r="GCR44" s="178"/>
      <c r="GCS44" s="178"/>
      <c r="GCT44" s="178"/>
      <c r="GCU44" s="178"/>
      <c r="GCV44" s="178"/>
      <c r="GCW44" s="178"/>
      <c r="GCX44" s="178"/>
      <c r="GCY44" s="178"/>
      <c r="GCZ44" s="178"/>
      <c r="GDA44" s="178"/>
      <c r="GDB44" s="178"/>
      <c r="GDC44" s="178"/>
      <c r="GDD44" s="178"/>
      <c r="GDE44" s="178"/>
      <c r="GDF44" s="178"/>
      <c r="GDG44" s="178"/>
      <c r="GDH44" s="178"/>
      <c r="GDI44" s="178"/>
      <c r="GDJ44" s="178"/>
      <c r="GDK44" s="178"/>
      <c r="GDL44" s="178"/>
      <c r="GDM44" s="178"/>
      <c r="GDN44" s="178"/>
      <c r="GDO44" s="178"/>
      <c r="GDP44" s="178"/>
      <c r="GDQ44" s="178"/>
      <c r="GDR44" s="178"/>
      <c r="GDS44" s="178"/>
      <c r="GDT44" s="178"/>
      <c r="GDU44" s="178"/>
      <c r="GDV44" s="178"/>
      <c r="GDW44" s="178"/>
      <c r="GDX44" s="178"/>
      <c r="GDY44" s="178"/>
      <c r="GDZ44" s="178"/>
      <c r="GEA44" s="178"/>
      <c r="GEB44" s="178"/>
      <c r="GEC44" s="178"/>
      <c r="GED44" s="178"/>
      <c r="GEE44" s="178"/>
      <c r="GEF44" s="178"/>
      <c r="GEG44" s="178"/>
      <c r="GEH44" s="178"/>
      <c r="GEI44" s="178"/>
      <c r="GEJ44" s="178"/>
      <c r="GEK44" s="178"/>
      <c r="GEL44" s="178"/>
      <c r="GEM44" s="178"/>
      <c r="GEN44" s="178"/>
      <c r="GEO44" s="178"/>
      <c r="GEP44" s="178"/>
      <c r="GEQ44" s="178"/>
      <c r="GER44" s="178"/>
      <c r="GES44" s="178"/>
      <c r="GET44" s="178"/>
      <c r="GEU44" s="178"/>
      <c r="GEV44" s="178"/>
      <c r="GEW44" s="178"/>
      <c r="GEX44" s="178"/>
      <c r="GEY44" s="178"/>
      <c r="GEZ44" s="178"/>
      <c r="GFA44" s="178"/>
      <c r="GFB44" s="178"/>
      <c r="GFC44" s="178"/>
      <c r="GFD44" s="178"/>
      <c r="GFE44" s="178"/>
      <c r="GFF44" s="178"/>
      <c r="GFG44" s="178"/>
      <c r="GFH44" s="178"/>
      <c r="GFI44" s="178"/>
      <c r="GFJ44" s="178"/>
      <c r="GFK44" s="178"/>
      <c r="GFL44" s="178"/>
      <c r="GFM44" s="178"/>
      <c r="GFN44" s="178"/>
      <c r="GFO44" s="178"/>
      <c r="GFP44" s="178"/>
      <c r="GFQ44" s="178"/>
      <c r="GFR44" s="178"/>
      <c r="GFS44" s="178"/>
      <c r="GFT44" s="178"/>
      <c r="GFU44" s="178"/>
      <c r="GFV44" s="178"/>
      <c r="GFW44" s="178"/>
      <c r="GFX44" s="178"/>
      <c r="GFY44" s="178"/>
      <c r="GFZ44" s="178"/>
      <c r="GGA44" s="178"/>
      <c r="GGB44" s="178"/>
      <c r="GGC44" s="178"/>
      <c r="GGD44" s="178"/>
      <c r="GGE44" s="178"/>
      <c r="GGF44" s="178"/>
      <c r="GGG44" s="178"/>
      <c r="GGH44" s="178"/>
      <c r="GGI44" s="178"/>
      <c r="GGJ44" s="178"/>
      <c r="GGK44" s="178"/>
      <c r="GGL44" s="178"/>
      <c r="GGM44" s="178"/>
      <c r="GGN44" s="178"/>
      <c r="GGO44" s="178"/>
      <c r="GGP44" s="178"/>
      <c r="GGQ44" s="178"/>
      <c r="GGR44" s="178"/>
      <c r="GGS44" s="178"/>
      <c r="GGT44" s="178"/>
      <c r="GGU44" s="178"/>
      <c r="GGV44" s="178"/>
      <c r="GGW44" s="178"/>
      <c r="GGX44" s="178"/>
      <c r="GGY44" s="178"/>
      <c r="GGZ44" s="178"/>
      <c r="GHA44" s="178"/>
      <c r="GHB44" s="178"/>
      <c r="GHC44" s="178"/>
      <c r="GHD44" s="178"/>
      <c r="GHE44" s="178"/>
      <c r="GHF44" s="178"/>
      <c r="GHG44" s="178"/>
      <c r="GHH44" s="178"/>
      <c r="GHI44" s="178"/>
      <c r="GHJ44" s="178"/>
      <c r="GHK44" s="178"/>
      <c r="GHL44" s="178"/>
      <c r="GHM44" s="178"/>
      <c r="GHN44" s="178"/>
      <c r="GHO44" s="178"/>
      <c r="GHP44" s="178"/>
      <c r="GHQ44" s="178"/>
      <c r="GHR44" s="178"/>
      <c r="GHS44" s="178"/>
      <c r="GHT44" s="178"/>
      <c r="GHU44" s="178"/>
      <c r="GHV44" s="178"/>
      <c r="GHW44" s="178"/>
      <c r="GHX44" s="178"/>
      <c r="GHY44" s="178"/>
      <c r="GHZ44" s="178"/>
      <c r="GIA44" s="178"/>
      <c r="GIB44" s="178"/>
      <c r="GIC44" s="178"/>
      <c r="GID44" s="178"/>
      <c r="GIE44" s="178"/>
      <c r="GIF44" s="178"/>
      <c r="GIG44" s="178"/>
      <c r="GIH44" s="178"/>
      <c r="GII44" s="178"/>
      <c r="GIJ44" s="178"/>
      <c r="GIK44" s="178"/>
      <c r="GIL44" s="178"/>
      <c r="GIM44" s="178"/>
      <c r="GIN44" s="178"/>
      <c r="GIO44" s="178"/>
      <c r="GIP44" s="178"/>
      <c r="GIQ44" s="178"/>
      <c r="GIR44" s="178"/>
      <c r="GIS44" s="178"/>
      <c r="GIT44" s="178"/>
      <c r="GIU44" s="178"/>
      <c r="GIV44" s="178"/>
      <c r="GIW44" s="178"/>
      <c r="GIX44" s="178"/>
      <c r="GIY44" s="178"/>
      <c r="GIZ44" s="178"/>
      <c r="GJA44" s="178"/>
      <c r="GJB44" s="178"/>
      <c r="GJC44" s="178"/>
      <c r="GJD44" s="178"/>
      <c r="GJE44" s="178"/>
      <c r="GJF44" s="178"/>
      <c r="GJG44" s="178"/>
      <c r="GJH44" s="178"/>
      <c r="GJI44" s="178"/>
      <c r="GJJ44" s="178"/>
      <c r="GJK44" s="178"/>
      <c r="GJL44" s="178"/>
      <c r="GJM44" s="178"/>
      <c r="GJN44" s="178"/>
      <c r="GJO44" s="178"/>
      <c r="GJP44" s="178"/>
      <c r="GJQ44" s="178"/>
      <c r="GJR44" s="178"/>
      <c r="GJS44" s="178"/>
      <c r="GJT44" s="178"/>
      <c r="GJU44" s="178"/>
      <c r="GJV44" s="178"/>
      <c r="GJW44" s="178"/>
      <c r="GJX44" s="178"/>
      <c r="GJY44" s="178"/>
      <c r="GJZ44" s="178"/>
      <c r="GKA44" s="178"/>
      <c r="GKB44" s="178"/>
      <c r="GKC44" s="178"/>
      <c r="GKD44" s="178"/>
      <c r="GKE44" s="178"/>
      <c r="GKF44" s="178"/>
      <c r="GKG44" s="178"/>
      <c r="GKH44" s="178"/>
      <c r="GKI44" s="178"/>
      <c r="GKJ44" s="178"/>
      <c r="GKK44" s="178"/>
      <c r="GKL44" s="178"/>
      <c r="GKM44" s="178"/>
      <c r="GKN44" s="178"/>
      <c r="GKO44" s="178"/>
      <c r="GKP44" s="178"/>
      <c r="GKQ44" s="178"/>
      <c r="GKR44" s="178"/>
      <c r="GKS44" s="178"/>
      <c r="GKT44" s="178"/>
      <c r="GKU44" s="178"/>
      <c r="GKV44" s="178"/>
      <c r="GKW44" s="178"/>
      <c r="GKX44" s="178"/>
      <c r="GKY44" s="178"/>
      <c r="GKZ44" s="178"/>
      <c r="GLA44" s="178"/>
      <c r="GLB44" s="178"/>
      <c r="GLC44" s="178"/>
      <c r="GLD44" s="178"/>
      <c r="GLE44" s="178"/>
      <c r="GLF44" s="178"/>
      <c r="GLG44" s="178"/>
      <c r="GLH44" s="178"/>
      <c r="GLI44" s="178"/>
      <c r="GLJ44" s="178"/>
      <c r="GLK44" s="178"/>
      <c r="GLL44" s="178"/>
      <c r="GLM44" s="178"/>
      <c r="GLN44" s="178"/>
      <c r="GLO44" s="178"/>
      <c r="GLP44" s="178"/>
      <c r="GLQ44" s="178"/>
      <c r="GLR44" s="178"/>
      <c r="GLS44" s="178"/>
      <c r="GLT44" s="178"/>
      <c r="GLU44" s="178"/>
      <c r="GLV44" s="178"/>
      <c r="GLW44" s="178"/>
      <c r="GLX44" s="178"/>
      <c r="GLY44" s="178"/>
      <c r="GLZ44" s="178"/>
      <c r="GMA44" s="178"/>
      <c r="GMB44" s="178"/>
      <c r="GMC44" s="178"/>
      <c r="GMD44" s="178"/>
      <c r="GME44" s="178"/>
      <c r="GMF44" s="178"/>
      <c r="GMG44" s="178"/>
      <c r="GMH44" s="178"/>
      <c r="GMI44" s="178"/>
      <c r="GMJ44" s="178"/>
      <c r="GMK44" s="178"/>
      <c r="GML44" s="178"/>
      <c r="GMM44" s="178"/>
      <c r="GMN44" s="178"/>
      <c r="GMO44" s="178"/>
      <c r="GMP44" s="178"/>
      <c r="GMQ44" s="178"/>
      <c r="GMR44" s="178"/>
      <c r="GMS44" s="178"/>
      <c r="GMT44" s="178"/>
      <c r="GMU44" s="178"/>
      <c r="GMV44" s="178"/>
      <c r="GMW44" s="178"/>
      <c r="GMX44" s="178"/>
      <c r="GMY44" s="178"/>
      <c r="GMZ44" s="178"/>
      <c r="GNA44" s="178"/>
      <c r="GNB44" s="178"/>
      <c r="GNC44" s="178"/>
      <c r="GND44" s="178"/>
      <c r="GNE44" s="178"/>
      <c r="GNF44" s="178"/>
      <c r="GNG44" s="178"/>
      <c r="GNH44" s="178"/>
      <c r="GNI44" s="178"/>
      <c r="GNJ44" s="178"/>
      <c r="GNK44" s="178"/>
      <c r="GNL44" s="178"/>
      <c r="GNM44" s="178"/>
      <c r="GNN44" s="178"/>
      <c r="GNO44" s="178"/>
      <c r="GNP44" s="178"/>
      <c r="GNQ44" s="178"/>
      <c r="GNR44" s="178"/>
      <c r="GNS44" s="178"/>
      <c r="GNT44" s="178"/>
      <c r="GNU44" s="178"/>
      <c r="GNV44" s="178"/>
      <c r="GNW44" s="178"/>
      <c r="GNX44" s="178"/>
      <c r="GNY44" s="178"/>
      <c r="GNZ44" s="178"/>
      <c r="GOA44" s="178"/>
      <c r="GOB44" s="178"/>
      <c r="GOC44" s="178"/>
      <c r="GOD44" s="178"/>
      <c r="GOE44" s="178"/>
      <c r="GOF44" s="178"/>
      <c r="GOG44" s="178"/>
      <c r="GOH44" s="178"/>
      <c r="GOI44" s="178"/>
      <c r="GOJ44" s="178"/>
      <c r="GOK44" s="178"/>
      <c r="GOL44" s="178"/>
      <c r="GOM44" s="178"/>
      <c r="GON44" s="178"/>
      <c r="GOO44" s="178"/>
      <c r="GOP44" s="178"/>
      <c r="GOQ44" s="178"/>
      <c r="GOR44" s="178"/>
      <c r="GOS44" s="178"/>
      <c r="GOT44" s="178"/>
      <c r="GOU44" s="178"/>
      <c r="GOV44" s="178"/>
      <c r="GOW44" s="178"/>
      <c r="GOX44" s="178"/>
      <c r="GOY44" s="178"/>
      <c r="GOZ44" s="178"/>
      <c r="GPA44" s="178"/>
      <c r="GPB44" s="178"/>
      <c r="GPC44" s="178"/>
      <c r="GPD44" s="178"/>
      <c r="GPE44" s="178"/>
      <c r="GPF44" s="178"/>
      <c r="GPG44" s="178"/>
      <c r="GPH44" s="178"/>
      <c r="GPI44" s="178"/>
      <c r="GPJ44" s="178"/>
      <c r="GPK44" s="178"/>
      <c r="GPL44" s="178"/>
      <c r="GPM44" s="178"/>
      <c r="GPN44" s="178"/>
      <c r="GPO44" s="178"/>
      <c r="GPP44" s="178"/>
      <c r="GPQ44" s="178"/>
      <c r="GPR44" s="178"/>
      <c r="GPS44" s="178"/>
      <c r="GPT44" s="178"/>
      <c r="GPU44" s="178"/>
      <c r="GPV44" s="178"/>
      <c r="GPW44" s="178"/>
      <c r="GPX44" s="178"/>
      <c r="GPY44" s="178"/>
      <c r="GPZ44" s="178"/>
      <c r="GQA44" s="178"/>
      <c r="GQB44" s="178"/>
      <c r="GQC44" s="178"/>
      <c r="GQD44" s="178"/>
      <c r="GQE44" s="178"/>
      <c r="GQF44" s="178"/>
      <c r="GQG44" s="178"/>
      <c r="GQH44" s="178"/>
      <c r="GQI44" s="178"/>
      <c r="GQJ44" s="178"/>
      <c r="GQK44" s="178"/>
      <c r="GQL44" s="178"/>
      <c r="GQM44" s="178"/>
      <c r="GQN44" s="178"/>
      <c r="GQO44" s="178"/>
      <c r="GQP44" s="178"/>
      <c r="GQQ44" s="178"/>
      <c r="GQR44" s="178"/>
      <c r="GQS44" s="178"/>
      <c r="GQT44" s="178"/>
      <c r="GQU44" s="178"/>
      <c r="GQV44" s="178"/>
      <c r="GQW44" s="178"/>
      <c r="GQX44" s="178"/>
      <c r="GQY44" s="178"/>
      <c r="GQZ44" s="178"/>
      <c r="GRA44" s="178"/>
      <c r="GRB44" s="178"/>
      <c r="GRC44" s="178"/>
      <c r="GRD44" s="178"/>
      <c r="GRE44" s="178"/>
      <c r="GRF44" s="178"/>
      <c r="GRG44" s="178"/>
      <c r="GRH44" s="178"/>
      <c r="GRI44" s="178"/>
      <c r="GRJ44" s="178"/>
      <c r="GRK44" s="178"/>
      <c r="GRL44" s="178"/>
      <c r="GRM44" s="178"/>
      <c r="GRN44" s="178"/>
      <c r="GRO44" s="178"/>
      <c r="GRP44" s="178"/>
      <c r="GRQ44" s="178"/>
      <c r="GRR44" s="178"/>
      <c r="GRS44" s="178"/>
      <c r="GRT44" s="178"/>
      <c r="GRU44" s="178"/>
      <c r="GRV44" s="178"/>
      <c r="GRW44" s="178"/>
      <c r="GRX44" s="178"/>
      <c r="GRY44" s="178"/>
      <c r="GRZ44" s="178"/>
      <c r="GSA44" s="178"/>
      <c r="GSB44" s="178"/>
      <c r="GSC44" s="178"/>
      <c r="GSD44" s="178"/>
      <c r="GSE44" s="178"/>
      <c r="GSF44" s="178"/>
      <c r="GSG44" s="178"/>
      <c r="GSH44" s="178"/>
      <c r="GSI44" s="178"/>
      <c r="GSJ44" s="178"/>
      <c r="GSK44" s="178"/>
      <c r="GSL44" s="178"/>
      <c r="GSM44" s="178"/>
      <c r="GSN44" s="178"/>
      <c r="GSO44" s="178"/>
      <c r="GSP44" s="178"/>
      <c r="GSQ44" s="178"/>
      <c r="GSR44" s="178"/>
      <c r="GSS44" s="178"/>
      <c r="GST44" s="178"/>
      <c r="GSU44" s="178"/>
      <c r="GSV44" s="178"/>
      <c r="GSW44" s="178"/>
      <c r="GSX44" s="178"/>
      <c r="GSY44" s="178"/>
      <c r="GSZ44" s="178"/>
      <c r="GTA44" s="178"/>
      <c r="GTB44" s="178"/>
      <c r="GTC44" s="178"/>
      <c r="GTD44" s="178"/>
      <c r="GTE44" s="178"/>
      <c r="GTF44" s="178"/>
      <c r="GTG44" s="178"/>
      <c r="GTH44" s="178"/>
      <c r="GTI44" s="178"/>
      <c r="GTJ44" s="178"/>
      <c r="GTK44" s="178"/>
      <c r="GTL44" s="178"/>
      <c r="GTM44" s="178"/>
      <c r="GTN44" s="178"/>
      <c r="GTO44" s="178"/>
      <c r="GTP44" s="178"/>
      <c r="GTQ44" s="178"/>
      <c r="GTR44" s="178"/>
      <c r="GTS44" s="178"/>
      <c r="GTT44" s="178"/>
      <c r="GTU44" s="178"/>
      <c r="GTV44" s="178"/>
      <c r="GTW44" s="178"/>
      <c r="GTX44" s="178"/>
      <c r="GTY44" s="178"/>
      <c r="GTZ44" s="178"/>
      <c r="GUA44" s="178"/>
      <c r="GUB44" s="178"/>
      <c r="GUC44" s="178"/>
      <c r="GUD44" s="178"/>
      <c r="GUE44" s="178"/>
      <c r="GUF44" s="178"/>
      <c r="GUG44" s="178"/>
      <c r="GUH44" s="178"/>
      <c r="GUI44" s="178"/>
      <c r="GUJ44" s="178"/>
      <c r="GUK44" s="178"/>
      <c r="GUL44" s="178"/>
      <c r="GUM44" s="178"/>
      <c r="GUN44" s="178"/>
      <c r="GUO44" s="178"/>
      <c r="GUP44" s="178"/>
      <c r="GUQ44" s="178"/>
      <c r="GUR44" s="178"/>
      <c r="GUS44" s="178"/>
      <c r="GUT44" s="178"/>
      <c r="GUU44" s="178"/>
      <c r="GUV44" s="178"/>
      <c r="GUW44" s="178"/>
      <c r="GUX44" s="178"/>
      <c r="GUY44" s="178"/>
      <c r="GUZ44" s="178"/>
      <c r="GVA44" s="178"/>
      <c r="GVB44" s="178"/>
      <c r="GVC44" s="178"/>
      <c r="GVD44" s="178"/>
      <c r="GVE44" s="178"/>
      <c r="GVF44" s="178"/>
      <c r="GVG44" s="178"/>
      <c r="GVH44" s="178"/>
      <c r="GVI44" s="178"/>
      <c r="GVJ44" s="178"/>
      <c r="GVK44" s="178"/>
      <c r="GVL44" s="178"/>
      <c r="GVM44" s="178"/>
      <c r="GVN44" s="178"/>
      <c r="GVO44" s="178"/>
      <c r="GVP44" s="178"/>
      <c r="GVQ44" s="178"/>
      <c r="GVR44" s="178"/>
      <c r="GVS44" s="178"/>
      <c r="GVT44" s="178"/>
      <c r="GVU44" s="178"/>
      <c r="GVV44" s="178"/>
      <c r="GVW44" s="178"/>
      <c r="GVX44" s="178"/>
      <c r="GVY44" s="178"/>
      <c r="GVZ44" s="178"/>
      <c r="GWA44" s="178"/>
      <c r="GWB44" s="178"/>
      <c r="GWC44" s="178"/>
      <c r="GWD44" s="178"/>
      <c r="GWE44" s="178"/>
      <c r="GWF44" s="178"/>
      <c r="GWG44" s="178"/>
      <c r="GWH44" s="178"/>
      <c r="GWI44" s="178"/>
      <c r="GWJ44" s="178"/>
      <c r="GWK44" s="178"/>
      <c r="GWL44" s="178"/>
      <c r="GWM44" s="178"/>
      <c r="GWN44" s="178"/>
      <c r="GWO44" s="178"/>
      <c r="GWP44" s="178"/>
      <c r="GWQ44" s="178"/>
      <c r="GWR44" s="178"/>
      <c r="GWS44" s="178"/>
      <c r="GWT44" s="178"/>
      <c r="GWU44" s="178"/>
      <c r="GWV44" s="178"/>
      <c r="GWW44" s="178"/>
      <c r="GWX44" s="178"/>
      <c r="GWY44" s="178"/>
      <c r="GWZ44" s="178"/>
      <c r="GXA44" s="178"/>
      <c r="GXB44" s="178"/>
      <c r="GXC44" s="178"/>
      <c r="GXD44" s="178"/>
      <c r="GXE44" s="178"/>
      <c r="GXF44" s="178"/>
      <c r="GXG44" s="178"/>
      <c r="GXH44" s="178"/>
      <c r="GXI44" s="178"/>
      <c r="GXJ44" s="178"/>
      <c r="GXK44" s="178"/>
      <c r="GXL44" s="178"/>
      <c r="GXM44" s="178"/>
      <c r="GXN44" s="178"/>
      <c r="GXO44" s="178"/>
      <c r="GXP44" s="178"/>
      <c r="GXQ44" s="178"/>
      <c r="GXR44" s="178"/>
      <c r="GXS44" s="178"/>
      <c r="GXT44" s="178"/>
      <c r="GXU44" s="178"/>
      <c r="GXV44" s="178"/>
      <c r="GXW44" s="178"/>
      <c r="GXX44" s="178"/>
      <c r="GXY44" s="178"/>
      <c r="GXZ44" s="178"/>
      <c r="GYA44" s="178"/>
      <c r="GYB44" s="178"/>
      <c r="GYC44" s="178"/>
      <c r="GYD44" s="178"/>
      <c r="GYE44" s="178"/>
      <c r="GYF44" s="178"/>
      <c r="GYG44" s="178"/>
      <c r="GYH44" s="178"/>
      <c r="GYI44" s="178"/>
      <c r="GYJ44" s="178"/>
      <c r="GYK44" s="178"/>
      <c r="GYL44" s="178"/>
      <c r="GYM44" s="178"/>
      <c r="GYN44" s="178"/>
      <c r="GYO44" s="178"/>
      <c r="GYP44" s="178"/>
      <c r="GYQ44" s="178"/>
      <c r="GYR44" s="178"/>
      <c r="GYS44" s="178"/>
      <c r="GYT44" s="178"/>
      <c r="GYU44" s="178"/>
      <c r="GYV44" s="178"/>
      <c r="GYW44" s="178"/>
      <c r="GYX44" s="178"/>
      <c r="GYY44" s="178"/>
      <c r="GYZ44" s="178"/>
      <c r="GZA44" s="178"/>
      <c r="GZB44" s="178"/>
      <c r="GZC44" s="178"/>
      <c r="GZD44" s="178"/>
      <c r="GZE44" s="178"/>
      <c r="GZF44" s="178"/>
      <c r="GZG44" s="178"/>
      <c r="GZH44" s="178"/>
      <c r="GZI44" s="178"/>
      <c r="GZJ44" s="178"/>
      <c r="GZK44" s="178"/>
      <c r="GZL44" s="178"/>
      <c r="GZM44" s="178"/>
      <c r="GZN44" s="178"/>
      <c r="GZO44" s="178"/>
      <c r="GZP44" s="178"/>
      <c r="GZQ44" s="178"/>
      <c r="GZR44" s="178"/>
      <c r="GZS44" s="178"/>
      <c r="GZT44" s="178"/>
      <c r="GZU44" s="178"/>
      <c r="GZV44" s="178"/>
      <c r="GZW44" s="178"/>
      <c r="GZX44" s="178"/>
      <c r="GZY44" s="178"/>
      <c r="GZZ44" s="178"/>
      <c r="HAA44" s="178"/>
      <c r="HAB44" s="178"/>
      <c r="HAC44" s="178"/>
      <c r="HAD44" s="178"/>
      <c r="HAE44" s="178"/>
      <c r="HAF44" s="178"/>
      <c r="HAG44" s="178"/>
      <c r="HAH44" s="178"/>
      <c r="HAI44" s="178"/>
      <c r="HAJ44" s="178"/>
      <c r="HAK44" s="178"/>
      <c r="HAL44" s="178"/>
      <c r="HAM44" s="178"/>
      <c r="HAN44" s="178"/>
      <c r="HAO44" s="178"/>
      <c r="HAP44" s="178"/>
      <c r="HAQ44" s="178"/>
      <c r="HAR44" s="178"/>
      <c r="HAS44" s="178"/>
      <c r="HAT44" s="178"/>
      <c r="HAU44" s="178"/>
      <c r="HAV44" s="178"/>
      <c r="HAW44" s="178"/>
      <c r="HAX44" s="178"/>
      <c r="HAY44" s="178"/>
      <c r="HAZ44" s="178"/>
      <c r="HBA44" s="178"/>
      <c r="HBB44" s="178"/>
      <c r="HBC44" s="178"/>
      <c r="HBD44" s="178"/>
      <c r="HBE44" s="178"/>
      <c r="HBF44" s="178"/>
      <c r="HBG44" s="178"/>
      <c r="HBH44" s="178"/>
      <c r="HBI44" s="178"/>
      <c r="HBJ44" s="178"/>
      <c r="HBK44" s="178"/>
      <c r="HBL44" s="178"/>
      <c r="HBM44" s="178"/>
      <c r="HBN44" s="178"/>
      <c r="HBO44" s="178"/>
      <c r="HBP44" s="178"/>
      <c r="HBQ44" s="178"/>
      <c r="HBR44" s="178"/>
      <c r="HBS44" s="178"/>
      <c r="HBT44" s="178"/>
      <c r="HBU44" s="178"/>
      <c r="HBV44" s="178"/>
      <c r="HBW44" s="178"/>
      <c r="HBX44" s="178"/>
      <c r="HBY44" s="178"/>
      <c r="HBZ44" s="178"/>
      <c r="HCA44" s="178"/>
      <c r="HCB44" s="178"/>
      <c r="HCC44" s="178"/>
      <c r="HCD44" s="178"/>
      <c r="HCE44" s="178"/>
      <c r="HCF44" s="178"/>
      <c r="HCG44" s="178"/>
      <c r="HCH44" s="178"/>
      <c r="HCI44" s="178"/>
      <c r="HCJ44" s="178"/>
      <c r="HCK44" s="178"/>
      <c r="HCL44" s="178"/>
      <c r="HCM44" s="178"/>
      <c r="HCN44" s="178"/>
      <c r="HCO44" s="178"/>
      <c r="HCP44" s="178"/>
      <c r="HCQ44" s="178"/>
      <c r="HCR44" s="178"/>
      <c r="HCS44" s="178"/>
      <c r="HCT44" s="178"/>
      <c r="HCU44" s="178"/>
      <c r="HCV44" s="178"/>
      <c r="HCW44" s="178"/>
      <c r="HCX44" s="178"/>
      <c r="HCY44" s="178"/>
      <c r="HCZ44" s="178"/>
      <c r="HDA44" s="178"/>
      <c r="HDB44" s="178"/>
      <c r="HDC44" s="178"/>
      <c r="HDD44" s="178"/>
      <c r="HDE44" s="178"/>
      <c r="HDF44" s="178"/>
      <c r="HDG44" s="178"/>
      <c r="HDH44" s="178"/>
      <c r="HDI44" s="178"/>
      <c r="HDJ44" s="178"/>
      <c r="HDK44" s="178"/>
      <c r="HDL44" s="178"/>
      <c r="HDM44" s="178"/>
      <c r="HDN44" s="178"/>
      <c r="HDO44" s="178"/>
      <c r="HDP44" s="178"/>
      <c r="HDQ44" s="178"/>
      <c r="HDR44" s="178"/>
      <c r="HDS44" s="178"/>
      <c r="HDT44" s="178"/>
      <c r="HDU44" s="178"/>
      <c r="HDV44" s="178"/>
      <c r="HDW44" s="178"/>
      <c r="HDX44" s="178"/>
      <c r="HDY44" s="178"/>
      <c r="HDZ44" s="178"/>
      <c r="HEA44" s="178"/>
      <c r="HEB44" s="178"/>
      <c r="HEC44" s="178"/>
      <c r="HED44" s="178"/>
      <c r="HEE44" s="178"/>
      <c r="HEF44" s="178"/>
      <c r="HEG44" s="178"/>
      <c r="HEH44" s="178"/>
      <c r="HEI44" s="178"/>
      <c r="HEJ44" s="178"/>
      <c r="HEK44" s="178"/>
      <c r="HEL44" s="178"/>
      <c r="HEM44" s="178"/>
      <c r="HEN44" s="178"/>
      <c r="HEO44" s="178"/>
      <c r="HEP44" s="178"/>
      <c r="HEQ44" s="178"/>
      <c r="HER44" s="178"/>
      <c r="HES44" s="178"/>
      <c r="HET44" s="178"/>
      <c r="HEU44" s="178"/>
      <c r="HEV44" s="178"/>
      <c r="HEW44" s="178"/>
      <c r="HEX44" s="178"/>
      <c r="HEY44" s="178"/>
      <c r="HEZ44" s="178"/>
      <c r="HFA44" s="178"/>
      <c r="HFB44" s="178"/>
      <c r="HFC44" s="178"/>
      <c r="HFD44" s="178"/>
      <c r="HFE44" s="178"/>
      <c r="HFF44" s="178"/>
      <c r="HFG44" s="178"/>
      <c r="HFH44" s="178"/>
      <c r="HFI44" s="178"/>
      <c r="HFJ44" s="178"/>
      <c r="HFK44" s="178"/>
      <c r="HFL44" s="178"/>
      <c r="HFM44" s="178"/>
      <c r="HFN44" s="178"/>
      <c r="HFO44" s="178"/>
      <c r="HFP44" s="178"/>
      <c r="HFQ44" s="178"/>
      <c r="HFR44" s="178"/>
      <c r="HFS44" s="178"/>
      <c r="HFT44" s="178"/>
      <c r="HFU44" s="178"/>
      <c r="HFV44" s="178"/>
      <c r="HFW44" s="178"/>
      <c r="HFX44" s="178"/>
      <c r="HFY44" s="178"/>
      <c r="HFZ44" s="178"/>
      <c r="HGA44" s="178"/>
      <c r="HGB44" s="178"/>
      <c r="HGC44" s="178"/>
      <c r="HGD44" s="178"/>
      <c r="HGE44" s="178"/>
      <c r="HGF44" s="178"/>
      <c r="HGG44" s="178"/>
      <c r="HGH44" s="178"/>
      <c r="HGI44" s="178"/>
      <c r="HGJ44" s="178"/>
      <c r="HGK44" s="178"/>
      <c r="HGL44" s="178"/>
      <c r="HGM44" s="178"/>
      <c r="HGN44" s="178"/>
      <c r="HGO44" s="178"/>
      <c r="HGP44" s="178"/>
      <c r="HGQ44" s="178"/>
      <c r="HGR44" s="178"/>
      <c r="HGS44" s="178"/>
      <c r="HGT44" s="178"/>
      <c r="HGU44" s="178"/>
      <c r="HGV44" s="178"/>
      <c r="HGW44" s="178"/>
      <c r="HGX44" s="178"/>
      <c r="HGY44" s="178"/>
      <c r="HGZ44" s="178"/>
      <c r="HHA44" s="178"/>
      <c r="HHB44" s="178"/>
      <c r="HHC44" s="178"/>
      <c r="HHD44" s="178"/>
      <c r="HHE44" s="178"/>
      <c r="HHF44" s="178"/>
      <c r="HHG44" s="178"/>
      <c r="HHH44" s="178"/>
      <c r="HHI44" s="178"/>
      <c r="HHJ44" s="178"/>
      <c r="HHK44" s="178"/>
      <c r="HHL44" s="178"/>
      <c r="HHM44" s="178"/>
      <c r="HHN44" s="178"/>
      <c r="HHO44" s="178"/>
      <c r="HHP44" s="178"/>
      <c r="HHQ44" s="178"/>
      <c r="HHR44" s="178"/>
      <c r="HHS44" s="178"/>
      <c r="HHT44" s="178"/>
      <c r="HHU44" s="178"/>
      <c r="HHV44" s="178"/>
      <c r="HHW44" s="178"/>
      <c r="HHX44" s="178"/>
      <c r="HHY44" s="178"/>
      <c r="HHZ44" s="178"/>
      <c r="HIA44" s="178"/>
      <c r="HIB44" s="178"/>
      <c r="HIC44" s="178"/>
      <c r="HID44" s="178"/>
      <c r="HIE44" s="178"/>
      <c r="HIF44" s="178"/>
      <c r="HIG44" s="178"/>
      <c r="HIH44" s="178"/>
      <c r="HII44" s="178"/>
      <c r="HIJ44" s="178"/>
      <c r="HIK44" s="178"/>
      <c r="HIL44" s="178"/>
      <c r="HIM44" s="178"/>
      <c r="HIN44" s="178"/>
      <c r="HIO44" s="178"/>
      <c r="HIP44" s="178"/>
      <c r="HIQ44" s="178"/>
      <c r="HIR44" s="178"/>
      <c r="HIS44" s="178"/>
      <c r="HIT44" s="178"/>
      <c r="HIU44" s="178"/>
      <c r="HIV44" s="178"/>
      <c r="HIW44" s="178"/>
      <c r="HIX44" s="178"/>
      <c r="HIY44" s="178"/>
      <c r="HIZ44" s="178"/>
      <c r="HJA44" s="178"/>
      <c r="HJB44" s="178"/>
      <c r="HJC44" s="178"/>
      <c r="HJD44" s="178"/>
      <c r="HJE44" s="178"/>
      <c r="HJF44" s="178"/>
      <c r="HJG44" s="178"/>
      <c r="HJH44" s="178"/>
      <c r="HJI44" s="178"/>
      <c r="HJJ44" s="178"/>
      <c r="HJK44" s="178"/>
      <c r="HJL44" s="178"/>
      <c r="HJM44" s="178"/>
      <c r="HJN44" s="178"/>
      <c r="HJO44" s="178"/>
      <c r="HJP44" s="178"/>
      <c r="HJQ44" s="178"/>
      <c r="HJR44" s="178"/>
      <c r="HJS44" s="178"/>
      <c r="HJT44" s="178"/>
      <c r="HJU44" s="178"/>
      <c r="HJV44" s="178"/>
      <c r="HJW44" s="178"/>
      <c r="HJX44" s="178"/>
      <c r="HJY44" s="178"/>
      <c r="HJZ44" s="178"/>
      <c r="HKA44" s="178"/>
      <c r="HKB44" s="178"/>
      <c r="HKC44" s="178"/>
      <c r="HKD44" s="178"/>
      <c r="HKE44" s="178"/>
      <c r="HKF44" s="178"/>
      <c r="HKG44" s="178"/>
      <c r="HKH44" s="178"/>
      <c r="HKI44" s="178"/>
      <c r="HKJ44" s="178"/>
      <c r="HKK44" s="178"/>
      <c r="HKL44" s="178"/>
      <c r="HKM44" s="178"/>
      <c r="HKN44" s="178"/>
      <c r="HKO44" s="178"/>
      <c r="HKP44" s="178"/>
      <c r="HKQ44" s="178"/>
      <c r="HKR44" s="178"/>
      <c r="HKS44" s="178"/>
      <c r="HKT44" s="178"/>
      <c r="HKU44" s="178"/>
      <c r="HKV44" s="178"/>
      <c r="HKW44" s="178"/>
      <c r="HKX44" s="178"/>
      <c r="HKY44" s="178"/>
      <c r="HKZ44" s="178"/>
      <c r="HLA44" s="178"/>
      <c r="HLB44" s="178"/>
      <c r="HLC44" s="178"/>
      <c r="HLD44" s="178"/>
      <c r="HLE44" s="178"/>
      <c r="HLF44" s="178"/>
      <c r="HLG44" s="178"/>
      <c r="HLH44" s="178"/>
      <c r="HLI44" s="178"/>
      <c r="HLJ44" s="178"/>
      <c r="HLK44" s="178"/>
      <c r="HLL44" s="178"/>
      <c r="HLM44" s="178"/>
      <c r="HLN44" s="178"/>
      <c r="HLO44" s="178"/>
      <c r="HLP44" s="178"/>
      <c r="HLQ44" s="178"/>
      <c r="HLR44" s="178"/>
      <c r="HLS44" s="178"/>
      <c r="HLT44" s="178"/>
      <c r="HLU44" s="178"/>
      <c r="HLV44" s="178"/>
      <c r="HLW44" s="178"/>
      <c r="HLX44" s="178"/>
      <c r="HLY44" s="178"/>
      <c r="HLZ44" s="178"/>
      <c r="HMA44" s="178"/>
      <c r="HMB44" s="178"/>
      <c r="HMC44" s="178"/>
      <c r="HMD44" s="178"/>
      <c r="HME44" s="178"/>
      <c r="HMF44" s="178"/>
      <c r="HMG44" s="178"/>
      <c r="HMH44" s="178"/>
      <c r="HMI44" s="178"/>
      <c r="HMJ44" s="178"/>
      <c r="HMK44" s="178"/>
      <c r="HML44" s="178"/>
      <c r="HMM44" s="178"/>
      <c r="HMN44" s="178"/>
      <c r="HMO44" s="178"/>
      <c r="HMP44" s="178"/>
      <c r="HMQ44" s="178"/>
      <c r="HMR44" s="178"/>
      <c r="HMS44" s="178"/>
      <c r="HMT44" s="178"/>
      <c r="HMU44" s="178"/>
      <c r="HMV44" s="178"/>
      <c r="HMW44" s="178"/>
      <c r="HMX44" s="178"/>
      <c r="HMY44" s="178"/>
      <c r="HMZ44" s="178"/>
      <c r="HNA44" s="178"/>
      <c r="HNB44" s="178"/>
      <c r="HNC44" s="178"/>
      <c r="HND44" s="178"/>
      <c r="HNE44" s="178"/>
      <c r="HNF44" s="178"/>
      <c r="HNG44" s="178"/>
      <c r="HNH44" s="178"/>
      <c r="HNI44" s="178"/>
      <c r="HNJ44" s="178"/>
      <c r="HNK44" s="178"/>
      <c r="HNL44" s="178"/>
      <c r="HNM44" s="178"/>
      <c r="HNN44" s="178"/>
      <c r="HNO44" s="178"/>
      <c r="HNP44" s="178"/>
      <c r="HNQ44" s="178"/>
      <c r="HNR44" s="178"/>
      <c r="HNS44" s="178"/>
      <c r="HNT44" s="178"/>
      <c r="HNU44" s="178"/>
      <c r="HNV44" s="178"/>
      <c r="HNW44" s="178"/>
      <c r="HNX44" s="178"/>
      <c r="HNY44" s="178"/>
      <c r="HNZ44" s="178"/>
      <c r="HOA44" s="178"/>
      <c r="HOB44" s="178"/>
      <c r="HOC44" s="178"/>
      <c r="HOD44" s="178"/>
      <c r="HOE44" s="178"/>
      <c r="HOF44" s="178"/>
      <c r="HOG44" s="178"/>
      <c r="HOH44" s="178"/>
      <c r="HOI44" s="178"/>
      <c r="HOJ44" s="178"/>
      <c r="HOK44" s="178"/>
      <c r="HOL44" s="178"/>
      <c r="HOM44" s="178"/>
      <c r="HON44" s="178"/>
      <c r="HOO44" s="178"/>
      <c r="HOP44" s="178"/>
      <c r="HOQ44" s="178"/>
      <c r="HOR44" s="178"/>
      <c r="HOS44" s="178"/>
      <c r="HOT44" s="178"/>
      <c r="HOU44" s="178"/>
      <c r="HOV44" s="178"/>
      <c r="HOW44" s="178"/>
      <c r="HOX44" s="178"/>
      <c r="HOY44" s="178"/>
      <c r="HOZ44" s="178"/>
      <c r="HPA44" s="178"/>
      <c r="HPB44" s="178"/>
      <c r="HPC44" s="178"/>
      <c r="HPD44" s="178"/>
      <c r="HPE44" s="178"/>
      <c r="HPF44" s="178"/>
      <c r="HPG44" s="178"/>
      <c r="HPH44" s="178"/>
      <c r="HPI44" s="178"/>
      <c r="HPJ44" s="178"/>
      <c r="HPK44" s="178"/>
      <c r="HPL44" s="178"/>
      <c r="HPM44" s="178"/>
      <c r="HPN44" s="178"/>
      <c r="HPO44" s="178"/>
      <c r="HPP44" s="178"/>
      <c r="HPQ44" s="178"/>
      <c r="HPR44" s="178"/>
      <c r="HPS44" s="178"/>
      <c r="HPT44" s="178"/>
      <c r="HPU44" s="178"/>
      <c r="HPV44" s="178"/>
      <c r="HPW44" s="178"/>
      <c r="HPX44" s="178"/>
      <c r="HPY44" s="178"/>
      <c r="HPZ44" s="178"/>
      <c r="HQA44" s="178"/>
      <c r="HQB44" s="178"/>
      <c r="HQC44" s="178"/>
      <c r="HQD44" s="178"/>
      <c r="HQE44" s="178"/>
      <c r="HQF44" s="178"/>
      <c r="HQG44" s="178"/>
      <c r="HQH44" s="178"/>
      <c r="HQI44" s="178"/>
      <c r="HQJ44" s="178"/>
      <c r="HQK44" s="178"/>
      <c r="HQL44" s="178"/>
      <c r="HQM44" s="178"/>
      <c r="HQN44" s="178"/>
      <c r="HQO44" s="178"/>
      <c r="HQP44" s="178"/>
      <c r="HQQ44" s="178"/>
      <c r="HQR44" s="178"/>
      <c r="HQS44" s="178"/>
      <c r="HQT44" s="178"/>
      <c r="HQU44" s="178"/>
      <c r="HQV44" s="178"/>
      <c r="HQW44" s="178"/>
      <c r="HQX44" s="178"/>
      <c r="HQY44" s="178"/>
      <c r="HQZ44" s="178"/>
      <c r="HRA44" s="178"/>
      <c r="HRB44" s="178"/>
      <c r="HRC44" s="178"/>
      <c r="HRD44" s="178"/>
      <c r="HRE44" s="178"/>
      <c r="HRF44" s="178"/>
      <c r="HRG44" s="178"/>
      <c r="HRH44" s="178"/>
      <c r="HRI44" s="178"/>
      <c r="HRJ44" s="178"/>
      <c r="HRK44" s="178"/>
      <c r="HRL44" s="178"/>
      <c r="HRM44" s="178"/>
      <c r="HRN44" s="178"/>
      <c r="HRO44" s="178"/>
      <c r="HRP44" s="178"/>
      <c r="HRQ44" s="178"/>
      <c r="HRR44" s="178"/>
      <c r="HRS44" s="178"/>
      <c r="HRT44" s="178"/>
      <c r="HRU44" s="178"/>
      <c r="HRV44" s="178"/>
      <c r="HRW44" s="178"/>
      <c r="HRX44" s="178"/>
      <c r="HRY44" s="178"/>
      <c r="HRZ44" s="178"/>
      <c r="HSA44" s="178"/>
      <c r="HSB44" s="178"/>
      <c r="HSC44" s="178"/>
      <c r="HSD44" s="178"/>
      <c r="HSE44" s="178"/>
      <c r="HSF44" s="178"/>
      <c r="HSG44" s="178"/>
      <c r="HSH44" s="178"/>
      <c r="HSI44" s="178"/>
      <c r="HSJ44" s="178"/>
      <c r="HSK44" s="178"/>
      <c r="HSL44" s="178"/>
      <c r="HSM44" s="178"/>
      <c r="HSN44" s="178"/>
      <c r="HSO44" s="178"/>
      <c r="HSP44" s="178"/>
      <c r="HSQ44" s="178"/>
      <c r="HSR44" s="178"/>
      <c r="HSS44" s="178"/>
      <c r="HST44" s="178"/>
      <c r="HSU44" s="178"/>
      <c r="HSV44" s="178"/>
      <c r="HSW44" s="178"/>
      <c r="HSX44" s="178"/>
      <c r="HSY44" s="178"/>
      <c r="HSZ44" s="178"/>
      <c r="HTA44" s="178"/>
      <c r="HTB44" s="178"/>
      <c r="HTC44" s="178"/>
      <c r="HTD44" s="178"/>
      <c r="HTE44" s="178"/>
      <c r="HTF44" s="178"/>
      <c r="HTG44" s="178"/>
      <c r="HTH44" s="178"/>
      <c r="HTI44" s="178"/>
      <c r="HTJ44" s="178"/>
      <c r="HTK44" s="178"/>
      <c r="HTL44" s="178"/>
      <c r="HTM44" s="178"/>
      <c r="HTN44" s="178"/>
      <c r="HTO44" s="178"/>
      <c r="HTP44" s="178"/>
      <c r="HTQ44" s="178"/>
      <c r="HTR44" s="178"/>
      <c r="HTS44" s="178"/>
      <c r="HTT44" s="178"/>
      <c r="HTU44" s="178"/>
      <c r="HTV44" s="178"/>
      <c r="HTW44" s="178"/>
      <c r="HTX44" s="178"/>
      <c r="HTY44" s="178"/>
      <c r="HTZ44" s="178"/>
      <c r="HUA44" s="178"/>
      <c r="HUB44" s="178"/>
      <c r="HUC44" s="178"/>
      <c r="HUD44" s="178"/>
      <c r="HUE44" s="178"/>
      <c r="HUF44" s="178"/>
      <c r="HUG44" s="178"/>
      <c r="HUH44" s="178"/>
      <c r="HUI44" s="178"/>
      <c r="HUJ44" s="178"/>
      <c r="HUK44" s="178"/>
      <c r="HUL44" s="178"/>
      <c r="HUM44" s="178"/>
      <c r="HUN44" s="178"/>
      <c r="HUO44" s="178"/>
      <c r="HUP44" s="178"/>
      <c r="HUQ44" s="178"/>
      <c r="HUR44" s="178"/>
      <c r="HUS44" s="178"/>
      <c r="HUT44" s="178"/>
      <c r="HUU44" s="178"/>
      <c r="HUV44" s="178"/>
      <c r="HUW44" s="178"/>
      <c r="HUX44" s="178"/>
      <c r="HUY44" s="178"/>
      <c r="HUZ44" s="178"/>
      <c r="HVA44" s="178"/>
      <c r="HVB44" s="178"/>
      <c r="HVC44" s="178"/>
      <c r="HVD44" s="178"/>
      <c r="HVE44" s="178"/>
      <c r="HVF44" s="178"/>
      <c r="HVG44" s="178"/>
      <c r="HVH44" s="178"/>
      <c r="HVI44" s="178"/>
      <c r="HVJ44" s="178"/>
      <c r="HVK44" s="178"/>
      <c r="HVL44" s="178"/>
      <c r="HVM44" s="178"/>
      <c r="HVN44" s="178"/>
      <c r="HVO44" s="178"/>
      <c r="HVP44" s="178"/>
      <c r="HVQ44" s="178"/>
      <c r="HVR44" s="178"/>
      <c r="HVS44" s="178"/>
      <c r="HVT44" s="178"/>
      <c r="HVU44" s="178"/>
      <c r="HVV44" s="178"/>
      <c r="HVW44" s="178"/>
      <c r="HVX44" s="178"/>
      <c r="HVY44" s="178"/>
      <c r="HVZ44" s="178"/>
      <c r="HWA44" s="178"/>
      <c r="HWB44" s="178"/>
      <c r="HWC44" s="178"/>
      <c r="HWD44" s="178"/>
      <c r="HWE44" s="178"/>
      <c r="HWF44" s="178"/>
      <c r="HWG44" s="178"/>
      <c r="HWH44" s="178"/>
      <c r="HWI44" s="178"/>
      <c r="HWJ44" s="178"/>
      <c r="HWK44" s="178"/>
      <c r="HWL44" s="178"/>
      <c r="HWM44" s="178"/>
      <c r="HWN44" s="178"/>
      <c r="HWO44" s="178"/>
      <c r="HWP44" s="178"/>
      <c r="HWQ44" s="178"/>
      <c r="HWR44" s="178"/>
      <c r="HWS44" s="178"/>
      <c r="HWT44" s="178"/>
      <c r="HWU44" s="178"/>
      <c r="HWV44" s="178"/>
      <c r="HWW44" s="178"/>
      <c r="HWX44" s="178"/>
      <c r="HWY44" s="178"/>
      <c r="HWZ44" s="178"/>
      <c r="HXA44" s="178"/>
      <c r="HXB44" s="178"/>
      <c r="HXC44" s="178"/>
      <c r="HXD44" s="178"/>
      <c r="HXE44" s="178"/>
      <c r="HXF44" s="178"/>
      <c r="HXG44" s="178"/>
      <c r="HXH44" s="178"/>
      <c r="HXI44" s="178"/>
      <c r="HXJ44" s="178"/>
      <c r="HXK44" s="178"/>
      <c r="HXL44" s="178"/>
      <c r="HXM44" s="178"/>
      <c r="HXN44" s="178"/>
      <c r="HXO44" s="178"/>
      <c r="HXP44" s="178"/>
      <c r="HXQ44" s="178"/>
      <c r="HXR44" s="178"/>
      <c r="HXS44" s="178"/>
      <c r="HXT44" s="178"/>
      <c r="HXU44" s="178"/>
      <c r="HXV44" s="178"/>
      <c r="HXW44" s="178"/>
      <c r="HXX44" s="178"/>
      <c r="HXY44" s="178"/>
      <c r="HXZ44" s="178"/>
      <c r="HYA44" s="178"/>
      <c r="HYB44" s="178"/>
      <c r="HYC44" s="178"/>
      <c r="HYD44" s="178"/>
      <c r="HYE44" s="178"/>
      <c r="HYF44" s="178"/>
      <c r="HYG44" s="178"/>
      <c r="HYH44" s="178"/>
      <c r="HYI44" s="178"/>
      <c r="HYJ44" s="178"/>
      <c r="HYK44" s="178"/>
      <c r="HYL44" s="178"/>
      <c r="HYM44" s="178"/>
      <c r="HYN44" s="178"/>
      <c r="HYO44" s="178"/>
      <c r="HYP44" s="178"/>
      <c r="HYQ44" s="178"/>
      <c r="HYR44" s="178"/>
      <c r="HYS44" s="178"/>
      <c r="HYT44" s="178"/>
      <c r="HYU44" s="178"/>
      <c r="HYV44" s="178"/>
      <c r="HYW44" s="178"/>
      <c r="HYX44" s="178"/>
      <c r="HYY44" s="178"/>
      <c r="HYZ44" s="178"/>
      <c r="HZA44" s="178"/>
      <c r="HZB44" s="178"/>
      <c r="HZC44" s="178"/>
      <c r="HZD44" s="178"/>
      <c r="HZE44" s="178"/>
      <c r="HZF44" s="178"/>
      <c r="HZG44" s="178"/>
      <c r="HZH44" s="178"/>
      <c r="HZI44" s="178"/>
      <c r="HZJ44" s="178"/>
      <c r="HZK44" s="178"/>
      <c r="HZL44" s="178"/>
      <c r="HZM44" s="178"/>
      <c r="HZN44" s="178"/>
      <c r="HZO44" s="178"/>
      <c r="HZP44" s="178"/>
      <c r="HZQ44" s="178"/>
      <c r="HZR44" s="178"/>
      <c r="HZS44" s="178"/>
      <c r="HZT44" s="178"/>
      <c r="HZU44" s="178"/>
      <c r="HZV44" s="178"/>
      <c r="HZW44" s="178"/>
      <c r="HZX44" s="178"/>
      <c r="HZY44" s="178"/>
      <c r="HZZ44" s="178"/>
      <c r="IAA44" s="178"/>
      <c r="IAB44" s="178"/>
      <c r="IAC44" s="178"/>
      <c r="IAD44" s="178"/>
      <c r="IAE44" s="178"/>
      <c r="IAF44" s="178"/>
      <c r="IAG44" s="178"/>
      <c r="IAH44" s="178"/>
      <c r="IAI44" s="178"/>
      <c r="IAJ44" s="178"/>
      <c r="IAK44" s="178"/>
      <c r="IAL44" s="178"/>
      <c r="IAM44" s="178"/>
      <c r="IAN44" s="178"/>
      <c r="IAO44" s="178"/>
      <c r="IAP44" s="178"/>
      <c r="IAQ44" s="178"/>
      <c r="IAR44" s="178"/>
      <c r="IAS44" s="178"/>
      <c r="IAT44" s="178"/>
      <c r="IAU44" s="178"/>
      <c r="IAV44" s="178"/>
      <c r="IAW44" s="178"/>
      <c r="IAX44" s="178"/>
      <c r="IAY44" s="178"/>
      <c r="IAZ44" s="178"/>
      <c r="IBA44" s="178"/>
      <c r="IBB44" s="178"/>
      <c r="IBC44" s="178"/>
      <c r="IBD44" s="178"/>
      <c r="IBE44" s="178"/>
      <c r="IBF44" s="178"/>
      <c r="IBG44" s="178"/>
      <c r="IBH44" s="178"/>
      <c r="IBI44" s="178"/>
      <c r="IBJ44" s="178"/>
      <c r="IBK44" s="178"/>
      <c r="IBL44" s="178"/>
      <c r="IBM44" s="178"/>
      <c r="IBN44" s="178"/>
      <c r="IBO44" s="178"/>
      <c r="IBP44" s="178"/>
      <c r="IBQ44" s="178"/>
      <c r="IBR44" s="178"/>
      <c r="IBS44" s="178"/>
      <c r="IBT44" s="178"/>
      <c r="IBU44" s="178"/>
      <c r="IBV44" s="178"/>
      <c r="IBW44" s="178"/>
      <c r="IBX44" s="178"/>
      <c r="IBY44" s="178"/>
      <c r="IBZ44" s="178"/>
      <c r="ICA44" s="178"/>
      <c r="ICB44" s="178"/>
      <c r="ICC44" s="178"/>
      <c r="ICD44" s="178"/>
      <c r="ICE44" s="178"/>
      <c r="ICF44" s="178"/>
      <c r="ICG44" s="178"/>
      <c r="ICH44" s="178"/>
      <c r="ICI44" s="178"/>
      <c r="ICJ44" s="178"/>
      <c r="ICK44" s="178"/>
      <c r="ICL44" s="178"/>
      <c r="ICM44" s="178"/>
      <c r="ICN44" s="178"/>
      <c r="ICO44" s="178"/>
      <c r="ICP44" s="178"/>
      <c r="ICQ44" s="178"/>
      <c r="ICR44" s="178"/>
      <c r="ICS44" s="178"/>
      <c r="ICT44" s="178"/>
      <c r="ICU44" s="178"/>
      <c r="ICV44" s="178"/>
      <c r="ICW44" s="178"/>
      <c r="ICX44" s="178"/>
      <c r="ICY44" s="178"/>
      <c r="ICZ44" s="178"/>
      <c r="IDA44" s="178"/>
      <c r="IDB44" s="178"/>
      <c r="IDC44" s="178"/>
      <c r="IDD44" s="178"/>
      <c r="IDE44" s="178"/>
      <c r="IDF44" s="178"/>
      <c r="IDG44" s="178"/>
      <c r="IDH44" s="178"/>
      <c r="IDI44" s="178"/>
      <c r="IDJ44" s="178"/>
      <c r="IDK44" s="178"/>
      <c r="IDL44" s="178"/>
      <c r="IDM44" s="178"/>
      <c r="IDN44" s="178"/>
      <c r="IDO44" s="178"/>
      <c r="IDP44" s="178"/>
      <c r="IDQ44" s="178"/>
      <c r="IDR44" s="178"/>
      <c r="IDS44" s="178"/>
      <c r="IDT44" s="178"/>
      <c r="IDU44" s="178"/>
      <c r="IDV44" s="178"/>
      <c r="IDW44" s="178"/>
      <c r="IDX44" s="178"/>
      <c r="IDY44" s="178"/>
      <c r="IDZ44" s="178"/>
      <c r="IEA44" s="178"/>
      <c r="IEB44" s="178"/>
      <c r="IEC44" s="178"/>
      <c r="IED44" s="178"/>
      <c r="IEE44" s="178"/>
      <c r="IEF44" s="178"/>
      <c r="IEG44" s="178"/>
      <c r="IEH44" s="178"/>
      <c r="IEI44" s="178"/>
      <c r="IEJ44" s="178"/>
      <c r="IEK44" s="178"/>
      <c r="IEL44" s="178"/>
      <c r="IEM44" s="178"/>
      <c r="IEN44" s="178"/>
      <c r="IEO44" s="178"/>
      <c r="IEP44" s="178"/>
      <c r="IEQ44" s="178"/>
      <c r="IER44" s="178"/>
      <c r="IES44" s="178"/>
      <c r="IET44" s="178"/>
      <c r="IEU44" s="178"/>
      <c r="IEV44" s="178"/>
      <c r="IEW44" s="178"/>
      <c r="IEX44" s="178"/>
      <c r="IEY44" s="178"/>
      <c r="IEZ44" s="178"/>
      <c r="IFA44" s="178"/>
      <c r="IFB44" s="178"/>
      <c r="IFC44" s="178"/>
      <c r="IFD44" s="178"/>
      <c r="IFE44" s="178"/>
      <c r="IFF44" s="178"/>
      <c r="IFG44" s="178"/>
      <c r="IFH44" s="178"/>
      <c r="IFI44" s="178"/>
      <c r="IFJ44" s="178"/>
      <c r="IFK44" s="178"/>
      <c r="IFL44" s="178"/>
      <c r="IFM44" s="178"/>
      <c r="IFN44" s="178"/>
      <c r="IFO44" s="178"/>
      <c r="IFP44" s="178"/>
      <c r="IFQ44" s="178"/>
      <c r="IFR44" s="178"/>
      <c r="IFS44" s="178"/>
      <c r="IFT44" s="178"/>
      <c r="IFU44" s="178"/>
      <c r="IFV44" s="178"/>
      <c r="IFW44" s="178"/>
      <c r="IFX44" s="178"/>
      <c r="IFY44" s="178"/>
      <c r="IFZ44" s="178"/>
      <c r="IGA44" s="178"/>
      <c r="IGB44" s="178"/>
      <c r="IGC44" s="178"/>
      <c r="IGD44" s="178"/>
      <c r="IGE44" s="178"/>
      <c r="IGF44" s="178"/>
      <c r="IGG44" s="178"/>
      <c r="IGH44" s="178"/>
      <c r="IGI44" s="178"/>
      <c r="IGJ44" s="178"/>
      <c r="IGK44" s="178"/>
      <c r="IGL44" s="178"/>
      <c r="IGM44" s="178"/>
      <c r="IGN44" s="178"/>
      <c r="IGO44" s="178"/>
      <c r="IGP44" s="178"/>
      <c r="IGQ44" s="178"/>
      <c r="IGR44" s="178"/>
      <c r="IGS44" s="178"/>
      <c r="IGT44" s="178"/>
      <c r="IGU44" s="178"/>
      <c r="IGV44" s="178"/>
      <c r="IGW44" s="178"/>
      <c r="IGX44" s="178"/>
      <c r="IGY44" s="178"/>
      <c r="IGZ44" s="178"/>
      <c r="IHA44" s="178"/>
      <c r="IHB44" s="178"/>
      <c r="IHC44" s="178"/>
      <c r="IHD44" s="178"/>
      <c r="IHE44" s="178"/>
      <c r="IHF44" s="178"/>
      <c r="IHG44" s="178"/>
      <c r="IHH44" s="178"/>
      <c r="IHI44" s="178"/>
      <c r="IHJ44" s="178"/>
      <c r="IHK44" s="178"/>
      <c r="IHL44" s="178"/>
      <c r="IHM44" s="178"/>
      <c r="IHN44" s="178"/>
      <c r="IHO44" s="178"/>
      <c r="IHP44" s="178"/>
      <c r="IHQ44" s="178"/>
      <c r="IHR44" s="178"/>
      <c r="IHS44" s="178"/>
      <c r="IHT44" s="178"/>
      <c r="IHU44" s="178"/>
      <c r="IHV44" s="178"/>
      <c r="IHW44" s="178"/>
      <c r="IHX44" s="178"/>
      <c r="IHY44" s="178"/>
      <c r="IHZ44" s="178"/>
      <c r="IIA44" s="178"/>
      <c r="IIB44" s="178"/>
      <c r="IIC44" s="178"/>
      <c r="IID44" s="178"/>
      <c r="IIE44" s="178"/>
      <c r="IIF44" s="178"/>
      <c r="IIG44" s="178"/>
      <c r="IIH44" s="178"/>
      <c r="III44" s="178"/>
      <c r="IIJ44" s="178"/>
      <c r="IIK44" s="178"/>
      <c r="IIL44" s="178"/>
      <c r="IIM44" s="178"/>
      <c r="IIN44" s="178"/>
      <c r="IIO44" s="178"/>
      <c r="IIP44" s="178"/>
      <c r="IIQ44" s="178"/>
      <c r="IIR44" s="178"/>
      <c r="IIS44" s="178"/>
      <c r="IIT44" s="178"/>
      <c r="IIU44" s="178"/>
      <c r="IIV44" s="178"/>
      <c r="IIW44" s="178"/>
      <c r="IIX44" s="178"/>
      <c r="IIY44" s="178"/>
      <c r="IIZ44" s="178"/>
      <c r="IJA44" s="178"/>
      <c r="IJB44" s="178"/>
      <c r="IJC44" s="178"/>
      <c r="IJD44" s="178"/>
      <c r="IJE44" s="178"/>
      <c r="IJF44" s="178"/>
      <c r="IJG44" s="178"/>
      <c r="IJH44" s="178"/>
      <c r="IJI44" s="178"/>
      <c r="IJJ44" s="178"/>
      <c r="IJK44" s="178"/>
      <c r="IJL44" s="178"/>
      <c r="IJM44" s="178"/>
      <c r="IJN44" s="178"/>
      <c r="IJO44" s="178"/>
      <c r="IJP44" s="178"/>
      <c r="IJQ44" s="178"/>
      <c r="IJR44" s="178"/>
      <c r="IJS44" s="178"/>
      <c r="IJT44" s="178"/>
      <c r="IJU44" s="178"/>
      <c r="IJV44" s="178"/>
      <c r="IJW44" s="178"/>
      <c r="IJX44" s="178"/>
      <c r="IJY44" s="178"/>
      <c r="IJZ44" s="178"/>
      <c r="IKA44" s="178"/>
      <c r="IKB44" s="178"/>
      <c r="IKC44" s="178"/>
      <c r="IKD44" s="178"/>
      <c r="IKE44" s="178"/>
      <c r="IKF44" s="178"/>
      <c r="IKG44" s="178"/>
      <c r="IKH44" s="178"/>
      <c r="IKI44" s="178"/>
      <c r="IKJ44" s="178"/>
      <c r="IKK44" s="178"/>
      <c r="IKL44" s="178"/>
      <c r="IKM44" s="178"/>
      <c r="IKN44" s="178"/>
      <c r="IKO44" s="178"/>
      <c r="IKP44" s="178"/>
      <c r="IKQ44" s="178"/>
      <c r="IKR44" s="178"/>
      <c r="IKS44" s="178"/>
      <c r="IKT44" s="178"/>
      <c r="IKU44" s="178"/>
      <c r="IKV44" s="178"/>
      <c r="IKW44" s="178"/>
      <c r="IKX44" s="178"/>
      <c r="IKY44" s="178"/>
      <c r="IKZ44" s="178"/>
      <c r="ILA44" s="178"/>
      <c r="ILB44" s="178"/>
      <c r="ILC44" s="178"/>
      <c r="ILD44" s="178"/>
      <c r="ILE44" s="178"/>
      <c r="ILF44" s="178"/>
      <c r="ILG44" s="178"/>
      <c r="ILH44" s="178"/>
      <c r="ILI44" s="178"/>
      <c r="ILJ44" s="178"/>
      <c r="ILK44" s="178"/>
      <c r="ILL44" s="178"/>
      <c r="ILM44" s="178"/>
      <c r="ILN44" s="178"/>
      <c r="ILO44" s="178"/>
      <c r="ILP44" s="178"/>
      <c r="ILQ44" s="178"/>
      <c r="ILR44" s="178"/>
      <c r="ILS44" s="178"/>
      <c r="ILT44" s="178"/>
      <c r="ILU44" s="178"/>
      <c r="ILV44" s="178"/>
      <c r="ILW44" s="178"/>
      <c r="ILX44" s="178"/>
      <c r="ILY44" s="178"/>
      <c r="ILZ44" s="178"/>
      <c r="IMA44" s="178"/>
      <c r="IMB44" s="178"/>
      <c r="IMC44" s="178"/>
      <c r="IMD44" s="178"/>
      <c r="IME44" s="178"/>
      <c r="IMF44" s="178"/>
      <c r="IMG44" s="178"/>
      <c r="IMH44" s="178"/>
      <c r="IMI44" s="178"/>
      <c r="IMJ44" s="178"/>
      <c r="IMK44" s="178"/>
      <c r="IML44" s="178"/>
      <c r="IMM44" s="178"/>
      <c r="IMN44" s="178"/>
      <c r="IMO44" s="178"/>
      <c r="IMP44" s="178"/>
      <c r="IMQ44" s="178"/>
      <c r="IMR44" s="178"/>
      <c r="IMS44" s="178"/>
      <c r="IMT44" s="178"/>
      <c r="IMU44" s="178"/>
      <c r="IMV44" s="178"/>
      <c r="IMW44" s="178"/>
      <c r="IMX44" s="178"/>
      <c r="IMY44" s="178"/>
      <c r="IMZ44" s="178"/>
      <c r="INA44" s="178"/>
      <c r="INB44" s="178"/>
      <c r="INC44" s="178"/>
      <c r="IND44" s="178"/>
      <c r="INE44" s="178"/>
      <c r="INF44" s="178"/>
      <c r="ING44" s="178"/>
      <c r="INH44" s="178"/>
      <c r="INI44" s="178"/>
      <c r="INJ44" s="178"/>
      <c r="INK44" s="178"/>
      <c r="INL44" s="178"/>
      <c r="INM44" s="178"/>
      <c r="INN44" s="178"/>
      <c r="INO44" s="178"/>
      <c r="INP44" s="178"/>
      <c r="INQ44" s="178"/>
      <c r="INR44" s="178"/>
      <c r="INS44" s="178"/>
      <c r="INT44" s="178"/>
      <c r="INU44" s="178"/>
      <c r="INV44" s="178"/>
      <c r="INW44" s="178"/>
      <c r="INX44" s="178"/>
      <c r="INY44" s="178"/>
      <c r="INZ44" s="178"/>
      <c r="IOA44" s="178"/>
      <c r="IOB44" s="178"/>
      <c r="IOC44" s="178"/>
      <c r="IOD44" s="178"/>
      <c r="IOE44" s="178"/>
      <c r="IOF44" s="178"/>
      <c r="IOG44" s="178"/>
      <c r="IOH44" s="178"/>
      <c r="IOI44" s="178"/>
      <c r="IOJ44" s="178"/>
      <c r="IOK44" s="178"/>
      <c r="IOL44" s="178"/>
      <c r="IOM44" s="178"/>
      <c r="ION44" s="178"/>
      <c r="IOO44" s="178"/>
      <c r="IOP44" s="178"/>
      <c r="IOQ44" s="178"/>
      <c r="IOR44" s="178"/>
      <c r="IOS44" s="178"/>
      <c r="IOT44" s="178"/>
      <c r="IOU44" s="178"/>
      <c r="IOV44" s="178"/>
      <c r="IOW44" s="178"/>
      <c r="IOX44" s="178"/>
      <c r="IOY44" s="178"/>
      <c r="IOZ44" s="178"/>
      <c r="IPA44" s="178"/>
      <c r="IPB44" s="178"/>
      <c r="IPC44" s="178"/>
      <c r="IPD44" s="178"/>
      <c r="IPE44" s="178"/>
      <c r="IPF44" s="178"/>
      <c r="IPG44" s="178"/>
      <c r="IPH44" s="178"/>
      <c r="IPI44" s="178"/>
      <c r="IPJ44" s="178"/>
      <c r="IPK44" s="178"/>
      <c r="IPL44" s="178"/>
      <c r="IPM44" s="178"/>
      <c r="IPN44" s="178"/>
      <c r="IPO44" s="178"/>
      <c r="IPP44" s="178"/>
      <c r="IPQ44" s="178"/>
      <c r="IPR44" s="178"/>
      <c r="IPS44" s="178"/>
      <c r="IPT44" s="178"/>
      <c r="IPU44" s="178"/>
      <c r="IPV44" s="178"/>
      <c r="IPW44" s="178"/>
      <c r="IPX44" s="178"/>
      <c r="IPY44" s="178"/>
      <c r="IPZ44" s="178"/>
      <c r="IQA44" s="178"/>
      <c r="IQB44" s="178"/>
      <c r="IQC44" s="178"/>
      <c r="IQD44" s="178"/>
      <c r="IQE44" s="178"/>
      <c r="IQF44" s="178"/>
      <c r="IQG44" s="178"/>
      <c r="IQH44" s="178"/>
      <c r="IQI44" s="178"/>
      <c r="IQJ44" s="178"/>
      <c r="IQK44" s="178"/>
      <c r="IQL44" s="178"/>
      <c r="IQM44" s="178"/>
      <c r="IQN44" s="178"/>
      <c r="IQO44" s="178"/>
      <c r="IQP44" s="178"/>
      <c r="IQQ44" s="178"/>
      <c r="IQR44" s="178"/>
      <c r="IQS44" s="178"/>
      <c r="IQT44" s="178"/>
      <c r="IQU44" s="178"/>
      <c r="IQV44" s="178"/>
      <c r="IQW44" s="178"/>
      <c r="IQX44" s="178"/>
      <c r="IQY44" s="178"/>
      <c r="IQZ44" s="178"/>
      <c r="IRA44" s="178"/>
      <c r="IRB44" s="178"/>
      <c r="IRC44" s="178"/>
      <c r="IRD44" s="178"/>
      <c r="IRE44" s="178"/>
      <c r="IRF44" s="178"/>
      <c r="IRG44" s="178"/>
      <c r="IRH44" s="178"/>
      <c r="IRI44" s="178"/>
      <c r="IRJ44" s="178"/>
      <c r="IRK44" s="178"/>
      <c r="IRL44" s="178"/>
      <c r="IRM44" s="178"/>
      <c r="IRN44" s="178"/>
      <c r="IRO44" s="178"/>
      <c r="IRP44" s="178"/>
      <c r="IRQ44" s="178"/>
      <c r="IRR44" s="178"/>
      <c r="IRS44" s="178"/>
      <c r="IRT44" s="178"/>
      <c r="IRU44" s="178"/>
      <c r="IRV44" s="178"/>
      <c r="IRW44" s="178"/>
      <c r="IRX44" s="178"/>
      <c r="IRY44" s="178"/>
      <c r="IRZ44" s="178"/>
      <c r="ISA44" s="178"/>
      <c r="ISB44" s="178"/>
      <c r="ISC44" s="178"/>
      <c r="ISD44" s="178"/>
      <c r="ISE44" s="178"/>
      <c r="ISF44" s="178"/>
      <c r="ISG44" s="178"/>
      <c r="ISH44" s="178"/>
      <c r="ISI44" s="178"/>
      <c r="ISJ44" s="178"/>
      <c r="ISK44" s="178"/>
      <c r="ISL44" s="178"/>
      <c r="ISM44" s="178"/>
      <c r="ISN44" s="178"/>
      <c r="ISO44" s="178"/>
      <c r="ISP44" s="178"/>
      <c r="ISQ44" s="178"/>
      <c r="ISR44" s="178"/>
      <c r="ISS44" s="178"/>
      <c r="IST44" s="178"/>
      <c r="ISU44" s="178"/>
      <c r="ISV44" s="178"/>
      <c r="ISW44" s="178"/>
      <c r="ISX44" s="178"/>
      <c r="ISY44" s="178"/>
      <c r="ISZ44" s="178"/>
      <c r="ITA44" s="178"/>
      <c r="ITB44" s="178"/>
      <c r="ITC44" s="178"/>
      <c r="ITD44" s="178"/>
      <c r="ITE44" s="178"/>
      <c r="ITF44" s="178"/>
      <c r="ITG44" s="178"/>
      <c r="ITH44" s="178"/>
      <c r="ITI44" s="178"/>
      <c r="ITJ44" s="178"/>
      <c r="ITK44" s="178"/>
      <c r="ITL44" s="178"/>
      <c r="ITM44" s="178"/>
      <c r="ITN44" s="178"/>
      <c r="ITO44" s="178"/>
      <c r="ITP44" s="178"/>
      <c r="ITQ44" s="178"/>
      <c r="ITR44" s="178"/>
      <c r="ITS44" s="178"/>
      <c r="ITT44" s="178"/>
      <c r="ITU44" s="178"/>
      <c r="ITV44" s="178"/>
      <c r="ITW44" s="178"/>
      <c r="ITX44" s="178"/>
      <c r="ITY44" s="178"/>
      <c r="ITZ44" s="178"/>
      <c r="IUA44" s="178"/>
      <c r="IUB44" s="178"/>
      <c r="IUC44" s="178"/>
      <c r="IUD44" s="178"/>
      <c r="IUE44" s="178"/>
      <c r="IUF44" s="178"/>
      <c r="IUG44" s="178"/>
      <c r="IUH44" s="178"/>
      <c r="IUI44" s="178"/>
      <c r="IUJ44" s="178"/>
      <c r="IUK44" s="178"/>
      <c r="IUL44" s="178"/>
      <c r="IUM44" s="178"/>
      <c r="IUN44" s="178"/>
      <c r="IUO44" s="178"/>
      <c r="IUP44" s="178"/>
      <c r="IUQ44" s="178"/>
      <c r="IUR44" s="178"/>
      <c r="IUS44" s="178"/>
      <c r="IUT44" s="178"/>
      <c r="IUU44" s="178"/>
      <c r="IUV44" s="178"/>
      <c r="IUW44" s="178"/>
      <c r="IUX44" s="178"/>
      <c r="IUY44" s="178"/>
      <c r="IUZ44" s="178"/>
      <c r="IVA44" s="178"/>
      <c r="IVB44" s="178"/>
      <c r="IVC44" s="178"/>
      <c r="IVD44" s="178"/>
      <c r="IVE44" s="178"/>
      <c r="IVF44" s="178"/>
      <c r="IVG44" s="178"/>
      <c r="IVH44" s="178"/>
      <c r="IVI44" s="178"/>
      <c r="IVJ44" s="178"/>
      <c r="IVK44" s="178"/>
      <c r="IVL44" s="178"/>
      <c r="IVM44" s="178"/>
      <c r="IVN44" s="178"/>
      <c r="IVO44" s="178"/>
      <c r="IVP44" s="178"/>
      <c r="IVQ44" s="178"/>
      <c r="IVR44" s="178"/>
      <c r="IVS44" s="178"/>
      <c r="IVT44" s="178"/>
      <c r="IVU44" s="178"/>
      <c r="IVV44" s="178"/>
      <c r="IVW44" s="178"/>
      <c r="IVX44" s="178"/>
      <c r="IVY44" s="178"/>
      <c r="IVZ44" s="178"/>
      <c r="IWA44" s="178"/>
      <c r="IWB44" s="178"/>
      <c r="IWC44" s="178"/>
      <c r="IWD44" s="178"/>
      <c r="IWE44" s="178"/>
      <c r="IWF44" s="178"/>
      <c r="IWG44" s="178"/>
      <c r="IWH44" s="178"/>
      <c r="IWI44" s="178"/>
      <c r="IWJ44" s="178"/>
      <c r="IWK44" s="178"/>
      <c r="IWL44" s="178"/>
      <c r="IWM44" s="178"/>
      <c r="IWN44" s="178"/>
      <c r="IWO44" s="178"/>
      <c r="IWP44" s="178"/>
      <c r="IWQ44" s="178"/>
      <c r="IWR44" s="178"/>
      <c r="IWS44" s="178"/>
      <c r="IWT44" s="178"/>
      <c r="IWU44" s="178"/>
      <c r="IWV44" s="178"/>
      <c r="IWW44" s="178"/>
      <c r="IWX44" s="178"/>
      <c r="IWY44" s="178"/>
      <c r="IWZ44" s="178"/>
      <c r="IXA44" s="178"/>
      <c r="IXB44" s="178"/>
      <c r="IXC44" s="178"/>
      <c r="IXD44" s="178"/>
      <c r="IXE44" s="178"/>
      <c r="IXF44" s="178"/>
      <c r="IXG44" s="178"/>
      <c r="IXH44" s="178"/>
      <c r="IXI44" s="178"/>
      <c r="IXJ44" s="178"/>
      <c r="IXK44" s="178"/>
      <c r="IXL44" s="178"/>
      <c r="IXM44" s="178"/>
      <c r="IXN44" s="178"/>
      <c r="IXO44" s="178"/>
      <c r="IXP44" s="178"/>
      <c r="IXQ44" s="178"/>
      <c r="IXR44" s="178"/>
      <c r="IXS44" s="178"/>
      <c r="IXT44" s="178"/>
      <c r="IXU44" s="178"/>
      <c r="IXV44" s="178"/>
      <c r="IXW44" s="178"/>
      <c r="IXX44" s="178"/>
      <c r="IXY44" s="178"/>
      <c r="IXZ44" s="178"/>
      <c r="IYA44" s="178"/>
      <c r="IYB44" s="178"/>
      <c r="IYC44" s="178"/>
      <c r="IYD44" s="178"/>
      <c r="IYE44" s="178"/>
      <c r="IYF44" s="178"/>
      <c r="IYG44" s="178"/>
      <c r="IYH44" s="178"/>
      <c r="IYI44" s="178"/>
      <c r="IYJ44" s="178"/>
      <c r="IYK44" s="178"/>
      <c r="IYL44" s="178"/>
      <c r="IYM44" s="178"/>
      <c r="IYN44" s="178"/>
      <c r="IYO44" s="178"/>
      <c r="IYP44" s="178"/>
      <c r="IYQ44" s="178"/>
      <c r="IYR44" s="178"/>
      <c r="IYS44" s="178"/>
      <c r="IYT44" s="178"/>
      <c r="IYU44" s="178"/>
      <c r="IYV44" s="178"/>
      <c r="IYW44" s="178"/>
      <c r="IYX44" s="178"/>
      <c r="IYY44" s="178"/>
      <c r="IYZ44" s="178"/>
      <c r="IZA44" s="178"/>
      <c r="IZB44" s="178"/>
      <c r="IZC44" s="178"/>
      <c r="IZD44" s="178"/>
      <c r="IZE44" s="178"/>
      <c r="IZF44" s="178"/>
      <c r="IZG44" s="178"/>
      <c r="IZH44" s="178"/>
      <c r="IZI44" s="178"/>
      <c r="IZJ44" s="178"/>
      <c r="IZK44" s="178"/>
      <c r="IZL44" s="178"/>
      <c r="IZM44" s="178"/>
      <c r="IZN44" s="178"/>
      <c r="IZO44" s="178"/>
      <c r="IZP44" s="178"/>
      <c r="IZQ44" s="178"/>
      <c r="IZR44" s="178"/>
      <c r="IZS44" s="178"/>
      <c r="IZT44" s="178"/>
      <c r="IZU44" s="178"/>
      <c r="IZV44" s="178"/>
      <c r="IZW44" s="178"/>
      <c r="IZX44" s="178"/>
      <c r="IZY44" s="178"/>
      <c r="IZZ44" s="178"/>
      <c r="JAA44" s="178"/>
      <c r="JAB44" s="178"/>
      <c r="JAC44" s="178"/>
      <c r="JAD44" s="178"/>
      <c r="JAE44" s="178"/>
      <c r="JAF44" s="178"/>
      <c r="JAG44" s="178"/>
      <c r="JAH44" s="178"/>
      <c r="JAI44" s="178"/>
      <c r="JAJ44" s="178"/>
      <c r="JAK44" s="178"/>
      <c r="JAL44" s="178"/>
      <c r="JAM44" s="178"/>
      <c r="JAN44" s="178"/>
      <c r="JAO44" s="178"/>
      <c r="JAP44" s="178"/>
      <c r="JAQ44" s="178"/>
      <c r="JAR44" s="178"/>
      <c r="JAS44" s="178"/>
      <c r="JAT44" s="178"/>
      <c r="JAU44" s="178"/>
      <c r="JAV44" s="178"/>
      <c r="JAW44" s="178"/>
      <c r="JAX44" s="178"/>
      <c r="JAY44" s="178"/>
      <c r="JAZ44" s="178"/>
      <c r="JBA44" s="178"/>
      <c r="JBB44" s="178"/>
      <c r="JBC44" s="178"/>
      <c r="JBD44" s="178"/>
      <c r="JBE44" s="178"/>
      <c r="JBF44" s="178"/>
      <c r="JBG44" s="178"/>
      <c r="JBH44" s="178"/>
      <c r="JBI44" s="178"/>
      <c r="JBJ44" s="178"/>
      <c r="JBK44" s="178"/>
      <c r="JBL44" s="178"/>
      <c r="JBM44" s="178"/>
      <c r="JBN44" s="178"/>
      <c r="JBO44" s="178"/>
      <c r="JBP44" s="178"/>
      <c r="JBQ44" s="178"/>
      <c r="JBR44" s="178"/>
      <c r="JBS44" s="178"/>
      <c r="JBT44" s="178"/>
      <c r="JBU44" s="178"/>
      <c r="JBV44" s="178"/>
      <c r="JBW44" s="178"/>
      <c r="JBX44" s="178"/>
      <c r="JBY44" s="178"/>
      <c r="JBZ44" s="178"/>
      <c r="JCA44" s="178"/>
      <c r="JCB44" s="178"/>
      <c r="JCC44" s="178"/>
      <c r="JCD44" s="178"/>
      <c r="JCE44" s="178"/>
      <c r="JCF44" s="178"/>
      <c r="JCG44" s="178"/>
      <c r="JCH44" s="178"/>
      <c r="JCI44" s="178"/>
      <c r="JCJ44" s="178"/>
      <c r="JCK44" s="178"/>
      <c r="JCL44" s="178"/>
      <c r="JCM44" s="178"/>
      <c r="JCN44" s="178"/>
      <c r="JCO44" s="178"/>
      <c r="JCP44" s="178"/>
      <c r="JCQ44" s="178"/>
      <c r="JCR44" s="178"/>
      <c r="JCS44" s="178"/>
      <c r="JCT44" s="178"/>
      <c r="JCU44" s="178"/>
      <c r="JCV44" s="178"/>
      <c r="JCW44" s="178"/>
      <c r="JCX44" s="178"/>
      <c r="JCY44" s="178"/>
      <c r="JCZ44" s="178"/>
      <c r="JDA44" s="178"/>
      <c r="JDB44" s="178"/>
      <c r="JDC44" s="178"/>
      <c r="JDD44" s="178"/>
      <c r="JDE44" s="178"/>
      <c r="JDF44" s="178"/>
      <c r="JDG44" s="178"/>
      <c r="JDH44" s="178"/>
      <c r="JDI44" s="178"/>
      <c r="JDJ44" s="178"/>
      <c r="JDK44" s="178"/>
      <c r="JDL44" s="178"/>
      <c r="JDM44" s="178"/>
      <c r="JDN44" s="178"/>
      <c r="JDO44" s="178"/>
      <c r="JDP44" s="178"/>
      <c r="JDQ44" s="178"/>
      <c r="JDR44" s="178"/>
      <c r="JDS44" s="178"/>
      <c r="JDT44" s="178"/>
      <c r="JDU44" s="178"/>
      <c r="JDV44" s="178"/>
      <c r="JDW44" s="178"/>
      <c r="JDX44" s="178"/>
      <c r="JDY44" s="178"/>
      <c r="JDZ44" s="178"/>
      <c r="JEA44" s="178"/>
      <c r="JEB44" s="178"/>
      <c r="JEC44" s="178"/>
      <c r="JED44" s="178"/>
      <c r="JEE44" s="178"/>
      <c r="JEF44" s="178"/>
      <c r="JEG44" s="178"/>
      <c r="JEH44" s="178"/>
      <c r="JEI44" s="178"/>
      <c r="JEJ44" s="178"/>
      <c r="JEK44" s="178"/>
      <c r="JEL44" s="178"/>
      <c r="JEM44" s="178"/>
      <c r="JEN44" s="178"/>
      <c r="JEO44" s="178"/>
      <c r="JEP44" s="178"/>
      <c r="JEQ44" s="178"/>
      <c r="JER44" s="178"/>
      <c r="JES44" s="178"/>
      <c r="JET44" s="178"/>
      <c r="JEU44" s="178"/>
      <c r="JEV44" s="178"/>
      <c r="JEW44" s="178"/>
      <c r="JEX44" s="178"/>
      <c r="JEY44" s="178"/>
      <c r="JEZ44" s="178"/>
      <c r="JFA44" s="178"/>
      <c r="JFB44" s="178"/>
      <c r="JFC44" s="178"/>
      <c r="JFD44" s="178"/>
      <c r="JFE44" s="178"/>
      <c r="JFF44" s="178"/>
      <c r="JFG44" s="178"/>
      <c r="JFH44" s="178"/>
      <c r="JFI44" s="178"/>
      <c r="JFJ44" s="178"/>
      <c r="JFK44" s="178"/>
      <c r="JFL44" s="178"/>
      <c r="JFM44" s="178"/>
      <c r="JFN44" s="178"/>
      <c r="JFO44" s="178"/>
      <c r="JFP44" s="178"/>
      <c r="JFQ44" s="178"/>
      <c r="JFR44" s="178"/>
      <c r="JFS44" s="178"/>
      <c r="JFT44" s="178"/>
      <c r="JFU44" s="178"/>
      <c r="JFV44" s="178"/>
      <c r="JFW44" s="178"/>
      <c r="JFX44" s="178"/>
      <c r="JFY44" s="178"/>
      <c r="JFZ44" s="178"/>
      <c r="JGA44" s="178"/>
      <c r="JGB44" s="178"/>
      <c r="JGC44" s="178"/>
      <c r="JGD44" s="178"/>
      <c r="JGE44" s="178"/>
      <c r="JGF44" s="178"/>
      <c r="JGG44" s="178"/>
      <c r="JGH44" s="178"/>
      <c r="JGI44" s="178"/>
      <c r="JGJ44" s="178"/>
      <c r="JGK44" s="178"/>
      <c r="JGL44" s="178"/>
      <c r="JGM44" s="178"/>
      <c r="JGN44" s="178"/>
      <c r="JGO44" s="178"/>
      <c r="JGP44" s="178"/>
      <c r="JGQ44" s="178"/>
      <c r="JGR44" s="178"/>
      <c r="JGS44" s="178"/>
      <c r="JGT44" s="178"/>
      <c r="JGU44" s="178"/>
      <c r="JGV44" s="178"/>
      <c r="JGW44" s="178"/>
      <c r="JGX44" s="178"/>
      <c r="JGY44" s="178"/>
      <c r="JGZ44" s="178"/>
      <c r="JHA44" s="178"/>
      <c r="JHB44" s="178"/>
      <c r="JHC44" s="178"/>
      <c r="JHD44" s="178"/>
      <c r="JHE44" s="178"/>
      <c r="JHF44" s="178"/>
      <c r="JHG44" s="178"/>
      <c r="JHH44" s="178"/>
      <c r="JHI44" s="178"/>
      <c r="JHJ44" s="178"/>
      <c r="JHK44" s="178"/>
      <c r="JHL44" s="178"/>
      <c r="JHM44" s="178"/>
      <c r="JHN44" s="178"/>
      <c r="JHO44" s="178"/>
      <c r="JHP44" s="178"/>
      <c r="JHQ44" s="178"/>
      <c r="JHR44" s="178"/>
      <c r="JHS44" s="178"/>
      <c r="JHT44" s="178"/>
      <c r="JHU44" s="178"/>
      <c r="JHV44" s="178"/>
      <c r="JHW44" s="178"/>
      <c r="JHX44" s="178"/>
      <c r="JHY44" s="178"/>
      <c r="JHZ44" s="178"/>
      <c r="JIA44" s="178"/>
      <c r="JIB44" s="178"/>
      <c r="JIC44" s="178"/>
      <c r="JID44" s="178"/>
      <c r="JIE44" s="178"/>
      <c r="JIF44" s="178"/>
      <c r="JIG44" s="178"/>
      <c r="JIH44" s="178"/>
      <c r="JII44" s="178"/>
      <c r="JIJ44" s="178"/>
      <c r="JIK44" s="178"/>
      <c r="JIL44" s="178"/>
      <c r="JIM44" s="178"/>
      <c r="JIN44" s="178"/>
      <c r="JIO44" s="178"/>
      <c r="JIP44" s="178"/>
      <c r="JIQ44" s="178"/>
      <c r="JIR44" s="178"/>
      <c r="JIS44" s="178"/>
      <c r="JIT44" s="178"/>
      <c r="JIU44" s="178"/>
      <c r="JIV44" s="178"/>
      <c r="JIW44" s="178"/>
      <c r="JIX44" s="178"/>
      <c r="JIY44" s="178"/>
      <c r="JIZ44" s="178"/>
      <c r="JJA44" s="178"/>
      <c r="JJB44" s="178"/>
      <c r="JJC44" s="178"/>
      <c r="JJD44" s="178"/>
      <c r="JJE44" s="178"/>
      <c r="JJF44" s="178"/>
      <c r="JJG44" s="178"/>
      <c r="JJH44" s="178"/>
      <c r="JJI44" s="178"/>
      <c r="JJJ44" s="178"/>
      <c r="JJK44" s="178"/>
      <c r="JJL44" s="178"/>
      <c r="JJM44" s="178"/>
      <c r="JJN44" s="178"/>
      <c r="JJO44" s="178"/>
      <c r="JJP44" s="178"/>
      <c r="JJQ44" s="178"/>
      <c r="JJR44" s="178"/>
      <c r="JJS44" s="178"/>
      <c r="JJT44" s="178"/>
      <c r="JJU44" s="178"/>
      <c r="JJV44" s="178"/>
      <c r="JJW44" s="178"/>
      <c r="JJX44" s="178"/>
      <c r="JJY44" s="178"/>
      <c r="JJZ44" s="178"/>
      <c r="JKA44" s="178"/>
      <c r="JKB44" s="178"/>
      <c r="JKC44" s="178"/>
      <c r="JKD44" s="178"/>
      <c r="JKE44" s="178"/>
      <c r="JKF44" s="178"/>
      <c r="JKG44" s="178"/>
      <c r="JKH44" s="178"/>
      <c r="JKI44" s="178"/>
      <c r="JKJ44" s="178"/>
      <c r="JKK44" s="178"/>
      <c r="JKL44" s="178"/>
      <c r="JKM44" s="178"/>
      <c r="JKN44" s="178"/>
      <c r="JKO44" s="178"/>
      <c r="JKP44" s="178"/>
      <c r="JKQ44" s="178"/>
      <c r="JKR44" s="178"/>
      <c r="JKS44" s="178"/>
      <c r="JKT44" s="178"/>
      <c r="JKU44" s="178"/>
      <c r="JKV44" s="178"/>
      <c r="JKW44" s="178"/>
      <c r="JKX44" s="178"/>
      <c r="JKY44" s="178"/>
      <c r="JKZ44" s="178"/>
      <c r="JLA44" s="178"/>
      <c r="JLB44" s="178"/>
      <c r="JLC44" s="178"/>
      <c r="JLD44" s="178"/>
      <c r="JLE44" s="178"/>
      <c r="JLF44" s="178"/>
      <c r="JLG44" s="178"/>
      <c r="JLH44" s="178"/>
      <c r="JLI44" s="178"/>
      <c r="JLJ44" s="178"/>
      <c r="JLK44" s="178"/>
      <c r="JLL44" s="178"/>
      <c r="JLM44" s="178"/>
      <c r="JLN44" s="178"/>
      <c r="JLO44" s="178"/>
      <c r="JLP44" s="178"/>
      <c r="JLQ44" s="178"/>
      <c r="JLR44" s="178"/>
      <c r="JLS44" s="178"/>
      <c r="JLT44" s="178"/>
      <c r="JLU44" s="178"/>
      <c r="JLV44" s="178"/>
      <c r="JLW44" s="178"/>
      <c r="JLX44" s="178"/>
      <c r="JLY44" s="178"/>
      <c r="JLZ44" s="178"/>
      <c r="JMA44" s="178"/>
      <c r="JMB44" s="178"/>
      <c r="JMC44" s="178"/>
      <c r="JMD44" s="178"/>
      <c r="JME44" s="178"/>
      <c r="JMF44" s="178"/>
      <c r="JMG44" s="178"/>
      <c r="JMH44" s="178"/>
      <c r="JMI44" s="178"/>
      <c r="JMJ44" s="178"/>
      <c r="JMK44" s="178"/>
      <c r="JML44" s="178"/>
      <c r="JMM44" s="178"/>
      <c r="JMN44" s="178"/>
      <c r="JMO44" s="178"/>
      <c r="JMP44" s="178"/>
      <c r="JMQ44" s="178"/>
      <c r="JMR44" s="178"/>
      <c r="JMS44" s="178"/>
      <c r="JMT44" s="178"/>
      <c r="JMU44" s="178"/>
      <c r="JMV44" s="178"/>
      <c r="JMW44" s="178"/>
      <c r="JMX44" s="178"/>
      <c r="JMY44" s="178"/>
      <c r="JMZ44" s="178"/>
      <c r="JNA44" s="178"/>
      <c r="JNB44" s="178"/>
      <c r="JNC44" s="178"/>
      <c r="JND44" s="178"/>
      <c r="JNE44" s="178"/>
      <c r="JNF44" s="178"/>
      <c r="JNG44" s="178"/>
      <c r="JNH44" s="178"/>
      <c r="JNI44" s="178"/>
      <c r="JNJ44" s="178"/>
      <c r="JNK44" s="178"/>
      <c r="JNL44" s="178"/>
      <c r="JNM44" s="178"/>
      <c r="JNN44" s="178"/>
      <c r="JNO44" s="178"/>
      <c r="JNP44" s="178"/>
      <c r="JNQ44" s="178"/>
      <c r="JNR44" s="178"/>
      <c r="JNS44" s="178"/>
      <c r="JNT44" s="178"/>
      <c r="JNU44" s="178"/>
      <c r="JNV44" s="178"/>
      <c r="JNW44" s="178"/>
      <c r="JNX44" s="178"/>
      <c r="JNY44" s="178"/>
      <c r="JNZ44" s="178"/>
      <c r="JOA44" s="178"/>
      <c r="JOB44" s="178"/>
      <c r="JOC44" s="178"/>
      <c r="JOD44" s="178"/>
      <c r="JOE44" s="178"/>
      <c r="JOF44" s="178"/>
      <c r="JOG44" s="178"/>
      <c r="JOH44" s="178"/>
      <c r="JOI44" s="178"/>
      <c r="JOJ44" s="178"/>
      <c r="JOK44" s="178"/>
      <c r="JOL44" s="178"/>
      <c r="JOM44" s="178"/>
      <c r="JON44" s="178"/>
      <c r="JOO44" s="178"/>
      <c r="JOP44" s="178"/>
      <c r="JOQ44" s="178"/>
      <c r="JOR44" s="178"/>
      <c r="JOS44" s="178"/>
      <c r="JOT44" s="178"/>
      <c r="JOU44" s="178"/>
      <c r="JOV44" s="178"/>
      <c r="JOW44" s="178"/>
      <c r="JOX44" s="178"/>
      <c r="JOY44" s="178"/>
      <c r="JOZ44" s="178"/>
      <c r="JPA44" s="178"/>
      <c r="JPB44" s="178"/>
      <c r="JPC44" s="178"/>
      <c r="JPD44" s="178"/>
      <c r="JPE44" s="178"/>
      <c r="JPF44" s="178"/>
      <c r="JPG44" s="178"/>
      <c r="JPH44" s="178"/>
      <c r="JPI44" s="178"/>
      <c r="JPJ44" s="178"/>
      <c r="JPK44" s="178"/>
      <c r="JPL44" s="178"/>
      <c r="JPM44" s="178"/>
      <c r="JPN44" s="178"/>
      <c r="JPO44" s="178"/>
      <c r="JPP44" s="178"/>
      <c r="JPQ44" s="178"/>
      <c r="JPR44" s="178"/>
      <c r="JPS44" s="178"/>
      <c r="JPT44" s="178"/>
      <c r="JPU44" s="178"/>
      <c r="JPV44" s="178"/>
      <c r="JPW44" s="178"/>
      <c r="JPX44" s="178"/>
      <c r="JPY44" s="178"/>
      <c r="JPZ44" s="178"/>
      <c r="JQA44" s="178"/>
      <c r="JQB44" s="178"/>
      <c r="JQC44" s="178"/>
      <c r="JQD44" s="178"/>
      <c r="JQE44" s="178"/>
      <c r="JQF44" s="178"/>
      <c r="JQG44" s="178"/>
      <c r="JQH44" s="178"/>
      <c r="JQI44" s="178"/>
      <c r="JQJ44" s="178"/>
      <c r="JQK44" s="178"/>
      <c r="JQL44" s="178"/>
      <c r="JQM44" s="178"/>
      <c r="JQN44" s="178"/>
      <c r="JQO44" s="178"/>
      <c r="JQP44" s="178"/>
      <c r="JQQ44" s="178"/>
      <c r="JQR44" s="178"/>
      <c r="JQS44" s="178"/>
      <c r="JQT44" s="178"/>
      <c r="JQU44" s="178"/>
      <c r="JQV44" s="178"/>
      <c r="JQW44" s="178"/>
      <c r="JQX44" s="178"/>
      <c r="JQY44" s="178"/>
      <c r="JQZ44" s="178"/>
      <c r="JRA44" s="178"/>
      <c r="JRB44" s="178"/>
      <c r="JRC44" s="178"/>
      <c r="JRD44" s="178"/>
      <c r="JRE44" s="178"/>
      <c r="JRF44" s="178"/>
      <c r="JRG44" s="178"/>
      <c r="JRH44" s="178"/>
      <c r="JRI44" s="178"/>
      <c r="JRJ44" s="178"/>
      <c r="JRK44" s="178"/>
      <c r="JRL44" s="178"/>
      <c r="JRM44" s="178"/>
      <c r="JRN44" s="178"/>
      <c r="JRO44" s="178"/>
      <c r="JRP44" s="178"/>
      <c r="JRQ44" s="178"/>
      <c r="JRR44" s="178"/>
      <c r="JRS44" s="178"/>
      <c r="JRT44" s="178"/>
      <c r="JRU44" s="178"/>
      <c r="JRV44" s="178"/>
      <c r="JRW44" s="178"/>
      <c r="JRX44" s="178"/>
      <c r="JRY44" s="178"/>
      <c r="JRZ44" s="178"/>
      <c r="JSA44" s="178"/>
      <c r="JSB44" s="178"/>
      <c r="JSC44" s="178"/>
      <c r="JSD44" s="178"/>
      <c r="JSE44" s="178"/>
      <c r="JSF44" s="178"/>
      <c r="JSG44" s="178"/>
      <c r="JSH44" s="178"/>
      <c r="JSI44" s="178"/>
      <c r="JSJ44" s="178"/>
      <c r="JSK44" s="178"/>
      <c r="JSL44" s="178"/>
      <c r="JSM44" s="178"/>
      <c r="JSN44" s="178"/>
      <c r="JSO44" s="178"/>
      <c r="JSP44" s="178"/>
      <c r="JSQ44" s="178"/>
      <c r="JSR44" s="178"/>
      <c r="JSS44" s="178"/>
      <c r="JST44" s="178"/>
      <c r="JSU44" s="178"/>
      <c r="JSV44" s="178"/>
      <c r="JSW44" s="178"/>
      <c r="JSX44" s="178"/>
      <c r="JSY44" s="178"/>
      <c r="JSZ44" s="178"/>
      <c r="JTA44" s="178"/>
      <c r="JTB44" s="178"/>
      <c r="JTC44" s="178"/>
      <c r="JTD44" s="178"/>
      <c r="JTE44" s="178"/>
      <c r="JTF44" s="178"/>
      <c r="JTG44" s="178"/>
      <c r="JTH44" s="178"/>
      <c r="JTI44" s="178"/>
      <c r="JTJ44" s="178"/>
      <c r="JTK44" s="178"/>
      <c r="JTL44" s="178"/>
      <c r="JTM44" s="178"/>
      <c r="JTN44" s="178"/>
      <c r="JTO44" s="178"/>
      <c r="JTP44" s="178"/>
      <c r="JTQ44" s="178"/>
      <c r="JTR44" s="178"/>
      <c r="JTS44" s="178"/>
      <c r="JTT44" s="178"/>
      <c r="JTU44" s="178"/>
      <c r="JTV44" s="178"/>
      <c r="JTW44" s="178"/>
      <c r="JTX44" s="178"/>
      <c r="JTY44" s="178"/>
      <c r="JTZ44" s="178"/>
      <c r="JUA44" s="178"/>
      <c r="JUB44" s="178"/>
      <c r="JUC44" s="178"/>
      <c r="JUD44" s="178"/>
      <c r="JUE44" s="178"/>
      <c r="JUF44" s="178"/>
      <c r="JUG44" s="178"/>
      <c r="JUH44" s="178"/>
      <c r="JUI44" s="178"/>
      <c r="JUJ44" s="178"/>
      <c r="JUK44" s="178"/>
      <c r="JUL44" s="178"/>
      <c r="JUM44" s="178"/>
      <c r="JUN44" s="178"/>
      <c r="JUO44" s="178"/>
      <c r="JUP44" s="178"/>
      <c r="JUQ44" s="178"/>
      <c r="JUR44" s="178"/>
      <c r="JUS44" s="178"/>
      <c r="JUT44" s="178"/>
      <c r="JUU44" s="178"/>
      <c r="JUV44" s="178"/>
      <c r="JUW44" s="178"/>
      <c r="JUX44" s="178"/>
      <c r="JUY44" s="178"/>
      <c r="JUZ44" s="178"/>
      <c r="JVA44" s="178"/>
      <c r="JVB44" s="178"/>
      <c r="JVC44" s="178"/>
      <c r="JVD44" s="178"/>
      <c r="JVE44" s="178"/>
      <c r="JVF44" s="178"/>
      <c r="JVG44" s="178"/>
      <c r="JVH44" s="178"/>
      <c r="JVI44" s="178"/>
      <c r="JVJ44" s="178"/>
      <c r="JVK44" s="178"/>
      <c r="JVL44" s="178"/>
      <c r="JVM44" s="178"/>
      <c r="JVN44" s="178"/>
      <c r="JVO44" s="178"/>
      <c r="JVP44" s="178"/>
      <c r="JVQ44" s="178"/>
      <c r="JVR44" s="178"/>
      <c r="JVS44" s="178"/>
      <c r="JVT44" s="178"/>
      <c r="JVU44" s="178"/>
      <c r="JVV44" s="178"/>
      <c r="JVW44" s="178"/>
      <c r="JVX44" s="178"/>
      <c r="JVY44" s="178"/>
      <c r="JVZ44" s="178"/>
      <c r="JWA44" s="178"/>
      <c r="JWB44" s="178"/>
      <c r="JWC44" s="178"/>
      <c r="JWD44" s="178"/>
      <c r="JWE44" s="178"/>
      <c r="JWF44" s="178"/>
      <c r="JWG44" s="178"/>
      <c r="JWH44" s="178"/>
      <c r="JWI44" s="178"/>
      <c r="JWJ44" s="178"/>
      <c r="JWK44" s="178"/>
      <c r="JWL44" s="178"/>
      <c r="JWM44" s="178"/>
      <c r="JWN44" s="178"/>
      <c r="JWO44" s="178"/>
      <c r="JWP44" s="178"/>
      <c r="JWQ44" s="178"/>
      <c r="JWR44" s="178"/>
      <c r="JWS44" s="178"/>
      <c r="JWT44" s="178"/>
      <c r="JWU44" s="178"/>
      <c r="JWV44" s="178"/>
      <c r="JWW44" s="178"/>
      <c r="JWX44" s="178"/>
      <c r="JWY44" s="178"/>
      <c r="JWZ44" s="178"/>
      <c r="JXA44" s="178"/>
      <c r="JXB44" s="178"/>
      <c r="JXC44" s="178"/>
      <c r="JXD44" s="178"/>
      <c r="JXE44" s="178"/>
      <c r="JXF44" s="178"/>
      <c r="JXG44" s="178"/>
      <c r="JXH44" s="178"/>
      <c r="JXI44" s="178"/>
      <c r="JXJ44" s="178"/>
      <c r="JXK44" s="178"/>
      <c r="JXL44" s="178"/>
      <c r="JXM44" s="178"/>
      <c r="JXN44" s="178"/>
      <c r="JXO44" s="178"/>
      <c r="JXP44" s="178"/>
      <c r="JXQ44" s="178"/>
      <c r="JXR44" s="178"/>
      <c r="JXS44" s="178"/>
      <c r="JXT44" s="178"/>
      <c r="JXU44" s="178"/>
      <c r="JXV44" s="178"/>
      <c r="JXW44" s="178"/>
      <c r="JXX44" s="178"/>
      <c r="JXY44" s="178"/>
      <c r="JXZ44" s="178"/>
      <c r="JYA44" s="178"/>
      <c r="JYB44" s="178"/>
      <c r="JYC44" s="178"/>
      <c r="JYD44" s="178"/>
      <c r="JYE44" s="178"/>
      <c r="JYF44" s="178"/>
      <c r="JYG44" s="178"/>
      <c r="JYH44" s="178"/>
      <c r="JYI44" s="178"/>
      <c r="JYJ44" s="178"/>
      <c r="JYK44" s="178"/>
      <c r="JYL44" s="178"/>
      <c r="JYM44" s="178"/>
      <c r="JYN44" s="178"/>
      <c r="JYO44" s="178"/>
      <c r="JYP44" s="178"/>
      <c r="JYQ44" s="178"/>
      <c r="JYR44" s="178"/>
      <c r="JYS44" s="178"/>
      <c r="JYT44" s="178"/>
      <c r="JYU44" s="178"/>
      <c r="JYV44" s="178"/>
      <c r="JYW44" s="178"/>
      <c r="JYX44" s="178"/>
      <c r="JYY44" s="178"/>
      <c r="JYZ44" s="178"/>
      <c r="JZA44" s="178"/>
      <c r="JZB44" s="178"/>
      <c r="JZC44" s="178"/>
      <c r="JZD44" s="178"/>
      <c r="JZE44" s="178"/>
      <c r="JZF44" s="178"/>
      <c r="JZG44" s="178"/>
      <c r="JZH44" s="178"/>
      <c r="JZI44" s="178"/>
      <c r="JZJ44" s="178"/>
      <c r="JZK44" s="178"/>
      <c r="JZL44" s="178"/>
      <c r="JZM44" s="178"/>
      <c r="JZN44" s="178"/>
      <c r="JZO44" s="178"/>
      <c r="JZP44" s="178"/>
      <c r="JZQ44" s="178"/>
      <c r="JZR44" s="178"/>
      <c r="JZS44" s="178"/>
      <c r="JZT44" s="178"/>
      <c r="JZU44" s="178"/>
      <c r="JZV44" s="178"/>
      <c r="JZW44" s="178"/>
      <c r="JZX44" s="178"/>
      <c r="JZY44" s="178"/>
      <c r="JZZ44" s="178"/>
      <c r="KAA44" s="178"/>
      <c r="KAB44" s="178"/>
      <c r="KAC44" s="178"/>
      <c r="KAD44" s="178"/>
      <c r="KAE44" s="178"/>
      <c r="KAF44" s="178"/>
      <c r="KAG44" s="178"/>
      <c r="KAH44" s="178"/>
      <c r="KAI44" s="178"/>
      <c r="KAJ44" s="178"/>
      <c r="KAK44" s="178"/>
      <c r="KAL44" s="178"/>
      <c r="KAM44" s="178"/>
      <c r="KAN44" s="178"/>
      <c r="KAO44" s="178"/>
      <c r="KAP44" s="178"/>
      <c r="KAQ44" s="178"/>
      <c r="KAR44" s="178"/>
      <c r="KAS44" s="178"/>
      <c r="KAT44" s="178"/>
      <c r="KAU44" s="178"/>
      <c r="KAV44" s="178"/>
      <c r="KAW44" s="178"/>
      <c r="KAX44" s="178"/>
      <c r="KAY44" s="178"/>
      <c r="KAZ44" s="178"/>
      <c r="KBA44" s="178"/>
      <c r="KBB44" s="178"/>
      <c r="KBC44" s="178"/>
      <c r="KBD44" s="178"/>
      <c r="KBE44" s="178"/>
      <c r="KBF44" s="178"/>
      <c r="KBG44" s="178"/>
      <c r="KBH44" s="178"/>
      <c r="KBI44" s="178"/>
      <c r="KBJ44" s="178"/>
      <c r="KBK44" s="178"/>
      <c r="KBL44" s="178"/>
      <c r="KBM44" s="178"/>
      <c r="KBN44" s="178"/>
      <c r="KBO44" s="178"/>
      <c r="KBP44" s="178"/>
      <c r="KBQ44" s="178"/>
      <c r="KBR44" s="178"/>
      <c r="KBS44" s="178"/>
      <c r="KBT44" s="178"/>
      <c r="KBU44" s="178"/>
      <c r="KBV44" s="178"/>
      <c r="KBW44" s="178"/>
      <c r="KBX44" s="178"/>
      <c r="KBY44" s="178"/>
      <c r="KBZ44" s="178"/>
      <c r="KCA44" s="178"/>
      <c r="KCB44" s="178"/>
      <c r="KCC44" s="178"/>
      <c r="KCD44" s="178"/>
      <c r="KCE44" s="178"/>
      <c r="KCF44" s="178"/>
      <c r="KCG44" s="178"/>
      <c r="KCH44" s="178"/>
      <c r="KCI44" s="178"/>
      <c r="KCJ44" s="178"/>
      <c r="KCK44" s="178"/>
      <c r="KCL44" s="178"/>
      <c r="KCM44" s="178"/>
      <c r="KCN44" s="178"/>
      <c r="KCO44" s="178"/>
      <c r="KCP44" s="178"/>
      <c r="KCQ44" s="178"/>
      <c r="KCR44" s="178"/>
      <c r="KCS44" s="178"/>
      <c r="KCT44" s="178"/>
      <c r="KCU44" s="178"/>
      <c r="KCV44" s="178"/>
      <c r="KCW44" s="178"/>
      <c r="KCX44" s="178"/>
      <c r="KCY44" s="178"/>
      <c r="KCZ44" s="178"/>
      <c r="KDA44" s="178"/>
      <c r="KDB44" s="178"/>
      <c r="KDC44" s="178"/>
      <c r="KDD44" s="178"/>
      <c r="KDE44" s="178"/>
      <c r="KDF44" s="178"/>
      <c r="KDG44" s="178"/>
      <c r="KDH44" s="178"/>
      <c r="KDI44" s="178"/>
      <c r="KDJ44" s="178"/>
      <c r="KDK44" s="178"/>
      <c r="KDL44" s="178"/>
      <c r="KDM44" s="178"/>
      <c r="KDN44" s="178"/>
      <c r="KDO44" s="178"/>
      <c r="KDP44" s="178"/>
      <c r="KDQ44" s="178"/>
      <c r="KDR44" s="178"/>
      <c r="KDS44" s="178"/>
      <c r="KDT44" s="178"/>
      <c r="KDU44" s="178"/>
      <c r="KDV44" s="178"/>
      <c r="KDW44" s="178"/>
      <c r="KDX44" s="178"/>
      <c r="KDY44" s="178"/>
      <c r="KDZ44" s="178"/>
      <c r="KEA44" s="178"/>
      <c r="KEB44" s="178"/>
      <c r="KEC44" s="178"/>
      <c r="KED44" s="178"/>
      <c r="KEE44" s="178"/>
      <c r="KEF44" s="178"/>
      <c r="KEG44" s="178"/>
      <c r="KEH44" s="178"/>
      <c r="KEI44" s="178"/>
      <c r="KEJ44" s="178"/>
      <c r="KEK44" s="178"/>
      <c r="KEL44" s="178"/>
      <c r="KEM44" s="178"/>
      <c r="KEN44" s="178"/>
      <c r="KEO44" s="178"/>
      <c r="KEP44" s="178"/>
      <c r="KEQ44" s="178"/>
      <c r="KER44" s="178"/>
      <c r="KES44" s="178"/>
      <c r="KET44" s="178"/>
      <c r="KEU44" s="178"/>
      <c r="KEV44" s="178"/>
      <c r="KEW44" s="178"/>
      <c r="KEX44" s="178"/>
      <c r="KEY44" s="178"/>
      <c r="KEZ44" s="178"/>
      <c r="KFA44" s="178"/>
      <c r="KFB44" s="178"/>
      <c r="KFC44" s="178"/>
      <c r="KFD44" s="178"/>
      <c r="KFE44" s="178"/>
      <c r="KFF44" s="178"/>
      <c r="KFG44" s="178"/>
      <c r="KFH44" s="178"/>
      <c r="KFI44" s="178"/>
      <c r="KFJ44" s="178"/>
      <c r="KFK44" s="178"/>
      <c r="KFL44" s="178"/>
      <c r="KFM44" s="178"/>
      <c r="KFN44" s="178"/>
      <c r="KFO44" s="178"/>
      <c r="KFP44" s="178"/>
      <c r="KFQ44" s="178"/>
      <c r="KFR44" s="178"/>
      <c r="KFS44" s="178"/>
      <c r="KFT44" s="178"/>
      <c r="KFU44" s="178"/>
      <c r="KFV44" s="178"/>
      <c r="KFW44" s="178"/>
      <c r="KFX44" s="178"/>
      <c r="KFY44" s="178"/>
      <c r="KFZ44" s="178"/>
      <c r="KGA44" s="178"/>
      <c r="KGB44" s="178"/>
      <c r="KGC44" s="178"/>
      <c r="KGD44" s="178"/>
      <c r="KGE44" s="178"/>
      <c r="KGF44" s="178"/>
      <c r="KGG44" s="178"/>
      <c r="KGH44" s="178"/>
      <c r="KGI44" s="178"/>
      <c r="KGJ44" s="178"/>
      <c r="KGK44" s="178"/>
      <c r="KGL44" s="178"/>
      <c r="KGM44" s="178"/>
      <c r="KGN44" s="178"/>
      <c r="KGO44" s="178"/>
      <c r="KGP44" s="178"/>
      <c r="KGQ44" s="178"/>
      <c r="KGR44" s="178"/>
      <c r="KGS44" s="178"/>
      <c r="KGT44" s="178"/>
      <c r="KGU44" s="178"/>
      <c r="KGV44" s="178"/>
      <c r="KGW44" s="178"/>
      <c r="KGX44" s="178"/>
      <c r="KGY44" s="178"/>
      <c r="KGZ44" s="178"/>
      <c r="KHA44" s="178"/>
      <c r="KHB44" s="178"/>
      <c r="KHC44" s="178"/>
      <c r="KHD44" s="178"/>
      <c r="KHE44" s="178"/>
      <c r="KHF44" s="178"/>
      <c r="KHG44" s="178"/>
      <c r="KHH44" s="178"/>
      <c r="KHI44" s="178"/>
      <c r="KHJ44" s="178"/>
      <c r="KHK44" s="178"/>
      <c r="KHL44" s="178"/>
      <c r="KHM44" s="178"/>
      <c r="KHN44" s="178"/>
      <c r="KHO44" s="178"/>
      <c r="KHP44" s="178"/>
      <c r="KHQ44" s="178"/>
      <c r="KHR44" s="178"/>
      <c r="KHS44" s="178"/>
      <c r="KHT44" s="178"/>
      <c r="KHU44" s="178"/>
      <c r="KHV44" s="178"/>
      <c r="KHW44" s="178"/>
      <c r="KHX44" s="178"/>
      <c r="KHY44" s="178"/>
      <c r="KHZ44" s="178"/>
      <c r="KIA44" s="178"/>
      <c r="KIB44" s="178"/>
      <c r="KIC44" s="178"/>
      <c r="KID44" s="178"/>
      <c r="KIE44" s="178"/>
      <c r="KIF44" s="178"/>
      <c r="KIG44" s="178"/>
      <c r="KIH44" s="178"/>
      <c r="KII44" s="178"/>
      <c r="KIJ44" s="178"/>
      <c r="KIK44" s="178"/>
      <c r="KIL44" s="178"/>
      <c r="KIM44" s="178"/>
      <c r="KIN44" s="178"/>
      <c r="KIO44" s="178"/>
      <c r="KIP44" s="178"/>
      <c r="KIQ44" s="178"/>
      <c r="KIR44" s="178"/>
      <c r="KIS44" s="178"/>
      <c r="KIT44" s="178"/>
      <c r="KIU44" s="178"/>
      <c r="KIV44" s="178"/>
      <c r="KIW44" s="178"/>
      <c r="KIX44" s="178"/>
      <c r="KIY44" s="178"/>
      <c r="KIZ44" s="178"/>
      <c r="KJA44" s="178"/>
      <c r="KJB44" s="178"/>
      <c r="KJC44" s="178"/>
      <c r="KJD44" s="178"/>
      <c r="KJE44" s="178"/>
      <c r="KJF44" s="178"/>
      <c r="KJG44" s="178"/>
      <c r="KJH44" s="178"/>
      <c r="KJI44" s="178"/>
      <c r="KJJ44" s="178"/>
      <c r="KJK44" s="178"/>
      <c r="KJL44" s="178"/>
      <c r="KJM44" s="178"/>
      <c r="KJN44" s="178"/>
      <c r="KJO44" s="178"/>
      <c r="KJP44" s="178"/>
      <c r="KJQ44" s="178"/>
      <c r="KJR44" s="178"/>
      <c r="KJS44" s="178"/>
      <c r="KJT44" s="178"/>
      <c r="KJU44" s="178"/>
      <c r="KJV44" s="178"/>
      <c r="KJW44" s="178"/>
      <c r="KJX44" s="178"/>
      <c r="KJY44" s="178"/>
      <c r="KJZ44" s="178"/>
      <c r="KKA44" s="178"/>
      <c r="KKB44" s="178"/>
      <c r="KKC44" s="178"/>
      <c r="KKD44" s="178"/>
      <c r="KKE44" s="178"/>
      <c r="KKF44" s="178"/>
      <c r="KKG44" s="178"/>
      <c r="KKH44" s="178"/>
      <c r="KKI44" s="178"/>
      <c r="KKJ44" s="178"/>
      <c r="KKK44" s="178"/>
      <c r="KKL44" s="178"/>
      <c r="KKM44" s="178"/>
      <c r="KKN44" s="178"/>
      <c r="KKO44" s="178"/>
      <c r="KKP44" s="178"/>
      <c r="KKQ44" s="178"/>
      <c r="KKR44" s="178"/>
      <c r="KKS44" s="178"/>
      <c r="KKT44" s="178"/>
      <c r="KKU44" s="178"/>
      <c r="KKV44" s="178"/>
      <c r="KKW44" s="178"/>
      <c r="KKX44" s="178"/>
      <c r="KKY44" s="178"/>
      <c r="KKZ44" s="178"/>
      <c r="KLA44" s="178"/>
      <c r="KLB44" s="178"/>
      <c r="KLC44" s="178"/>
      <c r="KLD44" s="178"/>
      <c r="KLE44" s="178"/>
      <c r="KLF44" s="178"/>
      <c r="KLG44" s="178"/>
      <c r="KLH44" s="178"/>
      <c r="KLI44" s="178"/>
      <c r="KLJ44" s="178"/>
      <c r="KLK44" s="178"/>
      <c r="KLL44" s="178"/>
      <c r="KLM44" s="178"/>
      <c r="KLN44" s="178"/>
      <c r="KLO44" s="178"/>
      <c r="KLP44" s="178"/>
      <c r="KLQ44" s="178"/>
      <c r="KLR44" s="178"/>
      <c r="KLS44" s="178"/>
      <c r="KLT44" s="178"/>
      <c r="KLU44" s="178"/>
      <c r="KLV44" s="178"/>
      <c r="KLW44" s="178"/>
      <c r="KLX44" s="178"/>
      <c r="KLY44" s="178"/>
      <c r="KLZ44" s="178"/>
      <c r="KMA44" s="178"/>
      <c r="KMB44" s="178"/>
      <c r="KMC44" s="178"/>
      <c r="KMD44" s="178"/>
      <c r="KME44" s="178"/>
      <c r="KMF44" s="178"/>
      <c r="KMG44" s="178"/>
      <c r="KMH44" s="178"/>
      <c r="KMI44" s="178"/>
      <c r="KMJ44" s="178"/>
      <c r="KMK44" s="178"/>
      <c r="KML44" s="178"/>
      <c r="KMM44" s="178"/>
      <c r="KMN44" s="178"/>
      <c r="KMO44" s="178"/>
      <c r="KMP44" s="178"/>
      <c r="KMQ44" s="178"/>
      <c r="KMR44" s="178"/>
      <c r="KMS44" s="178"/>
      <c r="KMT44" s="178"/>
      <c r="KMU44" s="178"/>
      <c r="KMV44" s="178"/>
      <c r="KMW44" s="178"/>
      <c r="KMX44" s="178"/>
      <c r="KMY44" s="178"/>
      <c r="KMZ44" s="178"/>
      <c r="KNA44" s="178"/>
      <c r="KNB44" s="178"/>
      <c r="KNC44" s="178"/>
      <c r="KND44" s="178"/>
      <c r="KNE44" s="178"/>
      <c r="KNF44" s="178"/>
      <c r="KNG44" s="178"/>
      <c r="KNH44" s="178"/>
      <c r="KNI44" s="178"/>
      <c r="KNJ44" s="178"/>
      <c r="KNK44" s="178"/>
      <c r="KNL44" s="178"/>
      <c r="KNM44" s="178"/>
      <c r="KNN44" s="178"/>
      <c r="KNO44" s="178"/>
      <c r="KNP44" s="178"/>
      <c r="KNQ44" s="178"/>
      <c r="KNR44" s="178"/>
      <c r="KNS44" s="178"/>
      <c r="KNT44" s="178"/>
      <c r="KNU44" s="178"/>
      <c r="KNV44" s="178"/>
      <c r="KNW44" s="178"/>
      <c r="KNX44" s="178"/>
      <c r="KNY44" s="178"/>
      <c r="KNZ44" s="178"/>
      <c r="KOA44" s="178"/>
      <c r="KOB44" s="178"/>
      <c r="KOC44" s="178"/>
      <c r="KOD44" s="178"/>
      <c r="KOE44" s="178"/>
      <c r="KOF44" s="178"/>
      <c r="KOG44" s="178"/>
      <c r="KOH44" s="178"/>
      <c r="KOI44" s="178"/>
      <c r="KOJ44" s="178"/>
      <c r="KOK44" s="178"/>
      <c r="KOL44" s="178"/>
      <c r="KOM44" s="178"/>
      <c r="KON44" s="178"/>
      <c r="KOO44" s="178"/>
      <c r="KOP44" s="178"/>
      <c r="KOQ44" s="178"/>
      <c r="KOR44" s="178"/>
      <c r="KOS44" s="178"/>
      <c r="KOT44" s="178"/>
      <c r="KOU44" s="178"/>
      <c r="KOV44" s="178"/>
      <c r="KOW44" s="178"/>
      <c r="KOX44" s="178"/>
      <c r="KOY44" s="178"/>
      <c r="KOZ44" s="178"/>
      <c r="KPA44" s="178"/>
      <c r="KPB44" s="178"/>
      <c r="KPC44" s="178"/>
      <c r="KPD44" s="178"/>
      <c r="KPE44" s="178"/>
      <c r="KPF44" s="178"/>
      <c r="KPG44" s="178"/>
      <c r="KPH44" s="178"/>
      <c r="KPI44" s="178"/>
      <c r="KPJ44" s="178"/>
      <c r="KPK44" s="178"/>
      <c r="KPL44" s="178"/>
      <c r="KPM44" s="178"/>
      <c r="KPN44" s="178"/>
      <c r="KPO44" s="178"/>
      <c r="KPP44" s="178"/>
      <c r="KPQ44" s="178"/>
      <c r="KPR44" s="178"/>
      <c r="KPS44" s="178"/>
      <c r="KPT44" s="178"/>
      <c r="KPU44" s="178"/>
      <c r="KPV44" s="178"/>
      <c r="KPW44" s="178"/>
      <c r="KPX44" s="178"/>
      <c r="KPY44" s="178"/>
      <c r="KPZ44" s="178"/>
      <c r="KQA44" s="178"/>
      <c r="KQB44" s="178"/>
      <c r="KQC44" s="178"/>
      <c r="KQD44" s="178"/>
      <c r="KQE44" s="178"/>
      <c r="KQF44" s="178"/>
      <c r="KQG44" s="178"/>
      <c r="KQH44" s="178"/>
      <c r="KQI44" s="178"/>
      <c r="KQJ44" s="178"/>
      <c r="KQK44" s="178"/>
      <c r="KQL44" s="178"/>
      <c r="KQM44" s="178"/>
      <c r="KQN44" s="178"/>
      <c r="KQO44" s="178"/>
      <c r="KQP44" s="178"/>
      <c r="KQQ44" s="178"/>
      <c r="KQR44" s="178"/>
      <c r="KQS44" s="178"/>
      <c r="KQT44" s="178"/>
      <c r="KQU44" s="178"/>
      <c r="KQV44" s="178"/>
      <c r="KQW44" s="178"/>
      <c r="KQX44" s="178"/>
      <c r="KQY44" s="178"/>
      <c r="KQZ44" s="178"/>
      <c r="KRA44" s="178"/>
      <c r="KRB44" s="178"/>
      <c r="KRC44" s="178"/>
      <c r="KRD44" s="178"/>
      <c r="KRE44" s="178"/>
      <c r="KRF44" s="178"/>
      <c r="KRG44" s="178"/>
      <c r="KRH44" s="178"/>
      <c r="KRI44" s="178"/>
      <c r="KRJ44" s="178"/>
      <c r="KRK44" s="178"/>
      <c r="KRL44" s="178"/>
      <c r="KRM44" s="178"/>
      <c r="KRN44" s="178"/>
      <c r="KRO44" s="178"/>
      <c r="KRP44" s="178"/>
      <c r="KRQ44" s="178"/>
      <c r="KRR44" s="178"/>
      <c r="KRS44" s="178"/>
      <c r="KRT44" s="178"/>
      <c r="KRU44" s="178"/>
      <c r="KRV44" s="178"/>
      <c r="KRW44" s="178"/>
      <c r="KRX44" s="178"/>
      <c r="KRY44" s="178"/>
      <c r="KRZ44" s="178"/>
      <c r="KSA44" s="178"/>
      <c r="KSB44" s="178"/>
      <c r="KSC44" s="178"/>
      <c r="KSD44" s="178"/>
      <c r="KSE44" s="178"/>
      <c r="KSF44" s="178"/>
      <c r="KSG44" s="178"/>
      <c r="KSH44" s="178"/>
      <c r="KSI44" s="178"/>
      <c r="KSJ44" s="178"/>
      <c r="KSK44" s="178"/>
      <c r="KSL44" s="178"/>
      <c r="KSM44" s="178"/>
      <c r="KSN44" s="178"/>
      <c r="KSO44" s="178"/>
      <c r="KSP44" s="178"/>
      <c r="KSQ44" s="178"/>
      <c r="KSR44" s="178"/>
      <c r="KSS44" s="178"/>
      <c r="KST44" s="178"/>
      <c r="KSU44" s="178"/>
      <c r="KSV44" s="178"/>
      <c r="KSW44" s="178"/>
      <c r="KSX44" s="178"/>
      <c r="KSY44" s="178"/>
      <c r="KSZ44" s="178"/>
      <c r="KTA44" s="178"/>
      <c r="KTB44" s="178"/>
      <c r="KTC44" s="178"/>
      <c r="KTD44" s="178"/>
      <c r="KTE44" s="178"/>
      <c r="KTF44" s="178"/>
      <c r="KTG44" s="178"/>
      <c r="KTH44" s="178"/>
      <c r="KTI44" s="178"/>
      <c r="KTJ44" s="178"/>
      <c r="KTK44" s="178"/>
      <c r="KTL44" s="178"/>
      <c r="KTM44" s="178"/>
      <c r="KTN44" s="178"/>
      <c r="KTO44" s="178"/>
      <c r="KTP44" s="178"/>
      <c r="KTQ44" s="178"/>
      <c r="KTR44" s="178"/>
      <c r="KTS44" s="178"/>
      <c r="KTT44" s="178"/>
      <c r="KTU44" s="178"/>
      <c r="KTV44" s="178"/>
      <c r="KTW44" s="178"/>
      <c r="KTX44" s="178"/>
      <c r="KTY44" s="178"/>
      <c r="KTZ44" s="178"/>
      <c r="KUA44" s="178"/>
      <c r="KUB44" s="178"/>
      <c r="KUC44" s="178"/>
      <c r="KUD44" s="178"/>
      <c r="KUE44" s="178"/>
      <c r="KUF44" s="178"/>
      <c r="KUG44" s="178"/>
      <c r="KUH44" s="178"/>
      <c r="KUI44" s="178"/>
      <c r="KUJ44" s="178"/>
      <c r="KUK44" s="178"/>
      <c r="KUL44" s="178"/>
      <c r="KUM44" s="178"/>
      <c r="KUN44" s="178"/>
      <c r="KUO44" s="178"/>
      <c r="KUP44" s="178"/>
      <c r="KUQ44" s="178"/>
      <c r="KUR44" s="178"/>
      <c r="KUS44" s="178"/>
      <c r="KUT44" s="178"/>
      <c r="KUU44" s="178"/>
      <c r="KUV44" s="178"/>
      <c r="KUW44" s="178"/>
      <c r="KUX44" s="178"/>
      <c r="KUY44" s="178"/>
      <c r="KUZ44" s="178"/>
      <c r="KVA44" s="178"/>
      <c r="KVB44" s="178"/>
      <c r="KVC44" s="178"/>
      <c r="KVD44" s="178"/>
      <c r="KVE44" s="178"/>
      <c r="KVF44" s="178"/>
      <c r="KVG44" s="178"/>
      <c r="KVH44" s="178"/>
      <c r="KVI44" s="178"/>
      <c r="KVJ44" s="178"/>
      <c r="KVK44" s="178"/>
      <c r="KVL44" s="178"/>
      <c r="KVM44" s="178"/>
      <c r="KVN44" s="178"/>
      <c r="KVO44" s="178"/>
      <c r="KVP44" s="178"/>
      <c r="KVQ44" s="178"/>
      <c r="KVR44" s="178"/>
      <c r="KVS44" s="178"/>
      <c r="KVT44" s="178"/>
      <c r="KVU44" s="178"/>
      <c r="KVV44" s="178"/>
      <c r="KVW44" s="178"/>
      <c r="KVX44" s="178"/>
      <c r="KVY44" s="178"/>
      <c r="KVZ44" s="178"/>
      <c r="KWA44" s="178"/>
      <c r="KWB44" s="178"/>
      <c r="KWC44" s="178"/>
      <c r="KWD44" s="178"/>
      <c r="KWE44" s="178"/>
      <c r="KWF44" s="178"/>
      <c r="KWG44" s="178"/>
      <c r="KWH44" s="178"/>
      <c r="KWI44" s="178"/>
      <c r="KWJ44" s="178"/>
      <c r="KWK44" s="178"/>
      <c r="KWL44" s="178"/>
      <c r="KWM44" s="178"/>
      <c r="KWN44" s="178"/>
      <c r="KWO44" s="178"/>
      <c r="KWP44" s="178"/>
      <c r="KWQ44" s="178"/>
      <c r="KWR44" s="178"/>
      <c r="KWS44" s="178"/>
      <c r="KWT44" s="178"/>
      <c r="KWU44" s="178"/>
      <c r="KWV44" s="178"/>
      <c r="KWW44" s="178"/>
      <c r="KWX44" s="178"/>
      <c r="KWY44" s="178"/>
      <c r="KWZ44" s="178"/>
      <c r="KXA44" s="178"/>
      <c r="KXB44" s="178"/>
      <c r="KXC44" s="178"/>
      <c r="KXD44" s="178"/>
      <c r="KXE44" s="178"/>
      <c r="KXF44" s="178"/>
      <c r="KXG44" s="178"/>
      <c r="KXH44" s="178"/>
      <c r="KXI44" s="178"/>
      <c r="KXJ44" s="178"/>
      <c r="KXK44" s="178"/>
      <c r="KXL44" s="178"/>
      <c r="KXM44" s="178"/>
      <c r="KXN44" s="178"/>
      <c r="KXO44" s="178"/>
      <c r="KXP44" s="178"/>
      <c r="KXQ44" s="178"/>
      <c r="KXR44" s="178"/>
      <c r="KXS44" s="178"/>
      <c r="KXT44" s="178"/>
      <c r="KXU44" s="178"/>
      <c r="KXV44" s="178"/>
      <c r="KXW44" s="178"/>
      <c r="KXX44" s="178"/>
      <c r="KXY44" s="178"/>
      <c r="KXZ44" s="178"/>
      <c r="KYA44" s="178"/>
      <c r="KYB44" s="178"/>
      <c r="KYC44" s="178"/>
      <c r="KYD44" s="178"/>
      <c r="KYE44" s="178"/>
      <c r="KYF44" s="178"/>
      <c r="KYG44" s="178"/>
      <c r="KYH44" s="178"/>
      <c r="KYI44" s="178"/>
      <c r="KYJ44" s="178"/>
      <c r="KYK44" s="178"/>
      <c r="KYL44" s="178"/>
      <c r="KYM44" s="178"/>
      <c r="KYN44" s="178"/>
      <c r="KYO44" s="178"/>
      <c r="KYP44" s="178"/>
      <c r="KYQ44" s="178"/>
      <c r="KYR44" s="178"/>
      <c r="KYS44" s="178"/>
      <c r="KYT44" s="178"/>
      <c r="KYU44" s="178"/>
      <c r="KYV44" s="178"/>
      <c r="KYW44" s="178"/>
      <c r="KYX44" s="178"/>
      <c r="KYY44" s="178"/>
      <c r="KYZ44" s="178"/>
      <c r="KZA44" s="178"/>
      <c r="KZB44" s="178"/>
      <c r="KZC44" s="178"/>
      <c r="KZD44" s="178"/>
      <c r="KZE44" s="178"/>
      <c r="KZF44" s="178"/>
      <c r="KZG44" s="178"/>
      <c r="KZH44" s="178"/>
      <c r="KZI44" s="178"/>
      <c r="KZJ44" s="178"/>
      <c r="KZK44" s="178"/>
      <c r="KZL44" s="178"/>
      <c r="KZM44" s="178"/>
      <c r="KZN44" s="178"/>
      <c r="KZO44" s="178"/>
      <c r="KZP44" s="178"/>
      <c r="KZQ44" s="178"/>
      <c r="KZR44" s="178"/>
      <c r="KZS44" s="178"/>
      <c r="KZT44" s="178"/>
      <c r="KZU44" s="178"/>
      <c r="KZV44" s="178"/>
      <c r="KZW44" s="178"/>
      <c r="KZX44" s="178"/>
      <c r="KZY44" s="178"/>
      <c r="KZZ44" s="178"/>
      <c r="LAA44" s="178"/>
      <c r="LAB44" s="178"/>
      <c r="LAC44" s="178"/>
      <c r="LAD44" s="178"/>
      <c r="LAE44" s="178"/>
      <c r="LAF44" s="178"/>
      <c r="LAG44" s="178"/>
      <c r="LAH44" s="178"/>
      <c r="LAI44" s="178"/>
      <c r="LAJ44" s="178"/>
      <c r="LAK44" s="178"/>
      <c r="LAL44" s="178"/>
      <c r="LAM44" s="178"/>
      <c r="LAN44" s="178"/>
      <c r="LAO44" s="178"/>
      <c r="LAP44" s="178"/>
      <c r="LAQ44" s="178"/>
      <c r="LAR44" s="178"/>
      <c r="LAS44" s="178"/>
      <c r="LAT44" s="178"/>
      <c r="LAU44" s="178"/>
      <c r="LAV44" s="178"/>
      <c r="LAW44" s="178"/>
      <c r="LAX44" s="178"/>
      <c r="LAY44" s="178"/>
      <c r="LAZ44" s="178"/>
      <c r="LBA44" s="178"/>
      <c r="LBB44" s="178"/>
      <c r="LBC44" s="178"/>
      <c r="LBD44" s="178"/>
      <c r="LBE44" s="178"/>
      <c r="LBF44" s="178"/>
      <c r="LBG44" s="178"/>
      <c r="LBH44" s="178"/>
      <c r="LBI44" s="178"/>
      <c r="LBJ44" s="178"/>
      <c r="LBK44" s="178"/>
      <c r="LBL44" s="178"/>
      <c r="LBM44" s="178"/>
      <c r="LBN44" s="178"/>
      <c r="LBO44" s="178"/>
      <c r="LBP44" s="178"/>
      <c r="LBQ44" s="178"/>
      <c r="LBR44" s="178"/>
      <c r="LBS44" s="178"/>
      <c r="LBT44" s="178"/>
      <c r="LBU44" s="178"/>
      <c r="LBV44" s="178"/>
      <c r="LBW44" s="178"/>
      <c r="LBX44" s="178"/>
      <c r="LBY44" s="178"/>
      <c r="LBZ44" s="178"/>
      <c r="LCA44" s="178"/>
      <c r="LCB44" s="178"/>
      <c r="LCC44" s="178"/>
      <c r="LCD44" s="178"/>
      <c r="LCE44" s="178"/>
      <c r="LCF44" s="178"/>
      <c r="LCG44" s="178"/>
      <c r="LCH44" s="178"/>
      <c r="LCI44" s="178"/>
      <c r="LCJ44" s="178"/>
      <c r="LCK44" s="178"/>
      <c r="LCL44" s="178"/>
      <c r="LCM44" s="178"/>
      <c r="LCN44" s="178"/>
      <c r="LCO44" s="178"/>
      <c r="LCP44" s="178"/>
      <c r="LCQ44" s="178"/>
      <c r="LCR44" s="178"/>
      <c r="LCS44" s="178"/>
      <c r="LCT44" s="178"/>
      <c r="LCU44" s="178"/>
      <c r="LCV44" s="178"/>
      <c r="LCW44" s="178"/>
      <c r="LCX44" s="178"/>
      <c r="LCY44" s="178"/>
      <c r="LCZ44" s="178"/>
      <c r="LDA44" s="178"/>
      <c r="LDB44" s="178"/>
      <c r="LDC44" s="178"/>
      <c r="LDD44" s="178"/>
      <c r="LDE44" s="178"/>
      <c r="LDF44" s="178"/>
      <c r="LDG44" s="178"/>
      <c r="LDH44" s="178"/>
      <c r="LDI44" s="178"/>
      <c r="LDJ44" s="178"/>
      <c r="LDK44" s="178"/>
      <c r="LDL44" s="178"/>
      <c r="LDM44" s="178"/>
      <c r="LDN44" s="178"/>
      <c r="LDO44" s="178"/>
      <c r="LDP44" s="178"/>
      <c r="LDQ44" s="178"/>
      <c r="LDR44" s="178"/>
      <c r="LDS44" s="178"/>
      <c r="LDT44" s="178"/>
      <c r="LDU44" s="178"/>
      <c r="LDV44" s="178"/>
      <c r="LDW44" s="178"/>
      <c r="LDX44" s="178"/>
      <c r="LDY44" s="178"/>
      <c r="LDZ44" s="178"/>
      <c r="LEA44" s="178"/>
      <c r="LEB44" s="178"/>
      <c r="LEC44" s="178"/>
      <c r="LED44" s="178"/>
      <c r="LEE44" s="178"/>
      <c r="LEF44" s="178"/>
      <c r="LEG44" s="178"/>
      <c r="LEH44" s="178"/>
      <c r="LEI44" s="178"/>
      <c r="LEJ44" s="178"/>
      <c r="LEK44" s="178"/>
      <c r="LEL44" s="178"/>
      <c r="LEM44" s="178"/>
      <c r="LEN44" s="178"/>
      <c r="LEO44" s="178"/>
      <c r="LEP44" s="178"/>
      <c r="LEQ44" s="178"/>
      <c r="LER44" s="178"/>
      <c r="LES44" s="178"/>
      <c r="LET44" s="178"/>
      <c r="LEU44" s="178"/>
      <c r="LEV44" s="178"/>
      <c r="LEW44" s="178"/>
      <c r="LEX44" s="178"/>
      <c r="LEY44" s="178"/>
      <c r="LEZ44" s="178"/>
      <c r="LFA44" s="178"/>
      <c r="LFB44" s="178"/>
      <c r="LFC44" s="178"/>
      <c r="LFD44" s="178"/>
      <c r="LFE44" s="178"/>
      <c r="LFF44" s="178"/>
      <c r="LFG44" s="178"/>
      <c r="LFH44" s="178"/>
      <c r="LFI44" s="178"/>
      <c r="LFJ44" s="178"/>
      <c r="LFK44" s="178"/>
      <c r="LFL44" s="178"/>
      <c r="LFM44" s="178"/>
      <c r="LFN44" s="178"/>
      <c r="LFO44" s="178"/>
      <c r="LFP44" s="178"/>
      <c r="LFQ44" s="178"/>
      <c r="LFR44" s="178"/>
      <c r="LFS44" s="178"/>
      <c r="LFT44" s="178"/>
      <c r="LFU44" s="178"/>
      <c r="LFV44" s="178"/>
      <c r="LFW44" s="178"/>
      <c r="LFX44" s="178"/>
      <c r="LFY44" s="178"/>
      <c r="LFZ44" s="178"/>
      <c r="LGA44" s="178"/>
      <c r="LGB44" s="178"/>
      <c r="LGC44" s="178"/>
      <c r="LGD44" s="178"/>
      <c r="LGE44" s="178"/>
      <c r="LGF44" s="178"/>
      <c r="LGG44" s="178"/>
      <c r="LGH44" s="178"/>
      <c r="LGI44" s="178"/>
      <c r="LGJ44" s="178"/>
      <c r="LGK44" s="178"/>
      <c r="LGL44" s="178"/>
      <c r="LGM44" s="178"/>
      <c r="LGN44" s="178"/>
      <c r="LGO44" s="178"/>
      <c r="LGP44" s="178"/>
      <c r="LGQ44" s="178"/>
      <c r="LGR44" s="178"/>
      <c r="LGS44" s="178"/>
      <c r="LGT44" s="178"/>
      <c r="LGU44" s="178"/>
      <c r="LGV44" s="178"/>
      <c r="LGW44" s="178"/>
      <c r="LGX44" s="178"/>
      <c r="LGY44" s="178"/>
      <c r="LGZ44" s="178"/>
      <c r="LHA44" s="178"/>
      <c r="LHB44" s="178"/>
      <c r="LHC44" s="178"/>
      <c r="LHD44" s="178"/>
      <c r="LHE44" s="178"/>
      <c r="LHF44" s="178"/>
      <c r="LHG44" s="178"/>
      <c r="LHH44" s="178"/>
      <c r="LHI44" s="178"/>
      <c r="LHJ44" s="178"/>
      <c r="LHK44" s="178"/>
      <c r="LHL44" s="178"/>
      <c r="LHM44" s="178"/>
      <c r="LHN44" s="178"/>
      <c r="LHO44" s="178"/>
      <c r="LHP44" s="178"/>
      <c r="LHQ44" s="178"/>
      <c r="LHR44" s="178"/>
      <c r="LHS44" s="178"/>
      <c r="LHT44" s="178"/>
      <c r="LHU44" s="178"/>
      <c r="LHV44" s="178"/>
      <c r="LHW44" s="178"/>
      <c r="LHX44" s="178"/>
      <c r="LHY44" s="178"/>
      <c r="LHZ44" s="178"/>
      <c r="LIA44" s="178"/>
      <c r="LIB44" s="178"/>
      <c r="LIC44" s="178"/>
      <c r="LID44" s="178"/>
      <c r="LIE44" s="178"/>
      <c r="LIF44" s="178"/>
      <c r="LIG44" s="178"/>
      <c r="LIH44" s="178"/>
      <c r="LII44" s="178"/>
      <c r="LIJ44" s="178"/>
      <c r="LIK44" s="178"/>
      <c r="LIL44" s="178"/>
      <c r="LIM44" s="178"/>
      <c r="LIN44" s="178"/>
      <c r="LIO44" s="178"/>
      <c r="LIP44" s="178"/>
      <c r="LIQ44" s="178"/>
      <c r="LIR44" s="178"/>
      <c r="LIS44" s="178"/>
      <c r="LIT44" s="178"/>
      <c r="LIU44" s="178"/>
      <c r="LIV44" s="178"/>
      <c r="LIW44" s="178"/>
      <c r="LIX44" s="178"/>
      <c r="LIY44" s="178"/>
      <c r="LIZ44" s="178"/>
      <c r="LJA44" s="178"/>
      <c r="LJB44" s="178"/>
      <c r="LJC44" s="178"/>
      <c r="LJD44" s="178"/>
      <c r="LJE44" s="178"/>
      <c r="LJF44" s="178"/>
      <c r="LJG44" s="178"/>
      <c r="LJH44" s="178"/>
      <c r="LJI44" s="178"/>
      <c r="LJJ44" s="178"/>
      <c r="LJK44" s="178"/>
      <c r="LJL44" s="178"/>
      <c r="LJM44" s="178"/>
      <c r="LJN44" s="178"/>
      <c r="LJO44" s="178"/>
      <c r="LJP44" s="178"/>
      <c r="LJQ44" s="178"/>
      <c r="LJR44" s="178"/>
      <c r="LJS44" s="178"/>
      <c r="LJT44" s="178"/>
      <c r="LJU44" s="178"/>
      <c r="LJV44" s="178"/>
      <c r="LJW44" s="178"/>
      <c r="LJX44" s="178"/>
      <c r="LJY44" s="178"/>
      <c r="LJZ44" s="178"/>
      <c r="LKA44" s="178"/>
      <c r="LKB44" s="178"/>
      <c r="LKC44" s="178"/>
      <c r="LKD44" s="178"/>
      <c r="LKE44" s="178"/>
      <c r="LKF44" s="178"/>
      <c r="LKG44" s="178"/>
      <c r="LKH44" s="178"/>
      <c r="LKI44" s="178"/>
      <c r="LKJ44" s="178"/>
      <c r="LKK44" s="178"/>
      <c r="LKL44" s="178"/>
      <c r="LKM44" s="178"/>
      <c r="LKN44" s="178"/>
      <c r="LKO44" s="178"/>
      <c r="LKP44" s="178"/>
      <c r="LKQ44" s="178"/>
      <c r="LKR44" s="178"/>
      <c r="LKS44" s="178"/>
      <c r="LKT44" s="178"/>
      <c r="LKU44" s="178"/>
      <c r="LKV44" s="178"/>
      <c r="LKW44" s="178"/>
      <c r="LKX44" s="178"/>
      <c r="LKY44" s="178"/>
      <c r="LKZ44" s="178"/>
      <c r="LLA44" s="178"/>
      <c r="LLB44" s="178"/>
      <c r="LLC44" s="178"/>
      <c r="LLD44" s="178"/>
      <c r="LLE44" s="178"/>
      <c r="LLF44" s="178"/>
      <c r="LLG44" s="178"/>
      <c r="LLH44" s="178"/>
      <c r="LLI44" s="178"/>
      <c r="LLJ44" s="178"/>
      <c r="LLK44" s="178"/>
      <c r="LLL44" s="178"/>
      <c r="LLM44" s="178"/>
      <c r="LLN44" s="178"/>
      <c r="LLO44" s="178"/>
      <c r="LLP44" s="178"/>
      <c r="LLQ44" s="178"/>
      <c r="LLR44" s="178"/>
      <c r="LLS44" s="178"/>
      <c r="LLT44" s="178"/>
      <c r="LLU44" s="178"/>
      <c r="LLV44" s="178"/>
      <c r="LLW44" s="178"/>
      <c r="LLX44" s="178"/>
      <c r="LLY44" s="178"/>
      <c r="LLZ44" s="178"/>
      <c r="LMA44" s="178"/>
      <c r="LMB44" s="178"/>
      <c r="LMC44" s="178"/>
      <c r="LMD44" s="178"/>
      <c r="LME44" s="178"/>
      <c r="LMF44" s="178"/>
      <c r="LMG44" s="178"/>
      <c r="LMH44" s="178"/>
      <c r="LMI44" s="178"/>
      <c r="LMJ44" s="178"/>
      <c r="LMK44" s="178"/>
      <c r="LML44" s="178"/>
      <c r="LMM44" s="178"/>
      <c r="LMN44" s="178"/>
      <c r="LMO44" s="178"/>
      <c r="LMP44" s="178"/>
      <c r="LMQ44" s="178"/>
      <c r="LMR44" s="178"/>
      <c r="LMS44" s="178"/>
      <c r="LMT44" s="178"/>
      <c r="LMU44" s="178"/>
      <c r="LMV44" s="178"/>
      <c r="LMW44" s="178"/>
      <c r="LMX44" s="178"/>
      <c r="LMY44" s="178"/>
      <c r="LMZ44" s="178"/>
      <c r="LNA44" s="178"/>
      <c r="LNB44" s="178"/>
      <c r="LNC44" s="178"/>
      <c r="LND44" s="178"/>
      <c r="LNE44" s="178"/>
      <c r="LNF44" s="178"/>
      <c r="LNG44" s="178"/>
      <c r="LNH44" s="178"/>
      <c r="LNI44" s="178"/>
      <c r="LNJ44" s="178"/>
      <c r="LNK44" s="178"/>
      <c r="LNL44" s="178"/>
      <c r="LNM44" s="178"/>
      <c r="LNN44" s="178"/>
      <c r="LNO44" s="178"/>
      <c r="LNP44" s="178"/>
      <c r="LNQ44" s="178"/>
      <c r="LNR44" s="178"/>
      <c r="LNS44" s="178"/>
      <c r="LNT44" s="178"/>
      <c r="LNU44" s="178"/>
      <c r="LNV44" s="178"/>
      <c r="LNW44" s="178"/>
      <c r="LNX44" s="178"/>
      <c r="LNY44" s="178"/>
      <c r="LNZ44" s="178"/>
      <c r="LOA44" s="178"/>
      <c r="LOB44" s="178"/>
      <c r="LOC44" s="178"/>
      <c r="LOD44" s="178"/>
      <c r="LOE44" s="178"/>
      <c r="LOF44" s="178"/>
      <c r="LOG44" s="178"/>
      <c r="LOH44" s="178"/>
      <c r="LOI44" s="178"/>
      <c r="LOJ44" s="178"/>
      <c r="LOK44" s="178"/>
      <c r="LOL44" s="178"/>
      <c r="LOM44" s="178"/>
      <c r="LON44" s="178"/>
      <c r="LOO44" s="178"/>
      <c r="LOP44" s="178"/>
      <c r="LOQ44" s="178"/>
      <c r="LOR44" s="178"/>
      <c r="LOS44" s="178"/>
      <c r="LOT44" s="178"/>
      <c r="LOU44" s="178"/>
      <c r="LOV44" s="178"/>
      <c r="LOW44" s="178"/>
      <c r="LOX44" s="178"/>
      <c r="LOY44" s="178"/>
      <c r="LOZ44" s="178"/>
      <c r="LPA44" s="178"/>
      <c r="LPB44" s="178"/>
      <c r="LPC44" s="178"/>
      <c r="LPD44" s="178"/>
      <c r="LPE44" s="178"/>
      <c r="LPF44" s="178"/>
      <c r="LPG44" s="178"/>
      <c r="LPH44" s="178"/>
      <c r="LPI44" s="178"/>
      <c r="LPJ44" s="178"/>
      <c r="LPK44" s="178"/>
      <c r="LPL44" s="178"/>
      <c r="LPM44" s="178"/>
      <c r="LPN44" s="178"/>
      <c r="LPO44" s="178"/>
      <c r="LPP44" s="178"/>
      <c r="LPQ44" s="178"/>
      <c r="LPR44" s="178"/>
      <c r="LPS44" s="178"/>
      <c r="LPT44" s="178"/>
      <c r="LPU44" s="178"/>
      <c r="LPV44" s="178"/>
      <c r="LPW44" s="178"/>
      <c r="LPX44" s="178"/>
      <c r="LPY44" s="178"/>
      <c r="LPZ44" s="178"/>
      <c r="LQA44" s="178"/>
      <c r="LQB44" s="178"/>
      <c r="LQC44" s="178"/>
      <c r="LQD44" s="178"/>
      <c r="LQE44" s="178"/>
      <c r="LQF44" s="178"/>
      <c r="LQG44" s="178"/>
      <c r="LQH44" s="178"/>
      <c r="LQI44" s="178"/>
      <c r="LQJ44" s="178"/>
      <c r="LQK44" s="178"/>
      <c r="LQL44" s="178"/>
      <c r="LQM44" s="178"/>
      <c r="LQN44" s="178"/>
      <c r="LQO44" s="178"/>
      <c r="LQP44" s="178"/>
      <c r="LQQ44" s="178"/>
      <c r="LQR44" s="178"/>
      <c r="LQS44" s="178"/>
      <c r="LQT44" s="178"/>
      <c r="LQU44" s="178"/>
      <c r="LQV44" s="178"/>
      <c r="LQW44" s="178"/>
      <c r="LQX44" s="178"/>
      <c r="LQY44" s="178"/>
      <c r="LQZ44" s="178"/>
      <c r="LRA44" s="178"/>
      <c r="LRB44" s="178"/>
      <c r="LRC44" s="178"/>
      <c r="LRD44" s="178"/>
      <c r="LRE44" s="178"/>
      <c r="LRF44" s="178"/>
      <c r="LRG44" s="178"/>
      <c r="LRH44" s="178"/>
      <c r="LRI44" s="178"/>
      <c r="LRJ44" s="178"/>
      <c r="LRK44" s="178"/>
      <c r="LRL44" s="178"/>
      <c r="LRM44" s="178"/>
      <c r="LRN44" s="178"/>
      <c r="LRO44" s="178"/>
      <c r="LRP44" s="178"/>
      <c r="LRQ44" s="178"/>
      <c r="LRR44" s="178"/>
      <c r="LRS44" s="178"/>
      <c r="LRT44" s="178"/>
      <c r="LRU44" s="178"/>
      <c r="LRV44" s="178"/>
      <c r="LRW44" s="178"/>
      <c r="LRX44" s="178"/>
      <c r="LRY44" s="178"/>
      <c r="LRZ44" s="178"/>
      <c r="LSA44" s="178"/>
      <c r="LSB44" s="178"/>
      <c r="LSC44" s="178"/>
      <c r="LSD44" s="178"/>
      <c r="LSE44" s="178"/>
      <c r="LSF44" s="178"/>
      <c r="LSG44" s="178"/>
      <c r="LSH44" s="178"/>
      <c r="LSI44" s="178"/>
      <c r="LSJ44" s="178"/>
      <c r="LSK44" s="178"/>
      <c r="LSL44" s="178"/>
      <c r="LSM44" s="178"/>
      <c r="LSN44" s="178"/>
      <c r="LSO44" s="178"/>
      <c r="LSP44" s="178"/>
      <c r="LSQ44" s="178"/>
      <c r="LSR44" s="178"/>
      <c r="LSS44" s="178"/>
      <c r="LST44" s="178"/>
      <c r="LSU44" s="178"/>
      <c r="LSV44" s="178"/>
      <c r="LSW44" s="178"/>
      <c r="LSX44" s="178"/>
      <c r="LSY44" s="178"/>
      <c r="LSZ44" s="178"/>
      <c r="LTA44" s="178"/>
      <c r="LTB44" s="178"/>
      <c r="LTC44" s="178"/>
      <c r="LTD44" s="178"/>
      <c r="LTE44" s="178"/>
      <c r="LTF44" s="178"/>
      <c r="LTG44" s="178"/>
      <c r="LTH44" s="178"/>
      <c r="LTI44" s="178"/>
      <c r="LTJ44" s="178"/>
      <c r="LTK44" s="178"/>
      <c r="LTL44" s="178"/>
      <c r="LTM44" s="178"/>
      <c r="LTN44" s="178"/>
      <c r="LTO44" s="178"/>
      <c r="LTP44" s="178"/>
      <c r="LTQ44" s="178"/>
      <c r="LTR44" s="178"/>
      <c r="LTS44" s="178"/>
      <c r="LTT44" s="178"/>
      <c r="LTU44" s="178"/>
      <c r="LTV44" s="178"/>
      <c r="LTW44" s="178"/>
      <c r="LTX44" s="178"/>
      <c r="LTY44" s="178"/>
      <c r="LTZ44" s="178"/>
      <c r="LUA44" s="178"/>
      <c r="LUB44" s="178"/>
      <c r="LUC44" s="178"/>
      <c r="LUD44" s="178"/>
      <c r="LUE44" s="178"/>
      <c r="LUF44" s="178"/>
      <c r="LUG44" s="178"/>
      <c r="LUH44" s="178"/>
      <c r="LUI44" s="178"/>
      <c r="LUJ44" s="178"/>
      <c r="LUK44" s="178"/>
      <c r="LUL44" s="178"/>
      <c r="LUM44" s="178"/>
      <c r="LUN44" s="178"/>
      <c r="LUO44" s="178"/>
      <c r="LUP44" s="178"/>
      <c r="LUQ44" s="178"/>
      <c r="LUR44" s="178"/>
      <c r="LUS44" s="178"/>
      <c r="LUT44" s="178"/>
      <c r="LUU44" s="178"/>
      <c r="LUV44" s="178"/>
      <c r="LUW44" s="178"/>
      <c r="LUX44" s="178"/>
      <c r="LUY44" s="178"/>
      <c r="LUZ44" s="178"/>
      <c r="LVA44" s="178"/>
      <c r="LVB44" s="178"/>
      <c r="LVC44" s="178"/>
      <c r="LVD44" s="178"/>
      <c r="LVE44" s="178"/>
      <c r="LVF44" s="178"/>
      <c r="LVG44" s="178"/>
      <c r="LVH44" s="178"/>
      <c r="LVI44" s="178"/>
      <c r="LVJ44" s="178"/>
      <c r="LVK44" s="178"/>
      <c r="LVL44" s="178"/>
      <c r="LVM44" s="178"/>
      <c r="LVN44" s="178"/>
      <c r="LVO44" s="178"/>
      <c r="LVP44" s="178"/>
      <c r="LVQ44" s="178"/>
      <c r="LVR44" s="178"/>
      <c r="LVS44" s="178"/>
      <c r="LVT44" s="178"/>
      <c r="LVU44" s="178"/>
      <c r="LVV44" s="178"/>
      <c r="LVW44" s="178"/>
      <c r="LVX44" s="178"/>
      <c r="LVY44" s="178"/>
      <c r="LVZ44" s="178"/>
      <c r="LWA44" s="178"/>
      <c r="LWB44" s="178"/>
      <c r="LWC44" s="178"/>
      <c r="LWD44" s="178"/>
      <c r="LWE44" s="178"/>
      <c r="LWF44" s="178"/>
      <c r="LWG44" s="178"/>
      <c r="LWH44" s="178"/>
      <c r="LWI44" s="178"/>
      <c r="LWJ44" s="178"/>
      <c r="LWK44" s="178"/>
      <c r="LWL44" s="178"/>
      <c r="LWM44" s="178"/>
      <c r="LWN44" s="178"/>
      <c r="LWO44" s="178"/>
      <c r="LWP44" s="178"/>
      <c r="LWQ44" s="178"/>
      <c r="LWR44" s="178"/>
      <c r="LWS44" s="178"/>
      <c r="LWT44" s="178"/>
      <c r="LWU44" s="178"/>
      <c r="LWV44" s="178"/>
      <c r="LWW44" s="178"/>
      <c r="LWX44" s="178"/>
      <c r="LWY44" s="178"/>
      <c r="LWZ44" s="178"/>
      <c r="LXA44" s="178"/>
      <c r="LXB44" s="178"/>
      <c r="LXC44" s="178"/>
      <c r="LXD44" s="178"/>
      <c r="LXE44" s="178"/>
      <c r="LXF44" s="178"/>
      <c r="LXG44" s="178"/>
      <c r="LXH44" s="178"/>
      <c r="LXI44" s="178"/>
      <c r="LXJ44" s="178"/>
      <c r="LXK44" s="178"/>
      <c r="LXL44" s="178"/>
      <c r="LXM44" s="178"/>
      <c r="LXN44" s="178"/>
      <c r="LXO44" s="178"/>
      <c r="LXP44" s="178"/>
      <c r="LXQ44" s="178"/>
      <c r="LXR44" s="178"/>
      <c r="LXS44" s="178"/>
      <c r="LXT44" s="178"/>
      <c r="LXU44" s="178"/>
      <c r="LXV44" s="178"/>
      <c r="LXW44" s="178"/>
      <c r="LXX44" s="178"/>
      <c r="LXY44" s="178"/>
      <c r="LXZ44" s="178"/>
      <c r="LYA44" s="178"/>
      <c r="LYB44" s="178"/>
      <c r="LYC44" s="178"/>
      <c r="LYD44" s="178"/>
      <c r="LYE44" s="178"/>
      <c r="LYF44" s="178"/>
      <c r="LYG44" s="178"/>
      <c r="LYH44" s="178"/>
      <c r="LYI44" s="178"/>
      <c r="LYJ44" s="178"/>
      <c r="LYK44" s="178"/>
      <c r="LYL44" s="178"/>
      <c r="LYM44" s="178"/>
      <c r="LYN44" s="178"/>
      <c r="LYO44" s="178"/>
      <c r="LYP44" s="178"/>
      <c r="LYQ44" s="178"/>
      <c r="LYR44" s="178"/>
      <c r="LYS44" s="178"/>
      <c r="LYT44" s="178"/>
      <c r="LYU44" s="178"/>
      <c r="LYV44" s="178"/>
      <c r="LYW44" s="178"/>
      <c r="LYX44" s="178"/>
      <c r="LYY44" s="178"/>
      <c r="LYZ44" s="178"/>
      <c r="LZA44" s="178"/>
      <c r="LZB44" s="178"/>
      <c r="LZC44" s="178"/>
      <c r="LZD44" s="178"/>
      <c r="LZE44" s="178"/>
      <c r="LZF44" s="178"/>
      <c r="LZG44" s="178"/>
      <c r="LZH44" s="178"/>
      <c r="LZI44" s="178"/>
      <c r="LZJ44" s="178"/>
      <c r="LZK44" s="178"/>
      <c r="LZL44" s="178"/>
      <c r="LZM44" s="178"/>
      <c r="LZN44" s="178"/>
      <c r="LZO44" s="178"/>
      <c r="LZP44" s="178"/>
      <c r="LZQ44" s="178"/>
      <c r="LZR44" s="178"/>
      <c r="LZS44" s="178"/>
      <c r="LZT44" s="178"/>
      <c r="LZU44" s="178"/>
      <c r="LZV44" s="178"/>
      <c r="LZW44" s="178"/>
      <c r="LZX44" s="178"/>
      <c r="LZY44" s="178"/>
      <c r="LZZ44" s="178"/>
      <c r="MAA44" s="178"/>
      <c r="MAB44" s="178"/>
      <c r="MAC44" s="178"/>
      <c r="MAD44" s="178"/>
      <c r="MAE44" s="178"/>
      <c r="MAF44" s="178"/>
      <c r="MAG44" s="178"/>
      <c r="MAH44" s="178"/>
      <c r="MAI44" s="178"/>
      <c r="MAJ44" s="178"/>
      <c r="MAK44" s="178"/>
      <c r="MAL44" s="178"/>
      <c r="MAM44" s="178"/>
      <c r="MAN44" s="178"/>
      <c r="MAO44" s="178"/>
      <c r="MAP44" s="178"/>
      <c r="MAQ44" s="178"/>
      <c r="MAR44" s="178"/>
      <c r="MAS44" s="178"/>
      <c r="MAT44" s="178"/>
      <c r="MAU44" s="178"/>
      <c r="MAV44" s="178"/>
      <c r="MAW44" s="178"/>
      <c r="MAX44" s="178"/>
      <c r="MAY44" s="178"/>
      <c r="MAZ44" s="178"/>
      <c r="MBA44" s="178"/>
      <c r="MBB44" s="178"/>
      <c r="MBC44" s="178"/>
      <c r="MBD44" s="178"/>
      <c r="MBE44" s="178"/>
      <c r="MBF44" s="178"/>
      <c r="MBG44" s="178"/>
      <c r="MBH44" s="178"/>
      <c r="MBI44" s="178"/>
      <c r="MBJ44" s="178"/>
      <c r="MBK44" s="178"/>
      <c r="MBL44" s="178"/>
      <c r="MBM44" s="178"/>
      <c r="MBN44" s="178"/>
      <c r="MBO44" s="178"/>
      <c r="MBP44" s="178"/>
      <c r="MBQ44" s="178"/>
      <c r="MBR44" s="178"/>
      <c r="MBS44" s="178"/>
      <c r="MBT44" s="178"/>
      <c r="MBU44" s="178"/>
      <c r="MBV44" s="178"/>
      <c r="MBW44" s="178"/>
      <c r="MBX44" s="178"/>
      <c r="MBY44" s="178"/>
      <c r="MBZ44" s="178"/>
      <c r="MCA44" s="178"/>
      <c r="MCB44" s="178"/>
      <c r="MCC44" s="178"/>
      <c r="MCD44" s="178"/>
      <c r="MCE44" s="178"/>
      <c r="MCF44" s="178"/>
      <c r="MCG44" s="178"/>
      <c r="MCH44" s="178"/>
      <c r="MCI44" s="178"/>
      <c r="MCJ44" s="178"/>
      <c r="MCK44" s="178"/>
      <c r="MCL44" s="178"/>
      <c r="MCM44" s="178"/>
      <c r="MCN44" s="178"/>
      <c r="MCO44" s="178"/>
      <c r="MCP44" s="178"/>
      <c r="MCQ44" s="178"/>
      <c r="MCR44" s="178"/>
      <c r="MCS44" s="178"/>
      <c r="MCT44" s="178"/>
      <c r="MCU44" s="178"/>
      <c r="MCV44" s="178"/>
      <c r="MCW44" s="178"/>
      <c r="MCX44" s="178"/>
      <c r="MCY44" s="178"/>
      <c r="MCZ44" s="178"/>
      <c r="MDA44" s="178"/>
      <c r="MDB44" s="178"/>
      <c r="MDC44" s="178"/>
      <c r="MDD44" s="178"/>
      <c r="MDE44" s="178"/>
      <c r="MDF44" s="178"/>
      <c r="MDG44" s="178"/>
      <c r="MDH44" s="178"/>
      <c r="MDI44" s="178"/>
      <c r="MDJ44" s="178"/>
      <c r="MDK44" s="178"/>
      <c r="MDL44" s="178"/>
      <c r="MDM44" s="178"/>
      <c r="MDN44" s="178"/>
      <c r="MDO44" s="178"/>
      <c r="MDP44" s="178"/>
      <c r="MDQ44" s="178"/>
      <c r="MDR44" s="178"/>
      <c r="MDS44" s="178"/>
      <c r="MDT44" s="178"/>
      <c r="MDU44" s="178"/>
      <c r="MDV44" s="178"/>
      <c r="MDW44" s="178"/>
      <c r="MDX44" s="178"/>
      <c r="MDY44" s="178"/>
      <c r="MDZ44" s="178"/>
      <c r="MEA44" s="178"/>
      <c r="MEB44" s="178"/>
      <c r="MEC44" s="178"/>
      <c r="MED44" s="178"/>
      <c r="MEE44" s="178"/>
      <c r="MEF44" s="178"/>
      <c r="MEG44" s="178"/>
      <c r="MEH44" s="178"/>
      <c r="MEI44" s="178"/>
      <c r="MEJ44" s="178"/>
      <c r="MEK44" s="178"/>
      <c r="MEL44" s="178"/>
      <c r="MEM44" s="178"/>
      <c r="MEN44" s="178"/>
      <c r="MEO44" s="178"/>
      <c r="MEP44" s="178"/>
      <c r="MEQ44" s="178"/>
      <c r="MER44" s="178"/>
      <c r="MES44" s="178"/>
      <c r="MET44" s="178"/>
      <c r="MEU44" s="178"/>
      <c r="MEV44" s="178"/>
      <c r="MEW44" s="178"/>
      <c r="MEX44" s="178"/>
      <c r="MEY44" s="178"/>
      <c r="MEZ44" s="178"/>
      <c r="MFA44" s="178"/>
      <c r="MFB44" s="178"/>
      <c r="MFC44" s="178"/>
      <c r="MFD44" s="178"/>
      <c r="MFE44" s="178"/>
      <c r="MFF44" s="178"/>
      <c r="MFG44" s="178"/>
      <c r="MFH44" s="178"/>
      <c r="MFI44" s="178"/>
      <c r="MFJ44" s="178"/>
      <c r="MFK44" s="178"/>
      <c r="MFL44" s="178"/>
      <c r="MFM44" s="178"/>
      <c r="MFN44" s="178"/>
      <c r="MFO44" s="178"/>
      <c r="MFP44" s="178"/>
      <c r="MFQ44" s="178"/>
      <c r="MFR44" s="178"/>
      <c r="MFS44" s="178"/>
      <c r="MFT44" s="178"/>
      <c r="MFU44" s="178"/>
      <c r="MFV44" s="178"/>
      <c r="MFW44" s="178"/>
      <c r="MFX44" s="178"/>
      <c r="MFY44" s="178"/>
      <c r="MFZ44" s="178"/>
      <c r="MGA44" s="178"/>
      <c r="MGB44" s="178"/>
      <c r="MGC44" s="178"/>
      <c r="MGD44" s="178"/>
      <c r="MGE44" s="178"/>
      <c r="MGF44" s="178"/>
      <c r="MGG44" s="178"/>
      <c r="MGH44" s="178"/>
      <c r="MGI44" s="178"/>
      <c r="MGJ44" s="178"/>
      <c r="MGK44" s="178"/>
      <c r="MGL44" s="178"/>
      <c r="MGM44" s="178"/>
      <c r="MGN44" s="178"/>
      <c r="MGO44" s="178"/>
      <c r="MGP44" s="178"/>
      <c r="MGQ44" s="178"/>
      <c r="MGR44" s="178"/>
      <c r="MGS44" s="178"/>
      <c r="MGT44" s="178"/>
      <c r="MGU44" s="178"/>
      <c r="MGV44" s="178"/>
      <c r="MGW44" s="178"/>
      <c r="MGX44" s="178"/>
      <c r="MGY44" s="178"/>
      <c r="MGZ44" s="178"/>
      <c r="MHA44" s="178"/>
      <c r="MHB44" s="178"/>
      <c r="MHC44" s="178"/>
      <c r="MHD44" s="178"/>
      <c r="MHE44" s="178"/>
      <c r="MHF44" s="178"/>
      <c r="MHG44" s="178"/>
      <c r="MHH44" s="178"/>
      <c r="MHI44" s="178"/>
      <c r="MHJ44" s="178"/>
      <c r="MHK44" s="178"/>
      <c r="MHL44" s="178"/>
      <c r="MHM44" s="178"/>
      <c r="MHN44" s="178"/>
      <c r="MHO44" s="178"/>
      <c r="MHP44" s="178"/>
      <c r="MHQ44" s="178"/>
      <c r="MHR44" s="178"/>
      <c r="MHS44" s="178"/>
      <c r="MHT44" s="178"/>
      <c r="MHU44" s="178"/>
      <c r="MHV44" s="178"/>
      <c r="MHW44" s="178"/>
      <c r="MHX44" s="178"/>
      <c r="MHY44" s="178"/>
      <c r="MHZ44" s="178"/>
      <c r="MIA44" s="178"/>
      <c r="MIB44" s="178"/>
      <c r="MIC44" s="178"/>
      <c r="MID44" s="178"/>
      <c r="MIE44" s="178"/>
      <c r="MIF44" s="178"/>
      <c r="MIG44" s="178"/>
      <c r="MIH44" s="178"/>
      <c r="MII44" s="178"/>
      <c r="MIJ44" s="178"/>
      <c r="MIK44" s="178"/>
      <c r="MIL44" s="178"/>
      <c r="MIM44" s="178"/>
      <c r="MIN44" s="178"/>
      <c r="MIO44" s="178"/>
      <c r="MIP44" s="178"/>
      <c r="MIQ44" s="178"/>
      <c r="MIR44" s="178"/>
      <c r="MIS44" s="178"/>
      <c r="MIT44" s="178"/>
      <c r="MIU44" s="178"/>
      <c r="MIV44" s="178"/>
      <c r="MIW44" s="178"/>
      <c r="MIX44" s="178"/>
      <c r="MIY44" s="178"/>
      <c r="MIZ44" s="178"/>
      <c r="MJA44" s="178"/>
      <c r="MJB44" s="178"/>
      <c r="MJC44" s="178"/>
      <c r="MJD44" s="178"/>
      <c r="MJE44" s="178"/>
      <c r="MJF44" s="178"/>
      <c r="MJG44" s="178"/>
      <c r="MJH44" s="178"/>
      <c r="MJI44" s="178"/>
      <c r="MJJ44" s="178"/>
      <c r="MJK44" s="178"/>
      <c r="MJL44" s="178"/>
      <c r="MJM44" s="178"/>
      <c r="MJN44" s="178"/>
      <c r="MJO44" s="178"/>
      <c r="MJP44" s="178"/>
      <c r="MJQ44" s="178"/>
      <c r="MJR44" s="178"/>
      <c r="MJS44" s="178"/>
      <c r="MJT44" s="178"/>
      <c r="MJU44" s="178"/>
      <c r="MJV44" s="178"/>
      <c r="MJW44" s="178"/>
      <c r="MJX44" s="178"/>
      <c r="MJY44" s="178"/>
      <c r="MJZ44" s="178"/>
      <c r="MKA44" s="178"/>
      <c r="MKB44" s="178"/>
      <c r="MKC44" s="178"/>
      <c r="MKD44" s="178"/>
      <c r="MKE44" s="178"/>
      <c r="MKF44" s="178"/>
      <c r="MKG44" s="178"/>
      <c r="MKH44" s="178"/>
      <c r="MKI44" s="178"/>
      <c r="MKJ44" s="178"/>
      <c r="MKK44" s="178"/>
      <c r="MKL44" s="178"/>
      <c r="MKM44" s="178"/>
      <c r="MKN44" s="178"/>
      <c r="MKO44" s="178"/>
      <c r="MKP44" s="178"/>
      <c r="MKQ44" s="178"/>
      <c r="MKR44" s="178"/>
      <c r="MKS44" s="178"/>
      <c r="MKT44" s="178"/>
      <c r="MKU44" s="178"/>
      <c r="MKV44" s="178"/>
      <c r="MKW44" s="178"/>
      <c r="MKX44" s="178"/>
      <c r="MKY44" s="178"/>
      <c r="MKZ44" s="178"/>
      <c r="MLA44" s="178"/>
      <c r="MLB44" s="178"/>
      <c r="MLC44" s="178"/>
      <c r="MLD44" s="178"/>
      <c r="MLE44" s="178"/>
      <c r="MLF44" s="178"/>
      <c r="MLG44" s="178"/>
      <c r="MLH44" s="178"/>
      <c r="MLI44" s="178"/>
      <c r="MLJ44" s="178"/>
      <c r="MLK44" s="178"/>
      <c r="MLL44" s="178"/>
      <c r="MLM44" s="178"/>
      <c r="MLN44" s="178"/>
      <c r="MLO44" s="178"/>
      <c r="MLP44" s="178"/>
      <c r="MLQ44" s="178"/>
      <c r="MLR44" s="178"/>
      <c r="MLS44" s="178"/>
      <c r="MLT44" s="178"/>
      <c r="MLU44" s="178"/>
      <c r="MLV44" s="178"/>
      <c r="MLW44" s="178"/>
      <c r="MLX44" s="178"/>
      <c r="MLY44" s="178"/>
      <c r="MLZ44" s="178"/>
      <c r="MMA44" s="178"/>
      <c r="MMB44" s="178"/>
      <c r="MMC44" s="178"/>
      <c r="MMD44" s="178"/>
      <c r="MME44" s="178"/>
      <c r="MMF44" s="178"/>
      <c r="MMG44" s="178"/>
      <c r="MMH44" s="178"/>
      <c r="MMI44" s="178"/>
      <c r="MMJ44" s="178"/>
      <c r="MMK44" s="178"/>
      <c r="MML44" s="178"/>
      <c r="MMM44" s="178"/>
      <c r="MMN44" s="178"/>
      <c r="MMO44" s="178"/>
      <c r="MMP44" s="178"/>
      <c r="MMQ44" s="178"/>
      <c r="MMR44" s="178"/>
      <c r="MMS44" s="178"/>
      <c r="MMT44" s="178"/>
      <c r="MMU44" s="178"/>
      <c r="MMV44" s="178"/>
      <c r="MMW44" s="178"/>
      <c r="MMX44" s="178"/>
      <c r="MMY44" s="178"/>
      <c r="MMZ44" s="178"/>
      <c r="MNA44" s="178"/>
      <c r="MNB44" s="178"/>
      <c r="MNC44" s="178"/>
      <c r="MND44" s="178"/>
      <c r="MNE44" s="178"/>
      <c r="MNF44" s="178"/>
      <c r="MNG44" s="178"/>
      <c r="MNH44" s="178"/>
      <c r="MNI44" s="178"/>
      <c r="MNJ44" s="178"/>
      <c r="MNK44" s="178"/>
      <c r="MNL44" s="178"/>
      <c r="MNM44" s="178"/>
      <c r="MNN44" s="178"/>
      <c r="MNO44" s="178"/>
      <c r="MNP44" s="178"/>
      <c r="MNQ44" s="178"/>
      <c r="MNR44" s="178"/>
      <c r="MNS44" s="178"/>
      <c r="MNT44" s="178"/>
      <c r="MNU44" s="178"/>
      <c r="MNV44" s="178"/>
      <c r="MNW44" s="178"/>
      <c r="MNX44" s="178"/>
      <c r="MNY44" s="178"/>
      <c r="MNZ44" s="178"/>
      <c r="MOA44" s="178"/>
      <c r="MOB44" s="178"/>
      <c r="MOC44" s="178"/>
      <c r="MOD44" s="178"/>
      <c r="MOE44" s="178"/>
      <c r="MOF44" s="178"/>
      <c r="MOG44" s="178"/>
      <c r="MOH44" s="178"/>
      <c r="MOI44" s="178"/>
      <c r="MOJ44" s="178"/>
      <c r="MOK44" s="178"/>
      <c r="MOL44" s="178"/>
      <c r="MOM44" s="178"/>
      <c r="MON44" s="178"/>
      <c r="MOO44" s="178"/>
      <c r="MOP44" s="178"/>
      <c r="MOQ44" s="178"/>
      <c r="MOR44" s="178"/>
      <c r="MOS44" s="178"/>
      <c r="MOT44" s="178"/>
      <c r="MOU44" s="178"/>
      <c r="MOV44" s="178"/>
      <c r="MOW44" s="178"/>
      <c r="MOX44" s="178"/>
      <c r="MOY44" s="178"/>
      <c r="MOZ44" s="178"/>
      <c r="MPA44" s="178"/>
      <c r="MPB44" s="178"/>
      <c r="MPC44" s="178"/>
      <c r="MPD44" s="178"/>
      <c r="MPE44" s="178"/>
      <c r="MPF44" s="178"/>
      <c r="MPG44" s="178"/>
      <c r="MPH44" s="178"/>
      <c r="MPI44" s="178"/>
      <c r="MPJ44" s="178"/>
      <c r="MPK44" s="178"/>
      <c r="MPL44" s="178"/>
      <c r="MPM44" s="178"/>
      <c r="MPN44" s="178"/>
      <c r="MPO44" s="178"/>
      <c r="MPP44" s="178"/>
      <c r="MPQ44" s="178"/>
      <c r="MPR44" s="178"/>
      <c r="MPS44" s="178"/>
      <c r="MPT44" s="178"/>
      <c r="MPU44" s="178"/>
      <c r="MPV44" s="178"/>
      <c r="MPW44" s="178"/>
      <c r="MPX44" s="178"/>
      <c r="MPY44" s="178"/>
      <c r="MPZ44" s="178"/>
      <c r="MQA44" s="178"/>
      <c r="MQB44" s="178"/>
      <c r="MQC44" s="178"/>
      <c r="MQD44" s="178"/>
      <c r="MQE44" s="178"/>
      <c r="MQF44" s="178"/>
      <c r="MQG44" s="178"/>
      <c r="MQH44" s="178"/>
      <c r="MQI44" s="178"/>
      <c r="MQJ44" s="178"/>
      <c r="MQK44" s="178"/>
      <c r="MQL44" s="178"/>
      <c r="MQM44" s="178"/>
      <c r="MQN44" s="178"/>
      <c r="MQO44" s="178"/>
      <c r="MQP44" s="178"/>
      <c r="MQQ44" s="178"/>
      <c r="MQR44" s="178"/>
      <c r="MQS44" s="178"/>
      <c r="MQT44" s="178"/>
      <c r="MQU44" s="178"/>
      <c r="MQV44" s="178"/>
      <c r="MQW44" s="178"/>
      <c r="MQX44" s="178"/>
      <c r="MQY44" s="178"/>
      <c r="MQZ44" s="178"/>
      <c r="MRA44" s="178"/>
      <c r="MRB44" s="178"/>
      <c r="MRC44" s="178"/>
      <c r="MRD44" s="178"/>
      <c r="MRE44" s="178"/>
      <c r="MRF44" s="178"/>
      <c r="MRG44" s="178"/>
      <c r="MRH44" s="178"/>
      <c r="MRI44" s="178"/>
      <c r="MRJ44" s="178"/>
      <c r="MRK44" s="178"/>
      <c r="MRL44" s="178"/>
      <c r="MRM44" s="178"/>
      <c r="MRN44" s="178"/>
      <c r="MRO44" s="178"/>
      <c r="MRP44" s="178"/>
      <c r="MRQ44" s="178"/>
      <c r="MRR44" s="178"/>
      <c r="MRS44" s="178"/>
      <c r="MRT44" s="178"/>
      <c r="MRU44" s="178"/>
      <c r="MRV44" s="178"/>
      <c r="MRW44" s="178"/>
      <c r="MRX44" s="178"/>
      <c r="MRY44" s="178"/>
      <c r="MRZ44" s="178"/>
      <c r="MSA44" s="178"/>
      <c r="MSB44" s="178"/>
      <c r="MSC44" s="178"/>
      <c r="MSD44" s="178"/>
      <c r="MSE44" s="178"/>
      <c r="MSF44" s="178"/>
      <c r="MSG44" s="178"/>
      <c r="MSH44" s="178"/>
      <c r="MSI44" s="178"/>
      <c r="MSJ44" s="178"/>
      <c r="MSK44" s="178"/>
      <c r="MSL44" s="178"/>
      <c r="MSM44" s="178"/>
      <c r="MSN44" s="178"/>
      <c r="MSO44" s="178"/>
      <c r="MSP44" s="178"/>
      <c r="MSQ44" s="178"/>
      <c r="MSR44" s="178"/>
      <c r="MSS44" s="178"/>
      <c r="MST44" s="178"/>
      <c r="MSU44" s="178"/>
      <c r="MSV44" s="178"/>
      <c r="MSW44" s="178"/>
      <c r="MSX44" s="178"/>
      <c r="MSY44" s="178"/>
      <c r="MSZ44" s="178"/>
      <c r="MTA44" s="178"/>
      <c r="MTB44" s="178"/>
      <c r="MTC44" s="178"/>
      <c r="MTD44" s="178"/>
      <c r="MTE44" s="178"/>
      <c r="MTF44" s="178"/>
      <c r="MTG44" s="178"/>
      <c r="MTH44" s="178"/>
      <c r="MTI44" s="178"/>
      <c r="MTJ44" s="178"/>
      <c r="MTK44" s="178"/>
      <c r="MTL44" s="178"/>
      <c r="MTM44" s="178"/>
      <c r="MTN44" s="178"/>
      <c r="MTO44" s="178"/>
      <c r="MTP44" s="178"/>
      <c r="MTQ44" s="178"/>
      <c r="MTR44" s="178"/>
      <c r="MTS44" s="178"/>
      <c r="MTT44" s="178"/>
      <c r="MTU44" s="178"/>
      <c r="MTV44" s="178"/>
      <c r="MTW44" s="178"/>
      <c r="MTX44" s="178"/>
      <c r="MTY44" s="178"/>
      <c r="MTZ44" s="178"/>
      <c r="MUA44" s="178"/>
      <c r="MUB44" s="178"/>
      <c r="MUC44" s="178"/>
      <c r="MUD44" s="178"/>
      <c r="MUE44" s="178"/>
      <c r="MUF44" s="178"/>
      <c r="MUG44" s="178"/>
      <c r="MUH44" s="178"/>
      <c r="MUI44" s="178"/>
      <c r="MUJ44" s="178"/>
      <c r="MUK44" s="178"/>
      <c r="MUL44" s="178"/>
      <c r="MUM44" s="178"/>
      <c r="MUN44" s="178"/>
      <c r="MUO44" s="178"/>
      <c r="MUP44" s="178"/>
      <c r="MUQ44" s="178"/>
      <c r="MUR44" s="178"/>
      <c r="MUS44" s="178"/>
      <c r="MUT44" s="178"/>
      <c r="MUU44" s="178"/>
      <c r="MUV44" s="178"/>
      <c r="MUW44" s="178"/>
      <c r="MUX44" s="178"/>
      <c r="MUY44" s="178"/>
      <c r="MUZ44" s="178"/>
      <c r="MVA44" s="178"/>
      <c r="MVB44" s="178"/>
      <c r="MVC44" s="178"/>
      <c r="MVD44" s="178"/>
      <c r="MVE44" s="178"/>
      <c r="MVF44" s="178"/>
      <c r="MVG44" s="178"/>
      <c r="MVH44" s="178"/>
      <c r="MVI44" s="178"/>
      <c r="MVJ44" s="178"/>
      <c r="MVK44" s="178"/>
      <c r="MVL44" s="178"/>
      <c r="MVM44" s="178"/>
      <c r="MVN44" s="178"/>
      <c r="MVO44" s="178"/>
      <c r="MVP44" s="178"/>
      <c r="MVQ44" s="178"/>
      <c r="MVR44" s="178"/>
      <c r="MVS44" s="178"/>
      <c r="MVT44" s="178"/>
      <c r="MVU44" s="178"/>
      <c r="MVV44" s="178"/>
      <c r="MVW44" s="178"/>
      <c r="MVX44" s="178"/>
      <c r="MVY44" s="178"/>
      <c r="MVZ44" s="178"/>
      <c r="MWA44" s="178"/>
      <c r="MWB44" s="178"/>
      <c r="MWC44" s="178"/>
      <c r="MWD44" s="178"/>
      <c r="MWE44" s="178"/>
      <c r="MWF44" s="178"/>
      <c r="MWG44" s="178"/>
      <c r="MWH44" s="178"/>
      <c r="MWI44" s="178"/>
      <c r="MWJ44" s="178"/>
      <c r="MWK44" s="178"/>
      <c r="MWL44" s="178"/>
      <c r="MWM44" s="178"/>
      <c r="MWN44" s="178"/>
      <c r="MWO44" s="178"/>
      <c r="MWP44" s="178"/>
      <c r="MWQ44" s="178"/>
      <c r="MWR44" s="178"/>
      <c r="MWS44" s="178"/>
      <c r="MWT44" s="178"/>
      <c r="MWU44" s="178"/>
      <c r="MWV44" s="178"/>
      <c r="MWW44" s="178"/>
      <c r="MWX44" s="178"/>
      <c r="MWY44" s="178"/>
      <c r="MWZ44" s="178"/>
      <c r="MXA44" s="178"/>
      <c r="MXB44" s="178"/>
      <c r="MXC44" s="178"/>
      <c r="MXD44" s="178"/>
      <c r="MXE44" s="178"/>
      <c r="MXF44" s="178"/>
      <c r="MXG44" s="178"/>
      <c r="MXH44" s="178"/>
      <c r="MXI44" s="178"/>
      <c r="MXJ44" s="178"/>
      <c r="MXK44" s="178"/>
      <c r="MXL44" s="178"/>
      <c r="MXM44" s="178"/>
      <c r="MXN44" s="178"/>
      <c r="MXO44" s="178"/>
      <c r="MXP44" s="178"/>
      <c r="MXQ44" s="178"/>
      <c r="MXR44" s="178"/>
      <c r="MXS44" s="178"/>
      <c r="MXT44" s="178"/>
      <c r="MXU44" s="178"/>
      <c r="MXV44" s="178"/>
      <c r="MXW44" s="178"/>
      <c r="MXX44" s="178"/>
      <c r="MXY44" s="178"/>
      <c r="MXZ44" s="178"/>
      <c r="MYA44" s="178"/>
      <c r="MYB44" s="178"/>
      <c r="MYC44" s="178"/>
      <c r="MYD44" s="178"/>
      <c r="MYE44" s="178"/>
      <c r="MYF44" s="178"/>
      <c r="MYG44" s="178"/>
      <c r="MYH44" s="178"/>
      <c r="MYI44" s="178"/>
      <c r="MYJ44" s="178"/>
      <c r="MYK44" s="178"/>
      <c r="MYL44" s="178"/>
      <c r="MYM44" s="178"/>
      <c r="MYN44" s="178"/>
      <c r="MYO44" s="178"/>
      <c r="MYP44" s="178"/>
      <c r="MYQ44" s="178"/>
      <c r="MYR44" s="178"/>
      <c r="MYS44" s="178"/>
      <c r="MYT44" s="178"/>
      <c r="MYU44" s="178"/>
      <c r="MYV44" s="178"/>
      <c r="MYW44" s="178"/>
      <c r="MYX44" s="178"/>
      <c r="MYY44" s="178"/>
      <c r="MYZ44" s="178"/>
      <c r="MZA44" s="178"/>
      <c r="MZB44" s="178"/>
      <c r="MZC44" s="178"/>
      <c r="MZD44" s="178"/>
      <c r="MZE44" s="178"/>
      <c r="MZF44" s="178"/>
      <c r="MZG44" s="178"/>
      <c r="MZH44" s="178"/>
      <c r="MZI44" s="178"/>
      <c r="MZJ44" s="178"/>
      <c r="MZK44" s="178"/>
      <c r="MZL44" s="178"/>
      <c r="MZM44" s="178"/>
      <c r="MZN44" s="178"/>
      <c r="MZO44" s="178"/>
      <c r="MZP44" s="178"/>
      <c r="MZQ44" s="178"/>
      <c r="MZR44" s="178"/>
      <c r="MZS44" s="178"/>
      <c r="MZT44" s="178"/>
      <c r="MZU44" s="178"/>
      <c r="MZV44" s="178"/>
      <c r="MZW44" s="178"/>
      <c r="MZX44" s="178"/>
      <c r="MZY44" s="178"/>
      <c r="MZZ44" s="178"/>
      <c r="NAA44" s="178"/>
      <c r="NAB44" s="178"/>
      <c r="NAC44" s="178"/>
      <c r="NAD44" s="178"/>
      <c r="NAE44" s="178"/>
      <c r="NAF44" s="178"/>
      <c r="NAG44" s="178"/>
      <c r="NAH44" s="178"/>
      <c r="NAI44" s="178"/>
      <c r="NAJ44" s="178"/>
      <c r="NAK44" s="178"/>
      <c r="NAL44" s="178"/>
      <c r="NAM44" s="178"/>
      <c r="NAN44" s="178"/>
      <c r="NAO44" s="178"/>
      <c r="NAP44" s="178"/>
      <c r="NAQ44" s="178"/>
      <c r="NAR44" s="178"/>
      <c r="NAS44" s="178"/>
      <c r="NAT44" s="178"/>
      <c r="NAU44" s="178"/>
      <c r="NAV44" s="178"/>
      <c r="NAW44" s="178"/>
      <c r="NAX44" s="178"/>
      <c r="NAY44" s="178"/>
      <c r="NAZ44" s="178"/>
      <c r="NBA44" s="178"/>
      <c r="NBB44" s="178"/>
      <c r="NBC44" s="178"/>
      <c r="NBD44" s="178"/>
      <c r="NBE44" s="178"/>
      <c r="NBF44" s="178"/>
      <c r="NBG44" s="178"/>
      <c r="NBH44" s="178"/>
      <c r="NBI44" s="178"/>
      <c r="NBJ44" s="178"/>
      <c r="NBK44" s="178"/>
      <c r="NBL44" s="178"/>
      <c r="NBM44" s="178"/>
      <c r="NBN44" s="178"/>
      <c r="NBO44" s="178"/>
      <c r="NBP44" s="178"/>
      <c r="NBQ44" s="178"/>
      <c r="NBR44" s="178"/>
      <c r="NBS44" s="178"/>
      <c r="NBT44" s="178"/>
      <c r="NBU44" s="178"/>
      <c r="NBV44" s="178"/>
      <c r="NBW44" s="178"/>
      <c r="NBX44" s="178"/>
      <c r="NBY44" s="178"/>
      <c r="NBZ44" s="178"/>
      <c r="NCA44" s="178"/>
      <c r="NCB44" s="178"/>
      <c r="NCC44" s="178"/>
      <c r="NCD44" s="178"/>
      <c r="NCE44" s="178"/>
      <c r="NCF44" s="178"/>
      <c r="NCG44" s="178"/>
      <c r="NCH44" s="178"/>
      <c r="NCI44" s="178"/>
      <c r="NCJ44" s="178"/>
      <c r="NCK44" s="178"/>
      <c r="NCL44" s="178"/>
      <c r="NCM44" s="178"/>
      <c r="NCN44" s="178"/>
      <c r="NCO44" s="178"/>
      <c r="NCP44" s="178"/>
      <c r="NCQ44" s="178"/>
      <c r="NCR44" s="178"/>
      <c r="NCS44" s="178"/>
      <c r="NCT44" s="178"/>
      <c r="NCU44" s="178"/>
      <c r="NCV44" s="178"/>
      <c r="NCW44" s="178"/>
      <c r="NCX44" s="178"/>
      <c r="NCY44" s="178"/>
      <c r="NCZ44" s="178"/>
      <c r="NDA44" s="178"/>
      <c r="NDB44" s="178"/>
      <c r="NDC44" s="178"/>
      <c r="NDD44" s="178"/>
      <c r="NDE44" s="178"/>
      <c r="NDF44" s="178"/>
      <c r="NDG44" s="178"/>
      <c r="NDH44" s="178"/>
      <c r="NDI44" s="178"/>
      <c r="NDJ44" s="178"/>
      <c r="NDK44" s="178"/>
      <c r="NDL44" s="178"/>
      <c r="NDM44" s="178"/>
      <c r="NDN44" s="178"/>
      <c r="NDO44" s="178"/>
      <c r="NDP44" s="178"/>
      <c r="NDQ44" s="178"/>
      <c r="NDR44" s="178"/>
      <c r="NDS44" s="178"/>
      <c r="NDT44" s="178"/>
      <c r="NDU44" s="178"/>
      <c r="NDV44" s="178"/>
      <c r="NDW44" s="178"/>
      <c r="NDX44" s="178"/>
      <c r="NDY44" s="178"/>
      <c r="NDZ44" s="178"/>
      <c r="NEA44" s="178"/>
      <c r="NEB44" s="178"/>
      <c r="NEC44" s="178"/>
      <c r="NED44" s="178"/>
      <c r="NEE44" s="178"/>
      <c r="NEF44" s="178"/>
      <c r="NEG44" s="178"/>
      <c r="NEH44" s="178"/>
      <c r="NEI44" s="178"/>
      <c r="NEJ44" s="178"/>
      <c r="NEK44" s="178"/>
      <c r="NEL44" s="178"/>
      <c r="NEM44" s="178"/>
      <c r="NEN44" s="178"/>
      <c r="NEO44" s="178"/>
      <c r="NEP44" s="178"/>
      <c r="NEQ44" s="178"/>
      <c r="NER44" s="178"/>
      <c r="NES44" s="178"/>
      <c r="NET44" s="178"/>
      <c r="NEU44" s="178"/>
      <c r="NEV44" s="178"/>
      <c r="NEW44" s="178"/>
      <c r="NEX44" s="178"/>
      <c r="NEY44" s="178"/>
      <c r="NEZ44" s="178"/>
      <c r="NFA44" s="178"/>
      <c r="NFB44" s="178"/>
      <c r="NFC44" s="178"/>
      <c r="NFD44" s="178"/>
      <c r="NFE44" s="178"/>
      <c r="NFF44" s="178"/>
      <c r="NFG44" s="178"/>
      <c r="NFH44" s="178"/>
      <c r="NFI44" s="178"/>
      <c r="NFJ44" s="178"/>
      <c r="NFK44" s="178"/>
      <c r="NFL44" s="178"/>
      <c r="NFM44" s="178"/>
      <c r="NFN44" s="178"/>
      <c r="NFO44" s="178"/>
      <c r="NFP44" s="178"/>
      <c r="NFQ44" s="178"/>
      <c r="NFR44" s="178"/>
      <c r="NFS44" s="178"/>
      <c r="NFT44" s="178"/>
      <c r="NFU44" s="178"/>
      <c r="NFV44" s="178"/>
      <c r="NFW44" s="178"/>
      <c r="NFX44" s="178"/>
      <c r="NFY44" s="178"/>
      <c r="NFZ44" s="178"/>
      <c r="NGA44" s="178"/>
      <c r="NGB44" s="178"/>
      <c r="NGC44" s="178"/>
      <c r="NGD44" s="178"/>
      <c r="NGE44" s="178"/>
      <c r="NGF44" s="178"/>
      <c r="NGG44" s="178"/>
      <c r="NGH44" s="178"/>
      <c r="NGI44" s="178"/>
      <c r="NGJ44" s="178"/>
      <c r="NGK44" s="178"/>
      <c r="NGL44" s="178"/>
      <c r="NGM44" s="178"/>
      <c r="NGN44" s="178"/>
      <c r="NGO44" s="178"/>
      <c r="NGP44" s="178"/>
      <c r="NGQ44" s="178"/>
      <c r="NGR44" s="178"/>
      <c r="NGS44" s="178"/>
      <c r="NGT44" s="178"/>
      <c r="NGU44" s="178"/>
      <c r="NGV44" s="178"/>
      <c r="NGW44" s="178"/>
      <c r="NGX44" s="178"/>
      <c r="NGY44" s="178"/>
      <c r="NGZ44" s="178"/>
      <c r="NHA44" s="178"/>
      <c r="NHB44" s="178"/>
      <c r="NHC44" s="178"/>
      <c r="NHD44" s="178"/>
      <c r="NHE44" s="178"/>
      <c r="NHF44" s="178"/>
      <c r="NHG44" s="178"/>
      <c r="NHH44" s="178"/>
      <c r="NHI44" s="178"/>
      <c r="NHJ44" s="178"/>
      <c r="NHK44" s="178"/>
      <c r="NHL44" s="178"/>
      <c r="NHM44" s="178"/>
      <c r="NHN44" s="178"/>
      <c r="NHO44" s="178"/>
      <c r="NHP44" s="178"/>
      <c r="NHQ44" s="178"/>
      <c r="NHR44" s="178"/>
      <c r="NHS44" s="178"/>
      <c r="NHT44" s="178"/>
      <c r="NHU44" s="178"/>
      <c r="NHV44" s="178"/>
      <c r="NHW44" s="178"/>
      <c r="NHX44" s="178"/>
      <c r="NHY44" s="178"/>
      <c r="NHZ44" s="178"/>
      <c r="NIA44" s="178"/>
      <c r="NIB44" s="178"/>
      <c r="NIC44" s="178"/>
      <c r="NID44" s="178"/>
      <c r="NIE44" s="178"/>
      <c r="NIF44" s="178"/>
      <c r="NIG44" s="178"/>
      <c r="NIH44" s="178"/>
      <c r="NII44" s="178"/>
      <c r="NIJ44" s="178"/>
      <c r="NIK44" s="178"/>
      <c r="NIL44" s="178"/>
      <c r="NIM44" s="178"/>
      <c r="NIN44" s="178"/>
      <c r="NIO44" s="178"/>
      <c r="NIP44" s="178"/>
      <c r="NIQ44" s="178"/>
      <c r="NIR44" s="178"/>
      <c r="NIS44" s="178"/>
      <c r="NIT44" s="178"/>
      <c r="NIU44" s="178"/>
      <c r="NIV44" s="178"/>
      <c r="NIW44" s="178"/>
      <c r="NIX44" s="178"/>
      <c r="NIY44" s="178"/>
      <c r="NIZ44" s="178"/>
      <c r="NJA44" s="178"/>
      <c r="NJB44" s="178"/>
      <c r="NJC44" s="178"/>
      <c r="NJD44" s="178"/>
      <c r="NJE44" s="178"/>
      <c r="NJF44" s="178"/>
      <c r="NJG44" s="178"/>
      <c r="NJH44" s="178"/>
      <c r="NJI44" s="178"/>
      <c r="NJJ44" s="178"/>
      <c r="NJK44" s="178"/>
      <c r="NJL44" s="178"/>
      <c r="NJM44" s="178"/>
      <c r="NJN44" s="178"/>
      <c r="NJO44" s="178"/>
      <c r="NJP44" s="178"/>
      <c r="NJQ44" s="178"/>
      <c r="NJR44" s="178"/>
      <c r="NJS44" s="178"/>
      <c r="NJT44" s="178"/>
      <c r="NJU44" s="178"/>
      <c r="NJV44" s="178"/>
      <c r="NJW44" s="178"/>
      <c r="NJX44" s="178"/>
      <c r="NJY44" s="178"/>
      <c r="NJZ44" s="178"/>
      <c r="NKA44" s="178"/>
      <c r="NKB44" s="178"/>
      <c r="NKC44" s="178"/>
      <c r="NKD44" s="178"/>
      <c r="NKE44" s="178"/>
      <c r="NKF44" s="178"/>
      <c r="NKG44" s="178"/>
      <c r="NKH44" s="178"/>
      <c r="NKI44" s="178"/>
      <c r="NKJ44" s="178"/>
      <c r="NKK44" s="178"/>
      <c r="NKL44" s="178"/>
      <c r="NKM44" s="178"/>
      <c r="NKN44" s="178"/>
      <c r="NKO44" s="178"/>
      <c r="NKP44" s="178"/>
      <c r="NKQ44" s="178"/>
      <c r="NKR44" s="178"/>
      <c r="NKS44" s="178"/>
      <c r="NKT44" s="178"/>
      <c r="NKU44" s="178"/>
      <c r="NKV44" s="178"/>
      <c r="NKW44" s="178"/>
      <c r="NKX44" s="178"/>
      <c r="NKY44" s="178"/>
      <c r="NKZ44" s="178"/>
      <c r="NLA44" s="178"/>
      <c r="NLB44" s="178"/>
      <c r="NLC44" s="178"/>
      <c r="NLD44" s="178"/>
      <c r="NLE44" s="178"/>
      <c r="NLF44" s="178"/>
      <c r="NLG44" s="178"/>
      <c r="NLH44" s="178"/>
      <c r="NLI44" s="178"/>
      <c r="NLJ44" s="178"/>
      <c r="NLK44" s="178"/>
      <c r="NLL44" s="178"/>
      <c r="NLM44" s="178"/>
      <c r="NLN44" s="178"/>
      <c r="NLO44" s="178"/>
      <c r="NLP44" s="178"/>
      <c r="NLQ44" s="178"/>
      <c r="NLR44" s="178"/>
      <c r="NLS44" s="178"/>
      <c r="NLT44" s="178"/>
      <c r="NLU44" s="178"/>
      <c r="NLV44" s="178"/>
      <c r="NLW44" s="178"/>
      <c r="NLX44" s="178"/>
      <c r="NLY44" s="178"/>
      <c r="NLZ44" s="178"/>
      <c r="NMA44" s="178"/>
      <c r="NMB44" s="178"/>
      <c r="NMC44" s="178"/>
      <c r="NMD44" s="178"/>
      <c r="NME44" s="178"/>
      <c r="NMF44" s="178"/>
      <c r="NMG44" s="178"/>
      <c r="NMH44" s="178"/>
      <c r="NMI44" s="178"/>
      <c r="NMJ44" s="178"/>
      <c r="NMK44" s="178"/>
      <c r="NML44" s="178"/>
      <c r="NMM44" s="178"/>
      <c r="NMN44" s="178"/>
      <c r="NMO44" s="178"/>
      <c r="NMP44" s="178"/>
      <c r="NMQ44" s="178"/>
      <c r="NMR44" s="178"/>
      <c r="NMS44" s="178"/>
      <c r="NMT44" s="178"/>
      <c r="NMU44" s="178"/>
      <c r="NMV44" s="178"/>
      <c r="NMW44" s="178"/>
      <c r="NMX44" s="178"/>
      <c r="NMY44" s="178"/>
      <c r="NMZ44" s="178"/>
      <c r="NNA44" s="178"/>
      <c r="NNB44" s="178"/>
      <c r="NNC44" s="178"/>
      <c r="NND44" s="178"/>
      <c r="NNE44" s="178"/>
      <c r="NNF44" s="178"/>
      <c r="NNG44" s="178"/>
      <c r="NNH44" s="178"/>
      <c r="NNI44" s="178"/>
      <c r="NNJ44" s="178"/>
      <c r="NNK44" s="178"/>
      <c r="NNL44" s="178"/>
      <c r="NNM44" s="178"/>
      <c r="NNN44" s="178"/>
      <c r="NNO44" s="178"/>
      <c r="NNP44" s="178"/>
      <c r="NNQ44" s="178"/>
      <c r="NNR44" s="178"/>
      <c r="NNS44" s="178"/>
      <c r="NNT44" s="178"/>
      <c r="NNU44" s="178"/>
      <c r="NNV44" s="178"/>
      <c r="NNW44" s="178"/>
      <c r="NNX44" s="178"/>
      <c r="NNY44" s="178"/>
      <c r="NNZ44" s="178"/>
      <c r="NOA44" s="178"/>
      <c r="NOB44" s="178"/>
      <c r="NOC44" s="178"/>
      <c r="NOD44" s="178"/>
      <c r="NOE44" s="178"/>
      <c r="NOF44" s="178"/>
      <c r="NOG44" s="178"/>
      <c r="NOH44" s="178"/>
      <c r="NOI44" s="178"/>
      <c r="NOJ44" s="178"/>
      <c r="NOK44" s="178"/>
      <c r="NOL44" s="178"/>
      <c r="NOM44" s="178"/>
      <c r="NON44" s="178"/>
      <c r="NOO44" s="178"/>
      <c r="NOP44" s="178"/>
      <c r="NOQ44" s="178"/>
      <c r="NOR44" s="178"/>
      <c r="NOS44" s="178"/>
      <c r="NOT44" s="178"/>
      <c r="NOU44" s="178"/>
      <c r="NOV44" s="178"/>
      <c r="NOW44" s="178"/>
      <c r="NOX44" s="178"/>
      <c r="NOY44" s="178"/>
      <c r="NOZ44" s="178"/>
      <c r="NPA44" s="178"/>
      <c r="NPB44" s="178"/>
      <c r="NPC44" s="178"/>
      <c r="NPD44" s="178"/>
      <c r="NPE44" s="178"/>
      <c r="NPF44" s="178"/>
      <c r="NPG44" s="178"/>
      <c r="NPH44" s="178"/>
      <c r="NPI44" s="178"/>
      <c r="NPJ44" s="178"/>
      <c r="NPK44" s="178"/>
      <c r="NPL44" s="178"/>
      <c r="NPM44" s="178"/>
      <c r="NPN44" s="178"/>
      <c r="NPO44" s="178"/>
      <c r="NPP44" s="178"/>
      <c r="NPQ44" s="178"/>
      <c r="NPR44" s="178"/>
      <c r="NPS44" s="178"/>
      <c r="NPT44" s="178"/>
      <c r="NPU44" s="178"/>
      <c r="NPV44" s="178"/>
      <c r="NPW44" s="178"/>
      <c r="NPX44" s="178"/>
      <c r="NPY44" s="178"/>
      <c r="NPZ44" s="178"/>
      <c r="NQA44" s="178"/>
      <c r="NQB44" s="178"/>
      <c r="NQC44" s="178"/>
      <c r="NQD44" s="178"/>
      <c r="NQE44" s="178"/>
      <c r="NQF44" s="178"/>
      <c r="NQG44" s="178"/>
      <c r="NQH44" s="178"/>
      <c r="NQI44" s="178"/>
      <c r="NQJ44" s="178"/>
      <c r="NQK44" s="178"/>
      <c r="NQL44" s="178"/>
      <c r="NQM44" s="178"/>
      <c r="NQN44" s="178"/>
      <c r="NQO44" s="178"/>
      <c r="NQP44" s="178"/>
      <c r="NQQ44" s="178"/>
      <c r="NQR44" s="178"/>
      <c r="NQS44" s="178"/>
      <c r="NQT44" s="178"/>
      <c r="NQU44" s="178"/>
      <c r="NQV44" s="178"/>
      <c r="NQW44" s="178"/>
      <c r="NQX44" s="178"/>
      <c r="NQY44" s="178"/>
      <c r="NQZ44" s="178"/>
      <c r="NRA44" s="178"/>
      <c r="NRB44" s="178"/>
      <c r="NRC44" s="178"/>
      <c r="NRD44" s="178"/>
      <c r="NRE44" s="178"/>
      <c r="NRF44" s="178"/>
      <c r="NRG44" s="178"/>
      <c r="NRH44" s="178"/>
      <c r="NRI44" s="178"/>
      <c r="NRJ44" s="178"/>
      <c r="NRK44" s="178"/>
      <c r="NRL44" s="178"/>
      <c r="NRM44" s="178"/>
      <c r="NRN44" s="178"/>
      <c r="NRO44" s="178"/>
      <c r="NRP44" s="178"/>
      <c r="NRQ44" s="178"/>
      <c r="NRR44" s="178"/>
      <c r="NRS44" s="178"/>
      <c r="NRT44" s="178"/>
      <c r="NRU44" s="178"/>
      <c r="NRV44" s="178"/>
      <c r="NRW44" s="178"/>
      <c r="NRX44" s="178"/>
      <c r="NRY44" s="178"/>
      <c r="NRZ44" s="178"/>
      <c r="NSA44" s="178"/>
      <c r="NSB44" s="178"/>
      <c r="NSC44" s="178"/>
      <c r="NSD44" s="178"/>
      <c r="NSE44" s="178"/>
      <c r="NSF44" s="178"/>
      <c r="NSG44" s="178"/>
      <c r="NSH44" s="178"/>
      <c r="NSI44" s="178"/>
      <c r="NSJ44" s="178"/>
      <c r="NSK44" s="178"/>
      <c r="NSL44" s="178"/>
      <c r="NSM44" s="178"/>
      <c r="NSN44" s="178"/>
      <c r="NSO44" s="178"/>
      <c r="NSP44" s="178"/>
      <c r="NSQ44" s="178"/>
      <c r="NSR44" s="178"/>
      <c r="NSS44" s="178"/>
      <c r="NST44" s="178"/>
      <c r="NSU44" s="178"/>
      <c r="NSV44" s="178"/>
      <c r="NSW44" s="178"/>
      <c r="NSX44" s="178"/>
      <c r="NSY44" s="178"/>
      <c r="NSZ44" s="178"/>
      <c r="NTA44" s="178"/>
      <c r="NTB44" s="178"/>
      <c r="NTC44" s="178"/>
      <c r="NTD44" s="178"/>
      <c r="NTE44" s="178"/>
      <c r="NTF44" s="178"/>
      <c r="NTG44" s="178"/>
      <c r="NTH44" s="178"/>
      <c r="NTI44" s="178"/>
      <c r="NTJ44" s="178"/>
      <c r="NTK44" s="178"/>
      <c r="NTL44" s="178"/>
      <c r="NTM44" s="178"/>
      <c r="NTN44" s="178"/>
      <c r="NTO44" s="178"/>
      <c r="NTP44" s="178"/>
      <c r="NTQ44" s="178"/>
      <c r="NTR44" s="178"/>
      <c r="NTS44" s="178"/>
      <c r="NTT44" s="178"/>
      <c r="NTU44" s="178"/>
      <c r="NTV44" s="178"/>
      <c r="NTW44" s="178"/>
      <c r="NTX44" s="178"/>
      <c r="NTY44" s="178"/>
      <c r="NTZ44" s="178"/>
      <c r="NUA44" s="178"/>
      <c r="NUB44" s="178"/>
      <c r="NUC44" s="178"/>
      <c r="NUD44" s="178"/>
      <c r="NUE44" s="178"/>
      <c r="NUF44" s="178"/>
      <c r="NUG44" s="178"/>
      <c r="NUH44" s="178"/>
      <c r="NUI44" s="178"/>
      <c r="NUJ44" s="178"/>
      <c r="NUK44" s="178"/>
      <c r="NUL44" s="178"/>
      <c r="NUM44" s="178"/>
      <c r="NUN44" s="178"/>
      <c r="NUO44" s="178"/>
      <c r="NUP44" s="178"/>
      <c r="NUQ44" s="178"/>
      <c r="NUR44" s="178"/>
      <c r="NUS44" s="178"/>
      <c r="NUT44" s="178"/>
      <c r="NUU44" s="178"/>
      <c r="NUV44" s="178"/>
      <c r="NUW44" s="178"/>
      <c r="NUX44" s="178"/>
      <c r="NUY44" s="178"/>
      <c r="NUZ44" s="178"/>
      <c r="NVA44" s="178"/>
      <c r="NVB44" s="178"/>
      <c r="NVC44" s="178"/>
      <c r="NVD44" s="178"/>
      <c r="NVE44" s="178"/>
      <c r="NVF44" s="178"/>
      <c r="NVG44" s="178"/>
      <c r="NVH44" s="178"/>
      <c r="NVI44" s="178"/>
      <c r="NVJ44" s="178"/>
      <c r="NVK44" s="178"/>
      <c r="NVL44" s="178"/>
      <c r="NVM44" s="178"/>
      <c r="NVN44" s="178"/>
      <c r="NVO44" s="178"/>
      <c r="NVP44" s="178"/>
      <c r="NVQ44" s="178"/>
      <c r="NVR44" s="178"/>
      <c r="NVS44" s="178"/>
      <c r="NVT44" s="178"/>
      <c r="NVU44" s="178"/>
      <c r="NVV44" s="178"/>
      <c r="NVW44" s="178"/>
      <c r="NVX44" s="178"/>
      <c r="NVY44" s="178"/>
      <c r="NVZ44" s="178"/>
      <c r="NWA44" s="178"/>
      <c r="NWB44" s="178"/>
      <c r="NWC44" s="178"/>
      <c r="NWD44" s="178"/>
      <c r="NWE44" s="178"/>
      <c r="NWF44" s="178"/>
      <c r="NWG44" s="178"/>
      <c r="NWH44" s="178"/>
      <c r="NWI44" s="178"/>
      <c r="NWJ44" s="178"/>
      <c r="NWK44" s="178"/>
      <c r="NWL44" s="178"/>
      <c r="NWM44" s="178"/>
      <c r="NWN44" s="178"/>
      <c r="NWO44" s="178"/>
      <c r="NWP44" s="178"/>
      <c r="NWQ44" s="178"/>
      <c r="NWR44" s="178"/>
      <c r="NWS44" s="178"/>
      <c r="NWT44" s="178"/>
      <c r="NWU44" s="178"/>
      <c r="NWV44" s="178"/>
      <c r="NWW44" s="178"/>
      <c r="NWX44" s="178"/>
      <c r="NWY44" s="178"/>
      <c r="NWZ44" s="178"/>
      <c r="NXA44" s="178"/>
      <c r="NXB44" s="178"/>
      <c r="NXC44" s="178"/>
      <c r="NXD44" s="178"/>
      <c r="NXE44" s="178"/>
      <c r="NXF44" s="178"/>
      <c r="NXG44" s="178"/>
      <c r="NXH44" s="178"/>
      <c r="NXI44" s="178"/>
      <c r="NXJ44" s="178"/>
      <c r="NXK44" s="178"/>
      <c r="NXL44" s="178"/>
      <c r="NXM44" s="178"/>
      <c r="NXN44" s="178"/>
      <c r="NXO44" s="178"/>
      <c r="NXP44" s="178"/>
      <c r="NXQ44" s="178"/>
      <c r="NXR44" s="178"/>
      <c r="NXS44" s="178"/>
      <c r="NXT44" s="178"/>
      <c r="NXU44" s="178"/>
      <c r="NXV44" s="178"/>
      <c r="NXW44" s="178"/>
      <c r="NXX44" s="178"/>
      <c r="NXY44" s="178"/>
      <c r="NXZ44" s="178"/>
      <c r="NYA44" s="178"/>
      <c r="NYB44" s="178"/>
      <c r="NYC44" s="178"/>
      <c r="NYD44" s="178"/>
      <c r="NYE44" s="178"/>
      <c r="NYF44" s="178"/>
      <c r="NYG44" s="178"/>
      <c r="NYH44" s="178"/>
      <c r="NYI44" s="178"/>
      <c r="NYJ44" s="178"/>
      <c r="NYK44" s="178"/>
      <c r="NYL44" s="178"/>
      <c r="NYM44" s="178"/>
      <c r="NYN44" s="178"/>
      <c r="NYO44" s="178"/>
      <c r="NYP44" s="178"/>
      <c r="NYQ44" s="178"/>
      <c r="NYR44" s="178"/>
      <c r="NYS44" s="178"/>
      <c r="NYT44" s="178"/>
      <c r="NYU44" s="178"/>
      <c r="NYV44" s="178"/>
      <c r="NYW44" s="178"/>
      <c r="NYX44" s="178"/>
      <c r="NYY44" s="178"/>
      <c r="NYZ44" s="178"/>
      <c r="NZA44" s="178"/>
      <c r="NZB44" s="178"/>
      <c r="NZC44" s="178"/>
      <c r="NZD44" s="178"/>
      <c r="NZE44" s="178"/>
      <c r="NZF44" s="178"/>
      <c r="NZG44" s="178"/>
      <c r="NZH44" s="178"/>
      <c r="NZI44" s="178"/>
      <c r="NZJ44" s="178"/>
      <c r="NZK44" s="178"/>
      <c r="NZL44" s="178"/>
      <c r="NZM44" s="178"/>
      <c r="NZN44" s="178"/>
      <c r="NZO44" s="178"/>
      <c r="NZP44" s="178"/>
      <c r="NZQ44" s="178"/>
      <c r="NZR44" s="178"/>
      <c r="NZS44" s="178"/>
      <c r="NZT44" s="178"/>
      <c r="NZU44" s="178"/>
      <c r="NZV44" s="178"/>
      <c r="NZW44" s="178"/>
      <c r="NZX44" s="178"/>
      <c r="NZY44" s="178"/>
      <c r="NZZ44" s="178"/>
      <c r="OAA44" s="178"/>
      <c r="OAB44" s="178"/>
      <c r="OAC44" s="178"/>
      <c r="OAD44" s="178"/>
      <c r="OAE44" s="178"/>
      <c r="OAF44" s="178"/>
      <c r="OAG44" s="178"/>
      <c r="OAH44" s="178"/>
      <c r="OAI44" s="178"/>
      <c r="OAJ44" s="178"/>
      <c r="OAK44" s="178"/>
      <c r="OAL44" s="178"/>
      <c r="OAM44" s="178"/>
      <c r="OAN44" s="178"/>
      <c r="OAO44" s="178"/>
      <c r="OAP44" s="178"/>
      <c r="OAQ44" s="178"/>
      <c r="OAR44" s="178"/>
      <c r="OAS44" s="178"/>
      <c r="OAT44" s="178"/>
      <c r="OAU44" s="178"/>
      <c r="OAV44" s="178"/>
      <c r="OAW44" s="178"/>
      <c r="OAX44" s="178"/>
      <c r="OAY44" s="178"/>
      <c r="OAZ44" s="178"/>
      <c r="OBA44" s="178"/>
      <c r="OBB44" s="178"/>
      <c r="OBC44" s="178"/>
      <c r="OBD44" s="178"/>
      <c r="OBE44" s="178"/>
      <c r="OBF44" s="178"/>
      <c r="OBG44" s="178"/>
      <c r="OBH44" s="178"/>
      <c r="OBI44" s="178"/>
      <c r="OBJ44" s="178"/>
      <c r="OBK44" s="178"/>
      <c r="OBL44" s="178"/>
      <c r="OBM44" s="178"/>
      <c r="OBN44" s="178"/>
      <c r="OBO44" s="178"/>
      <c r="OBP44" s="178"/>
      <c r="OBQ44" s="178"/>
      <c r="OBR44" s="178"/>
      <c r="OBS44" s="178"/>
      <c r="OBT44" s="178"/>
      <c r="OBU44" s="178"/>
      <c r="OBV44" s="178"/>
      <c r="OBW44" s="178"/>
      <c r="OBX44" s="178"/>
      <c r="OBY44" s="178"/>
      <c r="OBZ44" s="178"/>
      <c r="OCA44" s="178"/>
      <c r="OCB44" s="178"/>
      <c r="OCC44" s="178"/>
      <c r="OCD44" s="178"/>
      <c r="OCE44" s="178"/>
      <c r="OCF44" s="178"/>
      <c r="OCG44" s="178"/>
      <c r="OCH44" s="178"/>
      <c r="OCI44" s="178"/>
      <c r="OCJ44" s="178"/>
      <c r="OCK44" s="178"/>
      <c r="OCL44" s="178"/>
      <c r="OCM44" s="178"/>
      <c r="OCN44" s="178"/>
      <c r="OCO44" s="178"/>
      <c r="OCP44" s="178"/>
      <c r="OCQ44" s="178"/>
      <c r="OCR44" s="178"/>
      <c r="OCS44" s="178"/>
      <c r="OCT44" s="178"/>
      <c r="OCU44" s="178"/>
      <c r="OCV44" s="178"/>
      <c r="OCW44" s="178"/>
      <c r="OCX44" s="178"/>
      <c r="OCY44" s="178"/>
      <c r="OCZ44" s="178"/>
      <c r="ODA44" s="178"/>
      <c r="ODB44" s="178"/>
      <c r="ODC44" s="178"/>
      <c r="ODD44" s="178"/>
      <c r="ODE44" s="178"/>
      <c r="ODF44" s="178"/>
      <c r="ODG44" s="178"/>
      <c r="ODH44" s="178"/>
      <c r="ODI44" s="178"/>
      <c r="ODJ44" s="178"/>
      <c r="ODK44" s="178"/>
      <c r="ODL44" s="178"/>
      <c r="ODM44" s="178"/>
      <c r="ODN44" s="178"/>
      <c r="ODO44" s="178"/>
      <c r="ODP44" s="178"/>
      <c r="ODQ44" s="178"/>
      <c r="ODR44" s="178"/>
      <c r="ODS44" s="178"/>
      <c r="ODT44" s="178"/>
      <c r="ODU44" s="178"/>
      <c r="ODV44" s="178"/>
      <c r="ODW44" s="178"/>
      <c r="ODX44" s="178"/>
      <c r="ODY44" s="178"/>
      <c r="ODZ44" s="178"/>
      <c r="OEA44" s="178"/>
      <c r="OEB44" s="178"/>
      <c r="OEC44" s="178"/>
      <c r="OED44" s="178"/>
      <c r="OEE44" s="178"/>
      <c r="OEF44" s="178"/>
      <c r="OEG44" s="178"/>
      <c r="OEH44" s="178"/>
      <c r="OEI44" s="178"/>
      <c r="OEJ44" s="178"/>
      <c r="OEK44" s="178"/>
      <c r="OEL44" s="178"/>
      <c r="OEM44" s="178"/>
      <c r="OEN44" s="178"/>
      <c r="OEO44" s="178"/>
      <c r="OEP44" s="178"/>
      <c r="OEQ44" s="178"/>
      <c r="OER44" s="178"/>
      <c r="OES44" s="178"/>
      <c r="OET44" s="178"/>
      <c r="OEU44" s="178"/>
      <c r="OEV44" s="178"/>
      <c r="OEW44" s="178"/>
      <c r="OEX44" s="178"/>
      <c r="OEY44" s="178"/>
      <c r="OEZ44" s="178"/>
      <c r="OFA44" s="178"/>
      <c r="OFB44" s="178"/>
      <c r="OFC44" s="178"/>
      <c r="OFD44" s="178"/>
      <c r="OFE44" s="178"/>
      <c r="OFF44" s="178"/>
      <c r="OFG44" s="178"/>
      <c r="OFH44" s="178"/>
      <c r="OFI44" s="178"/>
      <c r="OFJ44" s="178"/>
      <c r="OFK44" s="178"/>
      <c r="OFL44" s="178"/>
      <c r="OFM44" s="178"/>
      <c r="OFN44" s="178"/>
      <c r="OFO44" s="178"/>
      <c r="OFP44" s="178"/>
      <c r="OFQ44" s="178"/>
      <c r="OFR44" s="178"/>
      <c r="OFS44" s="178"/>
      <c r="OFT44" s="178"/>
      <c r="OFU44" s="178"/>
      <c r="OFV44" s="178"/>
      <c r="OFW44" s="178"/>
      <c r="OFX44" s="178"/>
      <c r="OFY44" s="178"/>
      <c r="OFZ44" s="178"/>
      <c r="OGA44" s="178"/>
      <c r="OGB44" s="178"/>
      <c r="OGC44" s="178"/>
      <c r="OGD44" s="178"/>
      <c r="OGE44" s="178"/>
      <c r="OGF44" s="178"/>
      <c r="OGG44" s="178"/>
      <c r="OGH44" s="178"/>
      <c r="OGI44" s="178"/>
      <c r="OGJ44" s="178"/>
      <c r="OGK44" s="178"/>
      <c r="OGL44" s="178"/>
      <c r="OGM44" s="178"/>
      <c r="OGN44" s="178"/>
      <c r="OGO44" s="178"/>
      <c r="OGP44" s="178"/>
      <c r="OGQ44" s="178"/>
      <c r="OGR44" s="178"/>
      <c r="OGS44" s="178"/>
      <c r="OGT44" s="178"/>
      <c r="OGU44" s="178"/>
      <c r="OGV44" s="178"/>
      <c r="OGW44" s="178"/>
      <c r="OGX44" s="178"/>
      <c r="OGY44" s="178"/>
      <c r="OGZ44" s="178"/>
      <c r="OHA44" s="178"/>
      <c r="OHB44" s="178"/>
      <c r="OHC44" s="178"/>
      <c r="OHD44" s="178"/>
      <c r="OHE44" s="178"/>
      <c r="OHF44" s="178"/>
      <c r="OHG44" s="178"/>
      <c r="OHH44" s="178"/>
      <c r="OHI44" s="178"/>
      <c r="OHJ44" s="178"/>
      <c r="OHK44" s="178"/>
      <c r="OHL44" s="178"/>
      <c r="OHM44" s="178"/>
      <c r="OHN44" s="178"/>
      <c r="OHO44" s="178"/>
      <c r="OHP44" s="178"/>
      <c r="OHQ44" s="178"/>
      <c r="OHR44" s="178"/>
      <c r="OHS44" s="178"/>
      <c r="OHT44" s="178"/>
      <c r="OHU44" s="178"/>
      <c r="OHV44" s="178"/>
      <c r="OHW44" s="178"/>
      <c r="OHX44" s="178"/>
      <c r="OHY44" s="178"/>
      <c r="OHZ44" s="178"/>
      <c r="OIA44" s="178"/>
      <c r="OIB44" s="178"/>
      <c r="OIC44" s="178"/>
      <c r="OID44" s="178"/>
      <c r="OIE44" s="178"/>
      <c r="OIF44" s="178"/>
      <c r="OIG44" s="178"/>
      <c r="OIH44" s="178"/>
      <c r="OII44" s="178"/>
      <c r="OIJ44" s="178"/>
      <c r="OIK44" s="178"/>
      <c r="OIL44" s="178"/>
      <c r="OIM44" s="178"/>
      <c r="OIN44" s="178"/>
      <c r="OIO44" s="178"/>
      <c r="OIP44" s="178"/>
      <c r="OIQ44" s="178"/>
      <c r="OIR44" s="178"/>
      <c r="OIS44" s="178"/>
      <c r="OIT44" s="178"/>
      <c r="OIU44" s="178"/>
      <c r="OIV44" s="178"/>
      <c r="OIW44" s="178"/>
      <c r="OIX44" s="178"/>
      <c r="OIY44" s="178"/>
      <c r="OIZ44" s="178"/>
      <c r="OJA44" s="178"/>
      <c r="OJB44" s="178"/>
      <c r="OJC44" s="178"/>
      <c r="OJD44" s="178"/>
      <c r="OJE44" s="178"/>
      <c r="OJF44" s="178"/>
      <c r="OJG44" s="178"/>
      <c r="OJH44" s="178"/>
      <c r="OJI44" s="178"/>
      <c r="OJJ44" s="178"/>
      <c r="OJK44" s="178"/>
      <c r="OJL44" s="178"/>
      <c r="OJM44" s="178"/>
      <c r="OJN44" s="178"/>
      <c r="OJO44" s="178"/>
      <c r="OJP44" s="178"/>
      <c r="OJQ44" s="178"/>
      <c r="OJR44" s="178"/>
      <c r="OJS44" s="178"/>
      <c r="OJT44" s="178"/>
      <c r="OJU44" s="178"/>
      <c r="OJV44" s="178"/>
      <c r="OJW44" s="178"/>
      <c r="OJX44" s="178"/>
      <c r="OJY44" s="178"/>
      <c r="OJZ44" s="178"/>
      <c r="OKA44" s="178"/>
      <c r="OKB44" s="178"/>
      <c r="OKC44" s="178"/>
      <c r="OKD44" s="178"/>
      <c r="OKE44" s="178"/>
      <c r="OKF44" s="178"/>
      <c r="OKG44" s="178"/>
      <c r="OKH44" s="178"/>
      <c r="OKI44" s="178"/>
      <c r="OKJ44" s="178"/>
      <c r="OKK44" s="178"/>
      <c r="OKL44" s="178"/>
      <c r="OKM44" s="178"/>
      <c r="OKN44" s="178"/>
      <c r="OKO44" s="178"/>
      <c r="OKP44" s="178"/>
      <c r="OKQ44" s="178"/>
      <c r="OKR44" s="178"/>
      <c r="OKS44" s="178"/>
      <c r="OKT44" s="178"/>
      <c r="OKU44" s="178"/>
      <c r="OKV44" s="178"/>
      <c r="OKW44" s="178"/>
      <c r="OKX44" s="178"/>
      <c r="OKY44" s="178"/>
      <c r="OKZ44" s="178"/>
      <c r="OLA44" s="178"/>
      <c r="OLB44" s="178"/>
      <c r="OLC44" s="178"/>
      <c r="OLD44" s="178"/>
      <c r="OLE44" s="178"/>
      <c r="OLF44" s="178"/>
      <c r="OLG44" s="178"/>
      <c r="OLH44" s="178"/>
      <c r="OLI44" s="178"/>
      <c r="OLJ44" s="178"/>
      <c r="OLK44" s="178"/>
      <c r="OLL44" s="178"/>
      <c r="OLM44" s="178"/>
      <c r="OLN44" s="178"/>
      <c r="OLO44" s="178"/>
      <c r="OLP44" s="178"/>
      <c r="OLQ44" s="178"/>
      <c r="OLR44" s="178"/>
      <c r="OLS44" s="178"/>
      <c r="OLT44" s="178"/>
      <c r="OLU44" s="178"/>
      <c r="OLV44" s="178"/>
      <c r="OLW44" s="178"/>
      <c r="OLX44" s="178"/>
      <c r="OLY44" s="178"/>
      <c r="OLZ44" s="178"/>
      <c r="OMA44" s="178"/>
      <c r="OMB44" s="178"/>
      <c r="OMC44" s="178"/>
      <c r="OMD44" s="178"/>
      <c r="OME44" s="178"/>
      <c r="OMF44" s="178"/>
      <c r="OMG44" s="178"/>
      <c r="OMH44" s="178"/>
      <c r="OMI44" s="178"/>
      <c r="OMJ44" s="178"/>
      <c r="OMK44" s="178"/>
      <c r="OML44" s="178"/>
      <c r="OMM44" s="178"/>
      <c r="OMN44" s="178"/>
      <c r="OMO44" s="178"/>
      <c r="OMP44" s="178"/>
      <c r="OMQ44" s="178"/>
      <c r="OMR44" s="178"/>
      <c r="OMS44" s="178"/>
      <c r="OMT44" s="178"/>
      <c r="OMU44" s="178"/>
      <c r="OMV44" s="178"/>
      <c r="OMW44" s="178"/>
      <c r="OMX44" s="178"/>
      <c r="OMY44" s="178"/>
      <c r="OMZ44" s="178"/>
      <c r="ONA44" s="178"/>
      <c r="ONB44" s="178"/>
      <c r="ONC44" s="178"/>
      <c r="OND44" s="178"/>
      <c r="ONE44" s="178"/>
      <c r="ONF44" s="178"/>
      <c r="ONG44" s="178"/>
      <c r="ONH44" s="178"/>
      <c r="ONI44" s="178"/>
      <c r="ONJ44" s="178"/>
      <c r="ONK44" s="178"/>
      <c r="ONL44" s="178"/>
      <c r="ONM44" s="178"/>
      <c r="ONN44" s="178"/>
      <c r="ONO44" s="178"/>
      <c r="ONP44" s="178"/>
      <c r="ONQ44" s="178"/>
      <c r="ONR44" s="178"/>
      <c r="ONS44" s="178"/>
      <c r="ONT44" s="178"/>
      <c r="ONU44" s="178"/>
      <c r="ONV44" s="178"/>
      <c r="ONW44" s="178"/>
      <c r="ONX44" s="178"/>
      <c r="ONY44" s="178"/>
      <c r="ONZ44" s="178"/>
      <c r="OOA44" s="178"/>
      <c r="OOB44" s="178"/>
      <c r="OOC44" s="178"/>
      <c r="OOD44" s="178"/>
      <c r="OOE44" s="178"/>
      <c r="OOF44" s="178"/>
      <c r="OOG44" s="178"/>
      <c r="OOH44" s="178"/>
      <c r="OOI44" s="178"/>
      <c r="OOJ44" s="178"/>
      <c r="OOK44" s="178"/>
      <c r="OOL44" s="178"/>
      <c r="OOM44" s="178"/>
      <c r="OON44" s="178"/>
      <c r="OOO44" s="178"/>
      <c r="OOP44" s="178"/>
      <c r="OOQ44" s="178"/>
      <c r="OOR44" s="178"/>
      <c r="OOS44" s="178"/>
      <c r="OOT44" s="178"/>
      <c r="OOU44" s="178"/>
      <c r="OOV44" s="178"/>
      <c r="OOW44" s="178"/>
      <c r="OOX44" s="178"/>
      <c r="OOY44" s="178"/>
      <c r="OOZ44" s="178"/>
      <c r="OPA44" s="178"/>
      <c r="OPB44" s="178"/>
      <c r="OPC44" s="178"/>
      <c r="OPD44" s="178"/>
      <c r="OPE44" s="178"/>
      <c r="OPF44" s="178"/>
      <c r="OPG44" s="178"/>
      <c r="OPH44" s="178"/>
      <c r="OPI44" s="178"/>
      <c r="OPJ44" s="178"/>
      <c r="OPK44" s="178"/>
      <c r="OPL44" s="178"/>
      <c r="OPM44" s="178"/>
      <c r="OPN44" s="178"/>
      <c r="OPO44" s="178"/>
      <c r="OPP44" s="178"/>
      <c r="OPQ44" s="178"/>
      <c r="OPR44" s="178"/>
      <c r="OPS44" s="178"/>
      <c r="OPT44" s="178"/>
      <c r="OPU44" s="178"/>
      <c r="OPV44" s="178"/>
      <c r="OPW44" s="178"/>
      <c r="OPX44" s="178"/>
      <c r="OPY44" s="178"/>
      <c r="OPZ44" s="178"/>
      <c r="OQA44" s="178"/>
      <c r="OQB44" s="178"/>
      <c r="OQC44" s="178"/>
      <c r="OQD44" s="178"/>
      <c r="OQE44" s="178"/>
      <c r="OQF44" s="178"/>
      <c r="OQG44" s="178"/>
      <c r="OQH44" s="178"/>
      <c r="OQI44" s="178"/>
      <c r="OQJ44" s="178"/>
      <c r="OQK44" s="178"/>
      <c r="OQL44" s="178"/>
      <c r="OQM44" s="178"/>
      <c r="OQN44" s="178"/>
      <c r="OQO44" s="178"/>
      <c r="OQP44" s="178"/>
      <c r="OQQ44" s="178"/>
      <c r="OQR44" s="178"/>
      <c r="OQS44" s="178"/>
      <c r="OQT44" s="178"/>
      <c r="OQU44" s="178"/>
      <c r="OQV44" s="178"/>
      <c r="OQW44" s="178"/>
      <c r="OQX44" s="178"/>
      <c r="OQY44" s="178"/>
      <c r="OQZ44" s="178"/>
      <c r="ORA44" s="178"/>
      <c r="ORB44" s="178"/>
      <c r="ORC44" s="178"/>
      <c r="ORD44" s="178"/>
      <c r="ORE44" s="178"/>
      <c r="ORF44" s="178"/>
      <c r="ORG44" s="178"/>
      <c r="ORH44" s="178"/>
      <c r="ORI44" s="178"/>
      <c r="ORJ44" s="178"/>
      <c r="ORK44" s="178"/>
      <c r="ORL44" s="178"/>
      <c r="ORM44" s="178"/>
      <c r="ORN44" s="178"/>
      <c r="ORO44" s="178"/>
      <c r="ORP44" s="178"/>
      <c r="ORQ44" s="178"/>
      <c r="ORR44" s="178"/>
      <c r="ORS44" s="178"/>
      <c r="ORT44" s="178"/>
      <c r="ORU44" s="178"/>
      <c r="ORV44" s="178"/>
      <c r="ORW44" s="178"/>
      <c r="ORX44" s="178"/>
      <c r="ORY44" s="178"/>
      <c r="ORZ44" s="178"/>
      <c r="OSA44" s="178"/>
      <c r="OSB44" s="178"/>
      <c r="OSC44" s="178"/>
      <c r="OSD44" s="178"/>
      <c r="OSE44" s="178"/>
      <c r="OSF44" s="178"/>
      <c r="OSG44" s="178"/>
      <c r="OSH44" s="178"/>
      <c r="OSI44" s="178"/>
      <c r="OSJ44" s="178"/>
      <c r="OSK44" s="178"/>
      <c r="OSL44" s="178"/>
      <c r="OSM44" s="178"/>
      <c r="OSN44" s="178"/>
      <c r="OSO44" s="178"/>
      <c r="OSP44" s="178"/>
      <c r="OSQ44" s="178"/>
      <c r="OSR44" s="178"/>
      <c r="OSS44" s="178"/>
      <c r="OST44" s="178"/>
      <c r="OSU44" s="178"/>
      <c r="OSV44" s="178"/>
      <c r="OSW44" s="178"/>
      <c r="OSX44" s="178"/>
      <c r="OSY44" s="178"/>
      <c r="OSZ44" s="178"/>
      <c r="OTA44" s="178"/>
      <c r="OTB44" s="178"/>
      <c r="OTC44" s="178"/>
      <c r="OTD44" s="178"/>
      <c r="OTE44" s="178"/>
      <c r="OTF44" s="178"/>
      <c r="OTG44" s="178"/>
      <c r="OTH44" s="178"/>
      <c r="OTI44" s="178"/>
      <c r="OTJ44" s="178"/>
      <c r="OTK44" s="178"/>
      <c r="OTL44" s="178"/>
      <c r="OTM44" s="178"/>
      <c r="OTN44" s="178"/>
      <c r="OTO44" s="178"/>
      <c r="OTP44" s="178"/>
      <c r="OTQ44" s="178"/>
      <c r="OTR44" s="178"/>
      <c r="OTS44" s="178"/>
      <c r="OTT44" s="178"/>
      <c r="OTU44" s="178"/>
      <c r="OTV44" s="178"/>
      <c r="OTW44" s="178"/>
      <c r="OTX44" s="178"/>
      <c r="OTY44" s="178"/>
      <c r="OTZ44" s="178"/>
      <c r="OUA44" s="178"/>
      <c r="OUB44" s="178"/>
      <c r="OUC44" s="178"/>
      <c r="OUD44" s="178"/>
      <c r="OUE44" s="178"/>
      <c r="OUF44" s="178"/>
      <c r="OUG44" s="178"/>
      <c r="OUH44" s="178"/>
      <c r="OUI44" s="178"/>
      <c r="OUJ44" s="178"/>
      <c r="OUK44" s="178"/>
      <c r="OUL44" s="178"/>
      <c r="OUM44" s="178"/>
      <c r="OUN44" s="178"/>
      <c r="OUO44" s="178"/>
      <c r="OUP44" s="178"/>
      <c r="OUQ44" s="178"/>
      <c r="OUR44" s="178"/>
      <c r="OUS44" s="178"/>
      <c r="OUT44" s="178"/>
      <c r="OUU44" s="178"/>
      <c r="OUV44" s="178"/>
      <c r="OUW44" s="178"/>
      <c r="OUX44" s="178"/>
      <c r="OUY44" s="178"/>
      <c r="OUZ44" s="178"/>
      <c r="OVA44" s="178"/>
      <c r="OVB44" s="178"/>
      <c r="OVC44" s="178"/>
      <c r="OVD44" s="178"/>
      <c r="OVE44" s="178"/>
      <c r="OVF44" s="178"/>
      <c r="OVG44" s="178"/>
      <c r="OVH44" s="178"/>
      <c r="OVI44" s="178"/>
      <c r="OVJ44" s="178"/>
      <c r="OVK44" s="178"/>
      <c r="OVL44" s="178"/>
      <c r="OVM44" s="178"/>
      <c r="OVN44" s="178"/>
      <c r="OVO44" s="178"/>
      <c r="OVP44" s="178"/>
      <c r="OVQ44" s="178"/>
      <c r="OVR44" s="178"/>
      <c r="OVS44" s="178"/>
      <c r="OVT44" s="178"/>
      <c r="OVU44" s="178"/>
      <c r="OVV44" s="178"/>
      <c r="OVW44" s="178"/>
      <c r="OVX44" s="178"/>
      <c r="OVY44" s="178"/>
      <c r="OVZ44" s="178"/>
      <c r="OWA44" s="178"/>
      <c r="OWB44" s="178"/>
      <c r="OWC44" s="178"/>
      <c r="OWD44" s="178"/>
      <c r="OWE44" s="178"/>
      <c r="OWF44" s="178"/>
      <c r="OWG44" s="178"/>
      <c r="OWH44" s="178"/>
      <c r="OWI44" s="178"/>
      <c r="OWJ44" s="178"/>
      <c r="OWK44" s="178"/>
      <c r="OWL44" s="178"/>
      <c r="OWM44" s="178"/>
      <c r="OWN44" s="178"/>
      <c r="OWO44" s="178"/>
      <c r="OWP44" s="178"/>
      <c r="OWQ44" s="178"/>
      <c r="OWR44" s="178"/>
      <c r="OWS44" s="178"/>
      <c r="OWT44" s="178"/>
      <c r="OWU44" s="178"/>
      <c r="OWV44" s="178"/>
      <c r="OWW44" s="178"/>
      <c r="OWX44" s="178"/>
      <c r="OWY44" s="178"/>
      <c r="OWZ44" s="178"/>
      <c r="OXA44" s="178"/>
      <c r="OXB44" s="178"/>
      <c r="OXC44" s="178"/>
      <c r="OXD44" s="178"/>
      <c r="OXE44" s="178"/>
      <c r="OXF44" s="178"/>
      <c r="OXG44" s="178"/>
      <c r="OXH44" s="178"/>
      <c r="OXI44" s="178"/>
      <c r="OXJ44" s="178"/>
      <c r="OXK44" s="178"/>
      <c r="OXL44" s="178"/>
      <c r="OXM44" s="178"/>
      <c r="OXN44" s="178"/>
      <c r="OXO44" s="178"/>
      <c r="OXP44" s="178"/>
      <c r="OXQ44" s="178"/>
      <c r="OXR44" s="178"/>
      <c r="OXS44" s="178"/>
      <c r="OXT44" s="178"/>
      <c r="OXU44" s="178"/>
      <c r="OXV44" s="178"/>
      <c r="OXW44" s="178"/>
      <c r="OXX44" s="178"/>
      <c r="OXY44" s="178"/>
      <c r="OXZ44" s="178"/>
      <c r="OYA44" s="178"/>
      <c r="OYB44" s="178"/>
      <c r="OYC44" s="178"/>
      <c r="OYD44" s="178"/>
      <c r="OYE44" s="178"/>
      <c r="OYF44" s="178"/>
      <c r="OYG44" s="178"/>
      <c r="OYH44" s="178"/>
      <c r="OYI44" s="178"/>
      <c r="OYJ44" s="178"/>
      <c r="OYK44" s="178"/>
      <c r="OYL44" s="178"/>
      <c r="OYM44" s="178"/>
      <c r="OYN44" s="178"/>
      <c r="OYO44" s="178"/>
      <c r="OYP44" s="178"/>
      <c r="OYQ44" s="178"/>
      <c r="OYR44" s="178"/>
      <c r="OYS44" s="178"/>
      <c r="OYT44" s="178"/>
      <c r="OYU44" s="178"/>
      <c r="OYV44" s="178"/>
      <c r="OYW44" s="178"/>
      <c r="OYX44" s="178"/>
      <c r="OYY44" s="178"/>
      <c r="OYZ44" s="178"/>
      <c r="OZA44" s="178"/>
      <c r="OZB44" s="178"/>
      <c r="OZC44" s="178"/>
      <c r="OZD44" s="178"/>
      <c r="OZE44" s="178"/>
      <c r="OZF44" s="178"/>
      <c r="OZG44" s="178"/>
      <c r="OZH44" s="178"/>
      <c r="OZI44" s="178"/>
      <c r="OZJ44" s="178"/>
      <c r="OZK44" s="178"/>
      <c r="OZL44" s="178"/>
      <c r="OZM44" s="178"/>
      <c r="OZN44" s="178"/>
      <c r="OZO44" s="178"/>
      <c r="OZP44" s="178"/>
      <c r="OZQ44" s="178"/>
      <c r="OZR44" s="178"/>
      <c r="OZS44" s="178"/>
      <c r="OZT44" s="178"/>
      <c r="OZU44" s="178"/>
      <c r="OZV44" s="178"/>
      <c r="OZW44" s="178"/>
      <c r="OZX44" s="178"/>
      <c r="OZY44" s="178"/>
      <c r="OZZ44" s="178"/>
      <c r="PAA44" s="178"/>
      <c r="PAB44" s="178"/>
      <c r="PAC44" s="178"/>
      <c r="PAD44" s="178"/>
      <c r="PAE44" s="178"/>
      <c r="PAF44" s="178"/>
      <c r="PAG44" s="178"/>
      <c r="PAH44" s="178"/>
      <c r="PAI44" s="178"/>
      <c r="PAJ44" s="178"/>
      <c r="PAK44" s="178"/>
      <c r="PAL44" s="178"/>
      <c r="PAM44" s="178"/>
      <c r="PAN44" s="178"/>
      <c r="PAO44" s="178"/>
      <c r="PAP44" s="178"/>
      <c r="PAQ44" s="178"/>
      <c r="PAR44" s="178"/>
      <c r="PAS44" s="178"/>
      <c r="PAT44" s="178"/>
      <c r="PAU44" s="178"/>
      <c r="PAV44" s="178"/>
      <c r="PAW44" s="178"/>
      <c r="PAX44" s="178"/>
      <c r="PAY44" s="178"/>
      <c r="PAZ44" s="178"/>
      <c r="PBA44" s="178"/>
      <c r="PBB44" s="178"/>
      <c r="PBC44" s="178"/>
      <c r="PBD44" s="178"/>
      <c r="PBE44" s="178"/>
      <c r="PBF44" s="178"/>
      <c r="PBG44" s="178"/>
      <c r="PBH44" s="178"/>
      <c r="PBI44" s="178"/>
      <c r="PBJ44" s="178"/>
      <c r="PBK44" s="178"/>
      <c r="PBL44" s="178"/>
      <c r="PBM44" s="178"/>
      <c r="PBN44" s="178"/>
      <c r="PBO44" s="178"/>
      <c r="PBP44" s="178"/>
      <c r="PBQ44" s="178"/>
      <c r="PBR44" s="178"/>
      <c r="PBS44" s="178"/>
      <c r="PBT44" s="178"/>
      <c r="PBU44" s="178"/>
      <c r="PBV44" s="178"/>
      <c r="PBW44" s="178"/>
      <c r="PBX44" s="178"/>
      <c r="PBY44" s="178"/>
      <c r="PBZ44" s="178"/>
      <c r="PCA44" s="178"/>
      <c r="PCB44" s="178"/>
      <c r="PCC44" s="178"/>
      <c r="PCD44" s="178"/>
      <c r="PCE44" s="178"/>
      <c r="PCF44" s="178"/>
      <c r="PCG44" s="178"/>
      <c r="PCH44" s="178"/>
      <c r="PCI44" s="178"/>
      <c r="PCJ44" s="178"/>
      <c r="PCK44" s="178"/>
      <c r="PCL44" s="178"/>
      <c r="PCM44" s="178"/>
      <c r="PCN44" s="178"/>
      <c r="PCO44" s="178"/>
      <c r="PCP44" s="178"/>
      <c r="PCQ44" s="178"/>
      <c r="PCR44" s="178"/>
      <c r="PCS44" s="178"/>
      <c r="PCT44" s="178"/>
      <c r="PCU44" s="178"/>
      <c r="PCV44" s="178"/>
      <c r="PCW44" s="178"/>
      <c r="PCX44" s="178"/>
      <c r="PCY44" s="178"/>
      <c r="PCZ44" s="178"/>
      <c r="PDA44" s="178"/>
      <c r="PDB44" s="178"/>
      <c r="PDC44" s="178"/>
      <c r="PDD44" s="178"/>
      <c r="PDE44" s="178"/>
      <c r="PDF44" s="178"/>
      <c r="PDG44" s="178"/>
      <c r="PDH44" s="178"/>
      <c r="PDI44" s="178"/>
      <c r="PDJ44" s="178"/>
      <c r="PDK44" s="178"/>
      <c r="PDL44" s="178"/>
      <c r="PDM44" s="178"/>
      <c r="PDN44" s="178"/>
      <c r="PDO44" s="178"/>
      <c r="PDP44" s="178"/>
      <c r="PDQ44" s="178"/>
      <c r="PDR44" s="178"/>
      <c r="PDS44" s="178"/>
      <c r="PDT44" s="178"/>
      <c r="PDU44" s="178"/>
      <c r="PDV44" s="178"/>
      <c r="PDW44" s="178"/>
      <c r="PDX44" s="178"/>
      <c r="PDY44" s="178"/>
      <c r="PDZ44" s="178"/>
      <c r="PEA44" s="178"/>
      <c r="PEB44" s="178"/>
      <c r="PEC44" s="178"/>
      <c r="PED44" s="178"/>
      <c r="PEE44" s="178"/>
      <c r="PEF44" s="178"/>
      <c r="PEG44" s="178"/>
      <c r="PEH44" s="178"/>
      <c r="PEI44" s="178"/>
      <c r="PEJ44" s="178"/>
      <c r="PEK44" s="178"/>
      <c r="PEL44" s="178"/>
      <c r="PEM44" s="178"/>
      <c r="PEN44" s="178"/>
      <c r="PEO44" s="178"/>
      <c r="PEP44" s="178"/>
      <c r="PEQ44" s="178"/>
      <c r="PER44" s="178"/>
      <c r="PES44" s="178"/>
      <c r="PET44" s="178"/>
      <c r="PEU44" s="178"/>
      <c r="PEV44" s="178"/>
      <c r="PEW44" s="178"/>
      <c r="PEX44" s="178"/>
      <c r="PEY44" s="178"/>
      <c r="PEZ44" s="178"/>
      <c r="PFA44" s="178"/>
      <c r="PFB44" s="178"/>
      <c r="PFC44" s="178"/>
      <c r="PFD44" s="178"/>
      <c r="PFE44" s="178"/>
      <c r="PFF44" s="178"/>
      <c r="PFG44" s="178"/>
      <c r="PFH44" s="178"/>
      <c r="PFI44" s="178"/>
      <c r="PFJ44" s="178"/>
      <c r="PFK44" s="178"/>
      <c r="PFL44" s="178"/>
      <c r="PFM44" s="178"/>
      <c r="PFN44" s="178"/>
      <c r="PFO44" s="178"/>
      <c r="PFP44" s="178"/>
      <c r="PFQ44" s="178"/>
      <c r="PFR44" s="178"/>
      <c r="PFS44" s="178"/>
      <c r="PFT44" s="178"/>
      <c r="PFU44" s="178"/>
      <c r="PFV44" s="178"/>
      <c r="PFW44" s="178"/>
      <c r="PFX44" s="178"/>
      <c r="PFY44" s="178"/>
      <c r="PFZ44" s="178"/>
      <c r="PGA44" s="178"/>
      <c r="PGB44" s="178"/>
      <c r="PGC44" s="178"/>
      <c r="PGD44" s="178"/>
      <c r="PGE44" s="178"/>
      <c r="PGF44" s="178"/>
      <c r="PGG44" s="178"/>
      <c r="PGH44" s="178"/>
      <c r="PGI44" s="178"/>
      <c r="PGJ44" s="178"/>
      <c r="PGK44" s="178"/>
      <c r="PGL44" s="178"/>
      <c r="PGM44" s="178"/>
      <c r="PGN44" s="178"/>
      <c r="PGO44" s="178"/>
      <c r="PGP44" s="178"/>
      <c r="PGQ44" s="178"/>
      <c r="PGR44" s="178"/>
      <c r="PGS44" s="178"/>
      <c r="PGT44" s="178"/>
      <c r="PGU44" s="178"/>
      <c r="PGV44" s="178"/>
      <c r="PGW44" s="178"/>
      <c r="PGX44" s="178"/>
      <c r="PGY44" s="178"/>
      <c r="PGZ44" s="178"/>
      <c r="PHA44" s="178"/>
      <c r="PHB44" s="178"/>
      <c r="PHC44" s="178"/>
      <c r="PHD44" s="178"/>
      <c r="PHE44" s="178"/>
      <c r="PHF44" s="178"/>
      <c r="PHG44" s="178"/>
      <c r="PHH44" s="178"/>
      <c r="PHI44" s="178"/>
      <c r="PHJ44" s="178"/>
      <c r="PHK44" s="178"/>
      <c r="PHL44" s="178"/>
      <c r="PHM44" s="178"/>
      <c r="PHN44" s="178"/>
      <c r="PHO44" s="178"/>
      <c r="PHP44" s="178"/>
      <c r="PHQ44" s="178"/>
      <c r="PHR44" s="178"/>
      <c r="PHS44" s="178"/>
      <c r="PHT44" s="178"/>
      <c r="PHU44" s="178"/>
      <c r="PHV44" s="178"/>
      <c r="PHW44" s="178"/>
      <c r="PHX44" s="178"/>
      <c r="PHY44" s="178"/>
      <c r="PHZ44" s="178"/>
      <c r="PIA44" s="178"/>
      <c r="PIB44" s="178"/>
      <c r="PIC44" s="178"/>
      <c r="PID44" s="178"/>
      <c r="PIE44" s="178"/>
      <c r="PIF44" s="178"/>
      <c r="PIG44" s="178"/>
      <c r="PIH44" s="178"/>
      <c r="PII44" s="178"/>
      <c r="PIJ44" s="178"/>
      <c r="PIK44" s="178"/>
      <c r="PIL44" s="178"/>
      <c r="PIM44" s="178"/>
      <c r="PIN44" s="178"/>
      <c r="PIO44" s="178"/>
      <c r="PIP44" s="178"/>
      <c r="PIQ44" s="178"/>
      <c r="PIR44" s="178"/>
      <c r="PIS44" s="178"/>
      <c r="PIT44" s="178"/>
      <c r="PIU44" s="178"/>
      <c r="PIV44" s="178"/>
      <c r="PIW44" s="178"/>
      <c r="PIX44" s="178"/>
      <c r="PIY44" s="178"/>
      <c r="PIZ44" s="178"/>
      <c r="PJA44" s="178"/>
      <c r="PJB44" s="178"/>
      <c r="PJC44" s="178"/>
      <c r="PJD44" s="178"/>
      <c r="PJE44" s="178"/>
      <c r="PJF44" s="178"/>
      <c r="PJG44" s="178"/>
      <c r="PJH44" s="178"/>
      <c r="PJI44" s="178"/>
      <c r="PJJ44" s="178"/>
      <c r="PJK44" s="178"/>
      <c r="PJL44" s="178"/>
      <c r="PJM44" s="178"/>
      <c r="PJN44" s="178"/>
      <c r="PJO44" s="178"/>
      <c r="PJP44" s="178"/>
      <c r="PJQ44" s="178"/>
      <c r="PJR44" s="178"/>
      <c r="PJS44" s="178"/>
      <c r="PJT44" s="178"/>
      <c r="PJU44" s="178"/>
      <c r="PJV44" s="178"/>
      <c r="PJW44" s="178"/>
      <c r="PJX44" s="178"/>
      <c r="PJY44" s="178"/>
      <c r="PJZ44" s="178"/>
      <c r="PKA44" s="178"/>
      <c r="PKB44" s="178"/>
      <c r="PKC44" s="178"/>
      <c r="PKD44" s="178"/>
      <c r="PKE44" s="178"/>
      <c r="PKF44" s="178"/>
      <c r="PKG44" s="178"/>
      <c r="PKH44" s="178"/>
      <c r="PKI44" s="178"/>
      <c r="PKJ44" s="178"/>
      <c r="PKK44" s="178"/>
      <c r="PKL44" s="178"/>
      <c r="PKM44" s="178"/>
      <c r="PKN44" s="178"/>
      <c r="PKO44" s="178"/>
      <c r="PKP44" s="178"/>
      <c r="PKQ44" s="178"/>
      <c r="PKR44" s="178"/>
      <c r="PKS44" s="178"/>
      <c r="PKT44" s="178"/>
      <c r="PKU44" s="178"/>
      <c r="PKV44" s="178"/>
      <c r="PKW44" s="178"/>
      <c r="PKX44" s="178"/>
      <c r="PKY44" s="178"/>
      <c r="PKZ44" s="178"/>
      <c r="PLA44" s="178"/>
      <c r="PLB44" s="178"/>
      <c r="PLC44" s="178"/>
      <c r="PLD44" s="178"/>
      <c r="PLE44" s="178"/>
      <c r="PLF44" s="178"/>
      <c r="PLG44" s="178"/>
      <c r="PLH44" s="178"/>
      <c r="PLI44" s="178"/>
      <c r="PLJ44" s="178"/>
      <c r="PLK44" s="178"/>
      <c r="PLL44" s="178"/>
      <c r="PLM44" s="178"/>
      <c r="PLN44" s="178"/>
      <c r="PLO44" s="178"/>
      <c r="PLP44" s="178"/>
      <c r="PLQ44" s="178"/>
      <c r="PLR44" s="178"/>
      <c r="PLS44" s="178"/>
      <c r="PLT44" s="178"/>
      <c r="PLU44" s="178"/>
      <c r="PLV44" s="178"/>
      <c r="PLW44" s="178"/>
      <c r="PLX44" s="178"/>
      <c r="PLY44" s="178"/>
      <c r="PLZ44" s="178"/>
      <c r="PMA44" s="178"/>
      <c r="PMB44" s="178"/>
      <c r="PMC44" s="178"/>
      <c r="PMD44" s="178"/>
      <c r="PME44" s="178"/>
      <c r="PMF44" s="178"/>
      <c r="PMG44" s="178"/>
      <c r="PMH44" s="178"/>
      <c r="PMI44" s="178"/>
      <c r="PMJ44" s="178"/>
      <c r="PMK44" s="178"/>
      <c r="PML44" s="178"/>
      <c r="PMM44" s="178"/>
      <c r="PMN44" s="178"/>
      <c r="PMO44" s="178"/>
      <c r="PMP44" s="178"/>
      <c r="PMQ44" s="178"/>
      <c r="PMR44" s="178"/>
      <c r="PMS44" s="178"/>
      <c r="PMT44" s="178"/>
      <c r="PMU44" s="178"/>
      <c r="PMV44" s="178"/>
      <c r="PMW44" s="178"/>
      <c r="PMX44" s="178"/>
      <c r="PMY44" s="178"/>
      <c r="PMZ44" s="178"/>
      <c r="PNA44" s="178"/>
      <c r="PNB44" s="178"/>
      <c r="PNC44" s="178"/>
      <c r="PND44" s="178"/>
      <c r="PNE44" s="178"/>
      <c r="PNF44" s="178"/>
      <c r="PNG44" s="178"/>
      <c r="PNH44" s="178"/>
      <c r="PNI44" s="178"/>
      <c r="PNJ44" s="178"/>
      <c r="PNK44" s="178"/>
      <c r="PNL44" s="178"/>
      <c r="PNM44" s="178"/>
      <c r="PNN44" s="178"/>
      <c r="PNO44" s="178"/>
      <c r="PNP44" s="178"/>
      <c r="PNQ44" s="178"/>
      <c r="PNR44" s="178"/>
      <c r="PNS44" s="178"/>
      <c r="PNT44" s="178"/>
      <c r="PNU44" s="178"/>
      <c r="PNV44" s="178"/>
      <c r="PNW44" s="178"/>
      <c r="PNX44" s="178"/>
      <c r="PNY44" s="178"/>
      <c r="PNZ44" s="178"/>
      <c r="POA44" s="178"/>
      <c r="POB44" s="178"/>
      <c r="POC44" s="178"/>
      <c r="POD44" s="178"/>
      <c r="POE44" s="178"/>
      <c r="POF44" s="178"/>
      <c r="POG44" s="178"/>
      <c r="POH44" s="178"/>
      <c r="POI44" s="178"/>
      <c r="POJ44" s="178"/>
      <c r="POK44" s="178"/>
      <c r="POL44" s="178"/>
      <c r="POM44" s="178"/>
      <c r="PON44" s="178"/>
      <c r="POO44" s="178"/>
      <c r="POP44" s="178"/>
      <c r="POQ44" s="178"/>
      <c r="POR44" s="178"/>
      <c r="POS44" s="178"/>
      <c r="POT44" s="178"/>
      <c r="POU44" s="178"/>
      <c r="POV44" s="178"/>
      <c r="POW44" s="178"/>
      <c r="POX44" s="178"/>
      <c r="POY44" s="178"/>
      <c r="POZ44" s="178"/>
      <c r="PPA44" s="178"/>
      <c r="PPB44" s="178"/>
      <c r="PPC44" s="178"/>
      <c r="PPD44" s="178"/>
      <c r="PPE44" s="178"/>
      <c r="PPF44" s="178"/>
      <c r="PPG44" s="178"/>
      <c r="PPH44" s="178"/>
      <c r="PPI44" s="178"/>
      <c r="PPJ44" s="178"/>
      <c r="PPK44" s="178"/>
      <c r="PPL44" s="178"/>
      <c r="PPM44" s="178"/>
      <c r="PPN44" s="178"/>
      <c r="PPO44" s="178"/>
      <c r="PPP44" s="178"/>
      <c r="PPQ44" s="178"/>
      <c r="PPR44" s="178"/>
      <c r="PPS44" s="178"/>
      <c r="PPT44" s="178"/>
      <c r="PPU44" s="178"/>
      <c r="PPV44" s="178"/>
      <c r="PPW44" s="178"/>
      <c r="PPX44" s="178"/>
      <c r="PPY44" s="178"/>
      <c r="PPZ44" s="178"/>
      <c r="PQA44" s="178"/>
      <c r="PQB44" s="178"/>
      <c r="PQC44" s="178"/>
      <c r="PQD44" s="178"/>
      <c r="PQE44" s="178"/>
      <c r="PQF44" s="178"/>
      <c r="PQG44" s="178"/>
      <c r="PQH44" s="178"/>
      <c r="PQI44" s="178"/>
      <c r="PQJ44" s="178"/>
      <c r="PQK44" s="178"/>
      <c r="PQL44" s="178"/>
      <c r="PQM44" s="178"/>
      <c r="PQN44" s="178"/>
      <c r="PQO44" s="178"/>
      <c r="PQP44" s="178"/>
      <c r="PQQ44" s="178"/>
      <c r="PQR44" s="178"/>
      <c r="PQS44" s="178"/>
      <c r="PQT44" s="178"/>
      <c r="PQU44" s="178"/>
      <c r="PQV44" s="178"/>
      <c r="PQW44" s="178"/>
      <c r="PQX44" s="178"/>
      <c r="PQY44" s="178"/>
      <c r="PQZ44" s="178"/>
      <c r="PRA44" s="178"/>
      <c r="PRB44" s="178"/>
      <c r="PRC44" s="178"/>
      <c r="PRD44" s="178"/>
      <c r="PRE44" s="178"/>
      <c r="PRF44" s="178"/>
      <c r="PRG44" s="178"/>
      <c r="PRH44" s="178"/>
      <c r="PRI44" s="178"/>
      <c r="PRJ44" s="178"/>
      <c r="PRK44" s="178"/>
      <c r="PRL44" s="178"/>
      <c r="PRM44" s="178"/>
      <c r="PRN44" s="178"/>
      <c r="PRO44" s="178"/>
      <c r="PRP44" s="178"/>
      <c r="PRQ44" s="178"/>
      <c r="PRR44" s="178"/>
      <c r="PRS44" s="178"/>
      <c r="PRT44" s="178"/>
      <c r="PRU44" s="178"/>
      <c r="PRV44" s="178"/>
      <c r="PRW44" s="178"/>
      <c r="PRX44" s="178"/>
      <c r="PRY44" s="178"/>
      <c r="PRZ44" s="178"/>
      <c r="PSA44" s="178"/>
      <c r="PSB44" s="178"/>
      <c r="PSC44" s="178"/>
      <c r="PSD44" s="178"/>
      <c r="PSE44" s="178"/>
      <c r="PSF44" s="178"/>
      <c r="PSG44" s="178"/>
      <c r="PSH44" s="178"/>
      <c r="PSI44" s="178"/>
      <c r="PSJ44" s="178"/>
      <c r="PSK44" s="178"/>
      <c r="PSL44" s="178"/>
      <c r="PSM44" s="178"/>
      <c r="PSN44" s="178"/>
      <c r="PSO44" s="178"/>
      <c r="PSP44" s="178"/>
      <c r="PSQ44" s="178"/>
      <c r="PSR44" s="178"/>
      <c r="PSS44" s="178"/>
      <c r="PST44" s="178"/>
      <c r="PSU44" s="178"/>
      <c r="PSV44" s="178"/>
      <c r="PSW44" s="178"/>
      <c r="PSX44" s="178"/>
      <c r="PSY44" s="178"/>
      <c r="PSZ44" s="178"/>
      <c r="PTA44" s="178"/>
      <c r="PTB44" s="178"/>
      <c r="PTC44" s="178"/>
      <c r="PTD44" s="178"/>
      <c r="PTE44" s="178"/>
      <c r="PTF44" s="178"/>
      <c r="PTG44" s="178"/>
      <c r="PTH44" s="178"/>
      <c r="PTI44" s="178"/>
      <c r="PTJ44" s="178"/>
      <c r="PTK44" s="178"/>
      <c r="PTL44" s="178"/>
      <c r="PTM44" s="178"/>
      <c r="PTN44" s="178"/>
      <c r="PTO44" s="178"/>
      <c r="PTP44" s="178"/>
      <c r="PTQ44" s="178"/>
      <c r="PTR44" s="178"/>
      <c r="PTS44" s="178"/>
      <c r="PTT44" s="178"/>
      <c r="PTU44" s="178"/>
      <c r="PTV44" s="178"/>
      <c r="PTW44" s="178"/>
      <c r="PTX44" s="178"/>
      <c r="PTY44" s="178"/>
      <c r="PTZ44" s="178"/>
      <c r="PUA44" s="178"/>
      <c r="PUB44" s="178"/>
      <c r="PUC44" s="178"/>
      <c r="PUD44" s="178"/>
      <c r="PUE44" s="178"/>
      <c r="PUF44" s="178"/>
      <c r="PUG44" s="178"/>
      <c r="PUH44" s="178"/>
      <c r="PUI44" s="178"/>
      <c r="PUJ44" s="178"/>
      <c r="PUK44" s="178"/>
      <c r="PUL44" s="178"/>
      <c r="PUM44" s="178"/>
      <c r="PUN44" s="178"/>
      <c r="PUO44" s="178"/>
      <c r="PUP44" s="178"/>
      <c r="PUQ44" s="178"/>
      <c r="PUR44" s="178"/>
      <c r="PUS44" s="178"/>
      <c r="PUT44" s="178"/>
      <c r="PUU44" s="178"/>
      <c r="PUV44" s="178"/>
      <c r="PUW44" s="178"/>
      <c r="PUX44" s="178"/>
      <c r="PUY44" s="178"/>
      <c r="PUZ44" s="178"/>
      <c r="PVA44" s="178"/>
      <c r="PVB44" s="178"/>
      <c r="PVC44" s="178"/>
      <c r="PVD44" s="178"/>
      <c r="PVE44" s="178"/>
      <c r="PVF44" s="178"/>
      <c r="PVG44" s="178"/>
      <c r="PVH44" s="178"/>
      <c r="PVI44" s="178"/>
      <c r="PVJ44" s="178"/>
      <c r="PVK44" s="178"/>
      <c r="PVL44" s="178"/>
      <c r="PVM44" s="178"/>
      <c r="PVN44" s="178"/>
      <c r="PVO44" s="178"/>
      <c r="PVP44" s="178"/>
      <c r="PVQ44" s="178"/>
      <c r="PVR44" s="178"/>
      <c r="PVS44" s="178"/>
      <c r="PVT44" s="178"/>
      <c r="PVU44" s="178"/>
      <c r="PVV44" s="178"/>
      <c r="PVW44" s="178"/>
      <c r="PVX44" s="178"/>
      <c r="PVY44" s="178"/>
      <c r="PVZ44" s="178"/>
      <c r="PWA44" s="178"/>
      <c r="PWB44" s="178"/>
      <c r="PWC44" s="178"/>
      <c r="PWD44" s="178"/>
      <c r="PWE44" s="178"/>
      <c r="PWF44" s="178"/>
      <c r="PWG44" s="178"/>
      <c r="PWH44" s="178"/>
      <c r="PWI44" s="178"/>
      <c r="PWJ44" s="178"/>
      <c r="PWK44" s="178"/>
      <c r="PWL44" s="178"/>
      <c r="PWM44" s="178"/>
      <c r="PWN44" s="178"/>
      <c r="PWO44" s="178"/>
      <c r="PWP44" s="178"/>
      <c r="PWQ44" s="178"/>
      <c r="PWR44" s="178"/>
      <c r="PWS44" s="178"/>
      <c r="PWT44" s="178"/>
      <c r="PWU44" s="178"/>
      <c r="PWV44" s="178"/>
      <c r="PWW44" s="178"/>
      <c r="PWX44" s="178"/>
      <c r="PWY44" s="178"/>
      <c r="PWZ44" s="178"/>
      <c r="PXA44" s="178"/>
      <c r="PXB44" s="178"/>
      <c r="PXC44" s="178"/>
      <c r="PXD44" s="178"/>
      <c r="PXE44" s="178"/>
      <c r="PXF44" s="178"/>
      <c r="PXG44" s="178"/>
      <c r="PXH44" s="178"/>
      <c r="PXI44" s="178"/>
      <c r="PXJ44" s="178"/>
      <c r="PXK44" s="178"/>
      <c r="PXL44" s="178"/>
      <c r="PXM44" s="178"/>
      <c r="PXN44" s="178"/>
      <c r="PXO44" s="178"/>
      <c r="PXP44" s="178"/>
      <c r="PXQ44" s="178"/>
      <c r="PXR44" s="178"/>
      <c r="PXS44" s="178"/>
      <c r="PXT44" s="178"/>
      <c r="PXU44" s="178"/>
      <c r="PXV44" s="178"/>
      <c r="PXW44" s="178"/>
      <c r="PXX44" s="178"/>
      <c r="PXY44" s="178"/>
      <c r="PXZ44" s="178"/>
      <c r="PYA44" s="178"/>
      <c r="PYB44" s="178"/>
      <c r="PYC44" s="178"/>
      <c r="PYD44" s="178"/>
      <c r="PYE44" s="178"/>
      <c r="PYF44" s="178"/>
      <c r="PYG44" s="178"/>
      <c r="PYH44" s="178"/>
      <c r="PYI44" s="178"/>
      <c r="PYJ44" s="178"/>
      <c r="PYK44" s="178"/>
      <c r="PYL44" s="178"/>
      <c r="PYM44" s="178"/>
      <c r="PYN44" s="178"/>
      <c r="PYO44" s="178"/>
      <c r="PYP44" s="178"/>
      <c r="PYQ44" s="178"/>
      <c r="PYR44" s="178"/>
      <c r="PYS44" s="178"/>
      <c r="PYT44" s="178"/>
      <c r="PYU44" s="178"/>
      <c r="PYV44" s="178"/>
      <c r="PYW44" s="178"/>
      <c r="PYX44" s="178"/>
      <c r="PYY44" s="178"/>
      <c r="PYZ44" s="178"/>
      <c r="PZA44" s="178"/>
      <c r="PZB44" s="178"/>
      <c r="PZC44" s="178"/>
      <c r="PZD44" s="178"/>
      <c r="PZE44" s="178"/>
      <c r="PZF44" s="178"/>
      <c r="PZG44" s="178"/>
      <c r="PZH44" s="178"/>
      <c r="PZI44" s="178"/>
      <c r="PZJ44" s="178"/>
      <c r="PZK44" s="178"/>
      <c r="PZL44" s="178"/>
      <c r="PZM44" s="178"/>
      <c r="PZN44" s="178"/>
      <c r="PZO44" s="178"/>
      <c r="PZP44" s="178"/>
      <c r="PZQ44" s="178"/>
      <c r="PZR44" s="178"/>
      <c r="PZS44" s="178"/>
      <c r="PZT44" s="178"/>
      <c r="PZU44" s="178"/>
      <c r="PZV44" s="178"/>
      <c r="PZW44" s="178"/>
      <c r="PZX44" s="178"/>
      <c r="PZY44" s="178"/>
      <c r="PZZ44" s="178"/>
      <c r="QAA44" s="178"/>
      <c r="QAB44" s="178"/>
      <c r="QAC44" s="178"/>
      <c r="QAD44" s="178"/>
      <c r="QAE44" s="178"/>
      <c r="QAF44" s="178"/>
      <c r="QAG44" s="178"/>
      <c r="QAH44" s="178"/>
      <c r="QAI44" s="178"/>
      <c r="QAJ44" s="178"/>
      <c r="QAK44" s="178"/>
      <c r="QAL44" s="178"/>
      <c r="QAM44" s="178"/>
      <c r="QAN44" s="178"/>
      <c r="QAO44" s="178"/>
      <c r="QAP44" s="178"/>
      <c r="QAQ44" s="178"/>
      <c r="QAR44" s="178"/>
      <c r="QAS44" s="178"/>
      <c r="QAT44" s="178"/>
      <c r="QAU44" s="178"/>
      <c r="QAV44" s="178"/>
      <c r="QAW44" s="178"/>
      <c r="QAX44" s="178"/>
      <c r="QAY44" s="178"/>
      <c r="QAZ44" s="178"/>
      <c r="QBA44" s="178"/>
      <c r="QBB44" s="178"/>
      <c r="QBC44" s="178"/>
      <c r="QBD44" s="178"/>
      <c r="QBE44" s="178"/>
      <c r="QBF44" s="178"/>
      <c r="QBG44" s="178"/>
      <c r="QBH44" s="178"/>
      <c r="QBI44" s="178"/>
      <c r="QBJ44" s="178"/>
      <c r="QBK44" s="178"/>
      <c r="QBL44" s="178"/>
      <c r="QBM44" s="178"/>
      <c r="QBN44" s="178"/>
      <c r="QBO44" s="178"/>
      <c r="QBP44" s="178"/>
      <c r="QBQ44" s="178"/>
      <c r="QBR44" s="178"/>
      <c r="QBS44" s="178"/>
      <c r="QBT44" s="178"/>
      <c r="QBU44" s="178"/>
      <c r="QBV44" s="178"/>
      <c r="QBW44" s="178"/>
      <c r="QBX44" s="178"/>
      <c r="QBY44" s="178"/>
      <c r="QBZ44" s="178"/>
      <c r="QCA44" s="178"/>
      <c r="QCB44" s="178"/>
      <c r="QCC44" s="178"/>
      <c r="QCD44" s="178"/>
      <c r="QCE44" s="178"/>
      <c r="QCF44" s="178"/>
      <c r="QCG44" s="178"/>
      <c r="QCH44" s="178"/>
      <c r="QCI44" s="178"/>
      <c r="QCJ44" s="178"/>
      <c r="QCK44" s="178"/>
      <c r="QCL44" s="178"/>
      <c r="QCM44" s="178"/>
      <c r="QCN44" s="178"/>
      <c r="QCO44" s="178"/>
      <c r="QCP44" s="178"/>
      <c r="QCQ44" s="178"/>
      <c r="QCR44" s="178"/>
      <c r="QCS44" s="178"/>
      <c r="QCT44" s="178"/>
      <c r="QCU44" s="178"/>
      <c r="QCV44" s="178"/>
      <c r="QCW44" s="178"/>
      <c r="QCX44" s="178"/>
      <c r="QCY44" s="178"/>
      <c r="QCZ44" s="178"/>
      <c r="QDA44" s="178"/>
      <c r="QDB44" s="178"/>
      <c r="QDC44" s="178"/>
      <c r="QDD44" s="178"/>
      <c r="QDE44" s="178"/>
      <c r="QDF44" s="178"/>
      <c r="QDG44" s="178"/>
      <c r="QDH44" s="178"/>
      <c r="QDI44" s="178"/>
      <c r="QDJ44" s="178"/>
      <c r="QDK44" s="178"/>
      <c r="QDL44" s="178"/>
      <c r="QDM44" s="178"/>
      <c r="QDN44" s="178"/>
      <c r="QDO44" s="178"/>
      <c r="QDP44" s="178"/>
      <c r="QDQ44" s="178"/>
      <c r="QDR44" s="178"/>
      <c r="QDS44" s="178"/>
      <c r="QDT44" s="178"/>
      <c r="QDU44" s="178"/>
      <c r="QDV44" s="178"/>
      <c r="QDW44" s="178"/>
      <c r="QDX44" s="178"/>
      <c r="QDY44" s="178"/>
      <c r="QDZ44" s="178"/>
      <c r="QEA44" s="178"/>
      <c r="QEB44" s="178"/>
      <c r="QEC44" s="178"/>
      <c r="QED44" s="178"/>
      <c r="QEE44" s="178"/>
      <c r="QEF44" s="178"/>
      <c r="QEG44" s="178"/>
      <c r="QEH44" s="178"/>
      <c r="QEI44" s="178"/>
      <c r="QEJ44" s="178"/>
      <c r="QEK44" s="178"/>
      <c r="QEL44" s="178"/>
      <c r="QEM44" s="178"/>
      <c r="QEN44" s="178"/>
      <c r="QEO44" s="178"/>
      <c r="QEP44" s="178"/>
      <c r="QEQ44" s="178"/>
      <c r="QER44" s="178"/>
      <c r="QES44" s="178"/>
      <c r="QET44" s="178"/>
      <c r="QEU44" s="178"/>
      <c r="QEV44" s="178"/>
      <c r="QEW44" s="178"/>
      <c r="QEX44" s="178"/>
      <c r="QEY44" s="178"/>
      <c r="QEZ44" s="178"/>
      <c r="QFA44" s="178"/>
      <c r="QFB44" s="178"/>
      <c r="QFC44" s="178"/>
      <c r="QFD44" s="178"/>
      <c r="QFE44" s="178"/>
      <c r="QFF44" s="178"/>
      <c r="QFG44" s="178"/>
      <c r="QFH44" s="178"/>
      <c r="QFI44" s="178"/>
      <c r="QFJ44" s="178"/>
      <c r="QFK44" s="178"/>
      <c r="QFL44" s="178"/>
      <c r="QFM44" s="178"/>
      <c r="QFN44" s="178"/>
      <c r="QFO44" s="178"/>
      <c r="QFP44" s="178"/>
      <c r="QFQ44" s="178"/>
      <c r="QFR44" s="178"/>
      <c r="QFS44" s="178"/>
      <c r="QFT44" s="178"/>
      <c r="QFU44" s="178"/>
      <c r="QFV44" s="178"/>
      <c r="QFW44" s="178"/>
      <c r="QFX44" s="178"/>
      <c r="QFY44" s="178"/>
      <c r="QFZ44" s="178"/>
      <c r="QGA44" s="178"/>
      <c r="QGB44" s="178"/>
      <c r="QGC44" s="178"/>
      <c r="QGD44" s="178"/>
      <c r="QGE44" s="178"/>
      <c r="QGF44" s="178"/>
      <c r="QGG44" s="178"/>
      <c r="QGH44" s="178"/>
      <c r="QGI44" s="178"/>
      <c r="QGJ44" s="178"/>
      <c r="QGK44" s="178"/>
      <c r="QGL44" s="178"/>
      <c r="QGM44" s="178"/>
      <c r="QGN44" s="178"/>
      <c r="QGO44" s="178"/>
      <c r="QGP44" s="178"/>
      <c r="QGQ44" s="178"/>
      <c r="QGR44" s="178"/>
      <c r="QGS44" s="178"/>
      <c r="QGT44" s="178"/>
      <c r="QGU44" s="178"/>
      <c r="QGV44" s="178"/>
      <c r="QGW44" s="178"/>
      <c r="QGX44" s="178"/>
      <c r="QGY44" s="178"/>
      <c r="QGZ44" s="178"/>
      <c r="QHA44" s="178"/>
      <c r="QHB44" s="178"/>
      <c r="QHC44" s="178"/>
      <c r="QHD44" s="178"/>
      <c r="QHE44" s="178"/>
      <c r="QHF44" s="178"/>
      <c r="QHG44" s="178"/>
      <c r="QHH44" s="178"/>
      <c r="QHI44" s="178"/>
      <c r="QHJ44" s="178"/>
      <c r="QHK44" s="178"/>
      <c r="QHL44" s="178"/>
      <c r="QHM44" s="178"/>
      <c r="QHN44" s="178"/>
      <c r="QHO44" s="178"/>
      <c r="QHP44" s="178"/>
      <c r="QHQ44" s="178"/>
      <c r="QHR44" s="178"/>
      <c r="QHS44" s="178"/>
      <c r="QHT44" s="178"/>
      <c r="QHU44" s="178"/>
      <c r="QHV44" s="178"/>
      <c r="QHW44" s="178"/>
      <c r="QHX44" s="178"/>
      <c r="QHY44" s="178"/>
      <c r="QHZ44" s="178"/>
      <c r="QIA44" s="178"/>
      <c r="QIB44" s="178"/>
      <c r="QIC44" s="178"/>
      <c r="QID44" s="178"/>
      <c r="QIE44" s="178"/>
      <c r="QIF44" s="178"/>
      <c r="QIG44" s="178"/>
      <c r="QIH44" s="178"/>
      <c r="QII44" s="178"/>
      <c r="QIJ44" s="178"/>
      <c r="QIK44" s="178"/>
      <c r="QIL44" s="178"/>
      <c r="QIM44" s="178"/>
      <c r="QIN44" s="178"/>
      <c r="QIO44" s="178"/>
      <c r="QIP44" s="178"/>
      <c r="QIQ44" s="178"/>
      <c r="QIR44" s="178"/>
      <c r="QIS44" s="178"/>
      <c r="QIT44" s="178"/>
      <c r="QIU44" s="178"/>
      <c r="QIV44" s="178"/>
      <c r="QIW44" s="178"/>
      <c r="QIX44" s="178"/>
      <c r="QIY44" s="178"/>
      <c r="QIZ44" s="178"/>
      <c r="QJA44" s="178"/>
      <c r="QJB44" s="178"/>
      <c r="QJC44" s="178"/>
      <c r="QJD44" s="178"/>
      <c r="QJE44" s="178"/>
      <c r="QJF44" s="178"/>
      <c r="QJG44" s="178"/>
      <c r="QJH44" s="178"/>
      <c r="QJI44" s="178"/>
      <c r="QJJ44" s="178"/>
      <c r="QJK44" s="178"/>
      <c r="QJL44" s="178"/>
      <c r="QJM44" s="178"/>
      <c r="QJN44" s="178"/>
      <c r="QJO44" s="178"/>
      <c r="QJP44" s="178"/>
      <c r="QJQ44" s="178"/>
      <c r="QJR44" s="178"/>
      <c r="QJS44" s="178"/>
      <c r="QJT44" s="178"/>
      <c r="QJU44" s="178"/>
      <c r="QJV44" s="178"/>
      <c r="QJW44" s="178"/>
      <c r="QJX44" s="178"/>
      <c r="QJY44" s="178"/>
      <c r="QJZ44" s="178"/>
      <c r="QKA44" s="178"/>
      <c r="QKB44" s="178"/>
      <c r="QKC44" s="178"/>
      <c r="QKD44" s="178"/>
      <c r="QKE44" s="178"/>
      <c r="QKF44" s="178"/>
      <c r="QKG44" s="178"/>
      <c r="QKH44" s="178"/>
      <c r="QKI44" s="178"/>
      <c r="QKJ44" s="178"/>
      <c r="QKK44" s="178"/>
      <c r="QKL44" s="178"/>
      <c r="QKM44" s="178"/>
      <c r="QKN44" s="178"/>
      <c r="QKO44" s="178"/>
      <c r="QKP44" s="178"/>
      <c r="QKQ44" s="178"/>
      <c r="QKR44" s="178"/>
      <c r="QKS44" s="178"/>
      <c r="QKT44" s="178"/>
      <c r="QKU44" s="178"/>
      <c r="QKV44" s="178"/>
      <c r="QKW44" s="178"/>
      <c r="QKX44" s="178"/>
      <c r="QKY44" s="178"/>
      <c r="QKZ44" s="178"/>
      <c r="QLA44" s="178"/>
      <c r="QLB44" s="178"/>
      <c r="QLC44" s="178"/>
      <c r="QLD44" s="178"/>
      <c r="QLE44" s="178"/>
      <c r="QLF44" s="178"/>
      <c r="QLG44" s="178"/>
      <c r="QLH44" s="178"/>
      <c r="QLI44" s="178"/>
      <c r="QLJ44" s="178"/>
      <c r="QLK44" s="178"/>
      <c r="QLL44" s="178"/>
      <c r="QLM44" s="178"/>
      <c r="QLN44" s="178"/>
      <c r="QLO44" s="178"/>
      <c r="QLP44" s="178"/>
      <c r="QLQ44" s="178"/>
      <c r="QLR44" s="178"/>
      <c r="QLS44" s="178"/>
      <c r="QLT44" s="178"/>
      <c r="QLU44" s="178"/>
      <c r="QLV44" s="178"/>
      <c r="QLW44" s="178"/>
      <c r="QLX44" s="178"/>
      <c r="QLY44" s="178"/>
      <c r="QLZ44" s="178"/>
      <c r="QMA44" s="178"/>
      <c r="QMB44" s="178"/>
      <c r="QMC44" s="178"/>
      <c r="QMD44" s="178"/>
      <c r="QME44" s="178"/>
      <c r="QMF44" s="178"/>
      <c r="QMG44" s="178"/>
      <c r="QMH44" s="178"/>
      <c r="QMI44" s="178"/>
      <c r="QMJ44" s="178"/>
      <c r="QMK44" s="178"/>
      <c r="QML44" s="178"/>
      <c r="QMM44" s="178"/>
      <c r="QMN44" s="178"/>
      <c r="QMO44" s="178"/>
      <c r="QMP44" s="178"/>
      <c r="QMQ44" s="178"/>
      <c r="QMR44" s="178"/>
      <c r="QMS44" s="178"/>
      <c r="QMT44" s="178"/>
      <c r="QMU44" s="178"/>
      <c r="QMV44" s="178"/>
      <c r="QMW44" s="178"/>
      <c r="QMX44" s="178"/>
      <c r="QMY44" s="178"/>
      <c r="QMZ44" s="178"/>
      <c r="QNA44" s="178"/>
      <c r="QNB44" s="178"/>
      <c r="QNC44" s="178"/>
      <c r="QND44" s="178"/>
      <c r="QNE44" s="178"/>
      <c r="QNF44" s="178"/>
      <c r="QNG44" s="178"/>
      <c r="QNH44" s="178"/>
      <c r="QNI44" s="178"/>
      <c r="QNJ44" s="178"/>
      <c r="QNK44" s="178"/>
      <c r="QNL44" s="178"/>
      <c r="QNM44" s="178"/>
      <c r="QNN44" s="178"/>
      <c r="QNO44" s="178"/>
      <c r="QNP44" s="178"/>
      <c r="QNQ44" s="178"/>
      <c r="QNR44" s="178"/>
      <c r="QNS44" s="178"/>
      <c r="QNT44" s="178"/>
      <c r="QNU44" s="178"/>
      <c r="QNV44" s="178"/>
      <c r="QNW44" s="178"/>
      <c r="QNX44" s="178"/>
      <c r="QNY44" s="178"/>
      <c r="QNZ44" s="178"/>
      <c r="QOA44" s="178"/>
      <c r="QOB44" s="178"/>
      <c r="QOC44" s="178"/>
      <c r="QOD44" s="178"/>
      <c r="QOE44" s="178"/>
      <c r="QOF44" s="178"/>
      <c r="QOG44" s="178"/>
      <c r="QOH44" s="178"/>
      <c r="QOI44" s="178"/>
      <c r="QOJ44" s="178"/>
      <c r="QOK44" s="178"/>
      <c r="QOL44" s="178"/>
      <c r="QOM44" s="178"/>
      <c r="QON44" s="178"/>
      <c r="QOO44" s="178"/>
      <c r="QOP44" s="178"/>
      <c r="QOQ44" s="178"/>
      <c r="QOR44" s="178"/>
      <c r="QOS44" s="178"/>
      <c r="QOT44" s="178"/>
      <c r="QOU44" s="178"/>
      <c r="QOV44" s="178"/>
      <c r="QOW44" s="178"/>
      <c r="QOX44" s="178"/>
      <c r="QOY44" s="178"/>
      <c r="QOZ44" s="178"/>
      <c r="QPA44" s="178"/>
      <c r="QPB44" s="178"/>
      <c r="QPC44" s="178"/>
      <c r="QPD44" s="178"/>
      <c r="QPE44" s="178"/>
      <c r="QPF44" s="178"/>
      <c r="QPG44" s="178"/>
      <c r="QPH44" s="178"/>
      <c r="QPI44" s="178"/>
      <c r="QPJ44" s="178"/>
      <c r="QPK44" s="178"/>
      <c r="QPL44" s="178"/>
      <c r="QPM44" s="178"/>
      <c r="QPN44" s="178"/>
      <c r="QPO44" s="178"/>
      <c r="QPP44" s="178"/>
      <c r="QPQ44" s="178"/>
      <c r="QPR44" s="178"/>
      <c r="QPS44" s="178"/>
      <c r="QPT44" s="178"/>
      <c r="QPU44" s="178"/>
      <c r="QPV44" s="178"/>
      <c r="QPW44" s="178"/>
      <c r="QPX44" s="178"/>
      <c r="QPY44" s="178"/>
      <c r="QPZ44" s="178"/>
      <c r="QQA44" s="178"/>
      <c r="QQB44" s="178"/>
      <c r="QQC44" s="178"/>
      <c r="QQD44" s="178"/>
      <c r="QQE44" s="178"/>
      <c r="QQF44" s="178"/>
      <c r="QQG44" s="178"/>
      <c r="QQH44" s="178"/>
      <c r="QQI44" s="178"/>
      <c r="QQJ44" s="178"/>
      <c r="QQK44" s="178"/>
      <c r="QQL44" s="178"/>
      <c r="QQM44" s="178"/>
      <c r="QQN44" s="178"/>
      <c r="QQO44" s="178"/>
      <c r="QQP44" s="178"/>
      <c r="QQQ44" s="178"/>
      <c r="QQR44" s="178"/>
      <c r="QQS44" s="178"/>
      <c r="QQT44" s="178"/>
      <c r="QQU44" s="178"/>
      <c r="QQV44" s="178"/>
      <c r="QQW44" s="178"/>
      <c r="QQX44" s="178"/>
      <c r="QQY44" s="178"/>
      <c r="QQZ44" s="178"/>
      <c r="QRA44" s="178"/>
      <c r="QRB44" s="178"/>
      <c r="QRC44" s="178"/>
      <c r="QRD44" s="178"/>
      <c r="QRE44" s="178"/>
      <c r="QRF44" s="178"/>
      <c r="QRG44" s="178"/>
      <c r="QRH44" s="178"/>
      <c r="QRI44" s="178"/>
      <c r="QRJ44" s="178"/>
      <c r="QRK44" s="178"/>
      <c r="QRL44" s="178"/>
      <c r="QRM44" s="178"/>
      <c r="QRN44" s="178"/>
      <c r="QRO44" s="178"/>
      <c r="QRP44" s="178"/>
      <c r="QRQ44" s="178"/>
      <c r="QRR44" s="178"/>
      <c r="QRS44" s="178"/>
      <c r="QRT44" s="178"/>
      <c r="QRU44" s="178"/>
      <c r="QRV44" s="178"/>
      <c r="QRW44" s="178"/>
      <c r="QRX44" s="178"/>
      <c r="QRY44" s="178"/>
      <c r="QRZ44" s="178"/>
      <c r="QSA44" s="178"/>
      <c r="QSB44" s="178"/>
      <c r="QSC44" s="178"/>
      <c r="QSD44" s="178"/>
      <c r="QSE44" s="178"/>
      <c r="QSF44" s="178"/>
      <c r="QSG44" s="178"/>
      <c r="QSH44" s="178"/>
      <c r="QSI44" s="178"/>
      <c r="QSJ44" s="178"/>
      <c r="QSK44" s="178"/>
      <c r="QSL44" s="178"/>
      <c r="QSM44" s="178"/>
      <c r="QSN44" s="178"/>
      <c r="QSO44" s="178"/>
      <c r="QSP44" s="178"/>
      <c r="QSQ44" s="178"/>
      <c r="QSR44" s="178"/>
      <c r="QSS44" s="178"/>
      <c r="QST44" s="178"/>
      <c r="QSU44" s="178"/>
      <c r="QSV44" s="178"/>
      <c r="QSW44" s="178"/>
      <c r="QSX44" s="178"/>
      <c r="QSY44" s="178"/>
      <c r="QSZ44" s="178"/>
      <c r="QTA44" s="178"/>
      <c r="QTB44" s="178"/>
      <c r="QTC44" s="178"/>
      <c r="QTD44" s="178"/>
      <c r="QTE44" s="178"/>
      <c r="QTF44" s="178"/>
      <c r="QTG44" s="178"/>
      <c r="QTH44" s="178"/>
      <c r="QTI44" s="178"/>
      <c r="QTJ44" s="178"/>
      <c r="QTK44" s="178"/>
      <c r="QTL44" s="178"/>
      <c r="QTM44" s="178"/>
      <c r="QTN44" s="178"/>
      <c r="QTO44" s="178"/>
      <c r="QTP44" s="178"/>
      <c r="QTQ44" s="178"/>
      <c r="QTR44" s="178"/>
      <c r="QTS44" s="178"/>
      <c r="QTT44" s="178"/>
      <c r="QTU44" s="178"/>
      <c r="QTV44" s="178"/>
      <c r="QTW44" s="178"/>
      <c r="QTX44" s="178"/>
      <c r="QTY44" s="178"/>
      <c r="QTZ44" s="178"/>
      <c r="QUA44" s="178"/>
      <c r="QUB44" s="178"/>
      <c r="QUC44" s="178"/>
      <c r="QUD44" s="178"/>
      <c r="QUE44" s="178"/>
      <c r="QUF44" s="178"/>
      <c r="QUG44" s="178"/>
      <c r="QUH44" s="178"/>
      <c r="QUI44" s="178"/>
      <c r="QUJ44" s="178"/>
      <c r="QUK44" s="178"/>
      <c r="QUL44" s="178"/>
      <c r="QUM44" s="178"/>
      <c r="QUN44" s="178"/>
      <c r="QUO44" s="178"/>
      <c r="QUP44" s="178"/>
      <c r="QUQ44" s="178"/>
      <c r="QUR44" s="178"/>
      <c r="QUS44" s="178"/>
      <c r="QUT44" s="178"/>
      <c r="QUU44" s="178"/>
      <c r="QUV44" s="178"/>
      <c r="QUW44" s="178"/>
      <c r="QUX44" s="178"/>
      <c r="QUY44" s="178"/>
      <c r="QUZ44" s="178"/>
      <c r="QVA44" s="178"/>
      <c r="QVB44" s="178"/>
      <c r="QVC44" s="178"/>
      <c r="QVD44" s="178"/>
      <c r="QVE44" s="178"/>
      <c r="QVF44" s="178"/>
      <c r="QVG44" s="178"/>
      <c r="QVH44" s="178"/>
      <c r="QVI44" s="178"/>
      <c r="QVJ44" s="178"/>
      <c r="QVK44" s="178"/>
      <c r="QVL44" s="178"/>
      <c r="QVM44" s="178"/>
      <c r="QVN44" s="178"/>
      <c r="QVO44" s="178"/>
      <c r="QVP44" s="178"/>
      <c r="QVQ44" s="178"/>
      <c r="QVR44" s="178"/>
      <c r="QVS44" s="178"/>
      <c r="QVT44" s="178"/>
      <c r="QVU44" s="178"/>
      <c r="QVV44" s="178"/>
      <c r="QVW44" s="178"/>
      <c r="QVX44" s="178"/>
      <c r="QVY44" s="178"/>
      <c r="QVZ44" s="178"/>
      <c r="QWA44" s="178"/>
      <c r="QWB44" s="178"/>
      <c r="QWC44" s="178"/>
      <c r="QWD44" s="178"/>
      <c r="QWE44" s="178"/>
      <c r="QWF44" s="178"/>
      <c r="QWG44" s="178"/>
      <c r="QWH44" s="178"/>
      <c r="QWI44" s="178"/>
      <c r="QWJ44" s="178"/>
      <c r="QWK44" s="178"/>
      <c r="QWL44" s="178"/>
      <c r="QWM44" s="178"/>
      <c r="QWN44" s="178"/>
      <c r="QWO44" s="178"/>
      <c r="QWP44" s="178"/>
      <c r="QWQ44" s="178"/>
      <c r="QWR44" s="178"/>
      <c r="QWS44" s="178"/>
      <c r="QWT44" s="178"/>
      <c r="QWU44" s="178"/>
      <c r="QWV44" s="178"/>
      <c r="QWW44" s="178"/>
      <c r="QWX44" s="178"/>
      <c r="QWY44" s="178"/>
      <c r="QWZ44" s="178"/>
      <c r="QXA44" s="178"/>
      <c r="QXB44" s="178"/>
      <c r="QXC44" s="178"/>
      <c r="QXD44" s="178"/>
      <c r="QXE44" s="178"/>
      <c r="QXF44" s="178"/>
      <c r="QXG44" s="178"/>
      <c r="QXH44" s="178"/>
      <c r="QXI44" s="178"/>
      <c r="QXJ44" s="178"/>
      <c r="QXK44" s="178"/>
      <c r="QXL44" s="178"/>
      <c r="QXM44" s="178"/>
      <c r="QXN44" s="178"/>
      <c r="QXO44" s="178"/>
      <c r="QXP44" s="178"/>
      <c r="QXQ44" s="178"/>
      <c r="QXR44" s="178"/>
      <c r="QXS44" s="178"/>
      <c r="QXT44" s="178"/>
      <c r="QXU44" s="178"/>
      <c r="QXV44" s="178"/>
      <c r="QXW44" s="178"/>
      <c r="QXX44" s="178"/>
      <c r="QXY44" s="178"/>
      <c r="QXZ44" s="178"/>
      <c r="QYA44" s="178"/>
      <c r="QYB44" s="178"/>
      <c r="QYC44" s="178"/>
      <c r="QYD44" s="178"/>
      <c r="QYE44" s="178"/>
      <c r="QYF44" s="178"/>
      <c r="QYG44" s="178"/>
      <c r="QYH44" s="178"/>
      <c r="QYI44" s="178"/>
      <c r="QYJ44" s="178"/>
      <c r="QYK44" s="178"/>
      <c r="QYL44" s="178"/>
      <c r="QYM44" s="178"/>
      <c r="QYN44" s="178"/>
      <c r="QYO44" s="178"/>
      <c r="QYP44" s="178"/>
      <c r="QYQ44" s="178"/>
      <c r="QYR44" s="178"/>
      <c r="QYS44" s="178"/>
      <c r="QYT44" s="178"/>
      <c r="QYU44" s="178"/>
      <c r="QYV44" s="178"/>
      <c r="QYW44" s="178"/>
      <c r="QYX44" s="178"/>
      <c r="QYY44" s="178"/>
      <c r="QYZ44" s="178"/>
      <c r="QZA44" s="178"/>
      <c r="QZB44" s="178"/>
      <c r="QZC44" s="178"/>
      <c r="QZD44" s="178"/>
      <c r="QZE44" s="178"/>
      <c r="QZF44" s="178"/>
      <c r="QZG44" s="178"/>
      <c r="QZH44" s="178"/>
      <c r="QZI44" s="178"/>
      <c r="QZJ44" s="178"/>
      <c r="QZK44" s="178"/>
      <c r="QZL44" s="178"/>
      <c r="QZM44" s="178"/>
      <c r="QZN44" s="178"/>
      <c r="QZO44" s="178"/>
      <c r="QZP44" s="178"/>
      <c r="QZQ44" s="178"/>
      <c r="QZR44" s="178"/>
      <c r="QZS44" s="178"/>
      <c r="QZT44" s="178"/>
      <c r="QZU44" s="178"/>
      <c r="QZV44" s="178"/>
      <c r="QZW44" s="178"/>
      <c r="QZX44" s="178"/>
      <c r="QZY44" s="178"/>
      <c r="QZZ44" s="178"/>
      <c r="RAA44" s="178"/>
      <c r="RAB44" s="178"/>
      <c r="RAC44" s="178"/>
      <c r="RAD44" s="178"/>
      <c r="RAE44" s="178"/>
      <c r="RAF44" s="178"/>
      <c r="RAG44" s="178"/>
      <c r="RAH44" s="178"/>
      <c r="RAI44" s="178"/>
      <c r="RAJ44" s="178"/>
      <c r="RAK44" s="178"/>
      <c r="RAL44" s="178"/>
      <c r="RAM44" s="178"/>
      <c r="RAN44" s="178"/>
      <c r="RAO44" s="178"/>
      <c r="RAP44" s="178"/>
      <c r="RAQ44" s="178"/>
      <c r="RAR44" s="178"/>
      <c r="RAS44" s="178"/>
      <c r="RAT44" s="178"/>
      <c r="RAU44" s="178"/>
      <c r="RAV44" s="178"/>
      <c r="RAW44" s="178"/>
      <c r="RAX44" s="178"/>
      <c r="RAY44" s="178"/>
      <c r="RAZ44" s="178"/>
      <c r="RBA44" s="178"/>
      <c r="RBB44" s="178"/>
      <c r="RBC44" s="178"/>
      <c r="RBD44" s="178"/>
      <c r="RBE44" s="178"/>
      <c r="RBF44" s="178"/>
      <c r="RBG44" s="178"/>
      <c r="RBH44" s="178"/>
      <c r="RBI44" s="178"/>
      <c r="RBJ44" s="178"/>
      <c r="RBK44" s="178"/>
      <c r="RBL44" s="178"/>
      <c r="RBM44" s="178"/>
      <c r="RBN44" s="178"/>
      <c r="RBO44" s="178"/>
      <c r="RBP44" s="178"/>
      <c r="RBQ44" s="178"/>
      <c r="RBR44" s="178"/>
      <c r="RBS44" s="178"/>
      <c r="RBT44" s="178"/>
      <c r="RBU44" s="178"/>
      <c r="RBV44" s="178"/>
      <c r="RBW44" s="178"/>
      <c r="RBX44" s="178"/>
      <c r="RBY44" s="178"/>
      <c r="RBZ44" s="178"/>
      <c r="RCA44" s="178"/>
      <c r="RCB44" s="178"/>
      <c r="RCC44" s="178"/>
      <c r="RCD44" s="178"/>
      <c r="RCE44" s="178"/>
      <c r="RCF44" s="178"/>
      <c r="RCG44" s="178"/>
      <c r="RCH44" s="178"/>
      <c r="RCI44" s="178"/>
      <c r="RCJ44" s="178"/>
      <c r="RCK44" s="178"/>
      <c r="RCL44" s="178"/>
      <c r="RCM44" s="178"/>
      <c r="RCN44" s="178"/>
      <c r="RCO44" s="178"/>
      <c r="RCP44" s="178"/>
      <c r="RCQ44" s="178"/>
      <c r="RCR44" s="178"/>
      <c r="RCS44" s="178"/>
      <c r="RCT44" s="178"/>
      <c r="RCU44" s="178"/>
      <c r="RCV44" s="178"/>
      <c r="RCW44" s="178"/>
      <c r="RCX44" s="178"/>
      <c r="RCY44" s="178"/>
      <c r="RCZ44" s="178"/>
      <c r="RDA44" s="178"/>
      <c r="RDB44" s="178"/>
      <c r="RDC44" s="178"/>
      <c r="RDD44" s="178"/>
      <c r="RDE44" s="178"/>
      <c r="RDF44" s="178"/>
      <c r="RDG44" s="178"/>
      <c r="RDH44" s="178"/>
      <c r="RDI44" s="178"/>
      <c r="RDJ44" s="178"/>
      <c r="RDK44" s="178"/>
      <c r="RDL44" s="178"/>
      <c r="RDM44" s="178"/>
      <c r="RDN44" s="178"/>
      <c r="RDO44" s="178"/>
      <c r="RDP44" s="178"/>
      <c r="RDQ44" s="178"/>
      <c r="RDR44" s="178"/>
      <c r="RDS44" s="178"/>
      <c r="RDT44" s="178"/>
      <c r="RDU44" s="178"/>
      <c r="RDV44" s="178"/>
      <c r="RDW44" s="178"/>
      <c r="RDX44" s="178"/>
      <c r="RDY44" s="178"/>
      <c r="RDZ44" s="178"/>
      <c r="REA44" s="178"/>
      <c r="REB44" s="178"/>
      <c r="REC44" s="178"/>
      <c r="RED44" s="178"/>
      <c r="REE44" s="178"/>
      <c r="REF44" s="178"/>
      <c r="REG44" s="178"/>
      <c r="REH44" s="178"/>
      <c r="REI44" s="178"/>
      <c r="REJ44" s="178"/>
      <c r="REK44" s="178"/>
      <c r="REL44" s="178"/>
      <c r="REM44" s="178"/>
      <c r="REN44" s="178"/>
      <c r="REO44" s="178"/>
      <c r="REP44" s="178"/>
      <c r="REQ44" s="178"/>
      <c r="RER44" s="178"/>
      <c r="RES44" s="178"/>
      <c r="RET44" s="178"/>
      <c r="REU44" s="178"/>
      <c r="REV44" s="178"/>
      <c r="REW44" s="178"/>
      <c r="REX44" s="178"/>
      <c r="REY44" s="178"/>
      <c r="REZ44" s="178"/>
      <c r="RFA44" s="178"/>
      <c r="RFB44" s="178"/>
      <c r="RFC44" s="178"/>
      <c r="RFD44" s="178"/>
      <c r="RFE44" s="178"/>
      <c r="RFF44" s="178"/>
      <c r="RFG44" s="178"/>
      <c r="RFH44" s="178"/>
      <c r="RFI44" s="178"/>
      <c r="RFJ44" s="178"/>
      <c r="RFK44" s="178"/>
      <c r="RFL44" s="178"/>
      <c r="RFM44" s="178"/>
      <c r="RFN44" s="178"/>
      <c r="RFO44" s="178"/>
      <c r="RFP44" s="178"/>
      <c r="RFQ44" s="178"/>
      <c r="RFR44" s="178"/>
      <c r="RFS44" s="178"/>
      <c r="RFT44" s="178"/>
      <c r="RFU44" s="178"/>
      <c r="RFV44" s="178"/>
      <c r="RFW44" s="178"/>
      <c r="RFX44" s="178"/>
      <c r="RFY44" s="178"/>
      <c r="RFZ44" s="178"/>
      <c r="RGA44" s="178"/>
      <c r="RGB44" s="178"/>
      <c r="RGC44" s="178"/>
      <c r="RGD44" s="178"/>
      <c r="RGE44" s="178"/>
      <c r="RGF44" s="178"/>
      <c r="RGG44" s="178"/>
      <c r="RGH44" s="178"/>
      <c r="RGI44" s="178"/>
      <c r="RGJ44" s="178"/>
      <c r="RGK44" s="178"/>
      <c r="RGL44" s="178"/>
      <c r="RGM44" s="178"/>
      <c r="RGN44" s="178"/>
      <c r="RGO44" s="178"/>
      <c r="RGP44" s="178"/>
      <c r="RGQ44" s="178"/>
      <c r="RGR44" s="178"/>
      <c r="RGS44" s="178"/>
      <c r="RGT44" s="178"/>
      <c r="RGU44" s="178"/>
      <c r="RGV44" s="178"/>
      <c r="RGW44" s="178"/>
      <c r="RGX44" s="178"/>
      <c r="RGY44" s="178"/>
      <c r="RGZ44" s="178"/>
      <c r="RHA44" s="178"/>
      <c r="RHB44" s="178"/>
      <c r="RHC44" s="178"/>
      <c r="RHD44" s="178"/>
      <c r="RHE44" s="178"/>
      <c r="RHF44" s="178"/>
      <c r="RHG44" s="178"/>
      <c r="RHH44" s="178"/>
      <c r="RHI44" s="178"/>
      <c r="RHJ44" s="178"/>
      <c r="RHK44" s="178"/>
      <c r="RHL44" s="178"/>
      <c r="RHM44" s="178"/>
      <c r="RHN44" s="178"/>
      <c r="RHO44" s="178"/>
      <c r="RHP44" s="178"/>
      <c r="RHQ44" s="178"/>
      <c r="RHR44" s="178"/>
      <c r="RHS44" s="178"/>
      <c r="RHT44" s="178"/>
      <c r="RHU44" s="178"/>
      <c r="RHV44" s="178"/>
      <c r="RHW44" s="178"/>
      <c r="RHX44" s="178"/>
      <c r="RHY44" s="178"/>
      <c r="RHZ44" s="178"/>
      <c r="RIA44" s="178"/>
      <c r="RIB44" s="178"/>
      <c r="RIC44" s="178"/>
      <c r="RID44" s="178"/>
      <c r="RIE44" s="178"/>
      <c r="RIF44" s="178"/>
      <c r="RIG44" s="178"/>
      <c r="RIH44" s="178"/>
      <c r="RII44" s="178"/>
      <c r="RIJ44" s="178"/>
      <c r="RIK44" s="178"/>
      <c r="RIL44" s="178"/>
      <c r="RIM44" s="178"/>
      <c r="RIN44" s="178"/>
      <c r="RIO44" s="178"/>
      <c r="RIP44" s="178"/>
      <c r="RIQ44" s="178"/>
      <c r="RIR44" s="178"/>
      <c r="RIS44" s="178"/>
      <c r="RIT44" s="178"/>
      <c r="RIU44" s="178"/>
      <c r="RIV44" s="178"/>
      <c r="RIW44" s="178"/>
      <c r="RIX44" s="178"/>
      <c r="RIY44" s="178"/>
      <c r="RIZ44" s="178"/>
      <c r="RJA44" s="178"/>
      <c r="RJB44" s="178"/>
      <c r="RJC44" s="178"/>
      <c r="RJD44" s="178"/>
      <c r="RJE44" s="178"/>
      <c r="RJF44" s="178"/>
      <c r="RJG44" s="178"/>
      <c r="RJH44" s="178"/>
      <c r="RJI44" s="178"/>
      <c r="RJJ44" s="178"/>
      <c r="RJK44" s="178"/>
      <c r="RJL44" s="178"/>
      <c r="RJM44" s="178"/>
      <c r="RJN44" s="178"/>
      <c r="RJO44" s="178"/>
      <c r="RJP44" s="178"/>
      <c r="RJQ44" s="178"/>
      <c r="RJR44" s="178"/>
      <c r="RJS44" s="178"/>
      <c r="RJT44" s="178"/>
      <c r="RJU44" s="178"/>
      <c r="RJV44" s="178"/>
      <c r="RJW44" s="178"/>
      <c r="RJX44" s="178"/>
      <c r="RJY44" s="178"/>
      <c r="RJZ44" s="178"/>
      <c r="RKA44" s="178"/>
      <c r="RKB44" s="178"/>
      <c r="RKC44" s="178"/>
      <c r="RKD44" s="178"/>
      <c r="RKE44" s="178"/>
      <c r="RKF44" s="178"/>
      <c r="RKG44" s="178"/>
      <c r="RKH44" s="178"/>
      <c r="RKI44" s="178"/>
      <c r="RKJ44" s="178"/>
      <c r="RKK44" s="178"/>
      <c r="RKL44" s="178"/>
      <c r="RKM44" s="178"/>
      <c r="RKN44" s="178"/>
      <c r="RKO44" s="178"/>
      <c r="RKP44" s="178"/>
      <c r="RKQ44" s="178"/>
      <c r="RKR44" s="178"/>
      <c r="RKS44" s="178"/>
      <c r="RKT44" s="178"/>
      <c r="RKU44" s="178"/>
      <c r="RKV44" s="178"/>
      <c r="RKW44" s="178"/>
      <c r="RKX44" s="178"/>
      <c r="RKY44" s="178"/>
      <c r="RKZ44" s="178"/>
      <c r="RLA44" s="178"/>
      <c r="RLB44" s="178"/>
      <c r="RLC44" s="178"/>
      <c r="RLD44" s="178"/>
      <c r="RLE44" s="178"/>
      <c r="RLF44" s="178"/>
      <c r="RLG44" s="178"/>
      <c r="RLH44" s="178"/>
      <c r="RLI44" s="178"/>
      <c r="RLJ44" s="178"/>
      <c r="RLK44" s="178"/>
      <c r="RLL44" s="178"/>
      <c r="RLM44" s="178"/>
      <c r="RLN44" s="178"/>
      <c r="RLO44" s="178"/>
      <c r="RLP44" s="178"/>
      <c r="RLQ44" s="178"/>
      <c r="RLR44" s="178"/>
      <c r="RLS44" s="178"/>
      <c r="RLT44" s="178"/>
      <c r="RLU44" s="178"/>
      <c r="RLV44" s="178"/>
      <c r="RLW44" s="178"/>
      <c r="RLX44" s="178"/>
      <c r="RLY44" s="178"/>
      <c r="RLZ44" s="178"/>
      <c r="RMA44" s="178"/>
      <c r="RMB44" s="178"/>
      <c r="RMC44" s="178"/>
      <c r="RMD44" s="178"/>
      <c r="RME44" s="178"/>
      <c r="RMF44" s="178"/>
      <c r="RMG44" s="178"/>
      <c r="RMH44" s="178"/>
      <c r="RMI44" s="178"/>
      <c r="RMJ44" s="178"/>
      <c r="RMK44" s="178"/>
      <c r="RML44" s="178"/>
      <c r="RMM44" s="178"/>
      <c r="RMN44" s="178"/>
      <c r="RMO44" s="178"/>
      <c r="RMP44" s="178"/>
      <c r="RMQ44" s="178"/>
      <c r="RMR44" s="178"/>
      <c r="RMS44" s="178"/>
      <c r="RMT44" s="178"/>
      <c r="RMU44" s="178"/>
      <c r="RMV44" s="178"/>
      <c r="RMW44" s="178"/>
      <c r="RMX44" s="178"/>
      <c r="RMY44" s="178"/>
      <c r="RMZ44" s="178"/>
      <c r="RNA44" s="178"/>
      <c r="RNB44" s="178"/>
      <c r="RNC44" s="178"/>
      <c r="RND44" s="178"/>
      <c r="RNE44" s="178"/>
      <c r="RNF44" s="178"/>
      <c r="RNG44" s="178"/>
      <c r="RNH44" s="178"/>
      <c r="RNI44" s="178"/>
      <c r="RNJ44" s="178"/>
      <c r="RNK44" s="178"/>
      <c r="RNL44" s="178"/>
      <c r="RNM44" s="178"/>
      <c r="RNN44" s="178"/>
      <c r="RNO44" s="178"/>
      <c r="RNP44" s="178"/>
      <c r="RNQ44" s="178"/>
      <c r="RNR44" s="178"/>
      <c r="RNS44" s="178"/>
      <c r="RNT44" s="178"/>
      <c r="RNU44" s="178"/>
      <c r="RNV44" s="178"/>
      <c r="RNW44" s="178"/>
      <c r="RNX44" s="178"/>
      <c r="RNY44" s="178"/>
      <c r="RNZ44" s="178"/>
      <c r="ROA44" s="178"/>
      <c r="ROB44" s="178"/>
      <c r="ROC44" s="178"/>
      <c r="ROD44" s="178"/>
      <c r="ROE44" s="178"/>
      <c r="ROF44" s="178"/>
      <c r="ROG44" s="178"/>
      <c r="ROH44" s="178"/>
      <c r="ROI44" s="178"/>
      <c r="ROJ44" s="178"/>
      <c r="ROK44" s="178"/>
      <c r="ROL44" s="178"/>
      <c r="ROM44" s="178"/>
      <c r="RON44" s="178"/>
      <c r="ROO44" s="178"/>
      <c r="ROP44" s="178"/>
      <c r="ROQ44" s="178"/>
      <c r="ROR44" s="178"/>
      <c r="ROS44" s="178"/>
      <c r="ROT44" s="178"/>
      <c r="ROU44" s="178"/>
      <c r="ROV44" s="178"/>
      <c r="ROW44" s="178"/>
      <c r="ROX44" s="178"/>
      <c r="ROY44" s="178"/>
      <c r="ROZ44" s="178"/>
      <c r="RPA44" s="178"/>
      <c r="RPB44" s="178"/>
      <c r="RPC44" s="178"/>
      <c r="RPD44" s="178"/>
      <c r="RPE44" s="178"/>
      <c r="RPF44" s="178"/>
      <c r="RPG44" s="178"/>
      <c r="RPH44" s="178"/>
      <c r="RPI44" s="178"/>
      <c r="RPJ44" s="178"/>
      <c r="RPK44" s="178"/>
      <c r="RPL44" s="178"/>
      <c r="RPM44" s="178"/>
      <c r="RPN44" s="178"/>
      <c r="RPO44" s="178"/>
      <c r="RPP44" s="178"/>
      <c r="RPQ44" s="178"/>
      <c r="RPR44" s="178"/>
      <c r="RPS44" s="178"/>
      <c r="RPT44" s="178"/>
      <c r="RPU44" s="178"/>
      <c r="RPV44" s="178"/>
      <c r="RPW44" s="178"/>
      <c r="RPX44" s="178"/>
      <c r="RPY44" s="178"/>
      <c r="RPZ44" s="178"/>
      <c r="RQA44" s="178"/>
      <c r="RQB44" s="178"/>
      <c r="RQC44" s="178"/>
      <c r="RQD44" s="178"/>
      <c r="RQE44" s="178"/>
      <c r="RQF44" s="178"/>
      <c r="RQG44" s="178"/>
      <c r="RQH44" s="178"/>
      <c r="RQI44" s="178"/>
      <c r="RQJ44" s="178"/>
      <c r="RQK44" s="178"/>
      <c r="RQL44" s="178"/>
      <c r="RQM44" s="178"/>
      <c r="RQN44" s="178"/>
      <c r="RQO44" s="178"/>
      <c r="RQP44" s="178"/>
      <c r="RQQ44" s="178"/>
      <c r="RQR44" s="178"/>
      <c r="RQS44" s="178"/>
      <c r="RQT44" s="178"/>
      <c r="RQU44" s="178"/>
      <c r="RQV44" s="178"/>
      <c r="RQW44" s="178"/>
      <c r="RQX44" s="178"/>
      <c r="RQY44" s="178"/>
      <c r="RQZ44" s="178"/>
      <c r="RRA44" s="178"/>
      <c r="RRB44" s="178"/>
      <c r="RRC44" s="178"/>
      <c r="RRD44" s="178"/>
      <c r="RRE44" s="178"/>
      <c r="RRF44" s="178"/>
      <c r="RRG44" s="178"/>
      <c r="RRH44" s="178"/>
      <c r="RRI44" s="178"/>
      <c r="RRJ44" s="178"/>
      <c r="RRK44" s="178"/>
      <c r="RRL44" s="178"/>
      <c r="RRM44" s="178"/>
      <c r="RRN44" s="178"/>
      <c r="RRO44" s="178"/>
      <c r="RRP44" s="178"/>
      <c r="RRQ44" s="178"/>
      <c r="RRR44" s="178"/>
      <c r="RRS44" s="178"/>
      <c r="RRT44" s="178"/>
      <c r="RRU44" s="178"/>
      <c r="RRV44" s="178"/>
      <c r="RRW44" s="178"/>
      <c r="RRX44" s="178"/>
      <c r="RRY44" s="178"/>
      <c r="RRZ44" s="178"/>
      <c r="RSA44" s="178"/>
      <c r="RSB44" s="178"/>
      <c r="RSC44" s="178"/>
      <c r="RSD44" s="178"/>
      <c r="RSE44" s="178"/>
      <c r="RSF44" s="178"/>
      <c r="RSG44" s="178"/>
      <c r="RSH44" s="178"/>
      <c r="RSI44" s="178"/>
      <c r="RSJ44" s="178"/>
      <c r="RSK44" s="178"/>
      <c r="RSL44" s="178"/>
      <c r="RSM44" s="178"/>
      <c r="RSN44" s="178"/>
      <c r="RSO44" s="178"/>
      <c r="RSP44" s="178"/>
      <c r="RSQ44" s="178"/>
      <c r="RSR44" s="178"/>
      <c r="RSS44" s="178"/>
      <c r="RST44" s="178"/>
      <c r="RSU44" s="178"/>
      <c r="RSV44" s="178"/>
      <c r="RSW44" s="178"/>
      <c r="RSX44" s="178"/>
      <c r="RSY44" s="178"/>
      <c r="RSZ44" s="178"/>
      <c r="RTA44" s="178"/>
      <c r="RTB44" s="178"/>
      <c r="RTC44" s="178"/>
      <c r="RTD44" s="178"/>
      <c r="RTE44" s="178"/>
      <c r="RTF44" s="178"/>
      <c r="RTG44" s="178"/>
      <c r="RTH44" s="178"/>
      <c r="RTI44" s="178"/>
      <c r="RTJ44" s="178"/>
      <c r="RTK44" s="178"/>
      <c r="RTL44" s="178"/>
      <c r="RTM44" s="178"/>
      <c r="RTN44" s="178"/>
      <c r="RTO44" s="178"/>
      <c r="RTP44" s="178"/>
      <c r="RTQ44" s="178"/>
      <c r="RTR44" s="178"/>
      <c r="RTS44" s="178"/>
      <c r="RTT44" s="178"/>
      <c r="RTU44" s="178"/>
      <c r="RTV44" s="178"/>
      <c r="RTW44" s="178"/>
      <c r="RTX44" s="178"/>
      <c r="RTY44" s="178"/>
      <c r="RTZ44" s="178"/>
      <c r="RUA44" s="178"/>
      <c r="RUB44" s="178"/>
      <c r="RUC44" s="178"/>
      <c r="RUD44" s="178"/>
      <c r="RUE44" s="178"/>
      <c r="RUF44" s="178"/>
      <c r="RUG44" s="178"/>
      <c r="RUH44" s="178"/>
      <c r="RUI44" s="178"/>
      <c r="RUJ44" s="178"/>
      <c r="RUK44" s="178"/>
      <c r="RUL44" s="178"/>
      <c r="RUM44" s="178"/>
      <c r="RUN44" s="178"/>
      <c r="RUO44" s="178"/>
      <c r="RUP44" s="178"/>
      <c r="RUQ44" s="178"/>
      <c r="RUR44" s="178"/>
      <c r="RUS44" s="178"/>
      <c r="RUT44" s="178"/>
      <c r="RUU44" s="178"/>
      <c r="RUV44" s="178"/>
      <c r="RUW44" s="178"/>
      <c r="RUX44" s="178"/>
      <c r="RUY44" s="178"/>
      <c r="RUZ44" s="178"/>
      <c r="RVA44" s="178"/>
      <c r="RVB44" s="178"/>
      <c r="RVC44" s="178"/>
      <c r="RVD44" s="178"/>
      <c r="RVE44" s="178"/>
      <c r="RVF44" s="178"/>
      <c r="RVG44" s="178"/>
      <c r="RVH44" s="178"/>
      <c r="RVI44" s="178"/>
      <c r="RVJ44" s="178"/>
      <c r="RVK44" s="178"/>
      <c r="RVL44" s="178"/>
      <c r="RVM44" s="178"/>
      <c r="RVN44" s="178"/>
      <c r="RVO44" s="178"/>
      <c r="RVP44" s="178"/>
      <c r="RVQ44" s="178"/>
      <c r="RVR44" s="178"/>
      <c r="RVS44" s="178"/>
      <c r="RVT44" s="178"/>
      <c r="RVU44" s="178"/>
      <c r="RVV44" s="178"/>
      <c r="RVW44" s="178"/>
      <c r="RVX44" s="178"/>
      <c r="RVY44" s="178"/>
      <c r="RVZ44" s="178"/>
      <c r="RWA44" s="178"/>
      <c r="RWB44" s="178"/>
      <c r="RWC44" s="178"/>
      <c r="RWD44" s="178"/>
      <c r="RWE44" s="178"/>
      <c r="RWF44" s="178"/>
      <c r="RWG44" s="178"/>
      <c r="RWH44" s="178"/>
      <c r="RWI44" s="178"/>
      <c r="RWJ44" s="178"/>
      <c r="RWK44" s="178"/>
      <c r="RWL44" s="178"/>
      <c r="RWM44" s="178"/>
      <c r="RWN44" s="178"/>
      <c r="RWO44" s="178"/>
      <c r="RWP44" s="178"/>
      <c r="RWQ44" s="178"/>
      <c r="RWR44" s="178"/>
      <c r="RWS44" s="178"/>
      <c r="RWT44" s="178"/>
      <c r="RWU44" s="178"/>
      <c r="RWV44" s="178"/>
      <c r="RWW44" s="178"/>
      <c r="RWX44" s="178"/>
      <c r="RWY44" s="178"/>
      <c r="RWZ44" s="178"/>
      <c r="RXA44" s="178"/>
      <c r="RXB44" s="178"/>
      <c r="RXC44" s="178"/>
      <c r="RXD44" s="178"/>
      <c r="RXE44" s="178"/>
      <c r="RXF44" s="178"/>
      <c r="RXG44" s="178"/>
      <c r="RXH44" s="178"/>
      <c r="RXI44" s="178"/>
      <c r="RXJ44" s="178"/>
      <c r="RXK44" s="178"/>
      <c r="RXL44" s="178"/>
      <c r="RXM44" s="178"/>
      <c r="RXN44" s="178"/>
      <c r="RXO44" s="178"/>
      <c r="RXP44" s="178"/>
      <c r="RXQ44" s="178"/>
      <c r="RXR44" s="178"/>
      <c r="RXS44" s="178"/>
      <c r="RXT44" s="178"/>
      <c r="RXU44" s="178"/>
      <c r="RXV44" s="178"/>
      <c r="RXW44" s="178"/>
      <c r="RXX44" s="178"/>
      <c r="RXY44" s="178"/>
      <c r="RXZ44" s="178"/>
      <c r="RYA44" s="178"/>
      <c r="RYB44" s="178"/>
      <c r="RYC44" s="178"/>
      <c r="RYD44" s="178"/>
      <c r="RYE44" s="178"/>
      <c r="RYF44" s="178"/>
      <c r="RYG44" s="178"/>
      <c r="RYH44" s="178"/>
      <c r="RYI44" s="178"/>
      <c r="RYJ44" s="178"/>
      <c r="RYK44" s="178"/>
      <c r="RYL44" s="178"/>
      <c r="RYM44" s="178"/>
      <c r="RYN44" s="178"/>
      <c r="RYO44" s="178"/>
      <c r="RYP44" s="178"/>
      <c r="RYQ44" s="178"/>
      <c r="RYR44" s="178"/>
      <c r="RYS44" s="178"/>
      <c r="RYT44" s="178"/>
      <c r="RYU44" s="178"/>
      <c r="RYV44" s="178"/>
      <c r="RYW44" s="178"/>
      <c r="RYX44" s="178"/>
      <c r="RYY44" s="178"/>
      <c r="RYZ44" s="178"/>
      <c r="RZA44" s="178"/>
      <c r="RZB44" s="178"/>
      <c r="RZC44" s="178"/>
      <c r="RZD44" s="178"/>
      <c r="RZE44" s="178"/>
      <c r="RZF44" s="178"/>
      <c r="RZG44" s="178"/>
      <c r="RZH44" s="178"/>
      <c r="RZI44" s="178"/>
      <c r="RZJ44" s="178"/>
      <c r="RZK44" s="178"/>
      <c r="RZL44" s="178"/>
      <c r="RZM44" s="178"/>
      <c r="RZN44" s="178"/>
      <c r="RZO44" s="178"/>
      <c r="RZP44" s="178"/>
      <c r="RZQ44" s="178"/>
      <c r="RZR44" s="178"/>
      <c r="RZS44" s="178"/>
      <c r="RZT44" s="178"/>
      <c r="RZU44" s="178"/>
      <c r="RZV44" s="178"/>
      <c r="RZW44" s="178"/>
      <c r="RZX44" s="178"/>
      <c r="RZY44" s="178"/>
      <c r="RZZ44" s="178"/>
      <c r="SAA44" s="178"/>
      <c r="SAB44" s="178"/>
      <c r="SAC44" s="178"/>
      <c r="SAD44" s="178"/>
      <c r="SAE44" s="178"/>
      <c r="SAF44" s="178"/>
      <c r="SAG44" s="178"/>
      <c r="SAH44" s="178"/>
      <c r="SAI44" s="178"/>
      <c r="SAJ44" s="178"/>
      <c r="SAK44" s="178"/>
      <c r="SAL44" s="178"/>
      <c r="SAM44" s="178"/>
      <c r="SAN44" s="178"/>
      <c r="SAO44" s="178"/>
      <c r="SAP44" s="178"/>
      <c r="SAQ44" s="178"/>
      <c r="SAR44" s="178"/>
      <c r="SAS44" s="178"/>
      <c r="SAT44" s="178"/>
      <c r="SAU44" s="178"/>
      <c r="SAV44" s="178"/>
      <c r="SAW44" s="178"/>
      <c r="SAX44" s="178"/>
      <c r="SAY44" s="178"/>
      <c r="SAZ44" s="178"/>
      <c r="SBA44" s="178"/>
      <c r="SBB44" s="178"/>
      <c r="SBC44" s="178"/>
      <c r="SBD44" s="178"/>
      <c r="SBE44" s="178"/>
      <c r="SBF44" s="178"/>
      <c r="SBG44" s="178"/>
      <c r="SBH44" s="178"/>
      <c r="SBI44" s="178"/>
      <c r="SBJ44" s="178"/>
      <c r="SBK44" s="178"/>
      <c r="SBL44" s="178"/>
      <c r="SBM44" s="178"/>
      <c r="SBN44" s="178"/>
      <c r="SBO44" s="178"/>
      <c r="SBP44" s="178"/>
      <c r="SBQ44" s="178"/>
      <c r="SBR44" s="178"/>
      <c r="SBS44" s="178"/>
      <c r="SBT44" s="178"/>
      <c r="SBU44" s="178"/>
      <c r="SBV44" s="178"/>
      <c r="SBW44" s="178"/>
      <c r="SBX44" s="178"/>
      <c r="SBY44" s="178"/>
      <c r="SBZ44" s="178"/>
      <c r="SCA44" s="178"/>
      <c r="SCB44" s="178"/>
      <c r="SCC44" s="178"/>
      <c r="SCD44" s="178"/>
      <c r="SCE44" s="178"/>
      <c r="SCF44" s="178"/>
      <c r="SCG44" s="178"/>
      <c r="SCH44" s="178"/>
      <c r="SCI44" s="178"/>
      <c r="SCJ44" s="178"/>
      <c r="SCK44" s="178"/>
      <c r="SCL44" s="178"/>
      <c r="SCM44" s="178"/>
      <c r="SCN44" s="178"/>
      <c r="SCO44" s="178"/>
      <c r="SCP44" s="178"/>
      <c r="SCQ44" s="178"/>
      <c r="SCR44" s="178"/>
      <c r="SCS44" s="178"/>
      <c r="SCT44" s="178"/>
      <c r="SCU44" s="178"/>
      <c r="SCV44" s="178"/>
      <c r="SCW44" s="178"/>
      <c r="SCX44" s="178"/>
      <c r="SCY44" s="178"/>
      <c r="SCZ44" s="178"/>
      <c r="SDA44" s="178"/>
      <c r="SDB44" s="178"/>
      <c r="SDC44" s="178"/>
      <c r="SDD44" s="178"/>
      <c r="SDE44" s="178"/>
      <c r="SDF44" s="178"/>
      <c r="SDG44" s="178"/>
      <c r="SDH44" s="178"/>
      <c r="SDI44" s="178"/>
      <c r="SDJ44" s="178"/>
      <c r="SDK44" s="178"/>
      <c r="SDL44" s="178"/>
      <c r="SDM44" s="178"/>
      <c r="SDN44" s="178"/>
      <c r="SDO44" s="178"/>
      <c r="SDP44" s="178"/>
      <c r="SDQ44" s="178"/>
      <c r="SDR44" s="178"/>
      <c r="SDS44" s="178"/>
      <c r="SDT44" s="178"/>
      <c r="SDU44" s="178"/>
      <c r="SDV44" s="178"/>
      <c r="SDW44" s="178"/>
      <c r="SDX44" s="178"/>
      <c r="SDY44" s="178"/>
      <c r="SDZ44" s="178"/>
      <c r="SEA44" s="178"/>
      <c r="SEB44" s="178"/>
      <c r="SEC44" s="178"/>
      <c r="SED44" s="178"/>
      <c r="SEE44" s="178"/>
      <c r="SEF44" s="178"/>
      <c r="SEG44" s="178"/>
      <c r="SEH44" s="178"/>
      <c r="SEI44" s="178"/>
      <c r="SEJ44" s="178"/>
      <c r="SEK44" s="178"/>
      <c r="SEL44" s="178"/>
      <c r="SEM44" s="178"/>
      <c r="SEN44" s="178"/>
      <c r="SEO44" s="178"/>
      <c r="SEP44" s="178"/>
      <c r="SEQ44" s="178"/>
      <c r="SER44" s="178"/>
      <c r="SES44" s="178"/>
      <c r="SET44" s="178"/>
      <c r="SEU44" s="178"/>
      <c r="SEV44" s="178"/>
      <c r="SEW44" s="178"/>
      <c r="SEX44" s="178"/>
      <c r="SEY44" s="178"/>
      <c r="SEZ44" s="178"/>
      <c r="SFA44" s="178"/>
      <c r="SFB44" s="178"/>
      <c r="SFC44" s="178"/>
      <c r="SFD44" s="178"/>
      <c r="SFE44" s="178"/>
      <c r="SFF44" s="178"/>
      <c r="SFG44" s="178"/>
      <c r="SFH44" s="178"/>
      <c r="SFI44" s="178"/>
      <c r="SFJ44" s="178"/>
      <c r="SFK44" s="178"/>
      <c r="SFL44" s="178"/>
      <c r="SFM44" s="178"/>
      <c r="SFN44" s="178"/>
      <c r="SFO44" s="178"/>
      <c r="SFP44" s="178"/>
      <c r="SFQ44" s="178"/>
      <c r="SFR44" s="178"/>
      <c r="SFS44" s="178"/>
      <c r="SFT44" s="178"/>
      <c r="SFU44" s="178"/>
      <c r="SFV44" s="178"/>
      <c r="SFW44" s="178"/>
      <c r="SFX44" s="178"/>
      <c r="SFY44" s="178"/>
      <c r="SFZ44" s="178"/>
      <c r="SGA44" s="178"/>
      <c r="SGB44" s="178"/>
      <c r="SGC44" s="178"/>
      <c r="SGD44" s="178"/>
      <c r="SGE44" s="178"/>
      <c r="SGF44" s="178"/>
      <c r="SGG44" s="178"/>
      <c r="SGH44" s="178"/>
      <c r="SGI44" s="178"/>
      <c r="SGJ44" s="178"/>
      <c r="SGK44" s="178"/>
      <c r="SGL44" s="178"/>
      <c r="SGM44" s="178"/>
      <c r="SGN44" s="178"/>
      <c r="SGO44" s="178"/>
      <c r="SGP44" s="178"/>
      <c r="SGQ44" s="178"/>
      <c r="SGR44" s="178"/>
      <c r="SGS44" s="178"/>
      <c r="SGT44" s="178"/>
      <c r="SGU44" s="178"/>
      <c r="SGV44" s="178"/>
      <c r="SGW44" s="178"/>
      <c r="SGX44" s="178"/>
      <c r="SGY44" s="178"/>
      <c r="SGZ44" s="178"/>
      <c r="SHA44" s="178"/>
      <c r="SHB44" s="178"/>
      <c r="SHC44" s="178"/>
      <c r="SHD44" s="178"/>
      <c r="SHE44" s="178"/>
      <c r="SHF44" s="178"/>
      <c r="SHG44" s="178"/>
      <c r="SHH44" s="178"/>
      <c r="SHI44" s="178"/>
      <c r="SHJ44" s="178"/>
      <c r="SHK44" s="178"/>
      <c r="SHL44" s="178"/>
      <c r="SHM44" s="178"/>
      <c r="SHN44" s="178"/>
      <c r="SHO44" s="178"/>
      <c r="SHP44" s="178"/>
      <c r="SHQ44" s="178"/>
      <c r="SHR44" s="178"/>
      <c r="SHS44" s="178"/>
      <c r="SHT44" s="178"/>
      <c r="SHU44" s="178"/>
      <c r="SHV44" s="178"/>
      <c r="SHW44" s="178"/>
      <c r="SHX44" s="178"/>
      <c r="SHY44" s="178"/>
      <c r="SHZ44" s="178"/>
      <c r="SIA44" s="178"/>
      <c r="SIB44" s="178"/>
      <c r="SIC44" s="178"/>
      <c r="SID44" s="178"/>
      <c r="SIE44" s="178"/>
      <c r="SIF44" s="178"/>
      <c r="SIG44" s="178"/>
      <c r="SIH44" s="178"/>
      <c r="SII44" s="178"/>
      <c r="SIJ44" s="178"/>
      <c r="SIK44" s="178"/>
      <c r="SIL44" s="178"/>
      <c r="SIM44" s="178"/>
      <c r="SIN44" s="178"/>
      <c r="SIO44" s="178"/>
      <c r="SIP44" s="178"/>
      <c r="SIQ44" s="178"/>
      <c r="SIR44" s="178"/>
      <c r="SIS44" s="178"/>
      <c r="SIT44" s="178"/>
      <c r="SIU44" s="178"/>
      <c r="SIV44" s="178"/>
      <c r="SIW44" s="178"/>
      <c r="SIX44" s="178"/>
      <c r="SIY44" s="178"/>
      <c r="SIZ44" s="178"/>
      <c r="SJA44" s="178"/>
      <c r="SJB44" s="178"/>
      <c r="SJC44" s="178"/>
      <c r="SJD44" s="178"/>
      <c r="SJE44" s="178"/>
      <c r="SJF44" s="178"/>
      <c r="SJG44" s="178"/>
      <c r="SJH44" s="178"/>
      <c r="SJI44" s="178"/>
      <c r="SJJ44" s="178"/>
      <c r="SJK44" s="178"/>
      <c r="SJL44" s="178"/>
      <c r="SJM44" s="178"/>
      <c r="SJN44" s="178"/>
      <c r="SJO44" s="178"/>
      <c r="SJP44" s="178"/>
      <c r="SJQ44" s="178"/>
      <c r="SJR44" s="178"/>
      <c r="SJS44" s="178"/>
      <c r="SJT44" s="178"/>
      <c r="SJU44" s="178"/>
      <c r="SJV44" s="178"/>
      <c r="SJW44" s="178"/>
      <c r="SJX44" s="178"/>
      <c r="SJY44" s="178"/>
      <c r="SJZ44" s="178"/>
      <c r="SKA44" s="178"/>
      <c r="SKB44" s="178"/>
      <c r="SKC44" s="178"/>
      <c r="SKD44" s="178"/>
      <c r="SKE44" s="178"/>
      <c r="SKF44" s="178"/>
      <c r="SKG44" s="178"/>
      <c r="SKH44" s="178"/>
      <c r="SKI44" s="178"/>
      <c r="SKJ44" s="178"/>
      <c r="SKK44" s="178"/>
      <c r="SKL44" s="178"/>
      <c r="SKM44" s="178"/>
      <c r="SKN44" s="178"/>
      <c r="SKO44" s="178"/>
      <c r="SKP44" s="178"/>
      <c r="SKQ44" s="178"/>
      <c r="SKR44" s="178"/>
      <c r="SKS44" s="178"/>
      <c r="SKT44" s="178"/>
      <c r="SKU44" s="178"/>
      <c r="SKV44" s="178"/>
      <c r="SKW44" s="178"/>
      <c r="SKX44" s="178"/>
      <c r="SKY44" s="178"/>
      <c r="SKZ44" s="178"/>
      <c r="SLA44" s="178"/>
      <c r="SLB44" s="178"/>
      <c r="SLC44" s="178"/>
      <c r="SLD44" s="178"/>
      <c r="SLE44" s="178"/>
      <c r="SLF44" s="178"/>
      <c r="SLG44" s="178"/>
      <c r="SLH44" s="178"/>
      <c r="SLI44" s="178"/>
      <c r="SLJ44" s="178"/>
      <c r="SLK44" s="178"/>
      <c r="SLL44" s="178"/>
      <c r="SLM44" s="178"/>
      <c r="SLN44" s="178"/>
      <c r="SLO44" s="178"/>
      <c r="SLP44" s="178"/>
      <c r="SLQ44" s="178"/>
      <c r="SLR44" s="178"/>
      <c r="SLS44" s="178"/>
      <c r="SLT44" s="178"/>
      <c r="SLU44" s="178"/>
      <c r="SLV44" s="178"/>
      <c r="SLW44" s="178"/>
      <c r="SLX44" s="178"/>
      <c r="SLY44" s="178"/>
      <c r="SLZ44" s="178"/>
      <c r="SMA44" s="178"/>
      <c r="SMB44" s="178"/>
      <c r="SMC44" s="178"/>
      <c r="SMD44" s="178"/>
      <c r="SME44" s="178"/>
      <c r="SMF44" s="178"/>
      <c r="SMG44" s="178"/>
      <c r="SMH44" s="178"/>
      <c r="SMI44" s="178"/>
      <c r="SMJ44" s="178"/>
      <c r="SMK44" s="178"/>
      <c r="SML44" s="178"/>
      <c r="SMM44" s="178"/>
      <c r="SMN44" s="178"/>
      <c r="SMO44" s="178"/>
      <c r="SMP44" s="178"/>
      <c r="SMQ44" s="178"/>
      <c r="SMR44" s="178"/>
      <c r="SMS44" s="178"/>
      <c r="SMT44" s="178"/>
      <c r="SMU44" s="178"/>
      <c r="SMV44" s="178"/>
      <c r="SMW44" s="178"/>
      <c r="SMX44" s="178"/>
      <c r="SMY44" s="178"/>
      <c r="SMZ44" s="178"/>
      <c r="SNA44" s="178"/>
      <c r="SNB44" s="178"/>
      <c r="SNC44" s="178"/>
      <c r="SND44" s="178"/>
      <c r="SNE44" s="178"/>
      <c r="SNF44" s="178"/>
      <c r="SNG44" s="178"/>
      <c r="SNH44" s="178"/>
      <c r="SNI44" s="178"/>
      <c r="SNJ44" s="178"/>
      <c r="SNK44" s="178"/>
      <c r="SNL44" s="178"/>
      <c r="SNM44" s="178"/>
      <c r="SNN44" s="178"/>
      <c r="SNO44" s="178"/>
      <c r="SNP44" s="178"/>
      <c r="SNQ44" s="178"/>
      <c r="SNR44" s="178"/>
      <c r="SNS44" s="178"/>
      <c r="SNT44" s="178"/>
      <c r="SNU44" s="178"/>
      <c r="SNV44" s="178"/>
      <c r="SNW44" s="178"/>
      <c r="SNX44" s="178"/>
      <c r="SNY44" s="178"/>
      <c r="SNZ44" s="178"/>
      <c r="SOA44" s="178"/>
      <c r="SOB44" s="178"/>
      <c r="SOC44" s="178"/>
      <c r="SOD44" s="178"/>
      <c r="SOE44" s="178"/>
      <c r="SOF44" s="178"/>
      <c r="SOG44" s="178"/>
      <c r="SOH44" s="178"/>
      <c r="SOI44" s="178"/>
      <c r="SOJ44" s="178"/>
      <c r="SOK44" s="178"/>
      <c r="SOL44" s="178"/>
      <c r="SOM44" s="178"/>
      <c r="SON44" s="178"/>
      <c r="SOO44" s="178"/>
      <c r="SOP44" s="178"/>
      <c r="SOQ44" s="178"/>
      <c r="SOR44" s="178"/>
      <c r="SOS44" s="178"/>
      <c r="SOT44" s="178"/>
      <c r="SOU44" s="178"/>
      <c r="SOV44" s="178"/>
      <c r="SOW44" s="178"/>
      <c r="SOX44" s="178"/>
      <c r="SOY44" s="178"/>
      <c r="SOZ44" s="178"/>
      <c r="SPA44" s="178"/>
      <c r="SPB44" s="178"/>
      <c r="SPC44" s="178"/>
      <c r="SPD44" s="178"/>
      <c r="SPE44" s="178"/>
      <c r="SPF44" s="178"/>
      <c r="SPG44" s="178"/>
      <c r="SPH44" s="178"/>
      <c r="SPI44" s="178"/>
      <c r="SPJ44" s="178"/>
      <c r="SPK44" s="178"/>
      <c r="SPL44" s="178"/>
      <c r="SPM44" s="178"/>
      <c r="SPN44" s="178"/>
      <c r="SPO44" s="178"/>
      <c r="SPP44" s="178"/>
      <c r="SPQ44" s="178"/>
      <c r="SPR44" s="178"/>
      <c r="SPS44" s="178"/>
      <c r="SPT44" s="178"/>
      <c r="SPU44" s="178"/>
      <c r="SPV44" s="178"/>
      <c r="SPW44" s="178"/>
      <c r="SPX44" s="178"/>
      <c r="SPY44" s="178"/>
      <c r="SPZ44" s="178"/>
      <c r="SQA44" s="178"/>
      <c r="SQB44" s="178"/>
      <c r="SQC44" s="178"/>
      <c r="SQD44" s="178"/>
      <c r="SQE44" s="178"/>
      <c r="SQF44" s="178"/>
      <c r="SQG44" s="178"/>
      <c r="SQH44" s="178"/>
      <c r="SQI44" s="178"/>
      <c r="SQJ44" s="178"/>
      <c r="SQK44" s="178"/>
      <c r="SQL44" s="178"/>
      <c r="SQM44" s="178"/>
      <c r="SQN44" s="178"/>
      <c r="SQO44" s="178"/>
      <c r="SQP44" s="178"/>
      <c r="SQQ44" s="178"/>
      <c r="SQR44" s="178"/>
      <c r="SQS44" s="178"/>
      <c r="SQT44" s="178"/>
      <c r="SQU44" s="178"/>
      <c r="SQV44" s="178"/>
      <c r="SQW44" s="178"/>
      <c r="SQX44" s="178"/>
      <c r="SQY44" s="178"/>
      <c r="SQZ44" s="178"/>
      <c r="SRA44" s="178"/>
      <c r="SRB44" s="178"/>
      <c r="SRC44" s="178"/>
      <c r="SRD44" s="178"/>
      <c r="SRE44" s="178"/>
      <c r="SRF44" s="178"/>
      <c r="SRG44" s="178"/>
      <c r="SRH44" s="178"/>
      <c r="SRI44" s="178"/>
      <c r="SRJ44" s="178"/>
      <c r="SRK44" s="178"/>
      <c r="SRL44" s="178"/>
      <c r="SRM44" s="178"/>
      <c r="SRN44" s="178"/>
      <c r="SRO44" s="178"/>
      <c r="SRP44" s="178"/>
      <c r="SRQ44" s="178"/>
      <c r="SRR44" s="178"/>
      <c r="SRS44" s="178"/>
      <c r="SRT44" s="178"/>
      <c r="SRU44" s="178"/>
      <c r="SRV44" s="178"/>
      <c r="SRW44" s="178"/>
      <c r="SRX44" s="178"/>
      <c r="SRY44" s="178"/>
      <c r="SRZ44" s="178"/>
      <c r="SSA44" s="178"/>
      <c r="SSB44" s="178"/>
      <c r="SSC44" s="178"/>
      <c r="SSD44" s="178"/>
      <c r="SSE44" s="178"/>
      <c r="SSF44" s="178"/>
      <c r="SSG44" s="178"/>
      <c r="SSH44" s="178"/>
      <c r="SSI44" s="178"/>
      <c r="SSJ44" s="178"/>
      <c r="SSK44" s="178"/>
      <c r="SSL44" s="178"/>
      <c r="SSM44" s="178"/>
      <c r="SSN44" s="178"/>
      <c r="SSO44" s="178"/>
      <c r="SSP44" s="178"/>
      <c r="SSQ44" s="178"/>
      <c r="SSR44" s="178"/>
      <c r="SSS44" s="178"/>
      <c r="SST44" s="178"/>
      <c r="SSU44" s="178"/>
      <c r="SSV44" s="178"/>
      <c r="SSW44" s="178"/>
      <c r="SSX44" s="178"/>
      <c r="SSY44" s="178"/>
      <c r="SSZ44" s="178"/>
      <c r="STA44" s="178"/>
      <c r="STB44" s="178"/>
      <c r="STC44" s="178"/>
      <c r="STD44" s="178"/>
      <c r="STE44" s="178"/>
      <c r="STF44" s="178"/>
      <c r="STG44" s="178"/>
      <c r="STH44" s="178"/>
      <c r="STI44" s="178"/>
      <c r="STJ44" s="178"/>
      <c r="STK44" s="178"/>
      <c r="STL44" s="178"/>
      <c r="STM44" s="178"/>
      <c r="STN44" s="178"/>
      <c r="STO44" s="178"/>
      <c r="STP44" s="178"/>
      <c r="STQ44" s="178"/>
      <c r="STR44" s="178"/>
      <c r="STS44" s="178"/>
      <c r="STT44" s="178"/>
      <c r="STU44" s="178"/>
      <c r="STV44" s="178"/>
      <c r="STW44" s="178"/>
      <c r="STX44" s="178"/>
      <c r="STY44" s="178"/>
      <c r="STZ44" s="178"/>
      <c r="SUA44" s="178"/>
      <c r="SUB44" s="178"/>
      <c r="SUC44" s="178"/>
      <c r="SUD44" s="178"/>
      <c r="SUE44" s="178"/>
      <c r="SUF44" s="178"/>
      <c r="SUG44" s="178"/>
      <c r="SUH44" s="178"/>
      <c r="SUI44" s="178"/>
      <c r="SUJ44" s="178"/>
      <c r="SUK44" s="178"/>
      <c r="SUL44" s="178"/>
      <c r="SUM44" s="178"/>
      <c r="SUN44" s="178"/>
      <c r="SUO44" s="178"/>
      <c r="SUP44" s="178"/>
      <c r="SUQ44" s="178"/>
      <c r="SUR44" s="178"/>
      <c r="SUS44" s="178"/>
      <c r="SUT44" s="178"/>
      <c r="SUU44" s="178"/>
      <c r="SUV44" s="178"/>
      <c r="SUW44" s="178"/>
      <c r="SUX44" s="178"/>
      <c r="SUY44" s="178"/>
      <c r="SUZ44" s="178"/>
      <c r="SVA44" s="178"/>
      <c r="SVB44" s="178"/>
      <c r="SVC44" s="178"/>
      <c r="SVD44" s="178"/>
      <c r="SVE44" s="178"/>
      <c r="SVF44" s="178"/>
      <c r="SVG44" s="178"/>
      <c r="SVH44" s="178"/>
      <c r="SVI44" s="178"/>
      <c r="SVJ44" s="178"/>
      <c r="SVK44" s="178"/>
      <c r="SVL44" s="178"/>
      <c r="SVM44" s="178"/>
      <c r="SVN44" s="178"/>
      <c r="SVO44" s="178"/>
      <c r="SVP44" s="178"/>
      <c r="SVQ44" s="178"/>
      <c r="SVR44" s="178"/>
      <c r="SVS44" s="178"/>
      <c r="SVT44" s="178"/>
      <c r="SVU44" s="178"/>
      <c r="SVV44" s="178"/>
      <c r="SVW44" s="178"/>
      <c r="SVX44" s="178"/>
      <c r="SVY44" s="178"/>
      <c r="SVZ44" s="178"/>
      <c r="SWA44" s="178"/>
      <c r="SWB44" s="178"/>
      <c r="SWC44" s="178"/>
      <c r="SWD44" s="178"/>
      <c r="SWE44" s="178"/>
      <c r="SWF44" s="178"/>
      <c r="SWG44" s="178"/>
      <c r="SWH44" s="178"/>
      <c r="SWI44" s="178"/>
      <c r="SWJ44" s="178"/>
      <c r="SWK44" s="178"/>
      <c r="SWL44" s="178"/>
      <c r="SWM44" s="178"/>
      <c r="SWN44" s="178"/>
      <c r="SWO44" s="178"/>
      <c r="SWP44" s="178"/>
      <c r="SWQ44" s="178"/>
      <c r="SWR44" s="178"/>
      <c r="SWS44" s="178"/>
      <c r="SWT44" s="178"/>
      <c r="SWU44" s="178"/>
      <c r="SWV44" s="178"/>
      <c r="SWW44" s="178"/>
      <c r="SWX44" s="178"/>
      <c r="SWY44" s="178"/>
      <c r="SWZ44" s="178"/>
      <c r="SXA44" s="178"/>
      <c r="SXB44" s="178"/>
      <c r="SXC44" s="178"/>
      <c r="SXD44" s="178"/>
      <c r="SXE44" s="178"/>
      <c r="SXF44" s="178"/>
      <c r="SXG44" s="178"/>
      <c r="SXH44" s="178"/>
      <c r="SXI44" s="178"/>
      <c r="SXJ44" s="178"/>
      <c r="SXK44" s="178"/>
      <c r="SXL44" s="178"/>
      <c r="SXM44" s="178"/>
      <c r="SXN44" s="178"/>
      <c r="SXO44" s="178"/>
      <c r="SXP44" s="178"/>
      <c r="SXQ44" s="178"/>
      <c r="SXR44" s="178"/>
      <c r="SXS44" s="178"/>
      <c r="SXT44" s="178"/>
      <c r="SXU44" s="178"/>
      <c r="SXV44" s="178"/>
      <c r="SXW44" s="178"/>
      <c r="SXX44" s="178"/>
      <c r="SXY44" s="178"/>
      <c r="SXZ44" s="178"/>
      <c r="SYA44" s="178"/>
      <c r="SYB44" s="178"/>
      <c r="SYC44" s="178"/>
      <c r="SYD44" s="178"/>
      <c r="SYE44" s="178"/>
      <c r="SYF44" s="178"/>
      <c r="SYG44" s="178"/>
      <c r="SYH44" s="178"/>
      <c r="SYI44" s="178"/>
      <c r="SYJ44" s="178"/>
      <c r="SYK44" s="178"/>
      <c r="SYL44" s="178"/>
      <c r="SYM44" s="178"/>
      <c r="SYN44" s="178"/>
      <c r="SYO44" s="178"/>
      <c r="SYP44" s="178"/>
      <c r="SYQ44" s="178"/>
      <c r="SYR44" s="178"/>
      <c r="SYS44" s="178"/>
      <c r="SYT44" s="178"/>
      <c r="SYU44" s="178"/>
      <c r="SYV44" s="178"/>
      <c r="SYW44" s="178"/>
      <c r="SYX44" s="178"/>
      <c r="SYY44" s="178"/>
      <c r="SYZ44" s="178"/>
      <c r="SZA44" s="178"/>
      <c r="SZB44" s="178"/>
      <c r="SZC44" s="178"/>
      <c r="SZD44" s="178"/>
      <c r="SZE44" s="178"/>
      <c r="SZF44" s="178"/>
      <c r="SZG44" s="178"/>
      <c r="SZH44" s="178"/>
      <c r="SZI44" s="178"/>
      <c r="SZJ44" s="178"/>
      <c r="SZK44" s="178"/>
      <c r="SZL44" s="178"/>
      <c r="SZM44" s="178"/>
      <c r="SZN44" s="178"/>
      <c r="SZO44" s="178"/>
      <c r="SZP44" s="178"/>
      <c r="SZQ44" s="178"/>
      <c r="SZR44" s="178"/>
      <c r="SZS44" s="178"/>
      <c r="SZT44" s="178"/>
      <c r="SZU44" s="178"/>
      <c r="SZV44" s="178"/>
      <c r="SZW44" s="178"/>
      <c r="SZX44" s="178"/>
      <c r="SZY44" s="178"/>
      <c r="SZZ44" s="178"/>
      <c r="TAA44" s="178"/>
      <c r="TAB44" s="178"/>
      <c r="TAC44" s="178"/>
      <c r="TAD44" s="178"/>
      <c r="TAE44" s="178"/>
      <c r="TAF44" s="178"/>
      <c r="TAG44" s="178"/>
      <c r="TAH44" s="178"/>
      <c r="TAI44" s="178"/>
      <c r="TAJ44" s="178"/>
      <c r="TAK44" s="178"/>
      <c r="TAL44" s="178"/>
      <c r="TAM44" s="178"/>
      <c r="TAN44" s="178"/>
      <c r="TAO44" s="178"/>
      <c r="TAP44" s="178"/>
      <c r="TAQ44" s="178"/>
      <c r="TAR44" s="178"/>
      <c r="TAS44" s="178"/>
      <c r="TAT44" s="178"/>
      <c r="TAU44" s="178"/>
      <c r="TAV44" s="178"/>
      <c r="TAW44" s="178"/>
      <c r="TAX44" s="178"/>
      <c r="TAY44" s="178"/>
      <c r="TAZ44" s="178"/>
      <c r="TBA44" s="178"/>
      <c r="TBB44" s="178"/>
      <c r="TBC44" s="178"/>
      <c r="TBD44" s="178"/>
      <c r="TBE44" s="178"/>
      <c r="TBF44" s="178"/>
      <c r="TBG44" s="178"/>
      <c r="TBH44" s="178"/>
      <c r="TBI44" s="178"/>
      <c r="TBJ44" s="178"/>
      <c r="TBK44" s="178"/>
      <c r="TBL44" s="178"/>
      <c r="TBM44" s="178"/>
      <c r="TBN44" s="178"/>
      <c r="TBO44" s="178"/>
      <c r="TBP44" s="178"/>
      <c r="TBQ44" s="178"/>
      <c r="TBR44" s="178"/>
      <c r="TBS44" s="178"/>
      <c r="TBT44" s="178"/>
      <c r="TBU44" s="178"/>
      <c r="TBV44" s="178"/>
      <c r="TBW44" s="178"/>
      <c r="TBX44" s="178"/>
      <c r="TBY44" s="178"/>
      <c r="TBZ44" s="178"/>
      <c r="TCA44" s="178"/>
      <c r="TCB44" s="178"/>
      <c r="TCC44" s="178"/>
      <c r="TCD44" s="178"/>
      <c r="TCE44" s="178"/>
      <c r="TCF44" s="178"/>
      <c r="TCG44" s="178"/>
      <c r="TCH44" s="178"/>
      <c r="TCI44" s="178"/>
      <c r="TCJ44" s="178"/>
      <c r="TCK44" s="178"/>
      <c r="TCL44" s="178"/>
      <c r="TCM44" s="178"/>
      <c r="TCN44" s="178"/>
      <c r="TCO44" s="178"/>
      <c r="TCP44" s="178"/>
      <c r="TCQ44" s="178"/>
      <c r="TCR44" s="178"/>
      <c r="TCS44" s="178"/>
      <c r="TCT44" s="178"/>
      <c r="TCU44" s="178"/>
      <c r="TCV44" s="178"/>
      <c r="TCW44" s="178"/>
      <c r="TCX44" s="178"/>
      <c r="TCY44" s="178"/>
      <c r="TCZ44" s="178"/>
      <c r="TDA44" s="178"/>
      <c r="TDB44" s="178"/>
      <c r="TDC44" s="178"/>
      <c r="TDD44" s="178"/>
      <c r="TDE44" s="178"/>
      <c r="TDF44" s="178"/>
      <c r="TDG44" s="178"/>
      <c r="TDH44" s="178"/>
      <c r="TDI44" s="178"/>
      <c r="TDJ44" s="178"/>
      <c r="TDK44" s="178"/>
      <c r="TDL44" s="178"/>
      <c r="TDM44" s="178"/>
      <c r="TDN44" s="178"/>
      <c r="TDO44" s="178"/>
      <c r="TDP44" s="178"/>
      <c r="TDQ44" s="178"/>
      <c r="TDR44" s="178"/>
      <c r="TDS44" s="178"/>
      <c r="TDT44" s="178"/>
      <c r="TDU44" s="178"/>
      <c r="TDV44" s="178"/>
      <c r="TDW44" s="178"/>
      <c r="TDX44" s="178"/>
      <c r="TDY44" s="178"/>
      <c r="TDZ44" s="178"/>
      <c r="TEA44" s="178"/>
      <c r="TEB44" s="178"/>
      <c r="TEC44" s="178"/>
      <c r="TED44" s="178"/>
      <c r="TEE44" s="178"/>
      <c r="TEF44" s="178"/>
      <c r="TEG44" s="178"/>
      <c r="TEH44" s="178"/>
      <c r="TEI44" s="178"/>
      <c r="TEJ44" s="178"/>
      <c r="TEK44" s="178"/>
      <c r="TEL44" s="178"/>
      <c r="TEM44" s="178"/>
      <c r="TEN44" s="178"/>
      <c r="TEO44" s="178"/>
      <c r="TEP44" s="178"/>
      <c r="TEQ44" s="178"/>
      <c r="TER44" s="178"/>
      <c r="TES44" s="178"/>
      <c r="TET44" s="178"/>
      <c r="TEU44" s="178"/>
      <c r="TEV44" s="178"/>
      <c r="TEW44" s="178"/>
      <c r="TEX44" s="178"/>
      <c r="TEY44" s="178"/>
      <c r="TEZ44" s="178"/>
      <c r="TFA44" s="178"/>
      <c r="TFB44" s="178"/>
      <c r="TFC44" s="178"/>
      <c r="TFD44" s="178"/>
      <c r="TFE44" s="178"/>
      <c r="TFF44" s="178"/>
      <c r="TFG44" s="178"/>
      <c r="TFH44" s="178"/>
      <c r="TFI44" s="178"/>
      <c r="TFJ44" s="178"/>
      <c r="TFK44" s="178"/>
      <c r="TFL44" s="178"/>
      <c r="TFM44" s="178"/>
      <c r="TFN44" s="178"/>
      <c r="TFO44" s="178"/>
      <c r="TFP44" s="178"/>
      <c r="TFQ44" s="178"/>
      <c r="TFR44" s="178"/>
      <c r="TFS44" s="178"/>
      <c r="TFT44" s="178"/>
      <c r="TFU44" s="178"/>
      <c r="TFV44" s="178"/>
      <c r="TFW44" s="178"/>
      <c r="TFX44" s="178"/>
      <c r="TFY44" s="178"/>
      <c r="TFZ44" s="178"/>
      <c r="TGA44" s="178"/>
      <c r="TGB44" s="178"/>
      <c r="TGC44" s="178"/>
      <c r="TGD44" s="178"/>
      <c r="TGE44" s="178"/>
      <c r="TGF44" s="178"/>
      <c r="TGG44" s="178"/>
      <c r="TGH44" s="178"/>
      <c r="TGI44" s="178"/>
      <c r="TGJ44" s="178"/>
      <c r="TGK44" s="178"/>
      <c r="TGL44" s="178"/>
      <c r="TGM44" s="178"/>
      <c r="TGN44" s="178"/>
      <c r="TGO44" s="178"/>
      <c r="TGP44" s="178"/>
      <c r="TGQ44" s="178"/>
      <c r="TGR44" s="178"/>
      <c r="TGS44" s="178"/>
      <c r="TGT44" s="178"/>
      <c r="TGU44" s="178"/>
      <c r="TGV44" s="178"/>
      <c r="TGW44" s="178"/>
      <c r="TGX44" s="178"/>
      <c r="TGY44" s="178"/>
      <c r="TGZ44" s="178"/>
      <c r="THA44" s="178"/>
      <c r="THB44" s="178"/>
      <c r="THC44" s="178"/>
      <c r="THD44" s="178"/>
      <c r="THE44" s="178"/>
      <c r="THF44" s="178"/>
      <c r="THG44" s="178"/>
      <c r="THH44" s="178"/>
      <c r="THI44" s="178"/>
      <c r="THJ44" s="178"/>
      <c r="THK44" s="178"/>
      <c r="THL44" s="178"/>
      <c r="THM44" s="178"/>
      <c r="THN44" s="178"/>
      <c r="THO44" s="178"/>
      <c r="THP44" s="178"/>
      <c r="THQ44" s="178"/>
      <c r="THR44" s="178"/>
      <c r="THS44" s="178"/>
      <c r="THT44" s="178"/>
      <c r="THU44" s="178"/>
      <c r="THV44" s="178"/>
      <c r="THW44" s="178"/>
      <c r="THX44" s="178"/>
      <c r="THY44" s="178"/>
      <c r="THZ44" s="178"/>
      <c r="TIA44" s="178"/>
      <c r="TIB44" s="178"/>
      <c r="TIC44" s="178"/>
      <c r="TID44" s="178"/>
      <c r="TIE44" s="178"/>
      <c r="TIF44" s="178"/>
      <c r="TIG44" s="178"/>
      <c r="TIH44" s="178"/>
      <c r="TII44" s="178"/>
      <c r="TIJ44" s="178"/>
      <c r="TIK44" s="178"/>
      <c r="TIL44" s="178"/>
      <c r="TIM44" s="178"/>
      <c r="TIN44" s="178"/>
      <c r="TIO44" s="178"/>
      <c r="TIP44" s="178"/>
      <c r="TIQ44" s="178"/>
      <c r="TIR44" s="178"/>
      <c r="TIS44" s="178"/>
      <c r="TIT44" s="178"/>
      <c r="TIU44" s="178"/>
      <c r="TIV44" s="178"/>
      <c r="TIW44" s="178"/>
      <c r="TIX44" s="178"/>
      <c r="TIY44" s="178"/>
      <c r="TIZ44" s="178"/>
      <c r="TJA44" s="178"/>
      <c r="TJB44" s="178"/>
      <c r="TJC44" s="178"/>
      <c r="TJD44" s="178"/>
      <c r="TJE44" s="178"/>
      <c r="TJF44" s="178"/>
      <c r="TJG44" s="178"/>
      <c r="TJH44" s="178"/>
      <c r="TJI44" s="178"/>
      <c r="TJJ44" s="178"/>
      <c r="TJK44" s="178"/>
      <c r="TJL44" s="178"/>
      <c r="TJM44" s="178"/>
      <c r="TJN44" s="178"/>
      <c r="TJO44" s="178"/>
      <c r="TJP44" s="178"/>
      <c r="TJQ44" s="178"/>
      <c r="TJR44" s="178"/>
      <c r="TJS44" s="178"/>
      <c r="TJT44" s="178"/>
      <c r="TJU44" s="178"/>
      <c r="TJV44" s="178"/>
      <c r="TJW44" s="178"/>
      <c r="TJX44" s="178"/>
      <c r="TJY44" s="178"/>
      <c r="TJZ44" s="178"/>
      <c r="TKA44" s="178"/>
      <c r="TKB44" s="178"/>
      <c r="TKC44" s="178"/>
      <c r="TKD44" s="178"/>
      <c r="TKE44" s="178"/>
      <c r="TKF44" s="178"/>
      <c r="TKG44" s="178"/>
      <c r="TKH44" s="178"/>
      <c r="TKI44" s="178"/>
      <c r="TKJ44" s="178"/>
      <c r="TKK44" s="178"/>
      <c r="TKL44" s="178"/>
      <c r="TKM44" s="178"/>
      <c r="TKN44" s="178"/>
      <c r="TKO44" s="178"/>
      <c r="TKP44" s="178"/>
      <c r="TKQ44" s="178"/>
      <c r="TKR44" s="178"/>
      <c r="TKS44" s="178"/>
      <c r="TKT44" s="178"/>
      <c r="TKU44" s="178"/>
      <c r="TKV44" s="178"/>
      <c r="TKW44" s="178"/>
      <c r="TKX44" s="178"/>
      <c r="TKY44" s="178"/>
      <c r="TKZ44" s="178"/>
      <c r="TLA44" s="178"/>
      <c r="TLB44" s="178"/>
      <c r="TLC44" s="178"/>
      <c r="TLD44" s="178"/>
      <c r="TLE44" s="178"/>
      <c r="TLF44" s="178"/>
      <c r="TLG44" s="178"/>
      <c r="TLH44" s="178"/>
      <c r="TLI44" s="178"/>
      <c r="TLJ44" s="178"/>
      <c r="TLK44" s="178"/>
      <c r="TLL44" s="178"/>
      <c r="TLM44" s="178"/>
      <c r="TLN44" s="178"/>
      <c r="TLO44" s="178"/>
      <c r="TLP44" s="178"/>
      <c r="TLQ44" s="178"/>
      <c r="TLR44" s="178"/>
      <c r="TLS44" s="178"/>
      <c r="TLT44" s="178"/>
      <c r="TLU44" s="178"/>
      <c r="TLV44" s="178"/>
      <c r="TLW44" s="178"/>
      <c r="TLX44" s="178"/>
      <c r="TLY44" s="178"/>
      <c r="TLZ44" s="178"/>
      <c r="TMA44" s="178"/>
      <c r="TMB44" s="178"/>
      <c r="TMC44" s="178"/>
      <c r="TMD44" s="178"/>
      <c r="TME44" s="178"/>
      <c r="TMF44" s="178"/>
      <c r="TMG44" s="178"/>
      <c r="TMH44" s="178"/>
      <c r="TMI44" s="178"/>
      <c r="TMJ44" s="178"/>
      <c r="TMK44" s="178"/>
      <c r="TML44" s="178"/>
      <c r="TMM44" s="178"/>
      <c r="TMN44" s="178"/>
      <c r="TMO44" s="178"/>
      <c r="TMP44" s="178"/>
      <c r="TMQ44" s="178"/>
      <c r="TMR44" s="178"/>
      <c r="TMS44" s="178"/>
      <c r="TMT44" s="178"/>
      <c r="TMU44" s="178"/>
      <c r="TMV44" s="178"/>
      <c r="TMW44" s="178"/>
      <c r="TMX44" s="178"/>
      <c r="TMY44" s="178"/>
      <c r="TMZ44" s="178"/>
      <c r="TNA44" s="178"/>
      <c r="TNB44" s="178"/>
      <c r="TNC44" s="178"/>
      <c r="TND44" s="178"/>
      <c r="TNE44" s="178"/>
      <c r="TNF44" s="178"/>
      <c r="TNG44" s="178"/>
      <c r="TNH44" s="178"/>
      <c r="TNI44" s="178"/>
      <c r="TNJ44" s="178"/>
      <c r="TNK44" s="178"/>
      <c r="TNL44" s="178"/>
      <c r="TNM44" s="178"/>
      <c r="TNN44" s="178"/>
      <c r="TNO44" s="178"/>
      <c r="TNP44" s="178"/>
      <c r="TNQ44" s="178"/>
      <c r="TNR44" s="178"/>
      <c r="TNS44" s="178"/>
      <c r="TNT44" s="178"/>
      <c r="TNU44" s="178"/>
      <c r="TNV44" s="178"/>
      <c r="TNW44" s="178"/>
      <c r="TNX44" s="178"/>
      <c r="TNY44" s="178"/>
      <c r="TNZ44" s="178"/>
      <c r="TOA44" s="178"/>
      <c r="TOB44" s="178"/>
      <c r="TOC44" s="178"/>
      <c r="TOD44" s="178"/>
      <c r="TOE44" s="178"/>
      <c r="TOF44" s="178"/>
      <c r="TOG44" s="178"/>
      <c r="TOH44" s="178"/>
      <c r="TOI44" s="178"/>
      <c r="TOJ44" s="178"/>
      <c r="TOK44" s="178"/>
      <c r="TOL44" s="178"/>
      <c r="TOM44" s="178"/>
      <c r="TON44" s="178"/>
      <c r="TOO44" s="178"/>
      <c r="TOP44" s="178"/>
      <c r="TOQ44" s="178"/>
      <c r="TOR44" s="178"/>
      <c r="TOS44" s="178"/>
      <c r="TOT44" s="178"/>
      <c r="TOU44" s="178"/>
      <c r="TOV44" s="178"/>
      <c r="TOW44" s="178"/>
      <c r="TOX44" s="178"/>
      <c r="TOY44" s="178"/>
      <c r="TOZ44" s="178"/>
      <c r="TPA44" s="178"/>
      <c r="TPB44" s="178"/>
      <c r="TPC44" s="178"/>
      <c r="TPD44" s="178"/>
      <c r="TPE44" s="178"/>
      <c r="TPF44" s="178"/>
      <c r="TPG44" s="178"/>
      <c r="TPH44" s="178"/>
      <c r="TPI44" s="178"/>
      <c r="TPJ44" s="178"/>
      <c r="TPK44" s="178"/>
      <c r="TPL44" s="178"/>
      <c r="TPM44" s="178"/>
      <c r="TPN44" s="178"/>
      <c r="TPO44" s="178"/>
      <c r="TPP44" s="178"/>
      <c r="TPQ44" s="178"/>
      <c r="TPR44" s="178"/>
      <c r="TPS44" s="178"/>
      <c r="TPT44" s="178"/>
      <c r="TPU44" s="178"/>
      <c r="TPV44" s="178"/>
      <c r="TPW44" s="178"/>
      <c r="TPX44" s="178"/>
      <c r="TPY44" s="178"/>
      <c r="TPZ44" s="178"/>
      <c r="TQA44" s="178"/>
      <c r="TQB44" s="178"/>
      <c r="TQC44" s="178"/>
      <c r="TQD44" s="178"/>
      <c r="TQE44" s="178"/>
      <c r="TQF44" s="178"/>
      <c r="TQG44" s="178"/>
      <c r="TQH44" s="178"/>
      <c r="TQI44" s="178"/>
      <c r="TQJ44" s="178"/>
      <c r="TQK44" s="178"/>
      <c r="TQL44" s="178"/>
      <c r="TQM44" s="178"/>
      <c r="TQN44" s="178"/>
      <c r="TQO44" s="178"/>
      <c r="TQP44" s="178"/>
      <c r="TQQ44" s="178"/>
      <c r="TQR44" s="178"/>
      <c r="TQS44" s="178"/>
      <c r="TQT44" s="178"/>
      <c r="TQU44" s="178"/>
      <c r="TQV44" s="178"/>
      <c r="TQW44" s="178"/>
      <c r="TQX44" s="178"/>
      <c r="TQY44" s="178"/>
      <c r="TQZ44" s="178"/>
      <c r="TRA44" s="178"/>
      <c r="TRB44" s="178"/>
      <c r="TRC44" s="178"/>
      <c r="TRD44" s="178"/>
      <c r="TRE44" s="178"/>
      <c r="TRF44" s="178"/>
      <c r="TRG44" s="178"/>
      <c r="TRH44" s="178"/>
      <c r="TRI44" s="178"/>
      <c r="TRJ44" s="178"/>
      <c r="TRK44" s="178"/>
      <c r="TRL44" s="178"/>
      <c r="TRM44" s="178"/>
      <c r="TRN44" s="178"/>
      <c r="TRO44" s="178"/>
      <c r="TRP44" s="178"/>
      <c r="TRQ44" s="178"/>
      <c r="TRR44" s="178"/>
      <c r="TRS44" s="178"/>
      <c r="TRT44" s="178"/>
      <c r="TRU44" s="178"/>
      <c r="TRV44" s="178"/>
      <c r="TRW44" s="178"/>
      <c r="TRX44" s="178"/>
      <c r="TRY44" s="178"/>
      <c r="TRZ44" s="178"/>
      <c r="TSA44" s="178"/>
      <c r="TSB44" s="178"/>
      <c r="TSC44" s="178"/>
      <c r="TSD44" s="178"/>
      <c r="TSE44" s="178"/>
      <c r="TSF44" s="178"/>
      <c r="TSG44" s="178"/>
      <c r="TSH44" s="178"/>
      <c r="TSI44" s="178"/>
      <c r="TSJ44" s="178"/>
      <c r="TSK44" s="178"/>
      <c r="TSL44" s="178"/>
      <c r="TSM44" s="178"/>
      <c r="TSN44" s="178"/>
      <c r="TSO44" s="178"/>
      <c r="TSP44" s="178"/>
      <c r="TSQ44" s="178"/>
      <c r="TSR44" s="178"/>
      <c r="TSS44" s="178"/>
      <c r="TST44" s="178"/>
      <c r="TSU44" s="178"/>
      <c r="TSV44" s="178"/>
      <c r="TSW44" s="178"/>
      <c r="TSX44" s="178"/>
      <c r="TSY44" s="178"/>
      <c r="TSZ44" s="178"/>
      <c r="TTA44" s="178"/>
      <c r="TTB44" s="178"/>
      <c r="TTC44" s="178"/>
      <c r="TTD44" s="178"/>
      <c r="TTE44" s="178"/>
      <c r="TTF44" s="178"/>
      <c r="TTG44" s="178"/>
      <c r="TTH44" s="178"/>
      <c r="TTI44" s="178"/>
      <c r="TTJ44" s="178"/>
      <c r="TTK44" s="178"/>
      <c r="TTL44" s="178"/>
      <c r="TTM44" s="178"/>
      <c r="TTN44" s="178"/>
      <c r="TTO44" s="178"/>
      <c r="TTP44" s="178"/>
      <c r="TTQ44" s="178"/>
      <c r="TTR44" s="178"/>
      <c r="TTS44" s="178"/>
      <c r="TTT44" s="178"/>
      <c r="TTU44" s="178"/>
      <c r="TTV44" s="178"/>
      <c r="TTW44" s="178"/>
      <c r="TTX44" s="178"/>
      <c r="TTY44" s="178"/>
      <c r="TTZ44" s="178"/>
      <c r="TUA44" s="178"/>
      <c r="TUB44" s="178"/>
      <c r="TUC44" s="178"/>
      <c r="TUD44" s="178"/>
      <c r="TUE44" s="178"/>
      <c r="TUF44" s="178"/>
      <c r="TUG44" s="178"/>
      <c r="TUH44" s="178"/>
      <c r="TUI44" s="178"/>
      <c r="TUJ44" s="178"/>
      <c r="TUK44" s="178"/>
      <c r="TUL44" s="178"/>
      <c r="TUM44" s="178"/>
      <c r="TUN44" s="178"/>
      <c r="TUO44" s="178"/>
      <c r="TUP44" s="178"/>
      <c r="TUQ44" s="178"/>
      <c r="TUR44" s="178"/>
      <c r="TUS44" s="178"/>
      <c r="TUT44" s="178"/>
      <c r="TUU44" s="178"/>
      <c r="TUV44" s="178"/>
      <c r="TUW44" s="178"/>
      <c r="TUX44" s="178"/>
      <c r="TUY44" s="178"/>
      <c r="TUZ44" s="178"/>
      <c r="TVA44" s="178"/>
      <c r="TVB44" s="178"/>
      <c r="TVC44" s="178"/>
      <c r="TVD44" s="178"/>
      <c r="TVE44" s="178"/>
      <c r="TVF44" s="178"/>
      <c r="TVG44" s="178"/>
      <c r="TVH44" s="178"/>
      <c r="TVI44" s="178"/>
      <c r="TVJ44" s="178"/>
      <c r="TVK44" s="178"/>
      <c r="TVL44" s="178"/>
      <c r="TVM44" s="178"/>
      <c r="TVN44" s="178"/>
      <c r="TVO44" s="178"/>
      <c r="TVP44" s="178"/>
      <c r="TVQ44" s="178"/>
      <c r="TVR44" s="178"/>
      <c r="TVS44" s="178"/>
      <c r="TVT44" s="178"/>
      <c r="TVU44" s="178"/>
      <c r="TVV44" s="178"/>
      <c r="TVW44" s="178"/>
      <c r="TVX44" s="178"/>
      <c r="TVY44" s="178"/>
      <c r="TVZ44" s="178"/>
      <c r="TWA44" s="178"/>
      <c r="TWB44" s="178"/>
      <c r="TWC44" s="178"/>
      <c r="TWD44" s="178"/>
      <c r="TWE44" s="178"/>
      <c r="TWF44" s="178"/>
      <c r="TWG44" s="178"/>
      <c r="TWH44" s="178"/>
      <c r="TWI44" s="178"/>
      <c r="TWJ44" s="178"/>
      <c r="TWK44" s="178"/>
      <c r="TWL44" s="178"/>
      <c r="TWM44" s="178"/>
      <c r="TWN44" s="178"/>
      <c r="TWO44" s="178"/>
      <c r="TWP44" s="178"/>
      <c r="TWQ44" s="178"/>
      <c r="TWR44" s="178"/>
      <c r="TWS44" s="178"/>
      <c r="TWT44" s="178"/>
      <c r="TWU44" s="178"/>
      <c r="TWV44" s="178"/>
      <c r="TWW44" s="178"/>
      <c r="TWX44" s="178"/>
      <c r="TWY44" s="178"/>
      <c r="TWZ44" s="178"/>
      <c r="TXA44" s="178"/>
      <c r="TXB44" s="178"/>
      <c r="TXC44" s="178"/>
      <c r="TXD44" s="178"/>
      <c r="TXE44" s="178"/>
      <c r="TXF44" s="178"/>
      <c r="TXG44" s="178"/>
      <c r="TXH44" s="178"/>
      <c r="TXI44" s="178"/>
      <c r="TXJ44" s="178"/>
      <c r="TXK44" s="178"/>
      <c r="TXL44" s="178"/>
      <c r="TXM44" s="178"/>
      <c r="TXN44" s="178"/>
      <c r="TXO44" s="178"/>
      <c r="TXP44" s="178"/>
      <c r="TXQ44" s="178"/>
      <c r="TXR44" s="178"/>
      <c r="TXS44" s="178"/>
      <c r="TXT44" s="178"/>
      <c r="TXU44" s="178"/>
      <c r="TXV44" s="178"/>
      <c r="TXW44" s="178"/>
      <c r="TXX44" s="178"/>
      <c r="TXY44" s="178"/>
      <c r="TXZ44" s="178"/>
      <c r="TYA44" s="178"/>
      <c r="TYB44" s="178"/>
      <c r="TYC44" s="178"/>
      <c r="TYD44" s="178"/>
      <c r="TYE44" s="178"/>
      <c r="TYF44" s="178"/>
      <c r="TYG44" s="178"/>
      <c r="TYH44" s="178"/>
      <c r="TYI44" s="178"/>
      <c r="TYJ44" s="178"/>
      <c r="TYK44" s="178"/>
      <c r="TYL44" s="178"/>
      <c r="TYM44" s="178"/>
      <c r="TYN44" s="178"/>
      <c r="TYO44" s="178"/>
      <c r="TYP44" s="178"/>
      <c r="TYQ44" s="178"/>
      <c r="TYR44" s="178"/>
      <c r="TYS44" s="178"/>
      <c r="TYT44" s="178"/>
      <c r="TYU44" s="178"/>
      <c r="TYV44" s="178"/>
      <c r="TYW44" s="178"/>
      <c r="TYX44" s="178"/>
      <c r="TYY44" s="178"/>
      <c r="TYZ44" s="178"/>
      <c r="TZA44" s="178"/>
      <c r="TZB44" s="178"/>
      <c r="TZC44" s="178"/>
      <c r="TZD44" s="178"/>
      <c r="TZE44" s="178"/>
      <c r="TZF44" s="178"/>
      <c r="TZG44" s="178"/>
      <c r="TZH44" s="178"/>
      <c r="TZI44" s="178"/>
      <c r="TZJ44" s="178"/>
      <c r="TZK44" s="178"/>
      <c r="TZL44" s="178"/>
      <c r="TZM44" s="178"/>
      <c r="TZN44" s="178"/>
      <c r="TZO44" s="178"/>
      <c r="TZP44" s="178"/>
      <c r="TZQ44" s="178"/>
      <c r="TZR44" s="178"/>
      <c r="TZS44" s="178"/>
      <c r="TZT44" s="178"/>
      <c r="TZU44" s="178"/>
      <c r="TZV44" s="178"/>
      <c r="TZW44" s="178"/>
      <c r="TZX44" s="178"/>
      <c r="TZY44" s="178"/>
      <c r="TZZ44" s="178"/>
      <c r="UAA44" s="178"/>
      <c r="UAB44" s="178"/>
      <c r="UAC44" s="178"/>
      <c r="UAD44" s="178"/>
      <c r="UAE44" s="178"/>
      <c r="UAF44" s="178"/>
      <c r="UAG44" s="178"/>
      <c r="UAH44" s="178"/>
      <c r="UAI44" s="178"/>
      <c r="UAJ44" s="178"/>
      <c r="UAK44" s="178"/>
      <c r="UAL44" s="178"/>
      <c r="UAM44" s="178"/>
      <c r="UAN44" s="178"/>
      <c r="UAO44" s="178"/>
      <c r="UAP44" s="178"/>
      <c r="UAQ44" s="178"/>
      <c r="UAR44" s="178"/>
      <c r="UAS44" s="178"/>
      <c r="UAT44" s="178"/>
      <c r="UAU44" s="178"/>
      <c r="UAV44" s="178"/>
      <c r="UAW44" s="178"/>
      <c r="UAX44" s="178"/>
      <c r="UAY44" s="178"/>
      <c r="UAZ44" s="178"/>
      <c r="UBA44" s="178"/>
      <c r="UBB44" s="178"/>
      <c r="UBC44" s="178"/>
      <c r="UBD44" s="178"/>
      <c r="UBE44" s="178"/>
      <c r="UBF44" s="178"/>
      <c r="UBG44" s="178"/>
      <c r="UBH44" s="178"/>
      <c r="UBI44" s="178"/>
      <c r="UBJ44" s="178"/>
      <c r="UBK44" s="178"/>
      <c r="UBL44" s="178"/>
      <c r="UBM44" s="178"/>
      <c r="UBN44" s="178"/>
      <c r="UBO44" s="178"/>
      <c r="UBP44" s="178"/>
      <c r="UBQ44" s="178"/>
      <c r="UBR44" s="178"/>
      <c r="UBS44" s="178"/>
      <c r="UBT44" s="178"/>
      <c r="UBU44" s="178"/>
      <c r="UBV44" s="178"/>
      <c r="UBW44" s="178"/>
      <c r="UBX44" s="178"/>
      <c r="UBY44" s="178"/>
      <c r="UBZ44" s="178"/>
      <c r="UCA44" s="178"/>
      <c r="UCB44" s="178"/>
      <c r="UCC44" s="178"/>
      <c r="UCD44" s="178"/>
      <c r="UCE44" s="178"/>
      <c r="UCF44" s="178"/>
      <c r="UCG44" s="178"/>
      <c r="UCH44" s="178"/>
      <c r="UCI44" s="178"/>
      <c r="UCJ44" s="178"/>
      <c r="UCK44" s="178"/>
      <c r="UCL44" s="178"/>
      <c r="UCM44" s="178"/>
      <c r="UCN44" s="178"/>
      <c r="UCO44" s="178"/>
      <c r="UCP44" s="178"/>
      <c r="UCQ44" s="178"/>
      <c r="UCR44" s="178"/>
      <c r="UCS44" s="178"/>
      <c r="UCT44" s="178"/>
      <c r="UCU44" s="178"/>
      <c r="UCV44" s="178"/>
      <c r="UCW44" s="178"/>
      <c r="UCX44" s="178"/>
      <c r="UCY44" s="178"/>
      <c r="UCZ44" s="178"/>
      <c r="UDA44" s="178"/>
      <c r="UDB44" s="178"/>
      <c r="UDC44" s="178"/>
      <c r="UDD44" s="178"/>
      <c r="UDE44" s="178"/>
      <c r="UDF44" s="178"/>
      <c r="UDG44" s="178"/>
      <c r="UDH44" s="178"/>
      <c r="UDI44" s="178"/>
      <c r="UDJ44" s="178"/>
      <c r="UDK44" s="178"/>
      <c r="UDL44" s="178"/>
      <c r="UDM44" s="178"/>
      <c r="UDN44" s="178"/>
      <c r="UDO44" s="178"/>
      <c r="UDP44" s="178"/>
      <c r="UDQ44" s="178"/>
      <c r="UDR44" s="178"/>
      <c r="UDS44" s="178"/>
      <c r="UDT44" s="178"/>
      <c r="UDU44" s="178"/>
      <c r="UDV44" s="178"/>
      <c r="UDW44" s="178"/>
      <c r="UDX44" s="178"/>
      <c r="UDY44" s="178"/>
      <c r="UDZ44" s="178"/>
      <c r="UEA44" s="178"/>
      <c r="UEB44" s="178"/>
      <c r="UEC44" s="178"/>
      <c r="UED44" s="178"/>
      <c r="UEE44" s="178"/>
      <c r="UEF44" s="178"/>
      <c r="UEG44" s="178"/>
      <c r="UEH44" s="178"/>
      <c r="UEI44" s="178"/>
      <c r="UEJ44" s="178"/>
      <c r="UEK44" s="178"/>
      <c r="UEL44" s="178"/>
      <c r="UEM44" s="178"/>
      <c r="UEN44" s="178"/>
      <c r="UEO44" s="178"/>
      <c r="UEP44" s="178"/>
      <c r="UEQ44" s="178"/>
      <c r="UER44" s="178"/>
      <c r="UES44" s="178"/>
      <c r="UET44" s="178"/>
      <c r="UEU44" s="178"/>
      <c r="UEV44" s="178"/>
      <c r="UEW44" s="178"/>
      <c r="UEX44" s="178"/>
      <c r="UEY44" s="178"/>
      <c r="UEZ44" s="178"/>
      <c r="UFA44" s="178"/>
      <c r="UFB44" s="178"/>
      <c r="UFC44" s="178"/>
      <c r="UFD44" s="178"/>
      <c r="UFE44" s="178"/>
      <c r="UFF44" s="178"/>
      <c r="UFG44" s="178"/>
      <c r="UFH44" s="178"/>
      <c r="UFI44" s="178"/>
      <c r="UFJ44" s="178"/>
      <c r="UFK44" s="178"/>
      <c r="UFL44" s="178"/>
      <c r="UFM44" s="178"/>
      <c r="UFN44" s="178"/>
      <c r="UFO44" s="178"/>
      <c r="UFP44" s="178"/>
      <c r="UFQ44" s="178"/>
      <c r="UFR44" s="178"/>
      <c r="UFS44" s="178"/>
      <c r="UFT44" s="178"/>
      <c r="UFU44" s="178"/>
      <c r="UFV44" s="178"/>
      <c r="UFW44" s="178"/>
      <c r="UFX44" s="178"/>
      <c r="UFY44" s="178"/>
      <c r="UFZ44" s="178"/>
      <c r="UGA44" s="178"/>
      <c r="UGB44" s="178"/>
      <c r="UGC44" s="178"/>
      <c r="UGD44" s="178"/>
      <c r="UGE44" s="178"/>
      <c r="UGF44" s="178"/>
      <c r="UGG44" s="178"/>
      <c r="UGH44" s="178"/>
      <c r="UGI44" s="178"/>
      <c r="UGJ44" s="178"/>
      <c r="UGK44" s="178"/>
      <c r="UGL44" s="178"/>
      <c r="UGM44" s="178"/>
      <c r="UGN44" s="178"/>
      <c r="UGO44" s="178"/>
      <c r="UGP44" s="178"/>
      <c r="UGQ44" s="178"/>
      <c r="UGR44" s="178"/>
      <c r="UGS44" s="178"/>
      <c r="UGT44" s="178"/>
      <c r="UGU44" s="178"/>
      <c r="UGV44" s="178"/>
      <c r="UGW44" s="178"/>
      <c r="UGX44" s="178"/>
      <c r="UGY44" s="178"/>
      <c r="UGZ44" s="178"/>
      <c r="UHA44" s="178"/>
      <c r="UHB44" s="178"/>
      <c r="UHC44" s="178"/>
      <c r="UHD44" s="178"/>
      <c r="UHE44" s="178"/>
      <c r="UHF44" s="178"/>
      <c r="UHG44" s="178"/>
      <c r="UHH44" s="178"/>
      <c r="UHI44" s="178"/>
      <c r="UHJ44" s="178"/>
      <c r="UHK44" s="178"/>
      <c r="UHL44" s="178"/>
      <c r="UHM44" s="178"/>
      <c r="UHN44" s="178"/>
      <c r="UHO44" s="178"/>
      <c r="UHP44" s="178"/>
      <c r="UHQ44" s="178"/>
      <c r="UHR44" s="178"/>
      <c r="UHS44" s="178"/>
      <c r="UHT44" s="178"/>
      <c r="UHU44" s="178"/>
      <c r="UHV44" s="178"/>
      <c r="UHW44" s="178"/>
      <c r="UHX44" s="178"/>
      <c r="UHY44" s="178"/>
      <c r="UHZ44" s="178"/>
      <c r="UIA44" s="178"/>
      <c r="UIB44" s="178"/>
      <c r="UIC44" s="178"/>
      <c r="UID44" s="178"/>
      <c r="UIE44" s="178"/>
      <c r="UIF44" s="178"/>
      <c r="UIG44" s="178"/>
      <c r="UIH44" s="178"/>
      <c r="UII44" s="178"/>
      <c r="UIJ44" s="178"/>
      <c r="UIK44" s="178"/>
      <c r="UIL44" s="178"/>
      <c r="UIM44" s="178"/>
      <c r="UIN44" s="178"/>
      <c r="UIO44" s="178"/>
      <c r="UIP44" s="178"/>
      <c r="UIQ44" s="178"/>
      <c r="UIR44" s="178"/>
      <c r="UIS44" s="178"/>
      <c r="UIT44" s="178"/>
      <c r="UIU44" s="178"/>
      <c r="UIV44" s="178"/>
      <c r="UIW44" s="178"/>
      <c r="UIX44" s="178"/>
      <c r="UIY44" s="178"/>
      <c r="UIZ44" s="178"/>
      <c r="UJA44" s="178"/>
      <c r="UJB44" s="178"/>
      <c r="UJC44" s="178"/>
      <c r="UJD44" s="178"/>
      <c r="UJE44" s="178"/>
      <c r="UJF44" s="178"/>
      <c r="UJG44" s="178"/>
      <c r="UJH44" s="178"/>
      <c r="UJI44" s="178"/>
      <c r="UJJ44" s="178"/>
      <c r="UJK44" s="178"/>
      <c r="UJL44" s="178"/>
      <c r="UJM44" s="178"/>
      <c r="UJN44" s="178"/>
      <c r="UJO44" s="178"/>
      <c r="UJP44" s="178"/>
      <c r="UJQ44" s="178"/>
      <c r="UJR44" s="178"/>
      <c r="UJS44" s="178"/>
      <c r="UJT44" s="178"/>
      <c r="UJU44" s="178"/>
      <c r="UJV44" s="178"/>
      <c r="UJW44" s="178"/>
      <c r="UJX44" s="178"/>
      <c r="UJY44" s="178"/>
      <c r="UJZ44" s="178"/>
      <c r="UKA44" s="178"/>
      <c r="UKB44" s="178"/>
      <c r="UKC44" s="178"/>
      <c r="UKD44" s="178"/>
      <c r="UKE44" s="178"/>
      <c r="UKF44" s="178"/>
      <c r="UKG44" s="178"/>
      <c r="UKH44" s="178"/>
      <c r="UKI44" s="178"/>
      <c r="UKJ44" s="178"/>
      <c r="UKK44" s="178"/>
      <c r="UKL44" s="178"/>
      <c r="UKM44" s="178"/>
      <c r="UKN44" s="178"/>
      <c r="UKO44" s="178"/>
      <c r="UKP44" s="178"/>
      <c r="UKQ44" s="178"/>
      <c r="UKR44" s="178"/>
      <c r="UKS44" s="178"/>
      <c r="UKT44" s="178"/>
      <c r="UKU44" s="178"/>
      <c r="UKV44" s="178"/>
      <c r="UKW44" s="178"/>
      <c r="UKX44" s="178"/>
      <c r="UKY44" s="178"/>
      <c r="UKZ44" s="178"/>
      <c r="ULA44" s="178"/>
      <c r="ULB44" s="178"/>
      <c r="ULC44" s="178"/>
      <c r="ULD44" s="178"/>
      <c r="ULE44" s="178"/>
      <c r="ULF44" s="178"/>
      <c r="ULG44" s="178"/>
      <c r="ULH44" s="178"/>
      <c r="ULI44" s="178"/>
      <c r="ULJ44" s="178"/>
      <c r="ULK44" s="178"/>
      <c r="ULL44" s="178"/>
      <c r="ULM44" s="178"/>
      <c r="ULN44" s="178"/>
      <c r="ULO44" s="178"/>
      <c r="ULP44" s="178"/>
      <c r="ULQ44" s="178"/>
      <c r="ULR44" s="178"/>
      <c r="ULS44" s="178"/>
      <c r="ULT44" s="178"/>
      <c r="ULU44" s="178"/>
      <c r="ULV44" s="178"/>
      <c r="ULW44" s="178"/>
      <c r="ULX44" s="178"/>
      <c r="ULY44" s="178"/>
      <c r="ULZ44" s="178"/>
      <c r="UMA44" s="178"/>
      <c r="UMB44" s="178"/>
      <c r="UMC44" s="178"/>
      <c r="UMD44" s="178"/>
      <c r="UME44" s="178"/>
      <c r="UMF44" s="178"/>
      <c r="UMG44" s="178"/>
      <c r="UMH44" s="178"/>
      <c r="UMI44" s="178"/>
      <c r="UMJ44" s="178"/>
      <c r="UMK44" s="178"/>
      <c r="UML44" s="178"/>
      <c r="UMM44" s="178"/>
      <c r="UMN44" s="178"/>
      <c r="UMO44" s="178"/>
      <c r="UMP44" s="178"/>
      <c r="UMQ44" s="178"/>
      <c r="UMR44" s="178"/>
      <c r="UMS44" s="178"/>
      <c r="UMT44" s="178"/>
      <c r="UMU44" s="178"/>
      <c r="UMV44" s="178"/>
      <c r="UMW44" s="178"/>
      <c r="UMX44" s="178"/>
      <c r="UMY44" s="178"/>
      <c r="UMZ44" s="178"/>
      <c r="UNA44" s="178"/>
      <c r="UNB44" s="178"/>
      <c r="UNC44" s="178"/>
      <c r="UND44" s="178"/>
      <c r="UNE44" s="178"/>
      <c r="UNF44" s="178"/>
      <c r="UNG44" s="178"/>
      <c r="UNH44" s="178"/>
      <c r="UNI44" s="178"/>
      <c r="UNJ44" s="178"/>
      <c r="UNK44" s="178"/>
      <c r="UNL44" s="178"/>
      <c r="UNM44" s="178"/>
      <c r="UNN44" s="178"/>
      <c r="UNO44" s="178"/>
      <c r="UNP44" s="178"/>
      <c r="UNQ44" s="178"/>
      <c r="UNR44" s="178"/>
      <c r="UNS44" s="178"/>
      <c r="UNT44" s="178"/>
      <c r="UNU44" s="178"/>
      <c r="UNV44" s="178"/>
      <c r="UNW44" s="178"/>
      <c r="UNX44" s="178"/>
      <c r="UNY44" s="178"/>
      <c r="UNZ44" s="178"/>
      <c r="UOA44" s="178"/>
      <c r="UOB44" s="178"/>
      <c r="UOC44" s="178"/>
      <c r="UOD44" s="178"/>
      <c r="UOE44" s="178"/>
      <c r="UOF44" s="178"/>
      <c r="UOG44" s="178"/>
      <c r="UOH44" s="178"/>
      <c r="UOI44" s="178"/>
      <c r="UOJ44" s="178"/>
      <c r="UOK44" s="178"/>
      <c r="UOL44" s="178"/>
      <c r="UOM44" s="178"/>
      <c r="UON44" s="178"/>
      <c r="UOO44" s="178"/>
      <c r="UOP44" s="178"/>
      <c r="UOQ44" s="178"/>
      <c r="UOR44" s="178"/>
      <c r="UOS44" s="178"/>
      <c r="UOT44" s="178"/>
      <c r="UOU44" s="178"/>
      <c r="UOV44" s="178"/>
      <c r="UOW44" s="178"/>
      <c r="UOX44" s="178"/>
      <c r="UOY44" s="178"/>
      <c r="UOZ44" s="178"/>
      <c r="UPA44" s="178"/>
      <c r="UPB44" s="178"/>
      <c r="UPC44" s="178"/>
      <c r="UPD44" s="178"/>
      <c r="UPE44" s="178"/>
      <c r="UPF44" s="178"/>
      <c r="UPG44" s="178"/>
      <c r="UPH44" s="178"/>
      <c r="UPI44" s="178"/>
      <c r="UPJ44" s="178"/>
      <c r="UPK44" s="178"/>
      <c r="UPL44" s="178"/>
      <c r="UPM44" s="178"/>
      <c r="UPN44" s="178"/>
      <c r="UPO44" s="178"/>
      <c r="UPP44" s="178"/>
      <c r="UPQ44" s="178"/>
      <c r="UPR44" s="178"/>
      <c r="UPS44" s="178"/>
      <c r="UPT44" s="178"/>
      <c r="UPU44" s="178"/>
      <c r="UPV44" s="178"/>
      <c r="UPW44" s="178"/>
      <c r="UPX44" s="178"/>
      <c r="UPY44" s="178"/>
      <c r="UPZ44" s="178"/>
      <c r="UQA44" s="178"/>
      <c r="UQB44" s="178"/>
      <c r="UQC44" s="178"/>
      <c r="UQD44" s="178"/>
      <c r="UQE44" s="178"/>
      <c r="UQF44" s="178"/>
      <c r="UQG44" s="178"/>
      <c r="UQH44" s="178"/>
      <c r="UQI44" s="178"/>
      <c r="UQJ44" s="178"/>
      <c r="UQK44" s="178"/>
      <c r="UQL44" s="178"/>
      <c r="UQM44" s="178"/>
      <c r="UQN44" s="178"/>
      <c r="UQO44" s="178"/>
      <c r="UQP44" s="178"/>
      <c r="UQQ44" s="178"/>
      <c r="UQR44" s="178"/>
      <c r="UQS44" s="178"/>
      <c r="UQT44" s="178"/>
      <c r="UQU44" s="178"/>
      <c r="UQV44" s="178"/>
      <c r="UQW44" s="178"/>
      <c r="UQX44" s="178"/>
      <c r="UQY44" s="178"/>
      <c r="UQZ44" s="178"/>
      <c r="URA44" s="178"/>
      <c r="URB44" s="178"/>
      <c r="URC44" s="178"/>
      <c r="URD44" s="178"/>
      <c r="URE44" s="178"/>
      <c r="URF44" s="178"/>
      <c r="URG44" s="178"/>
      <c r="URH44" s="178"/>
      <c r="URI44" s="178"/>
      <c r="URJ44" s="178"/>
      <c r="URK44" s="178"/>
      <c r="URL44" s="178"/>
      <c r="URM44" s="178"/>
      <c r="URN44" s="178"/>
      <c r="URO44" s="178"/>
      <c r="URP44" s="178"/>
      <c r="URQ44" s="178"/>
      <c r="URR44" s="178"/>
      <c r="URS44" s="178"/>
      <c r="URT44" s="178"/>
      <c r="URU44" s="178"/>
      <c r="URV44" s="178"/>
      <c r="URW44" s="178"/>
      <c r="URX44" s="178"/>
      <c r="URY44" s="178"/>
      <c r="URZ44" s="178"/>
      <c r="USA44" s="178"/>
      <c r="USB44" s="178"/>
      <c r="USC44" s="178"/>
      <c r="USD44" s="178"/>
      <c r="USE44" s="178"/>
      <c r="USF44" s="178"/>
      <c r="USG44" s="178"/>
      <c r="USH44" s="178"/>
      <c r="USI44" s="178"/>
      <c r="USJ44" s="178"/>
      <c r="USK44" s="178"/>
      <c r="USL44" s="178"/>
      <c r="USM44" s="178"/>
      <c r="USN44" s="178"/>
      <c r="USO44" s="178"/>
      <c r="USP44" s="178"/>
      <c r="USQ44" s="178"/>
      <c r="USR44" s="178"/>
      <c r="USS44" s="178"/>
      <c r="UST44" s="178"/>
      <c r="USU44" s="178"/>
      <c r="USV44" s="178"/>
      <c r="USW44" s="178"/>
      <c r="USX44" s="178"/>
      <c r="USY44" s="178"/>
      <c r="USZ44" s="178"/>
      <c r="UTA44" s="178"/>
      <c r="UTB44" s="178"/>
      <c r="UTC44" s="178"/>
      <c r="UTD44" s="178"/>
      <c r="UTE44" s="178"/>
      <c r="UTF44" s="178"/>
      <c r="UTG44" s="178"/>
      <c r="UTH44" s="178"/>
      <c r="UTI44" s="178"/>
      <c r="UTJ44" s="178"/>
      <c r="UTK44" s="178"/>
      <c r="UTL44" s="178"/>
      <c r="UTM44" s="178"/>
      <c r="UTN44" s="178"/>
      <c r="UTO44" s="178"/>
      <c r="UTP44" s="178"/>
      <c r="UTQ44" s="178"/>
      <c r="UTR44" s="178"/>
      <c r="UTS44" s="178"/>
      <c r="UTT44" s="178"/>
      <c r="UTU44" s="178"/>
      <c r="UTV44" s="178"/>
      <c r="UTW44" s="178"/>
      <c r="UTX44" s="178"/>
      <c r="UTY44" s="178"/>
      <c r="UTZ44" s="178"/>
      <c r="UUA44" s="178"/>
      <c r="UUB44" s="178"/>
      <c r="UUC44" s="178"/>
      <c r="UUD44" s="178"/>
      <c r="UUE44" s="178"/>
      <c r="UUF44" s="178"/>
      <c r="UUG44" s="178"/>
      <c r="UUH44" s="178"/>
      <c r="UUI44" s="178"/>
      <c r="UUJ44" s="178"/>
      <c r="UUK44" s="178"/>
      <c r="UUL44" s="178"/>
      <c r="UUM44" s="178"/>
      <c r="UUN44" s="178"/>
      <c r="UUO44" s="178"/>
      <c r="UUP44" s="178"/>
      <c r="UUQ44" s="178"/>
      <c r="UUR44" s="178"/>
      <c r="UUS44" s="178"/>
      <c r="UUT44" s="178"/>
      <c r="UUU44" s="178"/>
      <c r="UUV44" s="178"/>
      <c r="UUW44" s="178"/>
      <c r="UUX44" s="178"/>
      <c r="UUY44" s="178"/>
      <c r="UUZ44" s="178"/>
      <c r="UVA44" s="178"/>
      <c r="UVB44" s="178"/>
      <c r="UVC44" s="178"/>
      <c r="UVD44" s="178"/>
      <c r="UVE44" s="178"/>
      <c r="UVF44" s="178"/>
      <c r="UVG44" s="178"/>
      <c r="UVH44" s="178"/>
      <c r="UVI44" s="178"/>
      <c r="UVJ44" s="178"/>
      <c r="UVK44" s="178"/>
      <c r="UVL44" s="178"/>
      <c r="UVM44" s="178"/>
      <c r="UVN44" s="178"/>
      <c r="UVO44" s="178"/>
      <c r="UVP44" s="178"/>
      <c r="UVQ44" s="178"/>
      <c r="UVR44" s="178"/>
      <c r="UVS44" s="178"/>
      <c r="UVT44" s="178"/>
      <c r="UVU44" s="178"/>
      <c r="UVV44" s="178"/>
      <c r="UVW44" s="178"/>
      <c r="UVX44" s="178"/>
      <c r="UVY44" s="178"/>
      <c r="UVZ44" s="178"/>
      <c r="UWA44" s="178"/>
      <c r="UWB44" s="178"/>
      <c r="UWC44" s="178"/>
      <c r="UWD44" s="178"/>
      <c r="UWE44" s="178"/>
      <c r="UWF44" s="178"/>
      <c r="UWG44" s="178"/>
      <c r="UWH44" s="178"/>
      <c r="UWI44" s="178"/>
      <c r="UWJ44" s="178"/>
      <c r="UWK44" s="178"/>
      <c r="UWL44" s="178"/>
      <c r="UWM44" s="178"/>
      <c r="UWN44" s="178"/>
      <c r="UWO44" s="178"/>
      <c r="UWP44" s="178"/>
      <c r="UWQ44" s="178"/>
      <c r="UWR44" s="178"/>
      <c r="UWS44" s="178"/>
      <c r="UWT44" s="178"/>
      <c r="UWU44" s="178"/>
      <c r="UWV44" s="178"/>
      <c r="UWW44" s="178"/>
      <c r="UWX44" s="178"/>
      <c r="UWY44" s="178"/>
      <c r="UWZ44" s="178"/>
      <c r="UXA44" s="178"/>
      <c r="UXB44" s="178"/>
      <c r="UXC44" s="178"/>
      <c r="UXD44" s="178"/>
      <c r="UXE44" s="178"/>
      <c r="UXF44" s="178"/>
      <c r="UXG44" s="178"/>
      <c r="UXH44" s="178"/>
      <c r="UXI44" s="178"/>
      <c r="UXJ44" s="178"/>
      <c r="UXK44" s="178"/>
      <c r="UXL44" s="178"/>
      <c r="UXM44" s="178"/>
      <c r="UXN44" s="178"/>
      <c r="UXO44" s="178"/>
      <c r="UXP44" s="178"/>
      <c r="UXQ44" s="178"/>
      <c r="UXR44" s="178"/>
      <c r="UXS44" s="178"/>
      <c r="UXT44" s="178"/>
      <c r="UXU44" s="178"/>
      <c r="UXV44" s="178"/>
      <c r="UXW44" s="178"/>
      <c r="UXX44" s="178"/>
      <c r="UXY44" s="178"/>
      <c r="UXZ44" s="178"/>
      <c r="UYA44" s="178"/>
      <c r="UYB44" s="178"/>
      <c r="UYC44" s="178"/>
      <c r="UYD44" s="178"/>
      <c r="UYE44" s="178"/>
      <c r="UYF44" s="178"/>
      <c r="UYG44" s="178"/>
      <c r="UYH44" s="178"/>
      <c r="UYI44" s="178"/>
      <c r="UYJ44" s="178"/>
      <c r="UYK44" s="178"/>
      <c r="UYL44" s="178"/>
      <c r="UYM44" s="178"/>
      <c r="UYN44" s="178"/>
      <c r="UYO44" s="178"/>
      <c r="UYP44" s="178"/>
      <c r="UYQ44" s="178"/>
      <c r="UYR44" s="178"/>
      <c r="UYS44" s="178"/>
      <c r="UYT44" s="178"/>
      <c r="UYU44" s="178"/>
      <c r="UYV44" s="178"/>
      <c r="UYW44" s="178"/>
      <c r="UYX44" s="178"/>
      <c r="UYY44" s="178"/>
      <c r="UYZ44" s="178"/>
      <c r="UZA44" s="178"/>
      <c r="UZB44" s="178"/>
      <c r="UZC44" s="178"/>
      <c r="UZD44" s="178"/>
      <c r="UZE44" s="178"/>
      <c r="UZF44" s="178"/>
      <c r="UZG44" s="178"/>
      <c r="UZH44" s="178"/>
      <c r="UZI44" s="178"/>
      <c r="UZJ44" s="178"/>
      <c r="UZK44" s="178"/>
      <c r="UZL44" s="178"/>
      <c r="UZM44" s="178"/>
      <c r="UZN44" s="178"/>
      <c r="UZO44" s="178"/>
      <c r="UZP44" s="178"/>
      <c r="UZQ44" s="178"/>
      <c r="UZR44" s="178"/>
      <c r="UZS44" s="178"/>
      <c r="UZT44" s="178"/>
      <c r="UZU44" s="178"/>
      <c r="UZV44" s="178"/>
      <c r="UZW44" s="178"/>
      <c r="UZX44" s="178"/>
      <c r="UZY44" s="178"/>
      <c r="UZZ44" s="178"/>
      <c r="VAA44" s="178"/>
      <c r="VAB44" s="178"/>
      <c r="VAC44" s="178"/>
      <c r="VAD44" s="178"/>
      <c r="VAE44" s="178"/>
      <c r="VAF44" s="178"/>
      <c r="VAG44" s="178"/>
      <c r="VAH44" s="178"/>
      <c r="VAI44" s="178"/>
      <c r="VAJ44" s="178"/>
      <c r="VAK44" s="178"/>
      <c r="VAL44" s="178"/>
      <c r="VAM44" s="178"/>
      <c r="VAN44" s="178"/>
      <c r="VAO44" s="178"/>
      <c r="VAP44" s="178"/>
      <c r="VAQ44" s="178"/>
      <c r="VAR44" s="178"/>
      <c r="VAS44" s="178"/>
      <c r="VAT44" s="178"/>
      <c r="VAU44" s="178"/>
      <c r="VAV44" s="178"/>
      <c r="VAW44" s="178"/>
      <c r="VAX44" s="178"/>
      <c r="VAY44" s="178"/>
      <c r="VAZ44" s="178"/>
      <c r="VBA44" s="178"/>
      <c r="VBB44" s="178"/>
      <c r="VBC44" s="178"/>
      <c r="VBD44" s="178"/>
      <c r="VBE44" s="178"/>
      <c r="VBF44" s="178"/>
      <c r="VBG44" s="178"/>
      <c r="VBH44" s="178"/>
      <c r="VBI44" s="178"/>
      <c r="VBJ44" s="178"/>
      <c r="VBK44" s="178"/>
      <c r="VBL44" s="178"/>
      <c r="VBM44" s="178"/>
      <c r="VBN44" s="178"/>
      <c r="VBO44" s="178"/>
      <c r="VBP44" s="178"/>
      <c r="VBQ44" s="178"/>
      <c r="VBR44" s="178"/>
      <c r="VBS44" s="178"/>
      <c r="VBT44" s="178"/>
      <c r="VBU44" s="178"/>
      <c r="VBV44" s="178"/>
      <c r="VBW44" s="178"/>
      <c r="VBX44" s="178"/>
      <c r="VBY44" s="178"/>
      <c r="VBZ44" s="178"/>
      <c r="VCA44" s="178"/>
      <c r="VCB44" s="178"/>
      <c r="VCC44" s="178"/>
      <c r="VCD44" s="178"/>
      <c r="VCE44" s="178"/>
      <c r="VCF44" s="178"/>
      <c r="VCG44" s="178"/>
      <c r="VCH44" s="178"/>
      <c r="VCI44" s="178"/>
      <c r="VCJ44" s="178"/>
      <c r="VCK44" s="178"/>
      <c r="VCL44" s="178"/>
      <c r="VCM44" s="178"/>
      <c r="VCN44" s="178"/>
      <c r="VCO44" s="178"/>
      <c r="VCP44" s="178"/>
      <c r="VCQ44" s="178"/>
      <c r="VCR44" s="178"/>
      <c r="VCS44" s="178"/>
      <c r="VCT44" s="178"/>
      <c r="VCU44" s="178"/>
      <c r="VCV44" s="178"/>
      <c r="VCW44" s="178"/>
      <c r="VCX44" s="178"/>
      <c r="VCY44" s="178"/>
      <c r="VCZ44" s="178"/>
      <c r="VDA44" s="178"/>
      <c r="VDB44" s="178"/>
      <c r="VDC44" s="178"/>
      <c r="VDD44" s="178"/>
      <c r="VDE44" s="178"/>
      <c r="VDF44" s="178"/>
      <c r="VDG44" s="178"/>
      <c r="VDH44" s="178"/>
      <c r="VDI44" s="178"/>
      <c r="VDJ44" s="178"/>
      <c r="VDK44" s="178"/>
      <c r="VDL44" s="178"/>
      <c r="VDM44" s="178"/>
      <c r="VDN44" s="178"/>
      <c r="VDO44" s="178"/>
      <c r="VDP44" s="178"/>
      <c r="VDQ44" s="178"/>
      <c r="VDR44" s="178"/>
      <c r="VDS44" s="178"/>
      <c r="VDT44" s="178"/>
      <c r="VDU44" s="178"/>
      <c r="VDV44" s="178"/>
      <c r="VDW44" s="178"/>
      <c r="VDX44" s="178"/>
      <c r="VDY44" s="178"/>
      <c r="VDZ44" s="178"/>
      <c r="VEA44" s="178"/>
      <c r="VEB44" s="178"/>
      <c r="VEC44" s="178"/>
      <c r="VED44" s="178"/>
      <c r="VEE44" s="178"/>
      <c r="VEF44" s="178"/>
      <c r="VEG44" s="178"/>
      <c r="VEH44" s="178"/>
      <c r="VEI44" s="178"/>
      <c r="VEJ44" s="178"/>
      <c r="VEK44" s="178"/>
      <c r="VEL44" s="178"/>
      <c r="VEM44" s="178"/>
      <c r="VEN44" s="178"/>
      <c r="VEO44" s="178"/>
      <c r="VEP44" s="178"/>
      <c r="VEQ44" s="178"/>
      <c r="VER44" s="178"/>
      <c r="VES44" s="178"/>
      <c r="VET44" s="178"/>
      <c r="VEU44" s="178"/>
      <c r="VEV44" s="178"/>
      <c r="VEW44" s="178"/>
      <c r="VEX44" s="178"/>
      <c r="VEY44" s="178"/>
      <c r="VEZ44" s="178"/>
      <c r="VFA44" s="178"/>
      <c r="VFB44" s="178"/>
      <c r="VFC44" s="178"/>
      <c r="VFD44" s="178"/>
      <c r="VFE44" s="178"/>
      <c r="VFF44" s="178"/>
      <c r="VFG44" s="178"/>
      <c r="VFH44" s="178"/>
      <c r="VFI44" s="178"/>
      <c r="VFJ44" s="178"/>
      <c r="VFK44" s="178"/>
      <c r="VFL44" s="178"/>
      <c r="VFM44" s="178"/>
      <c r="VFN44" s="178"/>
      <c r="VFO44" s="178"/>
      <c r="VFP44" s="178"/>
      <c r="VFQ44" s="178"/>
      <c r="VFR44" s="178"/>
      <c r="VFS44" s="178"/>
      <c r="VFT44" s="178"/>
      <c r="VFU44" s="178"/>
      <c r="VFV44" s="178"/>
      <c r="VFW44" s="178"/>
      <c r="VFX44" s="178"/>
      <c r="VFY44" s="178"/>
      <c r="VFZ44" s="178"/>
      <c r="VGA44" s="178"/>
      <c r="VGB44" s="178"/>
      <c r="VGC44" s="178"/>
      <c r="VGD44" s="178"/>
      <c r="VGE44" s="178"/>
      <c r="VGF44" s="178"/>
      <c r="VGG44" s="178"/>
      <c r="VGH44" s="178"/>
      <c r="VGI44" s="178"/>
      <c r="VGJ44" s="178"/>
      <c r="VGK44" s="178"/>
      <c r="VGL44" s="178"/>
      <c r="VGM44" s="178"/>
      <c r="VGN44" s="178"/>
      <c r="VGO44" s="178"/>
      <c r="VGP44" s="178"/>
      <c r="VGQ44" s="178"/>
      <c r="VGR44" s="178"/>
      <c r="VGS44" s="178"/>
      <c r="VGT44" s="178"/>
      <c r="VGU44" s="178"/>
      <c r="VGV44" s="178"/>
      <c r="VGW44" s="178"/>
      <c r="VGX44" s="178"/>
      <c r="VGY44" s="178"/>
      <c r="VGZ44" s="178"/>
      <c r="VHA44" s="178"/>
      <c r="VHB44" s="178"/>
      <c r="VHC44" s="178"/>
      <c r="VHD44" s="178"/>
      <c r="VHE44" s="178"/>
      <c r="VHF44" s="178"/>
      <c r="VHG44" s="178"/>
      <c r="VHH44" s="178"/>
      <c r="VHI44" s="178"/>
      <c r="VHJ44" s="178"/>
      <c r="VHK44" s="178"/>
      <c r="VHL44" s="178"/>
      <c r="VHM44" s="178"/>
      <c r="VHN44" s="178"/>
      <c r="VHO44" s="178"/>
      <c r="VHP44" s="178"/>
      <c r="VHQ44" s="178"/>
      <c r="VHR44" s="178"/>
      <c r="VHS44" s="178"/>
      <c r="VHT44" s="178"/>
      <c r="VHU44" s="178"/>
      <c r="VHV44" s="178"/>
      <c r="VHW44" s="178"/>
      <c r="VHX44" s="178"/>
      <c r="VHY44" s="178"/>
      <c r="VHZ44" s="178"/>
      <c r="VIA44" s="178"/>
      <c r="VIB44" s="178"/>
      <c r="VIC44" s="178"/>
      <c r="VID44" s="178"/>
      <c r="VIE44" s="178"/>
      <c r="VIF44" s="178"/>
      <c r="VIG44" s="178"/>
      <c r="VIH44" s="178"/>
      <c r="VII44" s="178"/>
      <c r="VIJ44" s="178"/>
      <c r="VIK44" s="178"/>
      <c r="VIL44" s="178"/>
      <c r="VIM44" s="178"/>
      <c r="VIN44" s="178"/>
      <c r="VIO44" s="178"/>
      <c r="VIP44" s="178"/>
      <c r="VIQ44" s="178"/>
      <c r="VIR44" s="178"/>
      <c r="VIS44" s="178"/>
      <c r="VIT44" s="178"/>
      <c r="VIU44" s="178"/>
      <c r="VIV44" s="178"/>
      <c r="VIW44" s="178"/>
      <c r="VIX44" s="178"/>
      <c r="VIY44" s="178"/>
      <c r="VIZ44" s="178"/>
      <c r="VJA44" s="178"/>
      <c r="VJB44" s="178"/>
      <c r="VJC44" s="178"/>
      <c r="VJD44" s="178"/>
      <c r="VJE44" s="178"/>
      <c r="VJF44" s="178"/>
      <c r="VJG44" s="178"/>
      <c r="VJH44" s="178"/>
      <c r="VJI44" s="178"/>
      <c r="VJJ44" s="178"/>
      <c r="VJK44" s="178"/>
      <c r="VJL44" s="178"/>
      <c r="VJM44" s="178"/>
      <c r="VJN44" s="178"/>
      <c r="VJO44" s="178"/>
      <c r="VJP44" s="178"/>
      <c r="VJQ44" s="178"/>
      <c r="VJR44" s="178"/>
      <c r="VJS44" s="178"/>
      <c r="VJT44" s="178"/>
      <c r="VJU44" s="178"/>
      <c r="VJV44" s="178"/>
      <c r="VJW44" s="178"/>
      <c r="VJX44" s="178"/>
      <c r="VJY44" s="178"/>
      <c r="VJZ44" s="178"/>
      <c r="VKA44" s="178"/>
      <c r="VKB44" s="178"/>
      <c r="VKC44" s="178"/>
      <c r="VKD44" s="178"/>
      <c r="VKE44" s="178"/>
      <c r="VKF44" s="178"/>
      <c r="VKG44" s="178"/>
      <c r="VKH44" s="178"/>
      <c r="VKI44" s="178"/>
      <c r="VKJ44" s="178"/>
      <c r="VKK44" s="178"/>
      <c r="VKL44" s="178"/>
      <c r="VKM44" s="178"/>
      <c r="VKN44" s="178"/>
      <c r="VKO44" s="178"/>
      <c r="VKP44" s="178"/>
      <c r="VKQ44" s="178"/>
      <c r="VKR44" s="178"/>
      <c r="VKS44" s="178"/>
      <c r="VKT44" s="178"/>
      <c r="VKU44" s="178"/>
      <c r="VKV44" s="178"/>
      <c r="VKW44" s="178"/>
      <c r="VKX44" s="178"/>
      <c r="VKY44" s="178"/>
      <c r="VKZ44" s="178"/>
      <c r="VLA44" s="178"/>
      <c r="VLB44" s="178"/>
      <c r="VLC44" s="178"/>
      <c r="VLD44" s="178"/>
      <c r="VLE44" s="178"/>
      <c r="VLF44" s="178"/>
      <c r="VLG44" s="178"/>
      <c r="VLH44" s="178"/>
      <c r="VLI44" s="178"/>
      <c r="VLJ44" s="178"/>
      <c r="VLK44" s="178"/>
      <c r="VLL44" s="178"/>
      <c r="VLM44" s="178"/>
      <c r="VLN44" s="178"/>
      <c r="VLO44" s="178"/>
      <c r="VLP44" s="178"/>
      <c r="VLQ44" s="178"/>
      <c r="VLR44" s="178"/>
      <c r="VLS44" s="178"/>
      <c r="VLT44" s="178"/>
      <c r="VLU44" s="178"/>
      <c r="VLV44" s="178"/>
      <c r="VLW44" s="178"/>
      <c r="VLX44" s="178"/>
      <c r="VLY44" s="178"/>
      <c r="VLZ44" s="178"/>
      <c r="VMA44" s="178"/>
      <c r="VMB44" s="178"/>
      <c r="VMC44" s="178"/>
      <c r="VMD44" s="178"/>
      <c r="VME44" s="178"/>
      <c r="VMF44" s="178"/>
      <c r="VMG44" s="178"/>
      <c r="VMH44" s="178"/>
      <c r="VMI44" s="178"/>
      <c r="VMJ44" s="178"/>
      <c r="VMK44" s="178"/>
      <c r="VML44" s="178"/>
      <c r="VMM44" s="178"/>
      <c r="VMN44" s="178"/>
      <c r="VMO44" s="178"/>
      <c r="VMP44" s="178"/>
      <c r="VMQ44" s="178"/>
      <c r="VMR44" s="178"/>
      <c r="VMS44" s="178"/>
      <c r="VMT44" s="178"/>
      <c r="VMU44" s="178"/>
      <c r="VMV44" s="178"/>
      <c r="VMW44" s="178"/>
      <c r="VMX44" s="178"/>
      <c r="VMY44" s="178"/>
      <c r="VMZ44" s="178"/>
      <c r="VNA44" s="178"/>
      <c r="VNB44" s="178"/>
      <c r="VNC44" s="178"/>
      <c r="VND44" s="178"/>
      <c r="VNE44" s="178"/>
      <c r="VNF44" s="178"/>
      <c r="VNG44" s="178"/>
      <c r="VNH44" s="178"/>
      <c r="VNI44" s="178"/>
      <c r="VNJ44" s="178"/>
      <c r="VNK44" s="178"/>
      <c r="VNL44" s="178"/>
      <c r="VNM44" s="178"/>
      <c r="VNN44" s="178"/>
      <c r="VNO44" s="178"/>
      <c r="VNP44" s="178"/>
      <c r="VNQ44" s="178"/>
      <c r="VNR44" s="178"/>
      <c r="VNS44" s="178"/>
      <c r="VNT44" s="178"/>
      <c r="VNU44" s="178"/>
      <c r="VNV44" s="178"/>
      <c r="VNW44" s="178"/>
      <c r="VNX44" s="178"/>
      <c r="VNY44" s="178"/>
      <c r="VNZ44" s="178"/>
      <c r="VOA44" s="178"/>
      <c r="VOB44" s="178"/>
      <c r="VOC44" s="178"/>
      <c r="VOD44" s="178"/>
      <c r="VOE44" s="178"/>
      <c r="VOF44" s="178"/>
      <c r="VOG44" s="178"/>
      <c r="VOH44" s="178"/>
      <c r="VOI44" s="178"/>
      <c r="VOJ44" s="178"/>
      <c r="VOK44" s="178"/>
      <c r="VOL44" s="178"/>
      <c r="VOM44" s="178"/>
      <c r="VON44" s="178"/>
      <c r="VOO44" s="178"/>
      <c r="VOP44" s="178"/>
      <c r="VOQ44" s="178"/>
      <c r="VOR44" s="178"/>
      <c r="VOS44" s="178"/>
      <c r="VOT44" s="178"/>
      <c r="VOU44" s="178"/>
      <c r="VOV44" s="178"/>
      <c r="VOW44" s="178"/>
      <c r="VOX44" s="178"/>
      <c r="VOY44" s="178"/>
      <c r="VOZ44" s="178"/>
      <c r="VPA44" s="178"/>
      <c r="VPB44" s="178"/>
      <c r="VPC44" s="178"/>
      <c r="VPD44" s="178"/>
      <c r="VPE44" s="178"/>
      <c r="VPF44" s="178"/>
      <c r="VPG44" s="178"/>
      <c r="VPH44" s="178"/>
      <c r="VPI44" s="178"/>
      <c r="VPJ44" s="178"/>
      <c r="VPK44" s="178"/>
      <c r="VPL44" s="178"/>
      <c r="VPM44" s="178"/>
      <c r="VPN44" s="178"/>
      <c r="VPO44" s="178"/>
      <c r="VPP44" s="178"/>
      <c r="VPQ44" s="178"/>
      <c r="VPR44" s="178"/>
      <c r="VPS44" s="178"/>
      <c r="VPT44" s="178"/>
      <c r="VPU44" s="178"/>
      <c r="VPV44" s="178"/>
      <c r="VPW44" s="178"/>
      <c r="VPX44" s="178"/>
      <c r="VPY44" s="178"/>
      <c r="VPZ44" s="178"/>
      <c r="VQA44" s="178"/>
      <c r="VQB44" s="178"/>
      <c r="VQC44" s="178"/>
      <c r="VQD44" s="178"/>
      <c r="VQE44" s="178"/>
      <c r="VQF44" s="178"/>
      <c r="VQG44" s="178"/>
      <c r="VQH44" s="178"/>
      <c r="VQI44" s="178"/>
      <c r="VQJ44" s="178"/>
      <c r="VQK44" s="178"/>
      <c r="VQL44" s="178"/>
      <c r="VQM44" s="178"/>
      <c r="VQN44" s="178"/>
      <c r="VQO44" s="178"/>
      <c r="VQP44" s="178"/>
      <c r="VQQ44" s="178"/>
      <c r="VQR44" s="178"/>
      <c r="VQS44" s="178"/>
      <c r="VQT44" s="178"/>
      <c r="VQU44" s="178"/>
      <c r="VQV44" s="178"/>
      <c r="VQW44" s="178"/>
      <c r="VQX44" s="178"/>
      <c r="VQY44" s="178"/>
      <c r="VQZ44" s="178"/>
      <c r="VRA44" s="178"/>
      <c r="VRB44" s="178"/>
      <c r="VRC44" s="178"/>
      <c r="VRD44" s="178"/>
      <c r="VRE44" s="178"/>
      <c r="VRF44" s="178"/>
      <c r="VRG44" s="178"/>
      <c r="VRH44" s="178"/>
      <c r="VRI44" s="178"/>
      <c r="VRJ44" s="178"/>
      <c r="VRK44" s="178"/>
      <c r="VRL44" s="178"/>
      <c r="VRM44" s="178"/>
      <c r="VRN44" s="178"/>
      <c r="VRO44" s="178"/>
      <c r="VRP44" s="178"/>
      <c r="VRQ44" s="178"/>
      <c r="VRR44" s="178"/>
      <c r="VRS44" s="178"/>
      <c r="VRT44" s="178"/>
      <c r="VRU44" s="178"/>
      <c r="VRV44" s="178"/>
      <c r="VRW44" s="178"/>
      <c r="VRX44" s="178"/>
      <c r="VRY44" s="178"/>
      <c r="VRZ44" s="178"/>
      <c r="VSA44" s="178"/>
      <c r="VSB44" s="178"/>
      <c r="VSC44" s="178"/>
      <c r="VSD44" s="178"/>
      <c r="VSE44" s="178"/>
      <c r="VSF44" s="178"/>
      <c r="VSG44" s="178"/>
      <c r="VSH44" s="178"/>
      <c r="VSI44" s="178"/>
      <c r="VSJ44" s="178"/>
      <c r="VSK44" s="178"/>
      <c r="VSL44" s="178"/>
      <c r="VSM44" s="178"/>
      <c r="VSN44" s="178"/>
      <c r="VSO44" s="178"/>
      <c r="VSP44" s="178"/>
      <c r="VSQ44" s="178"/>
      <c r="VSR44" s="178"/>
      <c r="VSS44" s="178"/>
      <c r="VST44" s="178"/>
      <c r="VSU44" s="178"/>
      <c r="VSV44" s="178"/>
      <c r="VSW44" s="178"/>
      <c r="VSX44" s="178"/>
      <c r="VSY44" s="178"/>
      <c r="VSZ44" s="178"/>
      <c r="VTA44" s="178"/>
      <c r="VTB44" s="178"/>
      <c r="VTC44" s="178"/>
      <c r="VTD44" s="178"/>
      <c r="VTE44" s="178"/>
      <c r="VTF44" s="178"/>
      <c r="VTG44" s="178"/>
      <c r="VTH44" s="178"/>
      <c r="VTI44" s="178"/>
      <c r="VTJ44" s="178"/>
      <c r="VTK44" s="178"/>
      <c r="VTL44" s="178"/>
      <c r="VTM44" s="178"/>
      <c r="VTN44" s="178"/>
      <c r="VTO44" s="178"/>
      <c r="VTP44" s="178"/>
      <c r="VTQ44" s="178"/>
      <c r="VTR44" s="178"/>
      <c r="VTS44" s="178"/>
      <c r="VTT44" s="178"/>
      <c r="VTU44" s="178"/>
      <c r="VTV44" s="178"/>
      <c r="VTW44" s="178"/>
      <c r="VTX44" s="178"/>
      <c r="VTY44" s="178"/>
      <c r="VTZ44" s="178"/>
      <c r="VUA44" s="178"/>
      <c r="VUB44" s="178"/>
      <c r="VUC44" s="178"/>
      <c r="VUD44" s="178"/>
      <c r="VUE44" s="178"/>
      <c r="VUF44" s="178"/>
      <c r="VUG44" s="178"/>
      <c r="VUH44" s="178"/>
      <c r="VUI44" s="178"/>
      <c r="VUJ44" s="178"/>
      <c r="VUK44" s="178"/>
      <c r="VUL44" s="178"/>
      <c r="VUM44" s="178"/>
      <c r="VUN44" s="178"/>
      <c r="VUO44" s="178"/>
      <c r="VUP44" s="178"/>
      <c r="VUQ44" s="178"/>
      <c r="VUR44" s="178"/>
      <c r="VUS44" s="178"/>
      <c r="VUT44" s="178"/>
      <c r="VUU44" s="178"/>
      <c r="VUV44" s="178"/>
      <c r="VUW44" s="178"/>
      <c r="VUX44" s="178"/>
      <c r="VUY44" s="178"/>
      <c r="VUZ44" s="178"/>
      <c r="VVA44" s="178"/>
      <c r="VVB44" s="178"/>
      <c r="VVC44" s="178"/>
      <c r="VVD44" s="178"/>
      <c r="VVE44" s="178"/>
      <c r="VVF44" s="178"/>
      <c r="VVG44" s="178"/>
      <c r="VVH44" s="178"/>
      <c r="VVI44" s="178"/>
      <c r="VVJ44" s="178"/>
      <c r="VVK44" s="178"/>
      <c r="VVL44" s="178"/>
      <c r="VVM44" s="178"/>
      <c r="VVN44" s="178"/>
      <c r="VVO44" s="178"/>
      <c r="VVP44" s="178"/>
      <c r="VVQ44" s="178"/>
      <c r="VVR44" s="178"/>
      <c r="VVS44" s="178"/>
      <c r="VVT44" s="178"/>
      <c r="VVU44" s="178"/>
      <c r="VVV44" s="178"/>
      <c r="VVW44" s="178"/>
      <c r="VVX44" s="178"/>
      <c r="VVY44" s="178"/>
      <c r="VVZ44" s="178"/>
      <c r="VWA44" s="178"/>
      <c r="VWB44" s="178"/>
      <c r="VWC44" s="178"/>
      <c r="VWD44" s="178"/>
      <c r="VWE44" s="178"/>
      <c r="VWF44" s="178"/>
      <c r="VWG44" s="178"/>
      <c r="VWH44" s="178"/>
      <c r="VWI44" s="178"/>
      <c r="VWJ44" s="178"/>
      <c r="VWK44" s="178"/>
      <c r="VWL44" s="178"/>
      <c r="VWM44" s="178"/>
      <c r="VWN44" s="178"/>
      <c r="VWO44" s="178"/>
      <c r="VWP44" s="178"/>
      <c r="VWQ44" s="178"/>
      <c r="VWR44" s="178"/>
      <c r="VWS44" s="178"/>
      <c r="VWT44" s="178"/>
      <c r="VWU44" s="178"/>
      <c r="VWV44" s="178"/>
      <c r="VWW44" s="178"/>
      <c r="VWX44" s="178"/>
      <c r="VWY44" s="178"/>
      <c r="VWZ44" s="178"/>
      <c r="VXA44" s="178"/>
      <c r="VXB44" s="178"/>
      <c r="VXC44" s="178"/>
      <c r="VXD44" s="178"/>
      <c r="VXE44" s="178"/>
      <c r="VXF44" s="178"/>
      <c r="VXG44" s="178"/>
      <c r="VXH44" s="178"/>
      <c r="VXI44" s="178"/>
      <c r="VXJ44" s="178"/>
      <c r="VXK44" s="178"/>
      <c r="VXL44" s="178"/>
      <c r="VXM44" s="178"/>
      <c r="VXN44" s="178"/>
      <c r="VXO44" s="178"/>
      <c r="VXP44" s="178"/>
      <c r="VXQ44" s="178"/>
      <c r="VXR44" s="178"/>
      <c r="VXS44" s="178"/>
      <c r="VXT44" s="178"/>
      <c r="VXU44" s="178"/>
      <c r="VXV44" s="178"/>
      <c r="VXW44" s="178"/>
      <c r="VXX44" s="178"/>
      <c r="VXY44" s="178"/>
      <c r="VXZ44" s="178"/>
      <c r="VYA44" s="178"/>
      <c r="VYB44" s="178"/>
      <c r="VYC44" s="178"/>
      <c r="VYD44" s="178"/>
      <c r="VYE44" s="178"/>
      <c r="VYF44" s="178"/>
      <c r="VYG44" s="178"/>
      <c r="VYH44" s="178"/>
      <c r="VYI44" s="178"/>
      <c r="VYJ44" s="178"/>
      <c r="VYK44" s="178"/>
      <c r="VYL44" s="178"/>
      <c r="VYM44" s="178"/>
      <c r="VYN44" s="178"/>
      <c r="VYO44" s="178"/>
      <c r="VYP44" s="178"/>
      <c r="VYQ44" s="178"/>
      <c r="VYR44" s="178"/>
      <c r="VYS44" s="178"/>
      <c r="VYT44" s="178"/>
      <c r="VYU44" s="178"/>
      <c r="VYV44" s="178"/>
      <c r="VYW44" s="178"/>
      <c r="VYX44" s="178"/>
      <c r="VYY44" s="178"/>
      <c r="VYZ44" s="178"/>
      <c r="VZA44" s="178"/>
      <c r="VZB44" s="178"/>
      <c r="VZC44" s="178"/>
      <c r="VZD44" s="178"/>
      <c r="VZE44" s="178"/>
      <c r="VZF44" s="178"/>
      <c r="VZG44" s="178"/>
      <c r="VZH44" s="178"/>
      <c r="VZI44" s="178"/>
      <c r="VZJ44" s="178"/>
      <c r="VZK44" s="178"/>
      <c r="VZL44" s="178"/>
      <c r="VZM44" s="178"/>
      <c r="VZN44" s="178"/>
      <c r="VZO44" s="178"/>
      <c r="VZP44" s="178"/>
      <c r="VZQ44" s="178"/>
      <c r="VZR44" s="178"/>
      <c r="VZS44" s="178"/>
      <c r="VZT44" s="178"/>
      <c r="VZU44" s="178"/>
      <c r="VZV44" s="178"/>
      <c r="VZW44" s="178"/>
      <c r="VZX44" s="178"/>
      <c r="VZY44" s="178"/>
      <c r="VZZ44" s="178"/>
      <c r="WAA44" s="178"/>
      <c r="WAB44" s="178"/>
      <c r="WAC44" s="178"/>
      <c r="WAD44" s="178"/>
      <c r="WAE44" s="178"/>
      <c r="WAF44" s="178"/>
      <c r="WAG44" s="178"/>
      <c r="WAH44" s="178"/>
      <c r="WAI44" s="178"/>
      <c r="WAJ44" s="178"/>
      <c r="WAK44" s="178"/>
      <c r="WAL44" s="178"/>
      <c r="WAM44" s="178"/>
      <c r="WAN44" s="178"/>
      <c r="WAO44" s="178"/>
      <c r="WAP44" s="178"/>
      <c r="WAQ44" s="178"/>
      <c r="WAR44" s="178"/>
      <c r="WAS44" s="178"/>
      <c r="WAT44" s="178"/>
      <c r="WAU44" s="178"/>
      <c r="WAV44" s="178"/>
      <c r="WAW44" s="178"/>
      <c r="WAX44" s="178"/>
      <c r="WAY44" s="178"/>
      <c r="WAZ44" s="178"/>
      <c r="WBA44" s="178"/>
      <c r="WBB44" s="178"/>
      <c r="WBC44" s="178"/>
      <c r="WBD44" s="178"/>
      <c r="WBE44" s="178"/>
      <c r="WBF44" s="178"/>
      <c r="WBG44" s="178"/>
      <c r="WBH44" s="178"/>
      <c r="WBI44" s="178"/>
      <c r="WBJ44" s="178"/>
      <c r="WBK44" s="178"/>
      <c r="WBL44" s="178"/>
      <c r="WBM44" s="178"/>
      <c r="WBN44" s="178"/>
      <c r="WBO44" s="178"/>
      <c r="WBP44" s="178"/>
      <c r="WBQ44" s="178"/>
      <c r="WBR44" s="178"/>
      <c r="WBS44" s="178"/>
      <c r="WBT44" s="178"/>
      <c r="WBU44" s="178"/>
      <c r="WBV44" s="178"/>
      <c r="WBW44" s="178"/>
      <c r="WBX44" s="178"/>
      <c r="WBY44" s="178"/>
      <c r="WBZ44" s="178"/>
      <c r="WCA44" s="178"/>
      <c r="WCB44" s="178"/>
      <c r="WCC44" s="178"/>
      <c r="WCD44" s="178"/>
      <c r="WCE44" s="178"/>
      <c r="WCF44" s="178"/>
      <c r="WCG44" s="178"/>
      <c r="WCH44" s="178"/>
      <c r="WCI44" s="178"/>
      <c r="WCJ44" s="178"/>
      <c r="WCK44" s="178"/>
      <c r="WCL44" s="178"/>
      <c r="WCM44" s="178"/>
      <c r="WCN44" s="178"/>
      <c r="WCO44" s="178"/>
      <c r="WCP44" s="178"/>
      <c r="WCQ44" s="178"/>
      <c r="WCR44" s="178"/>
      <c r="WCS44" s="178"/>
      <c r="WCT44" s="178"/>
      <c r="WCU44" s="178"/>
      <c r="WCV44" s="178"/>
      <c r="WCW44" s="178"/>
      <c r="WCX44" s="178"/>
      <c r="WCY44" s="178"/>
      <c r="WCZ44" s="178"/>
      <c r="WDA44" s="178"/>
      <c r="WDB44" s="178"/>
      <c r="WDC44" s="178"/>
      <c r="WDD44" s="178"/>
      <c r="WDE44" s="178"/>
      <c r="WDF44" s="178"/>
      <c r="WDG44" s="178"/>
      <c r="WDH44" s="178"/>
      <c r="WDI44" s="178"/>
      <c r="WDJ44" s="178"/>
      <c r="WDK44" s="178"/>
      <c r="WDL44" s="178"/>
      <c r="WDM44" s="178"/>
      <c r="WDN44" s="178"/>
      <c r="WDO44" s="178"/>
      <c r="WDP44" s="178"/>
      <c r="WDQ44" s="178"/>
      <c r="WDR44" s="178"/>
      <c r="WDS44" s="178"/>
      <c r="WDT44" s="178"/>
      <c r="WDU44" s="178"/>
      <c r="WDV44" s="178"/>
      <c r="WDW44" s="178"/>
      <c r="WDX44" s="178"/>
      <c r="WDY44" s="178"/>
      <c r="WDZ44" s="178"/>
      <c r="WEA44" s="178"/>
      <c r="WEB44" s="178"/>
      <c r="WEC44" s="178"/>
      <c r="WED44" s="178"/>
      <c r="WEE44" s="178"/>
      <c r="WEF44" s="178"/>
      <c r="WEG44" s="178"/>
      <c r="WEH44" s="178"/>
      <c r="WEI44" s="178"/>
      <c r="WEJ44" s="178"/>
      <c r="WEK44" s="178"/>
      <c r="WEL44" s="178"/>
      <c r="WEM44" s="178"/>
      <c r="WEN44" s="178"/>
      <c r="WEO44" s="178"/>
      <c r="WEP44" s="178"/>
      <c r="WEQ44" s="178"/>
      <c r="WER44" s="178"/>
      <c r="WES44" s="178"/>
      <c r="WET44" s="178"/>
      <c r="WEU44" s="178"/>
      <c r="WEV44" s="178"/>
      <c r="WEW44" s="178"/>
      <c r="WEX44" s="178"/>
      <c r="WEY44" s="178"/>
      <c r="WEZ44" s="178"/>
      <c r="WFA44" s="178"/>
      <c r="WFB44" s="178"/>
      <c r="WFC44" s="178"/>
      <c r="WFD44" s="178"/>
      <c r="WFE44" s="178"/>
      <c r="WFF44" s="178"/>
      <c r="WFG44" s="178"/>
      <c r="WFH44" s="178"/>
      <c r="WFI44" s="178"/>
      <c r="WFJ44" s="178"/>
      <c r="WFK44" s="178"/>
      <c r="WFL44" s="178"/>
      <c r="WFM44" s="178"/>
      <c r="WFN44" s="178"/>
      <c r="WFO44" s="178"/>
      <c r="WFP44" s="178"/>
      <c r="WFQ44" s="178"/>
      <c r="WFR44" s="178"/>
      <c r="WFS44" s="178"/>
      <c r="WFT44" s="178"/>
      <c r="WFU44" s="178"/>
      <c r="WFV44" s="178"/>
      <c r="WFW44" s="178"/>
      <c r="WFX44" s="178"/>
      <c r="WFY44" s="178"/>
      <c r="WFZ44" s="178"/>
      <c r="WGA44" s="178"/>
      <c r="WGB44" s="178"/>
      <c r="WGC44" s="178"/>
      <c r="WGD44" s="178"/>
      <c r="WGE44" s="178"/>
      <c r="WGF44" s="178"/>
      <c r="WGG44" s="178"/>
      <c r="WGH44" s="178"/>
      <c r="WGI44" s="178"/>
      <c r="WGJ44" s="178"/>
      <c r="WGK44" s="178"/>
      <c r="WGL44" s="178"/>
      <c r="WGM44" s="178"/>
      <c r="WGN44" s="178"/>
      <c r="WGO44" s="178"/>
      <c r="WGP44" s="178"/>
      <c r="WGQ44" s="178"/>
      <c r="WGR44" s="178"/>
      <c r="WGS44" s="178"/>
      <c r="WGT44" s="178"/>
      <c r="WGU44" s="178"/>
      <c r="WGV44" s="178"/>
      <c r="WGW44" s="178"/>
      <c r="WGX44" s="178"/>
      <c r="WGY44" s="178"/>
      <c r="WGZ44" s="178"/>
      <c r="WHA44" s="178"/>
      <c r="WHB44" s="178"/>
      <c r="WHC44" s="178"/>
      <c r="WHD44" s="178"/>
      <c r="WHE44" s="178"/>
      <c r="WHF44" s="178"/>
      <c r="WHG44" s="178"/>
      <c r="WHH44" s="178"/>
      <c r="WHI44" s="178"/>
      <c r="WHJ44" s="178"/>
      <c r="WHK44" s="178"/>
      <c r="WHL44" s="178"/>
      <c r="WHM44" s="178"/>
      <c r="WHN44" s="178"/>
      <c r="WHO44" s="178"/>
      <c r="WHP44" s="178"/>
      <c r="WHQ44" s="178"/>
      <c r="WHR44" s="178"/>
      <c r="WHS44" s="178"/>
      <c r="WHT44" s="178"/>
      <c r="WHU44" s="178"/>
      <c r="WHV44" s="178"/>
      <c r="WHW44" s="178"/>
      <c r="WHX44" s="178"/>
      <c r="WHY44" s="178"/>
      <c r="WHZ44" s="178"/>
      <c r="WIA44" s="178"/>
      <c r="WIB44" s="178"/>
      <c r="WIC44" s="178"/>
      <c r="WID44" s="178"/>
      <c r="WIE44" s="178"/>
      <c r="WIF44" s="178"/>
      <c r="WIG44" s="178"/>
      <c r="WIH44" s="178"/>
      <c r="WII44" s="178"/>
      <c r="WIJ44" s="178"/>
      <c r="WIK44" s="178"/>
      <c r="WIL44" s="178"/>
      <c r="WIM44" s="178"/>
      <c r="WIN44" s="178"/>
      <c r="WIO44" s="178"/>
      <c r="WIP44" s="178"/>
      <c r="WIQ44" s="178"/>
      <c r="WIR44" s="178"/>
      <c r="WIS44" s="178"/>
      <c r="WIT44" s="178"/>
      <c r="WIU44" s="178"/>
      <c r="WIV44" s="178"/>
      <c r="WIW44" s="178"/>
      <c r="WIX44" s="178"/>
      <c r="WIY44" s="178"/>
      <c r="WIZ44" s="178"/>
      <c r="WJA44" s="178"/>
      <c r="WJB44" s="178"/>
      <c r="WJC44" s="178"/>
      <c r="WJD44" s="178"/>
      <c r="WJE44" s="178"/>
      <c r="WJF44" s="178"/>
      <c r="WJG44" s="178"/>
      <c r="WJH44" s="178"/>
      <c r="WJI44" s="178"/>
      <c r="WJJ44" s="178"/>
      <c r="WJK44" s="178"/>
      <c r="WJL44" s="178"/>
      <c r="WJM44" s="178"/>
      <c r="WJN44" s="178"/>
      <c r="WJO44" s="178"/>
      <c r="WJP44" s="178"/>
      <c r="WJQ44" s="178"/>
      <c r="WJR44" s="178"/>
      <c r="WJS44" s="178"/>
      <c r="WJT44" s="178"/>
      <c r="WJU44" s="178"/>
      <c r="WJV44" s="178"/>
      <c r="WJW44" s="178"/>
      <c r="WJX44" s="178"/>
      <c r="WJY44" s="178"/>
      <c r="WJZ44" s="178"/>
      <c r="WKA44" s="178"/>
      <c r="WKB44" s="178"/>
      <c r="WKC44" s="178"/>
      <c r="WKD44" s="178"/>
      <c r="WKE44" s="178"/>
      <c r="WKF44" s="178"/>
      <c r="WKG44" s="178"/>
      <c r="WKH44" s="178"/>
      <c r="WKI44" s="178"/>
      <c r="WKJ44" s="178"/>
      <c r="WKK44" s="178"/>
      <c r="WKL44" s="178"/>
      <c r="WKM44" s="178"/>
      <c r="WKN44" s="178"/>
      <c r="WKO44" s="178"/>
      <c r="WKP44" s="178"/>
      <c r="WKQ44" s="178"/>
      <c r="WKR44" s="178"/>
      <c r="WKS44" s="178"/>
      <c r="WKT44" s="178"/>
      <c r="WKU44" s="178"/>
      <c r="WKV44" s="178"/>
      <c r="WKW44" s="178"/>
      <c r="WKX44" s="178"/>
      <c r="WKY44" s="178"/>
      <c r="WKZ44" s="178"/>
      <c r="WLA44" s="178"/>
      <c r="WLB44" s="178"/>
      <c r="WLC44" s="178"/>
      <c r="WLD44" s="178"/>
      <c r="WLE44" s="178"/>
      <c r="WLF44" s="178"/>
      <c r="WLG44" s="178"/>
      <c r="WLH44" s="178"/>
      <c r="WLI44" s="178"/>
      <c r="WLJ44" s="178"/>
      <c r="WLK44" s="178"/>
      <c r="WLL44" s="178"/>
      <c r="WLM44" s="178"/>
      <c r="WLN44" s="178"/>
      <c r="WLO44" s="178"/>
      <c r="WLP44" s="178"/>
      <c r="WLQ44" s="178"/>
      <c r="WLR44" s="178"/>
      <c r="WLS44" s="178"/>
      <c r="WLT44" s="178"/>
      <c r="WLU44" s="178"/>
      <c r="WLV44" s="178"/>
      <c r="WLW44" s="178"/>
      <c r="WLX44" s="178"/>
      <c r="WLY44" s="178"/>
      <c r="WLZ44" s="178"/>
      <c r="WMA44" s="178"/>
      <c r="WMB44" s="178"/>
      <c r="WMC44" s="178"/>
      <c r="WMD44" s="178"/>
      <c r="WME44" s="178"/>
      <c r="WMF44" s="178"/>
      <c r="WMG44" s="178"/>
      <c r="WMH44" s="178"/>
      <c r="WMI44" s="178"/>
      <c r="WMJ44" s="178"/>
      <c r="WMK44" s="178"/>
      <c r="WML44" s="178"/>
      <c r="WMM44" s="178"/>
      <c r="WMN44" s="178"/>
      <c r="WMO44" s="178"/>
      <c r="WMP44" s="178"/>
      <c r="WMQ44" s="178"/>
      <c r="WMR44" s="178"/>
      <c r="WMS44" s="178"/>
      <c r="WMT44" s="178"/>
      <c r="WMU44" s="178"/>
      <c r="WMV44" s="178"/>
      <c r="WMW44" s="178"/>
      <c r="WMX44" s="178"/>
      <c r="WMY44" s="178"/>
      <c r="WMZ44" s="178"/>
      <c r="WNA44" s="178"/>
      <c r="WNB44" s="178"/>
      <c r="WNC44" s="178"/>
      <c r="WND44" s="178"/>
      <c r="WNE44" s="178"/>
      <c r="WNF44" s="178"/>
      <c r="WNG44" s="178"/>
      <c r="WNH44" s="178"/>
      <c r="WNI44" s="178"/>
      <c r="WNJ44" s="178"/>
      <c r="WNK44" s="178"/>
      <c r="WNL44" s="178"/>
      <c r="WNM44" s="178"/>
      <c r="WNN44" s="178"/>
      <c r="WNO44" s="178"/>
      <c r="WNP44" s="178"/>
      <c r="WNQ44" s="178"/>
      <c r="WNR44" s="178"/>
      <c r="WNS44" s="178"/>
      <c r="WNT44" s="178"/>
      <c r="WNU44" s="178"/>
      <c r="WNV44" s="178"/>
      <c r="WNW44" s="178"/>
      <c r="WNX44" s="178"/>
      <c r="WNY44" s="178"/>
      <c r="WNZ44" s="178"/>
      <c r="WOA44" s="178"/>
      <c r="WOB44" s="178"/>
      <c r="WOC44" s="178"/>
      <c r="WOD44" s="178"/>
      <c r="WOE44" s="178"/>
      <c r="WOF44" s="178"/>
      <c r="WOG44" s="178"/>
      <c r="WOH44" s="178"/>
      <c r="WOI44" s="178"/>
      <c r="WOJ44" s="178"/>
      <c r="WOK44" s="178"/>
      <c r="WOL44" s="178"/>
      <c r="WOM44" s="178"/>
      <c r="WON44" s="178"/>
      <c r="WOO44" s="178"/>
      <c r="WOP44" s="178"/>
      <c r="WOQ44" s="178"/>
      <c r="WOR44" s="178"/>
      <c r="WOS44" s="178"/>
      <c r="WOT44" s="178"/>
      <c r="WOU44" s="178"/>
      <c r="WOV44" s="178"/>
      <c r="WOW44" s="178"/>
      <c r="WOX44" s="178"/>
      <c r="WOY44" s="178"/>
      <c r="WOZ44" s="178"/>
      <c r="WPA44" s="178"/>
      <c r="WPB44" s="178"/>
      <c r="WPC44" s="178"/>
      <c r="WPD44" s="178"/>
      <c r="WPE44" s="178"/>
      <c r="WPF44" s="178"/>
      <c r="WPG44" s="178"/>
      <c r="WPH44" s="178"/>
      <c r="WPI44" s="178"/>
      <c r="WPJ44" s="178"/>
      <c r="WPK44" s="178"/>
      <c r="WPL44" s="178"/>
      <c r="WPM44" s="178"/>
      <c r="WPN44" s="178"/>
      <c r="WPO44" s="178"/>
      <c r="WPP44" s="178"/>
      <c r="WPQ44" s="178"/>
      <c r="WPR44" s="178"/>
      <c r="WPS44" s="178"/>
      <c r="WPT44" s="178"/>
      <c r="WPU44" s="178"/>
      <c r="WPV44" s="178"/>
      <c r="WPW44" s="178"/>
      <c r="WPX44" s="178"/>
      <c r="WPY44" s="178"/>
      <c r="WPZ44" s="178"/>
      <c r="WQA44" s="178"/>
      <c r="WQB44" s="178"/>
      <c r="WQC44" s="178"/>
      <c r="WQD44" s="178"/>
      <c r="WQE44" s="178"/>
      <c r="WQF44" s="178"/>
      <c r="WQG44" s="178"/>
      <c r="WQH44" s="178"/>
      <c r="WQI44" s="178"/>
      <c r="WQJ44" s="178"/>
      <c r="WQK44" s="178"/>
      <c r="WQL44" s="178"/>
      <c r="WQM44" s="178"/>
      <c r="WQN44" s="178"/>
      <c r="WQO44" s="178"/>
      <c r="WQP44" s="178"/>
      <c r="WQQ44" s="178"/>
      <c r="WQR44" s="178"/>
      <c r="WQS44" s="178"/>
      <c r="WQT44" s="178"/>
      <c r="WQU44" s="178"/>
      <c r="WQV44" s="178"/>
      <c r="WQW44" s="178"/>
      <c r="WQX44" s="178"/>
      <c r="WQY44" s="178"/>
      <c r="WQZ44" s="178"/>
      <c r="WRA44" s="178"/>
      <c r="WRB44" s="178"/>
      <c r="WRC44" s="178"/>
      <c r="WRD44" s="178"/>
      <c r="WRE44" s="178"/>
      <c r="WRF44" s="178"/>
      <c r="WRG44" s="178"/>
      <c r="WRH44" s="178"/>
      <c r="WRI44" s="178"/>
      <c r="WRJ44" s="178"/>
      <c r="WRK44" s="178"/>
      <c r="WRL44" s="178"/>
      <c r="WRM44" s="178"/>
      <c r="WRN44" s="178"/>
      <c r="WRO44" s="178"/>
      <c r="WRP44" s="178"/>
      <c r="WRQ44" s="178"/>
      <c r="WRR44" s="178"/>
      <c r="WRS44" s="178"/>
      <c r="WRT44" s="178"/>
      <c r="WRU44" s="178"/>
      <c r="WRV44" s="178"/>
      <c r="WRW44" s="178"/>
      <c r="WRX44" s="178"/>
      <c r="WRY44" s="178"/>
      <c r="WRZ44" s="178"/>
      <c r="WSA44" s="178"/>
      <c r="WSB44" s="178"/>
      <c r="WSC44" s="178"/>
      <c r="WSD44" s="178"/>
      <c r="WSE44" s="178"/>
      <c r="WSF44" s="178"/>
      <c r="WSG44" s="178"/>
      <c r="WSH44" s="178"/>
      <c r="WSI44" s="178"/>
      <c r="WSJ44" s="178"/>
      <c r="WSK44" s="178"/>
      <c r="WSL44" s="178"/>
      <c r="WSM44" s="178"/>
      <c r="WSN44" s="178"/>
      <c r="WSO44" s="178"/>
      <c r="WSP44" s="178"/>
      <c r="WSQ44" s="178"/>
      <c r="WSR44" s="178"/>
      <c r="WSS44" s="178"/>
      <c r="WST44" s="178"/>
      <c r="WSU44" s="178"/>
      <c r="WSV44" s="178"/>
      <c r="WSW44" s="178"/>
      <c r="WSX44" s="178"/>
      <c r="WSY44" s="178"/>
      <c r="WSZ44" s="178"/>
      <c r="WTA44" s="178"/>
      <c r="WTB44" s="178"/>
      <c r="WTC44" s="178"/>
      <c r="WTD44" s="178"/>
      <c r="WTE44" s="178"/>
      <c r="WTF44" s="178"/>
      <c r="WTG44" s="178"/>
      <c r="WTH44" s="178"/>
      <c r="WTI44" s="178"/>
      <c r="WTJ44" s="178"/>
      <c r="WTK44" s="178"/>
      <c r="WTL44" s="178"/>
      <c r="WTM44" s="178"/>
      <c r="WTN44" s="178"/>
      <c r="WTO44" s="178"/>
      <c r="WTP44" s="178"/>
      <c r="WTQ44" s="178"/>
      <c r="WTR44" s="178"/>
      <c r="WTS44" s="178"/>
      <c r="WTT44" s="178"/>
      <c r="WTU44" s="178"/>
      <c r="WTV44" s="178"/>
      <c r="WTW44" s="178"/>
      <c r="WTX44" s="178"/>
      <c r="WTY44" s="178"/>
      <c r="WTZ44" s="178"/>
      <c r="WUA44" s="178"/>
      <c r="WUB44" s="178"/>
      <c r="WUC44" s="178"/>
      <c r="WUD44" s="178"/>
      <c r="WUE44" s="178"/>
      <c r="WUF44" s="178"/>
      <c r="WUG44" s="178"/>
      <c r="WUH44" s="178"/>
      <c r="WUI44" s="178"/>
      <c r="WUJ44" s="178"/>
      <c r="WUK44" s="178"/>
      <c r="WUL44" s="178"/>
      <c r="WUM44" s="178"/>
      <c r="WUN44" s="178"/>
      <c r="WUO44" s="178"/>
      <c r="WUP44" s="178"/>
      <c r="WUQ44" s="178"/>
      <c r="WUR44" s="178"/>
      <c r="WUS44" s="178"/>
      <c r="WUT44" s="178"/>
      <c r="WUU44" s="178"/>
      <c r="WUV44" s="178"/>
      <c r="WUW44" s="178"/>
      <c r="WUX44" s="178"/>
      <c r="WUY44" s="178"/>
      <c r="WUZ44" s="178"/>
      <c r="WVA44" s="178"/>
      <c r="WVB44" s="178"/>
      <c r="WVC44" s="178"/>
      <c r="WVD44" s="178"/>
      <c r="WVE44" s="178"/>
      <c r="WVF44" s="178"/>
      <c r="WVG44" s="178"/>
      <c r="WVH44" s="178"/>
      <c r="WVI44" s="178"/>
      <c r="WVJ44" s="178"/>
      <c r="WVK44" s="178"/>
      <c r="WVL44" s="178"/>
      <c r="WVM44" s="178"/>
      <c r="WVN44" s="178"/>
      <c r="WVO44" s="178"/>
      <c r="WVP44" s="178"/>
      <c r="WVQ44" s="178"/>
      <c r="WVR44" s="178"/>
      <c r="WVS44" s="178"/>
      <c r="WVT44" s="178"/>
      <c r="WVU44" s="178"/>
      <c r="WVV44" s="178"/>
      <c r="WVW44" s="178"/>
      <c r="WVX44" s="178"/>
      <c r="WVY44" s="178"/>
      <c r="WVZ44" s="178"/>
      <c r="WWA44" s="178"/>
      <c r="WWB44" s="178"/>
      <c r="WWC44" s="178"/>
      <c r="WWD44" s="178"/>
      <c r="WWE44" s="178"/>
      <c r="WWF44" s="178"/>
      <c r="WWG44" s="178"/>
      <c r="WWH44" s="178"/>
      <c r="WWI44" s="178"/>
      <c r="WWJ44" s="178"/>
      <c r="WWK44" s="178"/>
      <c r="WWL44" s="178"/>
      <c r="WWM44" s="178"/>
      <c r="WWN44" s="178"/>
      <c r="WWO44" s="178"/>
      <c r="WWP44" s="178"/>
      <c r="WWQ44" s="178"/>
      <c r="WWR44" s="178"/>
      <c r="WWS44" s="178"/>
      <c r="WWT44" s="178"/>
      <c r="WWU44" s="178"/>
      <c r="WWV44" s="178"/>
      <c r="WWW44" s="178"/>
      <c r="WWX44" s="178"/>
      <c r="WWY44" s="178"/>
      <c r="WWZ44" s="178"/>
      <c r="WXA44" s="178"/>
      <c r="WXB44" s="178"/>
      <c r="WXC44" s="178"/>
      <c r="WXD44" s="178"/>
      <c r="WXE44" s="178"/>
      <c r="WXF44" s="178"/>
      <c r="WXG44" s="178"/>
      <c r="WXH44" s="178"/>
      <c r="WXI44" s="178"/>
      <c r="WXJ44" s="178"/>
      <c r="WXK44" s="178"/>
      <c r="WXL44" s="178"/>
      <c r="WXM44" s="178"/>
      <c r="WXN44" s="178"/>
      <c r="WXO44" s="178"/>
      <c r="WXP44" s="178"/>
      <c r="WXQ44" s="178"/>
      <c r="WXR44" s="178"/>
      <c r="WXS44" s="178"/>
      <c r="WXT44" s="178"/>
      <c r="WXU44" s="178"/>
      <c r="WXV44" s="178"/>
      <c r="WXW44" s="178"/>
      <c r="WXX44" s="178"/>
      <c r="WXY44" s="178"/>
      <c r="WXZ44" s="178"/>
      <c r="WYA44" s="178"/>
      <c r="WYB44" s="178"/>
      <c r="WYC44" s="178"/>
      <c r="WYD44" s="178"/>
      <c r="WYE44" s="178"/>
      <c r="WYF44" s="178"/>
      <c r="WYG44" s="178"/>
      <c r="WYH44" s="178"/>
      <c r="WYI44" s="178"/>
      <c r="WYJ44" s="178"/>
      <c r="WYK44" s="178"/>
      <c r="WYL44" s="178"/>
      <c r="WYM44" s="178"/>
      <c r="WYN44" s="178"/>
      <c r="WYO44" s="178"/>
      <c r="WYP44" s="178"/>
      <c r="WYQ44" s="178"/>
      <c r="WYR44" s="178"/>
      <c r="WYS44" s="178"/>
      <c r="WYT44" s="178"/>
      <c r="WYU44" s="178"/>
      <c r="WYV44" s="178"/>
      <c r="WYW44" s="178"/>
      <c r="WYX44" s="178"/>
      <c r="WYY44" s="178"/>
      <c r="WYZ44" s="178"/>
      <c r="WZA44" s="178"/>
      <c r="WZB44" s="178"/>
      <c r="WZC44" s="178"/>
      <c r="WZD44" s="178"/>
      <c r="WZE44" s="178"/>
      <c r="WZF44" s="178"/>
      <c r="WZG44" s="178"/>
      <c r="WZH44" s="178"/>
      <c r="WZI44" s="178"/>
      <c r="WZJ44" s="178"/>
      <c r="WZK44" s="178"/>
      <c r="WZL44" s="178"/>
      <c r="WZM44" s="178"/>
      <c r="WZN44" s="178"/>
      <c r="WZO44" s="178"/>
      <c r="WZP44" s="178"/>
      <c r="WZQ44" s="178"/>
      <c r="WZR44" s="178"/>
      <c r="WZS44" s="178"/>
      <c r="WZT44" s="178"/>
      <c r="WZU44" s="178"/>
      <c r="WZV44" s="178"/>
      <c r="WZW44" s="178"/>
      <c r="WZX44" s="178"/>
      <c r="WZY44" s="178"/>
      <c r="WZZ44" s="178"/>
      <c r="XAA44" s="178"/>
      <c r="XAB44" s="178"/>
      <c r="XAC44" s="178"/>
      <c r="XAD44" s="178"/>
      <c r="XAE44" s="178"/>
      <c r="XAF44" s="178"/>
      <c r="XAG44" s="178"/>
      <c r="XAH44" s="178"/>
      <c r="XAI44" s="178"/>
      <c r="XAJ44" s="178"/>
      <c r="XAK44" s="178"/>
      <c r="XAL44" s="178"/>
      <c r="XAM44" s="178"/>
      <c r="XAN44" s="178"/>
      <c r="XAO44" s="178"/>
      <c r="XAP44" s="178"/>
      <c r="XAQ44" s="178"/>
      <c r="XAR44" s="178"/>
      <c r="XAS44" s="178"/>
      <c r="XAT44" s="178"/>
      <c r="XAU44" s="178"/>
      <c r="XAV44" s="178"/>
      <c r="XAW44" s="178"/>
      <c r="XAX44" s="178"/>
      <c r="XAY44" s="178"/>
      <c r="XAZ44" s="178"/>
      <c r="XBA44" s="178"/>
      <c r="XBB44" s="178"/>
      <c r="XBC44" s="178"/>
      <c r="XBD44" s="178"/>
      <c r="XBE44" s="178"/>
      <c r="XBF44" s="178"/>
      <c r="XBG44" s="178"/>
      <c r="XBH44" s="178"/>
      <c r="XBI44" s="178"/>
      <c r="XBJ44" s="178"/>
      <c r="XBK44" s="178"/>
      <c r="XBL44" s="178"/>
      <c r="XBM44" s="178"/>
      <c r="XBN44" s="178"/>
      <c r="XBO44" s="178"/>
      <c r="XBP44" s="178"/>
      <c r="XBQ44" s="178"/>
      <c r="XBR44" s="178"/>
      <c r="XBS44" s="178"/>
      <c r="XBT44" s="178"/>
      <c r="XBU44" s="178"/>
      <c r="XBV44" s="178"/>
      <c r="XBW44" s="178"/>
      <c r="XBX44" s="178"/>
      <c r="XBY44" s="178"/>
      <c r="XBZ44" s="178"/>
      <c r="XCA44" s="178"/>
      <c r="XCB44" s="178"/>
      <c r="XCC44" s="178"/>
      <c r="XCD44" s="178"/>
      <c r="XCE44" s="178"/>
      <c r="XCF44" s="178"/>
      <c r="XCG44" s="178"/>
      <c r="XCH44" s="178"/>
      <c r="XCI44" s="178"/>
      <c r="XCJ44" s="178"/>
      <c r="XCK44" s="178"/>
      <c r="XCL44" s="178"/>
      <c r="XCM44" s="178"/>
      <c r="XCN44" s="178"/>
      <c r="XCO44" s="178"/>
      <c r="XCP44" s="178"/>
      <c r="XCQ44" s="178"/>
      <c r="XCR44" s="178"/>
      <c r="XCS44" s="178"/>
      <c r="XCT44" s="178"/>
      <c r="XCU44" s="178"/>
      <c r="XCV44" s="178"/>
      <c r="XCW44" s="178"/>
      <c r="XCX44" s="178"/>
      <c r="XCY44" s="178"/>
      <c r="XCZ44" s="178"/>
      <c r="XDA44" s="178"/>
      <c r="XDB44" s="178"/>
      <c r="XDC44" s="178"/>
      <c r="XDD44" s="178"/>
      <c r="XDE44" s="178"/>
      <c r="XDF44" s="178"/>
      <c r="XDG44" s="178"/>
      <c r="XDH44" s="178"/>
      <c r="XDI44" s="178"/>
      <c r="XDJ44" s="178"/>
      <c r="XDK44" s="178"/>
      <c r="XDL44" s="178"/>
      <c r="XDM44" s="178"/>
      <c r="XDN44" s="178"/>
      <c r="XDO44" s="178"/>
      <c r="XDP44" s="178"/>
      <c r="XDQ44" s="178"/>
      <c r="XDR44" s="178"/>
      <c r="XDS44" s="178"/>
      <c r="XDT44" s="178"/>
      <c r="XDU44" s="178"/>
      <c r="XDV44" s="178"/>
      <c r="XDW44" s="178"/>
      <c r="XDX44" s="178"/>
      <c r="XDY44" s="178"/>
      <c r="XDZ44" s="178"/>
      <c r="XEA44" s="178"/>
      <c r="XEB44" s="178"/>
      <c r="XEC44" s="178"/>
      <c r="XED44" s="178"/>
      <c r="XEE44" s="178"/>
      <c r="XEF44" s="178"/>
      <c r="XEG44" s="178"/>
      <c r="XEH44" s="178"/>
    </row>
    <row r="45" spans="1:16362">
      <c r="A45" s="152"/>
      <c r="B45" s="152"/>
      <c r="C45" s="152"/>
      <c r="D45" s="152"/>
      <c r="E45" s="152"/>
      <c r="F45" s="152"/>
      <c r="G45" s="152"/>
      <c r="H45" s="152"/>
    </row>
    <row r="46" spans="1:16362">
      <c r="A46" s="63"/>
      <c r="B46" s="63"/>
      <c r="C46" s="63"/>
      <c r="D46" s="63"/>
      <c r="E46" s="63"/>
      <c r="F46" s="63"/>
      <c r="G46" s="63"/>
      <c r="H46" s="63"/>
    </row>
    <row r="47" spans="1:16362" ht="15" thickBot="1">
      <c r="A47" s="24" t="s">
        <v>43</v>
      </c>
      <c r="G47" s="59"/>
      <c r="H47" s="63"/>
    </row>
    <row r="48" spans="1:16362" s="121" customFormat="1" ht="24.75" customHeight="1">
      <c r="A48" s="175" t="s">
        <v>88</v>
      </c>
      <c r="B48" s="176"/>
      <c r="C48" s="176"/>
      <c r="D48" s="176"/>
      <c r="E48" s="176"/>
      <c r="F48" s="176"/>
      <c r="G48" s="176"/>
      <c r="H48" s="177"/>
    </row>
    <row r="49" spans="1:8" ht="12.75" customHeight="1">
      <c r="A49" s="128"/>
      <c r="B49" s="63"/>
      <c r="C49" s="63"/>
      <c r="D49" s="63"/>
      <c r="E49" s="63"/>
      <c r="F49" s="63"/>
      <c r="H49" s="129"/>
    </row>
    <row r="50" spans="1:8" ht="18.75" customHeight="1">
      <c r="A50" s="172" t="s">
        <v>1</v>
      </c>
      <c r="B50" s="173"/>
      <c r="C50" s="173"/>
      <c r="D50" s="173"/>
      <c r="E50" s="173"/>
      <c r="F50" s="173"/>
      <c r="G50" s="173"/>
      <c r="H50" s="174"/>
    </row>
    <row r="51" spans="1:8" ht="13.5" customHeight="1">
      <c r="A51" s="128"/>
      <c r="B51" s="63"/>
      <c r="C51" s="63"/>
      <c r="D51" s="63"/>
      <c r="E51" s="63"/>
      <c r="F51" s="63"/>
      <c r="H51" s="129"/>
    </row>
    <row r="52" spans="1:8" ht="47.25" customHeight="1" thickBot="1">
      <c r="A52" s="169" t="s">
        <v>140</v>
      </c>
      <c r="B52" s="170"/>
      <c r="C52" s="170"/>
      <c r="D52" s="170"/>
      <c r="E52" s="170"/>
      <c r="F52" s="170"/>
      <c r="G52" s="170"/>
      <c r="H52" s="171"/>
    </row>
    <row r="53" spans="1:8" s="12" customFormat="1" ht="15" customHeight="1">
      <c r="A53" s="14"/>
      <c r="B53" s="9"/>
      <c r="C53" s="38"/>
      <c r="D53" s="38"/>
      <c r="E53" s="38"/>
      <c r="F53" s="38"/>
      <c r="G53" s="63"/>
    </row>
    <row r="54" spans="1:8" ht="12.75" customHeight="1">
      <c r="G54" s="63"/>
    </row>
    <row r="55" spans="1:8" ht="12.75" customHeight="1">
      <c r="G55" s="63"/>
    </row>
    <row r="56" spans="1:8" ht="42.75" customHeight="1">
      <c r="G56" s="63"/>
    </row>
    <row r="57" spans="1:8" ht="12.75" customHeight="1">
      <c r="G57" s="38"/>
    </row>
    <row r="58" spans="1:8" ht="12.75" customHeight="1">
      <c r="A58" s="86"/>
    </row>
    <row r="59" spans="1:8" ht="12.75" customHeight="1">
      <c r="A59"/>
    </row>
    <row r="60" spans="1:8">
      <c r="A60" s="87"/>
    </row>
  </sheetData>
  <mergeCells count="2057">
    <mergeCell ref="XDS44:XDZ44"/>
    <mergeCell ref="XEA44:XEH44"/>
    <mergeCell ref="A45:H45"/>
    <mergeCell ref="A48:H48"/>
    <mergeCell ref="A50:H50"/>
    <mergeCell ref="A52:H52"/>
    <mergeCell ref="XBW44:XCD44"/>
    <mergeCell ref="XCE44:XCL44"/>
    <mergeCell ref="XCM44:XCT44"/>
    <mergeCell ref="XCU44:XDB44"/>
    <mergeCell ref="XDC44:XDJ44"/>
    <mergeCell ref="XDK44:XDR44"/>
    <mergeCell ref="XAA44:XAH44"/>
    <mergeCell ref="XAI44:XAP44"/>
    <mergeCell ref="XAQ44:XAX44"/>
    <mergeCell ref="XAY44:XBF44"/>
    <mergeCell ref="XBG44:XBN44"/>
    <mergeCell ref="XBO44:XBV44"/>
    <mergeCell ref="WYE44:WYL44"/>
    <mergeCell ref="WYM44:WYT44"/>
    <mergeCell ref="WYU44:WZB44"/>
    <mergeCell ref="WZC44:WZJ44"/>
    <mergeCell ref="WZK44:WZR44"/>
    <mergeCell ref="WZS44:WZZ44"/>
    <mergeCell ref="WWI44:WWP44"/>
    <mergeCell ref="WWQ44:WWX44"/>
    <mergeCell ref="WWY44:WXF44"/>
    <mergeCell ref="WXG44:WXN44"/>
    <mergeCell ref="WXO44:WXV44"/>
    <mergeCell ref="WXW44:WYD44"/>
    <mergeCell ref="WUM44:WUT44"/>
    <mergeCell ref="WUU44:WVB44"/>
    <mergeCell ref="WVC44:WVJ44"/>
    <mergeCell ref="WVK44:WVR44"/>
    <mergeCell ref="WVS44:WVZ44"/>
    <mergeCell ref="WWA44:WWH44"/>
    <mergeCell ref="WSQ44:WSX44"/>
    <mergeCell ref="WSY44:WTF44"/>
    <mergeCell ref="WTG44:WTN44"/>
    <mergeCell ref="WTO44:WTV44"/>
    <mergeCell ref="WTW44:WUD44"/>
    <mergeCell ref="WUE44:WUL44"/>
    <mergeCell ref="WQU44:WRB44"/>
    <mergeCell ref="WRC44:WRJ44"/>
    <mergeCell ref="WRK44:WRR44"/>
    <mergeCell ref="WRS44:WRZ44"/>
    <mergeCell ref="WSA44:WSH44"/>
    <mergeCell ref="WSI44:WSP44"/>
    <mergeCell ref="WOY44:WPF44"/>
    <mergeCell ref="WPG44:WPN44"/>
    <mergeCell ref="WPO44:WPV44"/>
    <mergeCell ref="WPW44:WQD44"/>
    <mergeCell ref="WQE44:WQL44"/>
    <mergeCell ref="WQM44:WQT44"/>
    <mergeCell ref="WNC44:WNJ44"/>
    <mergeCell ref="WNK44:WNR44"/>
    <mergeCell ref="WNS44:WNZ44"/>
    <mergeCell ref="WOA44:WOH44"/>
    <mergeCell ref="WOI44:WOP44"/>
    <mergeCell ref="WOQ44:WOX44"/>
    <mergeCell ref="WLG44:WLN44"/>
    <mergeCell ref="WLO44:WLV44"/>
    <mergeCell ref="WLW44:WMD44"/>
    <mergeCell ref="WME44:WML44"/>
    <mergeCell ref="WMM44:WMT44"/>
    <mergeCell ref="WMU44:WNB44"/>
    <mergeCell ref="WJK44:WJR44"/>
    <mergeCell ref="WJS44:WJZ44"/>
    <mergeCell ref="WKA44:WKH44"/>
    <mergeCell ref="WKI44:WKP44"/>
    <mergeCell ref="WKQ44:WKX44"/>
    <mergeCell ref="WKY44:WLF44"/>
    <mergeCell ref="WHO44:WHV44"/>
    <mergeCell ref="WHW44:WID44"/>
    <mergeCell ref="WIE44:WIL44"/>
    <mergeCell ref="WIM44:WIT44"/>
    <mergeCell ref="WIU44:WJB44"/>
    <mergeCell ref="WJC44:WJJ44"/>
    <mergeCell ref="WFS44:WFZ44"/>
    <mergeCell ref="WGA44:WGH44"/>
    <mergeCell ref="WGI44:WGP44"/>
    <mergeCell ref="WGQ44:WGX44"/>
    <mergeCell ref="WGY44:WHF44"/>
    <mergeCell ref="WHG44:WHN44"/>
    <mergeCell ref="WDW44:WED44"/>
    <mergeCell ref="WEE44:WEL44"/>
    <mergeCell ref="WEM44:WET44"/>
    <mergeCell ref="WEU44:WFB44"/>
    <mergeCell ref="WFC44:WFJ44"/>
    <mergeCell ref="WFK44:WFR44"/>
    <mergeCell ref="WCA44:WCH44"/>
    <mergeCell ref="WCI44:WCP44"/>
    <mergeCell ref="WCQ44:WCX44"/>
    <mergeCell ref="WCY44:WDF44"/>
    <mergeCell ref="WDG44:WDN44"/>
    <mergeCell ref="WDO44:WDV44"/>
    <mergeCell ref="WAE44:WAL44"/>
    <mergeCell ref="WAM44:WAT44"/>
    <mergeCell ref="WAU44:WBB44"/>
    <mergeCell ref="WBC44:WBJ44"/>
    <mergeCell ref="WBK44:WBR44"/>
    <mergeCell ref="WBS44:WBZ44"/>
    <mergeCell ref="VYI44:VYP44"/>
    <mergeCell ref="VYQ44:VYX44"/>
    <mergeCell ref="VYY44:VZF44"/>
    <mergeCell ref="VZG44:VZN44"/>
    <mergeCell ref="VZO44:VZV44"/>
    <mergeCell ref="VZW44:WAD44"/>
    <mergeCell ref="VWM44:VWT44"/>
    <mergeCell ref="VWU44:VXB44"/>
    <mergeCell ref="VXC44:VXJ44"/>
    <mergeCell ref="VXK44:VXR44"/>
    <mergeCell ref="VXS44:VXZ44"/>
    <mergeCell ref="VYA44:VYH44"/>
    <mergeCell ref="VUQ44:VUX44"/>
    <mergeCell ref="VUY44:VVF44"/>
    <mergeCell ref="VVG44:VVN44"/>
    <mergeCell ref="VVO44:VVV44"/>
    <mergeCell ref="VVW44:VWD44"/>
    <mergeCell ref="VWE44:VWL44"/>
    <mergeCell ref="VSU44:VTB44"/>
    <mergeCell ref="VTC44:VTJ44"/>
    <mergeCell ref="VTK44:VTR44"/>
    <mergeCell ref="VTS44:VTZ44"/>
    <mergeCell ref="VUA44:VUH44"/>
    <mergeCell ref="VUI44:VUP44"/>
    <mergeCell ref="VQY44:VRF44"/>
    <mergeCell ref="VRG44:VRN44"/>
    <mergeCell ref="VRO44:VRV44"/>
    <mergeCell ref="VRW44:VSD44"/>
    <mergeCell ref="VSE44:VSL44"/>
    <mergeCell ref="VSM44:VST44"/>
    <mergeCell ref="VPC44:VPJ44"/>
    <mergeCell ref="VPK44:VPR44"/>
    <mergeCell ref="VPS44:VPZ44"/>
    <mergeCell ref="VQA44:VQH44"/>
    <mergeCell ref="VQI44:VQP44"/>
    <mergeCell ref="VQQ44:VQX44"/>
    <mergeCell ref="VNG44:VNN44"/>
    <mergeCell ref="VNO44:VNV44"/>
    <mergeCell ref="VNW44:VOD44"/>
    <mergeCell ref="VOE44:VOL44"/>
    <mergeCell ref="VOM44:VOT44"/>
    <mergeCell ref="VOU44:VPB44"/>
    <mergeCell ref="VLK44:VLR44"/>
    <mergeCell ref="VLS44:VLZ44"/>
    <mergeCell ref="VMA44:VMH44"/>
    <mergeCell ref="VMI44:VMP44"/>
    <mergeCell ref="VMQ44:VMX44"/>
    <mergeCell ref="VMY44:VNF44"/>
    <mergeCell ref="VJO44:VJV44"/>
    <mergeCell ref="VJW44:VKD44"/>
    <mergeCell ref="VKE44:VKL44"/>
    <mergeCell ref="VKM44:VKT44"/>
    <mergeCell ref="VKU44:VLB44"/>
    <mergeCell ref="VLC44:VLJ44"/>
    <mergeCell ref="VHS44:VHZ44"/>
    <mergeCell ref="VIA44:VIH44"/>
    <mergeCell ref="VII44:VIP44"/>
    <mergeCell ref="VIQ44:VIX44"/>
    <mergeCell ref="VIY44:VJF44"/>
    <mergeCell ref="VJG44:VJN44"/>
    <mergeCell ref="VFW44:VGD44"/>
    <mergeCell ref="VGE44:VGL44"/>
    <mergeCell ref="VGM44:VGT44"/>
    <mergeCell ref="VGU44:VHB44"/>
    <mergeCell ref="VHC44:VHJ44"/>
    <mergeCell ref="VHK44:VHR44"/>
    <mergeCell ref="VEA44:VEH44"/>
    <mergeCell ref="VEI44:VEP44"/>
    <mergeCell ref="VEQ44:VEX44"/>
    <mergeCell ref="VEY44:VFF44"/>
    <mergeCell ref="VFG44:VFN44"/>
    <mergeCell ref="VFO44:VFV44"/>
    <mergeCell ref="VCE44:VCL44"/>
    <mergeCell ref="VCM44:VCT44"/>
    <mergeCell ref="VCU44:VDB44"/>
    <mergeCell ref="VDC44:VDJ44"/>
    <mergeCell ref="VDK44:VDR44"/>
    <mergeCell ref="VDS44:VDZ44"/>
    <mergeCell ref="VAI44:VAP44"/>
    <mergeCell ref="VAQ44:VAX44"/>
    <mergeCell ref="VAY44:VBF44"/>
    <mergeCell ref="VBG44:VBN44"/>
    <mergeCell ref="VBO44:VBV44"/>
    <mergeCell ref="VBW44:VCD44"/>
    <mergeCell ref="UYM44:UYT44"/>
    <mergeCell ref="UYU44:UZB44"/>
    <mergeCell ref="UZC44:UZJ44"/>
    <mergeCell ref="UZK44:UZR44"/>
    <mergeCell ref="UZS44:UZZ44"/>
    <mergeCell ref="VAA44:VAH44"/>
    <mergeCell ref="UWQ44:UWX44"/>
    <mergeCell ref="UWY44:UXF44"/>
    <mergeCell ref="UXG44:UXN44"/>
    <mergeCell ref="UXO44:UXV44"/>
    <mergeCell ref="UXW44:UYD44"/>
    <mergeCell ref="UYE44:UYL44"/>
    <mergeCell ref="UUU44:UVB44"/>
    <mergeCell ref="UVC44:UVJ44"/>
    <mergeCell ref="UVK44:UVR44"/>
    <mergeCell ref="UVS44:UVZ44"/>
    <mergeCell ref="UWA44:UWH44"/>
    <mergeCell ref="UWI44:UWP44"/>
    <mergeCell ref="USY44:UTF44"/>
    <mergeCell ref="UTG44:UTN44"/>
    <mergeCell ref="UTO44:UTV44"/>
    <mergeCell ref="UTW44:UUD44"/>
    <mergeCell ref="UUE44:UUL44"/>
    <mergeCell ref="UUM44:UUT44"/>
    <mergeCell ref="URC44:URJ44"/>
    <mergeCell ref="URK44:URR44"/>
    <mergeCell ref="URS44:URZ44"/>
    <mergeCell ref="USA44:USH44"/>
    <mergeCell ref="USI44:USP44"/>
    <mergeCell ref="USQ44:USX44"/>
    <mergeCell ref="UPG44:UPN44"/>
    <mergeCell ref="UPO44:UPV44"/>
    <mergeCell ref="UPW44:UQD44"/>
    <mergeCell ref="UQE44:UQL44"/>
    <mergeCell ref="UQM44:UQT44"/>
    <mergeCell ref="UQU44:URB44"/>
    <mergeCell ref="UNK44:UNR44"/>
    <mergeCell ref="UNS44:UNZ44"/>
    <mergeCell ref="UOA44:UOH44"/>
    <mergeCell ref="UOI44:UOP44"/>
    <mergeCell ref="UOQ44:UOX44"/>
    <mergeCell ref="UOY44:UPF44"/>
    <mergeCell ref="ULO44:ULV44"/>
    <mergeCell ref="ULW44:UMD44"/>
    <mergeCell ref="UME44:UML44"/>
    <mergeCell ref="UMM44:UMT44"/>
    <mergeCell ref="UMU44:UNB44"/>
    <mergeCell ref="UNC44:UNJ44"/>
    <mergeCell ref="UJS44:UJZ44"/>
    <mergeCell ref="UKA44:UKH44"/>
    <mergeCell ref="UKI44:UKP44"/>
    <mergeCell ref="UKQ44:UKX44"/>
    <mergeCell ref="UKY44:ULF44"/>
    <mergeCell ref="ULG44:ULN44"/>
    <mergeCell ref="UHW44:UID44"/>
    <mergeCell ref="UIE44:UIL44"/>
    <mergeCell ref="UIM44:UIT44"/>
    <mergeCell ref="UIU44:UJB44"/>
    <mergeCell ref="UJC44:UJJ44"/>
    <mergeCell ref="UJK44:UJR44"/>
    <mergeCell ref="UGA44:UGH44"/>
    <mergeCell ref="UGI44:UGP44"/>
    <mergeCell ref="UGQ44:UGX44"/>
    <mergeCell ref="UGY44:UHF44"/>
    <mergeCell ref="UHG44:UHN44"/>
    <mergeCell ref="UHO44:UHV44"/>
    <mergeCell ref="UEE44:UEL44"/>
    <mergeCell ref="UEM44:UET44"/>
    <mergeCell ref="UEU44:UFB44"/>
    <mergeCell ref="UFC44:UFJ44"/>
    <mergeCell ref="UFK44:UFR44"/>
    <mergeCell ref="UFS44:UFZ44"/>
    <mergeCell ref="UCI44:UCP44"/>
    <mergeCell ref="UCQ44:UCX44"/>
    <mergeCell ref="UCY44:UDF44"/>
    <mergeCell ref="UDG44:UDN44"/>
    <mergeCell ref="UDO44:UDV44"/>
    <mergeCell ref="UDW44:UED44"/>
    <mergeCell ref="UAM44:UAT44"/>
    <mergeCell ref="UAU44:UBB44"/>
    <mergeCell ref="UBC44:UBJ44"/>
    <mergeCell ref="UBK44:UBR44"/>
    <mergeCell ref="UBS44:UBZ44"/>
    <mergeCell ref="UCA44:UCH44"/>
    <mergeCell ref="TYQ44:TYX44"/>
    <mergeCell ref="TYY44:TZF44"/>
    <mergeCell ref="TZG44:TZN44"/>
    <mergeCell ref="TZO44:TZV44"/>
    <mergeCell ref="TZW44:UAD44"/>
    <mergeCell ref="UAE44:UAL44"/>
    <mergeCell ref="TWU44:TXB44"/>
    <mergeCell ref="TXC44:TXJ44"/>
    <mergeCell ref="TXK44:TXR44"/>
    <mergeCell ref="TXS44:TXZ44"/>
    <mergeCell ref="TYA44:TYH44"/>
    <mergeCell ref="TYI44:TYP44"/>
    <mergeCell ref="TUY44:TVF44"/>
    <mergeCell ref="TVG44:TVN44"/>
    <mergeCell ref="TVO44:TVV44"/>
    <mergeCell ref="TVW44:TWD44"/>
    <mergeCell ref="TWE44:TWL44"/>
    <mergeCell ref="TWM44:TWT44"/>
    <mergeCell ref="TTC44:TTJ44"/>
    <mergeCell ref="TTK44:TTR44"/>
    <mergeCell ref="TTS44:TTZ44"/>
    <mergeCell ref="TUA44:TUH44"/>
    <mergeCell ref="TUI44:TUP44"/>
    <mergeCell ref="TUQ44:TUX44"/>
    <mergeCell ref="TRG44:TRN44"/>
    <mergeCell ref="TRO44:TRV44"/>
    <mergeCell ref="TRW44:TSD44"/>
    <mergeCell ref="TSE44:TSL44"/>
    <mergeCell ref="TSM44:TST44"/>
    <mergeCell ref="TSU44:TTB44"/>
    <mergeCell ref="TPK44:TPR44"/>
    <mergeCell ref="TPS44:TPZ44"/>
    <mergeCell ref="TQA44:TQH44"/>
    <mergeCell ref="TQI44:TQP44"/>
    <mergeCell ref="TQQ44:TQX44"/>
    <mergeCell ref="TQY44:TRF44"/>
    <mergeCell ref="TNO44:TNV44"/>
    <mergeCell ref="TNW44:TOD44"/>
    <mergeCell ref="TOE44:TOL44"/>
    <mergeCell ref="TOM44:TOT44"/>
    <mergeCell ref="TOU44:TPB44"/>
    <mergeCell ref="TPC44:TPJ44"/>
    <mergeCell ref="TLS44:TLZ44"/>
    <mergeCell ref="TMA44:TMH44"/>
    <mergeCell ref="TMI44:TMP44"/>
    <mergeCell ref="TMQ44:TMX44"/>
    <mergeCell ref="TMY44:TNF44"/>
    <mergeCell ref="TNG44:TNN44"/>
    <mergeCell ref="TJW44:TKD44"/>
    <mergeCell ref="TKE44:TKL44"/>
    <mergeCell ref="TKM44:TKT44"/>
    <mergeCell ref="TKU44:TLB44"/>
    <mergeCell ref="TLC44:TLJ44"/>
    <mergeCell ref="TLK44:TLR44"/>
    <mergeCell ref="TIA44:TIH44"/>
    <mergeCell ref="TII44:TIP44"/>
    <mergeCell ref="TIQ44:TIX44"/>
    <mergeCell ref="TIY44:TJF44"/>
    <mergeCell ref="TJG44:TJN44"/>
    <mergeCell ref="TJO44:TJV44"/>
    <mergeCell ref="TGE44:TGL44"/>
    <mergeCell ref="TGM44:TGT44"/>
    <mergeCell ref="TGU44:THB44"/>
    <mergeCell ref="THC44:THJ44"/>
    <mergeCell ref="THK44:THR44"/>
    <mergeCell ref="THS44:THZ44"/>
    <mergeCell ref="TEI44:TEP44"/>
    <mergeCell ref="TEQ44:TEX44"/>
    <mergeCell ref="TEY44:TFF44"/>
    <mergeCell ref="TFG44:TFN44"/>
    <mergeCell ref="TFO44:TFV44"/>
    <mergeCell ref="TFW44:TGD44"/>
    <mergeCell ref="TCM44:TCT44"/>
    <mergeCell ref="TCU44:TDB44"/>
    <mergeCell ref="TDC44:TDJ44"/>
    <mergeCell ref="TDK44:TDR44"/>
    <mergeCell ref="TDS44:TDZ44"/>
    <mergeCell ref="TEA44:TEH44"/>
    <mergeCell ref="TAQ44:TAX44"/>
    <mergeCell ref="TAY44:TBF44"/>
    <mergeCell ref="TBG44:TBN44"/>
    <mergeCell ref="TBO44:TBV44"/>
    <mergeCell ref="TBW44:TCD44"/>
    <mergeCell ref="TCE44:TCL44"/>
    <mergeCell ref="SYU44:SZB44"/>
    <mergeCell ref="SZC44:SZJ44"/>
    <mergeCell ref="SZK44:SZR44"/>
    <mergeCell ref="SZS44:SZZ44"/>
    <mergeCell ref="TAA44:TAH44"/>
    <mergeCell ref="TAI44:TAP44"/>
    <mergeCell ref="SWY44:SXF44"/>
    <mergeCell ref="SXG44:SXN44"/>
    <mergeCell ref="SXO44:SXV44"/>
    <mergeCell ref="SXW44:SYD44"/>
    <mergeCell ref="SYE44:SYL44"/>
    <mergeCell ref="SYM44:SYT44"/>
    <mergeCell ref="SVC44:SVJ44"/>
    <mergeCell ref="SVK44:SVR44"/>
    <mergeCell ref="SVS44:SVZ44"/>
    <mergeCell ref="SWA44:SWH44"/>
    <mergeCell ref="SWI44:SWP44"/>
    <mergeCell ref="SWQ44:SWX44"/>
    <mergeCell ref="STG44:STN44"/>
    <mergeCell ref="STO44:STV44"/>
    <mergeCell ref="STW44:SUD44"/>
    <mergeCell ref="SUE44:SUL44"/>
    <mergeCell ref="SUM44:SUT44"/>
    <mergeCell ref="SUU44:SVB44"/>
    <mergeCell ref="SRK44:SRR44"/>
    <mergeCell ref="SRS44:SRZ44"/>
    <mergeCell ref="SSA44:SSH44"/>
    <mergeCell ref="SSI44:SSP44"/>
    <mergeCell ref="SSQ44:SSX44"/>
    <mergeCell ref="SSY44:STF44"/>
    <mergeCell ref="SPO44:SPV44"/>
    <mergeCell ref="SPW44:SQD44"/>
    <mergeCell ref="SQE44:SQL44"/>
    <mergeCell ref="SQM44:SQT44"/>
    <mergeCell ref="SQU44:SRB44"/>
    <mergeCell ref="SRC44:SRJ44"/>
    <mergeCell ref="SNS44:SNZ44"/>
    <mergeCell ref="SOA44:SOH44"/>
    <mergeCell ref="SOI44:SOP44"/>
    <mergeCell ref="SOQ44:SOX44"/>
    <mergeCell ref="SOY44:SPF44"/>
    <mergeCell ref="SPG44:SPN44"/>
    <mergeCell ref="SLW44:SMD44"/>
    <mergeCell ref="SME44:SML44"/>
    <mergeCell ref="SMM44:SMT44"/>
    <mergeCell ref="SMU44:SNB44"/>
    <mergeCell ref="SNC44:SNJ44"/>
    <mergeCell ref="SNK44:SNR44"/>
    <mergeCell ref="SKA44:SKH44"/>
    <mergeCell ref="SKI44:SKP44"/>
    <mergeCell ref="SKQ44:SKX44"/>
    <mergeCell ref="SKY44:SLF44"/>
    <mergeCell ref="SLG44:SLN44"/>
    <mergeCell ref="SLO44:SLV44"/>
    <mergeCell ref="SIE44:SIL44"/>
    <mergeCell ref="SIM44:SIT44"/>
    <mergeCell ref="SIU44:SJB44"/>
    <mergeCell ref="SJC44:SJJ44"/>
    <mergeCell ref="SJK44:SJR44"/>
    <mergeCell ref="SJS44:SJZ44"/>
    <mergeCell ref="SGI44:SGP44"/>
    <mergeCell ref="SGQ44:SGX44"/>
    <mergeCell ref="SGY44:SHF44"/>
    <mergeCell ref="SHG44:SHN44"/>
    <mergeCell ref="SHO44:SHV44"/>
    <mergeCell ref="SHW44:SID44"/>
    <mergeCell ref="SEM44:SET44"/>
    <mergeCell ref="SEU44:SFB44"/>
    <mergeCell ref="SFC44:SFJ44"/>
    <mergeCell ref="SFK44:SFR44"/>
    <mergeCell ref="SFS44:SFZ44"/>
    <mergeCell ref="SGA44:SGH44"/>
    <mergeCell ref="SCQ44:SCX44"/>
    <mergeCell ref="SCY44:SDF44"/>
    <mergeCell ref="SDG44:SDN44"/>
    <mergeCell ref="SDO44:SDV44"/>
    <mergeCell ref="SDW44:SED44"/>
    <mergeCell ref="SEE44:SEL44"/>
    <mergeCell ref="SAU44:SBB44"/>
    <mergeCell ref="SBC44:SBJ44"/>
    <mergeCell ref="SBK44:SBR44"/>
    <mergeCell ref="SBS44:SBZ44"/>
    <mergeCell ref="SCA44:SCH44"/>
    <mergeCell ref="SCI44:SCP44"/>
    <mergeCell ref="RYY44:RZF44"/>
    <mergeCell ref="RZG44:RZN44"/>
    <mergeCell ref="RZO44:RZV44"/>
    <mergeCell ref="RZW44:SAD44"/>
    <mergeCell ref="SAE44:SAL44"/>
    <mergeCell ref="SAM44:SAT44"/>
    <mergeCell ref="RXC44:RXJ44"/>
    <mergeCell ref="RXK44:RXR44"/>
    <mergeCell ref="RXS44:RXZ44"/>
    <mergeCell ref="RYA44:RYH44"/>
    <mergeCell ref="RYI44:RYP44"/>
    <mergeCell ref="RYQ44:RYX44"/>
    <mergeCell ref="RVG44:RVN44"/>
    <mergeCell ref="RVO44:RVV44"/>
    <mergeCell ref="RVW44:RWD44"/>
    <mergeCell ref="RWE44:RWL44"/>
    <mergeCell ref="RWM44:RWT44"/>
    <mergeCell ref="RWU44:RXB44"/>
    <mergeCell ref="RTK44:RTR44"/>
    <mergeCell ref="RTS44:RTZ44"/>
    <mergeCell ref="RUA44:RUH44"/>
    <mergeCell ref="RUI44:RUP44"/>
    <mergeCell ref="RUQ44:RUX44"/>
    <mergeCell ref="RUY44:RVF44"/>
    <mergeCell ref="RRO44:RRV44"/>
    <mergeCell ref="RRW44:RSD44"/>
    <mergeCell ref="RSE44:RSL44"/>
    <mergeCell ref="RSM44:RST44"/>
    <mergeCell ref="RSU44:RTB44"/>
    <mergeCell ref="RTC44:RTJ44"/>
    <mergeCell ref="RPS44:RPZ44"/>
    <mergeCell ref="RQA44:RQH44"/>
    <mergeCell ref="RQI44:RQP44"/>
    <mergeCell ref="RQQ44:RQX44"/>
    <mergeCell ref="RQY44:RRF44"/>
    <mergeCell ref="RRG44:RRN44"/>
    <mergeCell ref="RNW44:ROD44"/>
    <mergeCell ref="ROE44:ROL44"/>
    <mergeCell ref="ROM44:ROT44"/>
    <mergeCell ref="ROU44:RPB44"/>
    <mergeCell ref="RPC44:RPJ44"/>
    <mergeCell ref="RPK44:RPR44"/>
    <mergeCell ref="RMA44:RMH44"/>
    <mergeCell ref="RMI44:RMP44"/>
    <mergeCell ref="RMQ44:RMX44"/>
    <mergeCell ref="RMY44:RNF44"/>
    <mergeCell ref="RNG44:RNN44"/>
    <mergeCell ref="RNO44:RNV44"/>
    <mergeCell ref="RKE44:RKL44"/>
    <mergeCell ref="RKM44:RKT44"/>
    <mergeCell ref="RKU44:RLB44"/>
    <mergeCell ref="RLC44:RLJ44"/>
    <mergeCell ref="RLK44:RLR44"/>
    <mergeCell ref="RLS44:RLZ44"/>
    <mergeCell ref="RII44:RIP44"/>
    <mergeCell ref="RIQ44:RIX44"/>
    <mergeCell ref="RIY44:RJF44"/>
    <mergeCell ref="RJG44:RJN44"/>
    <mergeCell ref="RJO44:RJV44"/>
    <mergeCell ref="RJW44:RKD44"/>
    <mergeCell ref="RGM44:RGT44"/>
    <mergeCell ref="RGU44:RHB44"/>
    <mergeCell ref="RHC44:RHJ44"/>
    <mergeCell ref="RHK44:RHR44"/>
    <mergeCell ref="RHS44:RHZ44"/>
    <mergeCell ref="RIA44:RIH44"/>
    <mergeCell ref="REQ44:REX44"/>
    <mergeCell ref="REY44:RFF44"/>
    <mergeCell ref="RFG44:RFN44"/>
    <mergeCell ref="RFO44:RFV44"/>
    <mergeCell ref="RFW44:RGD44"/>
    <mergeCell ref="RGE44:RGL44"/>
    <mergeCell ref="RCU44:RDB44"/>
    <mergeCell ref="RDC44:RDJ44"/>
    <mergeCell ref="RDK44:RDR44"/>
    <mergeCell ref="RDS44:RDZ44"/>
    <mergeCell ref="REA44:REH44"/>
    <mergeCell ref="REI44:REP44"/>
    <mergeCell ref="RAY44:RBF44"/>
    <mergeCell ref="RBG44:RBN44"/>
    <mergeCell ref="RBO44:RBV44"/>
    <mergeCell ref="RBW44:RCD44"/>
    <mergeCell ref="RCE44:RCL44"/>
    <mergeCell ref="RCM44:RCT44"/>
    <mergeCell ref="QZC44:QZJ44"/>
    <mergeCell ref="QZK44:QZR44"/>
    <mergeCell ref="QZS44:QZZ44"/>
    <mergeCell ref="RAA44:RAH44"/>
    <mergeCell ref="RAI44:RAP44"/>
    <mergeCell ref="RAQ44:RAX44"/>
    <mergeCell ref="QXG44:QXN44"/>
    <mergeCell ref="QXO44:QXV44"/>
    <mergeCell ref="QXW44:QYD44"/>
    <mergeCell ref="QYE44:QYL44"/>
    <mergeCell ref="QYM44:QYT44"/>
    <mergeCell ref="QYU44:QZB44"/>
    <mergeCell ref="QVK44:QVR44"/>
    <mergeCell ref="QVS44:QVZ44"/>
    <mergeCell ref="QWA44:QWH44"/>
    <mergeCell ref="QWI44:QWP44"/>
    <mergeCell ref="QWQ44:QWX44"/>
    <mergeCell ref="QWY44:QXF44"/>
    <mergeCell ref="QTO44:QTV44"/>
    <mergeCell ref="QTW44:QUD44"/>
    <mergeCell ref="QUE44:QUL44"/>
    <mergeCell ref="QUM44:QUT44"/>
    <mergeCell ref="QUU44:QVB44"/>
    <mergeCell ref="QVC44:QVJ44"/>
    <mergeCell ref="QRS44:QRZ44"/>
    <mergeCell ref="QSA44:QSH44"/>
    <mergeCell ref="QSI44:QSP44"/>
    <mergeCell ref="QSQ44:QSX44"/>
    <mergeCell ref="QSY44:QTF44"/>
    <mergeCell ref="QTG44:QTN44"/>
    <mergeCell ref="QPW44:QQD44"/>
    <mergeCell ref="QQE44:QQL44"/>
    <mergeCell ref="QQM44:QQT44"/>
    <mergeCell ref="QQU44:QRB44"/>
    <mergeCell ref="QRC44:QRJ44"/>
    <mergeCell ref="QRK44:QRR44"/>
    <mergeCell ref="QOA44:QOH44"/>
    <mergeCell ref="QOI44:QOP44"/>
    <mergeCell ref="QOQ44:QOX44"/>
    <mergeCell ref="QOY44:QPF44"/>
    <mergeCell ref="QPG44:QPN44"/>
    <mergeCell ref="QPO44:QPV44"/>
    <mergeCell ref="QME44:QML44"/>
    <mergeCell ref="QMM44:QMT44"/>
    <mergeCell ref="QMU44:QNB44"/>
    <mergeCell ref="QNC44:QNJ44"/>
    <mergeCell ref="QNK44:QNR44"/>
    <mergeCell ref="QNS44:QNZ44"/>
    <mergeCell ref="QKI44:QKP44"/>
    <mergeCell ref="QKQ44:QKX44"/>
    <mergeCell ref="QKY44:QLF44"/>
    <mergeCell ref="QLG44:QLN44"/>
    <mergeCell ref="QLO44:QLV44"/>
    <mergeCell ref="QLW44:QMD44"/>
    <mergeCell ref="QIM44:QIT44"/>
    <mergeCell ref="QIU44:QJB44"/>
    <mergeCell ref="QJC44:QJJ44"/>
    <mergeCell ref="QJK44:QJR44"/>
    <mergeCell ref="QJS44:QJZ44"/>
    <mergeCell ref="QKA44:QKH44"/>
    <mergeCell ref="QGQ44:QGX44"/>
    <mergeCell ref="QGY44:QHF44"/>
    <mergeCell ref="QHG44:QHN44"/>
    <mergeCell ref="QHO44:QHV44"/>
    <mergeCell ref="QHW44:QID44"/>
    <mergeCell ref="QIE44:QIL44"/>
    <mergeCell ref="QEU44:QFB44"/>
    <mergeCell ref="QFC44:QFJ44"/>
    <mergeCell ref="QFK44:QFR44"/>
    <mergeCell ref="QFS44:QFZ44"/>
    <mergeCell ref="QGA44:QGH44"/>
    <mergeCell ref="QGI44:QGP44"/>
    <mergeCell ref="QCY44:QDF44"/>
    <mergeCell ref="QDG44:QDN44"/>
    <mergeCell ref="QDO44:QDV44"/>
    <mergeCell ref="QDW44:QED44"/>
    <mergeCell ref="QEE44:QEL44"/>
    <mergeCell ref="QEM44:QET44"/>
    <mergeCell ref="QBC44:QBJ44"/>
    <mergeCell ref="QBK44:QBR44"/>
    <mergeCell ref="QBS44:QBZ44"/>
    <mergeCell ref="QCA44:QCH44"/>
    <mergeCell ref="QCI44:QCP44"/>
    <mergeCell ref="QCQ44:QCX44"/>
    <mergeCell ref="PZG44:PZN44"/>
    <mergeCell ref="PZO44:PZV44"/>
    <mergeCell ref="PZW44:QAD44"/>
    <mergeCell ref="QAE44:QAL44"/>
    <mergeCell ref="QAM44:QAT44"/>
    <mergeCell ref="QAU44:QBB44"/>
    <mergeCell ref="PXK44:PXR44"/>
    <mergeCell ref="PXS44:PXZ44"/>
    <mergeCell ref="PYA44:PYH44"/>
    <mergeCell ref="PYI44:PYP44"/>
    <mergeCell ref="PYQ44:PYX44"/>
    <mergeCell ref="PYY44:PZF44"/>
    <mergeCell ref="PVO44:PVV44"/>
    <mergeCell ref="PVW44:PWD44"/>
    <mergeCell ref="PWE44:PWL44"/>
    <mergeCell ref="PWM44:PWT44"/>
    <mergeCell ref="PWU44:PXB44"/>
    <mergeCell ref="PXC44:PXJ44"/>
    <mergeCell ref="PTS44:PTZ44"/>
    <mergeCell ref="PUA44:PUH44"/>
    <mergeCell ref="PUI44:PUP44"/>
    <mergeCell ref="PUQ44:PUX44"/>
    <mergeCell ref="PUY44:PVF44"/>
    <mergeCell ref="PVG44:PVN44"/>
    <mergeCell ref="PRW44:PSD44"/>
    <mergeCell ref="PSE44:PSL44"/>
    <mergeCell ref="PSM44:PST44"/>
    <mergeCell ref="PSU44:PTB44"/>
    <mergeCell ref="PTC44:PTJ44"/>
    <mergeCell ref="PTK44:PTR44"/>
    <mergeCell ref="PQA44:PQH44"/>
    <mergeCell ref="PQI44:PQP44"/>
    <mergeCell ref="PQQ44:PQX44"/>
    <mergeCell ref="PQY44:PRF44"/>
    <mergeCell ref="PRG44:PRN44"/>
    <mergeCell ref="PRO44:PRV44"/>
    <mergeCell ref="POE44:POL44"/>
    <mergeCell ref="POM44:POT44"/>
    <mergeCell ref="POU44:PPB44"/>
    <mergeCell ref="PPC44:PPJ44"/>
    <mergeCell ref="PPK44:PPR44"/>
    <mergeCell ref="PPS44:PPZ44"/>
    <mergeCell ref="PMI44:PMP44"/>
    <mergeCell ref="PMQ44:PMX44"/>
    <mergeCell ref="PMY44:PNF44"/>
    <mergeCell ref="PNG44:PNN44"/>
    <mergeCell ref="PNO44:PNV44"/>
    <mergeCell ref="PNW44:POD44"/>
    <mergeCell ref="PKM44:PKT44"/>
    <mergeCell ref="PKU44:PLB44"/>
    <mergeCell ref="PLC44:PLJ44"/>
    <mergeCell ref="PLK44:PLR44"/>
    <mergeCell ref="PLS44:PLZ44"/>
    <mergeCell ref="PMA44:PMH44"/>
    <mergeCell ref="PIQ44:PIX44"/>
    <mergeCell ref="PIY44:PJF44"/>
    <mergeCell ref="PJG44:PJN44"/>
    <mergeCell ref="PJO44:PJV44"/>
    <mergeCell ref="PJW44:PKD44"/>
    <mergeCell ref="PKE44:PKL44"/>
    <mergeCell ref="PGU44:PHB44"/>
    <mergeCell ref="PHC44:PHJ44"/>
    <mergeCell ref="PHK44:PHR44"/>
    <mergeCell ref="PHS44:PHZ44"/>
    <mergeCell ref="PIA44:PIH44"/>
    <mergeCell ref="PII44:PIP44"/>
    <mergeCell ref="PEY44:PFF44"/>
    <mergeCell ref="PFG44:PFN44"/>
    <mergeCell ref="PFO44:PFV44"/>
    <mergeCell ref="PFW44:PGD44"/>
    <mergeCell ref="PGE44:PGL44"/>
    <mergeCell ref="PGM44:PGT44"/>
    <mergeCell ref="PDC44:PDJ44"/>
    <mergeCell ref="PDK44:PDR44"/>
    <mergeCell ref="PDS44:PDZ44"/>
    <mergeCell ref="PEA44:PEH44"/>
    <mergeCell ref="PEI44:PEP44"/>
    <mergeCell ref="PEQ44:PEX44"/>
    <mergeCell ref="PBG44:PBN44"/>
    <mergeCell ref="PBO44:PBV44"/>
    <mergeCell ref="PBW44:PCD44"/>
    <mergeCell ref="PCE44:PCL44"/>
    <mergeCell ref="PCM44:PCT44"/>
    <mergeCell ref="PCU44:PDB44"/>
    <mergeCell ref="OZK44:OZR44"/>
    <mergeCell ref="OZS44:OZZ44"/>
    <mergeCell ref="PAA44:PAH44"/>
    <mergeCell ref="PAI44:PAP44"/>
    <mergeCell ref="PAQ44:PAX44"/>
    <mergeCell ref="PAY44:PBF44"/>
    <mergeCell ref="OXO44:OXV44"/>
    <mergeCell ref="OXW44:OYD44"/>
    <mergeCell ref="OYE44:OYL44"/>
    <mergeCell ref="OYM44:OYT44"/>
    <mergeCell ref="OYU44:OZB44"/>
    <mergeCell ref="OZC44:OZJ44"/>
    <mergeCell ref="OVS44:OVZ44"/>
    <mergeCell ref="OWA44:OWH44"/>
    <mergeCell ref="OWI44:OWP44"/>
    <mergeCell ref="OWQ44:OWX44"/>
    <mergeCell ref="OWY44:OXF44"/>
    <mergeCell ref="OXG44:OXN44"/>
    <mergeCell ref="OTW44:OUD44"/>
    <mergeCell ref="OUE44:OUL44"/>
    <mergeCell ref="OUM44:OUT44"/>
    <mergeCell ref="OUU44:OVB44"/>
    <mergeCell ref="OVC44:OVJ44"/>
    <mergeCell ref="OVK44:OVR44"/>
    <mergeCell ref="OSA44:OSH44"/>
    <mergeCell ref="OSI44:OSP44"/>
    <mergeCell ref="OSQ44:OSX44"/>
    <mergeCell ref="OSY44:OTF44"/>
    <mergeCell ref="OTG44:OTN44"/>
    <mergeCell ref="OTO44:OTV44"/>
    <mergeCell ref="OQE44:OQL44"/>
    <mergeCell ref="OQM44:OQT44"/>
    <mergeCell ref="OQU44:ORB44"/>
    <mergeCell ref="ORC44:ORJ44"/>
    <mergeCell ref="ORK44:ORR44"/>
    <mergeCell ref="ORS44:ORZ44"/>
    <mergeCell ref="OOI44:OOP44"/>
    <mergeCell ref="OOQ44:OOX44"/>
    <mergeCell ref="OOY44:OPF44"/>
    <mergeCell ref="OPG44:OPN44"/>
    <mergeCell ref="OPO44:OPV44"/>
    <mergeCell ref="OPW44:OQD44"/>
    <mergeCell ref="OMM44:OMT44"/>
    <mergeCell ref="OMU44:ONB44"/>
    <mergeCell ref="ONC44:ONJ44"/>
    <mergeCell ref="ONK44:ONR44"/>
    <mergeCell ref="ONS44:ONZ44"/>
    <mergeCell ref="OOA44:OOH44"/>
    <mergeCell ref="OKQ44:OKX44"/>
    <mergeCell ref="OKY44:OLF44"/>
    <mergeCell ref="OLG44:OLN44"/>
    <mergeCell ref="OLO44:OLV44"/>
    <mergeCell ref="OLW44:OMD44"/>
    <mergeCell ref="OME44:OML44"/>
    <mergeCell ref="OIU44:OJB44"/>
    <mergeCell ref="OJC44:OJJ44"/>
    <mergeCell ref="OJK44:OJR44"/>
    <mergeCell ref="OJS44:OJZ44"/>
    <mergeCell ref="OKA44:OKH44"/>
    <mergeCell ref="OKI44:OKP44"/>
    <mergeCell ref="OGY44:OHF44"/>
    <mergeCell ref="OHG44:OHN44"/>
    <mergeCell ref="OHO44:OHV44"/>
    <mergeCell ref="OHW44:OID44"/>
    <mergeCell ref="OIE44:OIL44"/>
    <mergeCell ref="OIM44:OIT44"/>
    <mergeCell ref="OFC44:OFJ44"/>
    <mergeCell ref="OFK44:OFR44"/>
    <mergeCell ref="OFS44:OFZ44"/>
    <mergeCell ref="OGA44:OGH44"/>
    <mergeCell ref="OGI44:OGP44"/>
    <mergeCell ref="OGQ44:OGX44"/>
    <mergeCell ref="ODG44:ODN44"/>
    <mergeCell ref="ODO44:ODV44"/>
    <mergeCell ref="ODW44:OED44"/>
    <mergeCell ref="OEE44:OEL44"/>
    <mergeCell ref="OEM44:OET44"/>
    <mergeCell ref="OEU44:OFB44"/>
    <mergeCell ref="OBK44:OBR44"/>
    <mergeCell ref="OBS44:OBZ44"/>
    <mergeCell ref="OCA44:OCH44"/>
    <mergeCell ref="OCI44:OCP44"/>
    <mergeCell ref="OCQ44:OCX44"/>
    <mergeCell ref="OCY44:ODF44"/>
    <mergeCell ref="NZO44:NZV44"/>
    <mergeCell ref="NZW44:OAD44"/>
    <mergeCell ref="OAE44:OAL44"/>
    <mergeCell ref="OAM44:OAT44"/>
    <mergeCell ref="OAU44:OBB44"/>
    <mergeCell ref="OBC44:OBJ44"/>
    <mergeCell ref="NXS44:NXZ44"/>
    <mergeCell ref="NYA44:NYH44"/>
    <mergeCell ref="NYI44:NYP44"/>
    <mergeCell ref="NYQ44:NYX44"/>
    <mergeCell ref="NYY44:NZF44"/>
    <mergeCell ref="NZG44:NZN44"/>
    <mergeCell ref="NVW44:NWD44"/>
    <mergeCell ref="NWE44:NWL44"/>
    <mergeCell ref="NWM44:NWT44"/>
    <mergeCell ref="NWU44:NXB44"/>
    <mergeCell ref="NXC44:NXJ44"/>
    <mergeCell ref="NXK44:NXR44"/>
    <mergeCell ref="NUA44:NUH44"/>
    <mergeCell ref="NUI44:NUP44"/>
    <mergeCell ref="NUQ44:NUX44"/>
    <mergeCell ref="NUY44:NVF44"/>
    <mergeCell ref="NVG44:NVN44"/>
    <mergeCell ref="NVO44:NVV44"/>
    <mergeCell ref="NSE44:NSL44"/>
    <mergeCell ref="NSM44:NST44"/>
    <mergeCell ref="NSU44:NTB44"/>
    <mergeCell ref="NTC44:NTJ44"/>
    <mergeCell ref="NTK44:NTR44"/>
    <mergeCell ref="NTS44:NTZ44"/>
    <mergeCell ref="NQI44:NQP44"/>
    <mergeCell ref="NQQ44:NQX44"/>
    <mergeCell ref="NQY44:NRF44"/>
    <mergeCell ref="NRG44:NRN44"/>
    <mergeCell ref="NRO44:NRV44"/>
    <mergeCell ref="NRW44:NSD44"/>
    <mergeCell ref="NOM44:NOT44"/>
    <mergeCell ref="NOU44:NPB44"/>
    <mergeCell ref="NPC44:NPJ44"/>
    <mergeCell ref="NPK44:NPR44"/>
    <mergeCell ref="NPS44:NPZ44"/>
    <mergeCell ref="NQA44:NQH44"/>
    <mergeCell ref="NMQ44:NMX44"/>
    <mergeCell ref="NMY44:NNF44"/>
    <mergeCell ref="NNG44:NNN44"/>
    <mergeCell ref="NNO44:NNV44"/>
    <mergeCell ref="NNW44:NOD44"/>
    <mergeCell ref="NOE44:NOL44"/>
    <mergeCell ref="NKU44:NLB44"/>
    <mergeCell ref="NLC44:NLJ44"/>
    <mergeCell ref="NLK44:NLR44"/>
    <mergeCell ref="NLS44:NLZ44"/>
    <mergeCell ref="NMA44:NMH44"/>
    <mergeCell ref="NMI44:NMP44"/>
    <mergeCell ref="NIY44:NJF44"/>
    <mergeCell ref="NJG44:NJN44"/>
    <mergeCell ref="NJO44:NJV44"/>
    <mergeCell ref="NJW44:NKD44"/>
    <mergeCell ref="NKE44:NKL44"/>
    <mergeCell ref="NKM44:NKT44"/>
    <mergeCell ref="NHC44:NHJ44"/>
    <mergeCell ref="NHK44:NHR44"/>
    <mergeCell ref="NHS44:NHZ44"/>
    <mergeCell ref="NIA44:NIH44"/>
    <mergeCell ref="NII44:NIP44"/>
    <mergeCell ref="NIQ44:NIX44"/>
    <mergeCell ref="NFG44:NFN44"/>
    <mergeCell ref="NFO44:NFV44"/>
    <mergeCell ref="NFW44:NGD44"/>
    <mergeCell ref="NGE44:NGL44"/>
    <mergeCell ref="NGM44:NGT44"/>
    <mergeCell ref="NGU44:NHB44"/>
    <mergeCell ref="NDK44:NDR44"/>
    <mergeCell ref="NDS44:NDZ44"/>
    <mergeCell ref="NEA44:NEH44"/>
    <mergeCell ref="NEI44:NEP44"/>
    <mergeCell ref="NEQ44:NEX44"/>
    <mergeCell ref="NEY44:NFF44"/>
    <mergeCell ref="NBO44:NBV44"/>
    <mergeCell ref="NBW44:NCD44"/>
    <mergeCell ref="NCE44:NCL44"/>
    <mergeCell ref="NCM44:NCT44"/>
    <mergeCell ref="NCU44:NDB44"/>
    <mergeCell ref="NDC44:NDJ44"/>
    <mergeCell ref="MZS44:MZZ44"/>
    <mergeCell ref="NAA44:NAH44"/>
    <mergeCell ref="NAI44:NAP44"/>
    <mergeCell ref="NAQ44:NAX44"/>
    <mergeCell ref="NAY44:NBF44"/>
    <mergeCell ref="NBG44:NBN44"/>
    <mergeCell ref="MXW44:MYD44"/>
    <mergeCell ref="MYE44:MYL44"/>
    <mergeCell ref="MYM44:MYT44"/>
    <mergeCell ref="MYU44:MZB44"/>
    <mergeCell ref="MZC44:MZJ44"/>
    <mergeCell ref="MZK44:MZR44"/>
    <mergeCell ref="MWA44:MWH44"/>
    <mergeCell ref="MWI44:MWP44"/>
    <mergeCell ref="MWQ44:MWX44"/>
    <mergeCell ref="MWY44:MXF44"/>
    <mergeCell ref="MXG44:MXN44"/>
    <mergeCell ref="MXO44:MXV44"/>
    <mergeCell ref="MUE44:MUL44"/>
    <mergeCell ref="MUM44:MUT44"/>
    <mergeCell ref="MUU44:MVB44"/>
    <mergeCell ref="MVC44:MVJ44"/>
    <mergeCell ref="MVK44:MVR44"/>
    <mergeCell ref="MVS44:MVZ44"/>
    <mergeCell ref="MSI44:MSP44"/>
    <mergeCell ref="MSQ44:MSX44"/>
    <mergeCell ref="MSY44:MTF44"/>
    <mergeCell ref="MTG44:MTN44"/>
    <mergeCell ref="MTO44:MTV44"/>
    <mergeCell ref="MTW44:MUD44"/>
    <mergeCell ref="MQM44:MQT44"/>
    <mergeCell ref="MQU44:MRB44"/>
    <mergeCell ref="MRC44:MRJ44"/>
    <mergeCell ref="MRK44:MRR44"/>
    <mergeCell ref="MRS44:MRZ44"/>
    <mergeCell ref="MSA44:MSH44"/>
    <mergeCell ref="MOQ44:MOX44"/>
    <mergeCell ref="MOY44:MPF44"/>
    <mergeCell ref="MPG44:MPN44"/>
    <mergeCell ref="MPO44:MPV44"/>
    <mergeCell ref="MPW44:MQD44"/>
    <mergeCell ref="MQE44:MQL44"/>
    <mergeCell ref="MMU44:MNB44"/>
    <mergeCell ref="MNC44:MNJ44"/>
    <mergeCell ref="MNK44:MNR44"/>
    <mergeCell ref="MNS44:MNZ44"/>
    <mergeCell ref="MOA44:MOH44"/>
    <mergeCell ref="MOI44:MOP44"/>
    <mergeCell ref="MKY44:MLF44"/>
    <mergeCell ref="MLG44:MLN44"/>
    <mergeCell ref="MLO44:MLV44"/>
    <mergeCell ref="MLW44:MMD44"/>
    <mergeCell ref="MME44:MML44"/>
    <mergeCell ref="MMM44:MMT44"/>
    <mergeCell ref="MJC44:MJJ44"/>
    <mergeCell ref="MJK44:MJR44"/>
    <mergeCell ref="MJS44:MJZ44"/>
    <mergeCell ref="MKA44:MKH44"/>
    <mergeCell ref="MKI44:MKP44"/>
    <mergeCell ref="MKQ44:MKX44"/>
    <mergeCell ref="MHG44:MHN44"/>
    <mergeCell ref="MHO44:MHV44"/>
    <mergeCell ref="MHW44:MID44"/>
    <mergeCell ref="MIE44:MIL44"/>
    <mergeCell ref="MIM44:MIT44"/>
    <mergeCell ref="MIU44:MJB44"/>
    <mergeCell ref="MFK44:MFR44"/>
    <mergeCell ref="MFS44:MFZ44"/>
    <mergeCell ref="MGA44:MGH44"/>
    <mergeCell ref="MGI44:MGP44"/>
    <mergeCell ref="MGQ44:MGX44"/>
    <mergeCell ref="MGY44:MHF44"/>
    <mergeCell ref="MDO44:MDV44"/>
    <mergeCell ref="MDW44:MED44"/>
    <mergeCell ref="MEE44:MEL44"/>
    <mergeCell ref="MEM44:MET44"/>
    <mergeCell ref="MEU44:MFB44"/>
    <mergeCell ref="MFC44:MFJ44"/>
    <mergeCell ref="MBS44:MBZ44"/>
    <mergeCell ref="MCA44:MCH44"/>
    <mergeCell ref="MCI44:MCP44"/>
    <mergeCell ref="MCQ44:MCX44"/>
    <mergeCell ref="MCY44:MDF44"/>
    <mergeCell ref="MDG44:MDN44"/>
    <mergeCell ref="LZW44:MAD44"/>
    <mergeCell ref="MAE44:MAL44"/>
    <mergeCell ref="MAM44:MAT44"/>
    <mergeCell ref="MAU44:MBB44"/>
    <mergeCell ref="MBC44:MBJ44"/>
    <mergeCell ref="MBK44:MBR44"/>
    <mergeCell ref="LYA44:LYH44"/>
    <mergeCell ref="LYI44:LYP44"/>
    <mergeCell ref="LYQ44:LYX44"/>
    <mergeCell ref="LYY44:LZF44"/>
    <mergeCell ref="LZG44:LZN44"/>
    <mergeCell ref="LZO44:LZV44"/>
    <mergeCell ref="LWE44:LWL44"/>
    <mergeCell ref="LWM44:LWT44"/>
    <mergeCell ref="LWU44:LXB44"/>
    <mergeCell ref="LXC44:LXJ44"/>
    <mergeCell ref="LXK44:LXR44"/>
    <mergeCell ref="LXS44:LXZ44"/>
    <mergeCell ref="LUI44:LUP44"/>
    <mergeCell ref="LUQ44:LUX44"/>
    <mergeCell ref="LUY44:LVF44"/>
    <mergeCell ref="LVG44:LVN44"/>
    <mergeCell ref="LVO44:LVV44"/>
    <mergeCell ref="LVW44:LWD44"/>
    <mergeCell ref="LSM44:LST44"/>
    <mergeCell ref="LSU44:LTB44"/>
    <mergeCell ref="LTC44:LTJ44"/>
    <mergeCell ref="LTK44:LTR44"/>
    <mergeCell ref="LTS44:LTZ44"/>
    <mergeCell ref="LUA44:LUH44"/>
    <mergeCell ref="LQQ44:LQX44"/>
    <mergeCell ref="LQY44:LRF44"/>
    <mergeCell ref="LRG44:LRN44"/>
    <mergeCell ref="LRO44:LRV44"/>
    <mergeCell ref="LRW44:LSD44"/>
    <mergeCell ref="LSE44:LSL44"/>
    <mergeCell ref="LOU44:LPB44"/>
    <mergeCell ref="LPC44:LPJ44"/>
    <mergeCell ref="LPK44:LPR44"/>
    <mergeCell ref="LPS44:LPZ44"/>
    <mergeCell ref="LQA44:LQH44"/>
    <mergeCell ref="LQI44:LQP44"/>
    <mergeCell ref="LMY44:LNF44"/>
    <mergeCell ref="LNG44:LNN44"/>
    <mergeCell ref="LNO44:LNV44"/>
    <mergeCell ref="LNW44:LOD44"/>
    <mergeCell ref="LOE44:LOL44"/>
    <mergeCell ref="LOM44:LOT44"/>
    <mergeCell ref="LLC44:LLJ44"/>
    <mergeCell ref="LLK44:LLR44"/>
    <mergeCell ref="LLS44:LLZ44"/>
    <mergeCell ref="LMA44:LMH44"/>
    <mergeCell ref="LMI44:LMP44"/>
    <mergeCell ref="LMQ44:LMX44"/>
    <mergeCell ref="LJG44:LJN44"/>
    <mergeCell ref="LJO44:LJV44"/>
    <mergeCell ref="LJW44:LKD44"/>
    <mergeCell ref="LKE44:LKL44"/>
    <mergeCell ref="LKM44:LKT44"/>
    <mergeCell ref="LKU44:LLB44"/>
    <mergeCell ref="LHK44:LHR44"/>
    <mergeCell ref="LHS44:LHZ44"/>
    <mergeCell ref="LIA44:LIH44"/>
    <mergeCell ref="LII44:LIP44"/>
    <mergeCell ref="LIQ44:LIX44"/>
    <mergeCell ref="LIY44:LJF44"/>
    <mergeCell ref="LFO44:LFV44"/>
    <mergeCell ref="LFW44:LGD44"/>
    <mergeCell ref="LGE44:LGL44"/>
    <mergeCell ref="LGM44:LGT44"/>
    <mergeCell ref="LGU44:LHB44"/>
    <mergeCell ref="LHC44:LHJ44"/>
    <mergeCell ref="LDS44:LDZ44"/>
    <mergeCell ref="LEA44:LEH44"/>
    <mergeCell ref="LEI44:LEP44"/>
    <mergeCell ref="LEQ44:LEX44"/>
    <mergeCell ref="LEY44:LFF44"/>
    <mergeCell ref="LFG44:LFN44"/>
    <mergeCell ref="LBW44:LCD44"/>
    <mergeCell ref="LCE44:LCL44"/>
    <mergeCell ref="LCM44:LCT44"/>
    <mergeCell ref="LCU44:LDB44"/>
    <mergeCell ref="LDC44:LDJ44"/>
    <mergeCell ref="LDK44:LDR44"/>
    <mergeCell ref="LAA44:LAH44"/>
    <mergeCell ref="LAI44:LAP44"/>
    <mergeCell ref="LAQ44:LAX44"/>
    <mergeCell ref="LAY44:LBF44"/>
    <mergeCell ref="LBG44:LBN44"/>
    <mergeCell ref="LBO44:LBV44"/>
    <mergeCell ref="KYE44:KYL44"/>
    <mergeCell ref="KYM44:KYT44"/>
    <mergeCell ref="KYU44:KZB44"/>
    <mergeCell ref="KZC44:KZJ44"/>
    <mergeCell ref="KZK44:KZR44"/>
    <mergeCell ref="KZS44:KZZ44"/>
    <mergeCell ref="KWI44:KWP44"/>
    <mergeCell ref="KWQ44:KWX44"/>
    <mergeCell ref="KWY44:KXF44"/>
    <mergeCell ref="KXG44:KXN44"/>
    <mergeCell ref="KXO44:KXV44"/>
    <mergeCell ref="KXW44:KYD44"/>
    <mergeCell ref="KUM44:KUT44"/>
    <mergeCell ref="KUU44:KVB44"/>
    <mergeCell ref="KVC44:KVJ44"/>
    <mergeCell ref="KVK44:KVR44"/>
    <mergeCell ref="KVS44:KVZ44"/>
    <mergeCell ref="KWA44:KWH44"/>
    <mergeCell ref="KSQ44:KSX44"/>
    <mergeCell ref="KSY44:KTF44"/>
    <mergeCell ref="KTG44:KTN44"/>
    <mergeCell ref="KTO44:KTV44"/>
    <mergeCell ref="KTW44:KUD44"/>
    <mergeCell ref="KUE44:KUL44"/>
    <mergeCell ref="KQU44:KRB44"/>
    <mergeCell ref="KRC44:KRJ44"/>
    <mergeCell ref="KRK44:KRR44"/>
    <mergeCell ref="KRS44:KRZ44"/>
    <mergeCell ref="KSA44:KSH44"/>
    <mergeCell ref="KSI44:KSP44"/>
    <mergeCell ref="KOY44:KPF44"/>
    <mergeCell ref="KPG44:KPN44"/>
    <mergeCell ref="KPO44:KPV44"/>
    <mergeCell ref="KPW44:KQD44"/>
    <mergeCell ref="KQE44:KQL44"/>
    <mergeCell ref="KQM44:KQT44"/>
    <mergeCell ref="KNC44:KNJ44"/>
    <mergeCell ref="KNK44:KNR44"/>
    <mergeCell ref="KNS44:KNZ44"/>
    <mergeCell ref="KOA44:KOH44"/>
    <mergeCell ref="KOI44:KOP44"/>
    <mergeCell ref="KOQ44:KOX44"/>
    <mergeCell ref="KLG44:KLN44"/>
    <mergeCell ref="KLO44:KLV44"/>
    <mergeCell ref="KLW44:KMD44"/>
    <mergeCell ref="KME44:KML44"/>
    <mergeCell ref="KMM44:KMT44"/>
    <mergeCell ref="KMU44:KNB44"/>
    <mergeCell ref="KJK44:KJR44"/>
    <mergeCell ref="KJS44:KJZ44"/>
    <mergeCell ref="KKA44:KKH44"/>
    <mergeCell ref="KKI44:KKP44"/>
    <mergeCell ref="KKQ44:KKX44"/>
    <mergeCell ref="KKY44:KLF44"/>
    <mergeCell ref="KHO44:KHV44"/>
    <mergeCell ref="KHW44:KID44"/>
    <mergeCell ref="KIE44:KIL44"/>
    <mergeCell ref="KIM44:KIT44"/>
    <mergeCell ref="KIU44:KJB44"/>
    <mergeCell ref="KJC44:KJJ44"/>
    <mergeCell ref="KFS44:KFZ44"/>
    <mergeCell ref="KGA44:KGH44"/>
    <mergeCell ref="KGI44:KGP44"/>
    <mergeCell ref="KGQ44:KGX44"/>
    <mergeCell ref="KGY44:KHF44"/>
    <mergeCell ref="KHG44:KHN44"/>
    <mergeCell ref="KDW44:KED44"/>
    <mergeCell ref="KEE44:KEL44"/>
    <mergeCell ref="KEM44:KET44"/>
    <mergeCell ref="KEU44:KFB44"/>
    <mergeCell ref="KFC44:KFJ44"/>
    <mergeCell ref="KFK44:KFR44"/>
    <mergeCell ref="KCA44:KCH44"/>
    <mergeCell ref="KCI44:KCP44"/>
    <mergeCell ref="KCQ44:KCX44"/>
    <mergeCell ref="KCY44:KDF44"/>
    <mergeCell ref="KDG44:KDN44"/>
    <mergeCell ref="KDO44:KDV44"/>
    <mergeCell ref="KAE44:KAL44"/>
    <mergeCell ref="KAM44:KAT44"/>
    <mergeCell ref="KAU44:KBB44"/>
    <mergeCell ref="KBC44:KBJ44"/>
    <mergeCell ref="KBK44:KBR44"/>
    <mergeCell ref="KBS44:KBZ44"/>
    <mergeCell ref="JYI44:JYP44"/>
    <mergeCell ref="JYQ44:JYX44"/>
    <mergeCell ref="JYY44:JZF44"/>
    <mergeCell ref="JZG44:JZN44"/>
    <mergeCell ref="JZO44:JZV44"/>
    <mergeCell ref="JZW44:KAD44"/>
    <mergeCell ref="JWM44:JWT44"/>
    <mergeCell ref="JWU44:JXB44"/>
    <mergeCell ref="JXC44:JXJ44"/>
    <mergeCell ref="JXK44:JXR44"/>
    <mergeCell ref="JXS44:JXZ44"/>
    <mergeCell ref="JYA44:JYH44"/>
    <mergeCell ref="JUQ44:JUX44"/>
    <mergeCell ref="JUY44:JVF44"/>
    <mergeCell ref="JVG44:JVN44"/>
    <mergeCell ref="JVO44:JVV44"/>
    <mergeCell ref="JVW44:JWD44"/>
    <mergeCell ref="JWE44:JWL44"/>
    <mergeCell ref="JSU44:JTB44"/>
    <mergeCell ref="JTC44:JTJ44"/>
    <mergeCell ref="JTK44:JTR44"/>
    <mergeCell ref="JTS44:JTZ44"/>
    <mergeCell ref="JUA44:JUH44"/>
    <mergeCell ref="JUI44:JUP44"/>
    <mergeCell ref="JQY44:JRF44"/>
    <mergeCell ref="JRG44:JRN44"/>
    <mergeCell ref="JRO44:JRV44"/>
    <mergeCell ref="JRW44:JSD44"/>
    <mergeCell ref="JSE44:JSL44"/>
    <mergeCell ref="JSM44:JST44"/>
    <mergeCell ref="JPC44:JPJ44"/>
    <mergeCell ref="JPK44:JPR44"/>
    <mergeCell ref="JPS44:JPZ44"/>
    <mergeCell ref="JQA44:JQH44"/>
    <mergeCell ref="JQI44:JQP44"/>
    <mergeCell ref="JQQ44:JQX44"/>
    <mergeCell ref="JNG44:JNN44"/>
    <mergeCell ref="JNO44:JNV44"/>
    <mergeCell ref="JNW44:JOD44"/>
    <mergeCell ref="JOE44:JOL44"/>
    <mergeCell ref="JOM44:JOT44"/>
    <mergeCell ref="JOU44:JPB44"/>
    <mergeCell ref="JLK44:JLR44"/>
    <mergeCell ref="JLS44:JLZ44"/>
    <mergeCell ref="JMA44:JMH44"/>
    <mergeCell ref="JMI44:JMP44"/>
    <mergeCell ref="JMQ44:JMX44"/>
    <mergeCell ref="JMY44:JNF44"/>
    <mergeCell ref="JJO44:JJV44"/>
    <mergeCell ref="JJW44:JKD44"/>
    <mergeCell ref="JKE44:JKL44"/>
    <mergeCell ref="JKM44:JKT44"/>
    <mergeCell ref="JKU44:JLB44"/>
    <mergeCell ref="JLC44:JLJ44"/>
    <mergeCell ref="JHS44:JHZ44"/>
    <mergeCell ref="JIA44:JIH44"/>
    <mergeCell ref="JII44:JIP44"/>
    <mergeCell ref="JIQ44:JIX44"/>
    <mergeCell ref="JIY44:JJF44"/>
    <mergeCell ref="JJG44:JJN44"/>
    <mergeCell ref="JFW44:JGD44"/>
    <mergeCell ref="JGE44:JGL44"/>
    <mergeCell ref="JGM44:JGT44"/>
    <mergeCell ref="JGU44:JHB44"/>
    <mergeCell ref="JHC44:JHJ44"/>
    <mergeCell ref="JHK44:JHR44"/>
    <mergeCell ref="JEA44:JEH44"/>
    <mergeCell ref="JEI44:JEP44"/>
    <mergeCell ref="JEQ44:JEX44"/>
    <mergeCell ref="JEY44:JFF44"/>
    <mergeCell ref="JFG44:JFN44"/>
    <mergeCell ref="JFO44:JFV44"/>
    <mergeCell ref="JCE44:JCL44"/>
    <mergeCell ref="JCM44:JCT44"/>
    <mergeCell ref="JCU44:JDB44"/>
    <mergeCell ref="JDC44:JDJ44"/>
    <mergeCell ref="JDK44:JDR44"/>
    <mergeCell ref="JDS44:JDZ44"/>
    <mergeCell ref="JAI44:JAP44"/>
    <mergeCell ref="JAQ44:JAX44"/>
    <mergeCell ref="JAY44:JBF44"/>
    <mergeCell ref="JBG44:JBN44"/>
    <mergeCell ref="JBO44:JBV44"/>
    <mergeCell ref="JBW44:JCD44"/>
    <mergeCell ref="IYM44:IYT44"/>
    <mergeCell ref="IYU44:IZB44"/>
    <mergeCell ref="IZC44:IZJ44"/>
    <mergeCell ref="IZK44:IZR44"/>
    <mergeCell ref="IZS44:IZZ44"/>
    <mergeCell ref="JAA44:JAH44"/>
    <mergeCell ref="IWQ44:IWX44"/>
    <mergeCell ref="IWY44:IXF44"/>
    <mergeCell ref="IXG44:IXN44"/>
    <mergeCell ref="IXO44:IXV44"/>
    <mergeCell ref="IXW44:IYD44"/>
    <mergeCell ref="IYE44:IYL44"/>
    <mergeCell ref="IUU44:IVB44"/>
    <mergeCell ref="IVC44:IVJ44"/>
    <mergeCell ref="IVK44:IVR44"/>
    <mergeCell ref="IVS44:IVZ44"/>
    <mergeCell ref="IWA44:IWH44"/>
    <mergeCell ref="IWI44:IWP44"/>
    <mergeCell ref="ISY44:ITF44"/>
    <mergeCell ref="ITG44:ITN44"/>
    <mergeCell ref="ITO44:ITV44"/>
    <mergeCell ref="ITW44:IUD44"/>
    <mergeCell ref="IUE44:IUL44"/>
    <mergeCell ref="IUM44:IUT44"/>
    <mergeCell ref="IRC44:IRJ44"/>
    <mergeCell ref="IRK44:IRR44"/>
    <mergeCell ref="IRS44:IRZ44"/>
    <mergeCell ref="ISA44:ISH44"/>
    <mergeCell ref="ISI44:ISP44"/>
    <mergeCell ref="ISQ44:ISX44"/>
    <mergeCell ref="IPG44:IPN44"/>
    <mergeCell ref="IPO44:IPV44"/>
    <mergeCell ref="IPW44:IQD44"/>
    <mergeCell ref="IQE44:IQL44"/>
    <mergeCell ref="IQM44:IQT44"/>
    <mergeCell ref="IQU44:IRB44"/>
    <mergeCell ref="INK44:INR44"/>
    <mergeCell ref="INS44:INZ44"/>
    <mergeCell ref="IOA44:IOH44"/>
    <mergeCell ref="IOI44:IOP44"/>
    <mergeCell ref="IOQ44:IOX44"/>
    <mergeCell ref="IOY44:IPF44"/>
    <mergeCell ref="ILO44:ILV44"/>
    <mergeCell ref="ILW44:IMD44"/>
    <mergeCell ref="IME44:IML44"/>
    <mergeCell ref="IMM44:IMT44"/>
    <mergeCell ref="IMU44:INB44"/>
    <mergeCell ref="INC44:INJ44"/>
    <mergeCell ref="IJS44:IJZ44"/>
    <mergeCell ref="IKA44:IKH44"/>
    <mergeCell ref="IKI44:IKP44"/>
    <mergeCell ref="IKQ44:IKX44"/>
    <mergeCell ref="IKY44:ILF44"/>
    <mergeCell ref="ILG44:ILN44"/>
    <mergeCell ref="IHW44:IID44"/>
    <mergeCell ref="IIE44:IIL44"/>
    <mergeCell ref="IIM44:IIT44"/>
    <mergeCell ref="IIU44:IJB44"/>
    <mergeCell ref="IJC44:IJJ44"/>
    <mergeCell ref="IJK44:IJR44"/>
    <mergeCell ref="IGA44:IGH44"/>
    <mergeCell ref="IGI44:IGP44"/>
    <mergeCell ref="IGQ44:IGX44"/>
    <mergeCell ref="IGY44:IHF44"/>
    <mergeCell ref="IHG44:IHN44"/>
    <mergeCell ref="IHO44:IHV44"/>
    <mergeCell ref="IEE44:IEL44"/>
    <mergeCell ref="IEM44:IET44"/>
    <mergeCell ref="IEU44:IFB44"/>
    <mergeCell ref="IFC44:IFJ44"/>
    <mergeCell ref="IFK44:IFR44"/>
    <mergeCell ref="IFS44:IFZ44"/>
    <mergeCell ref="ICI44:ICP44"/>
    <mergeCell ref="ICQ44:ICX44"/>
    <mergeCell ref="ICY44:IDF44"/>
    <mergeCell ref="IDG44:IDN44"/>
    <mergeCell ref="IDO44:IDV44"/>
    <mergeCell ref="IDW44:IED44"/>
    <mergeCell ref="IAM44:IAT44"/>
    <mergeCell ref="IAU44:IBB44"/>
    <mergeCell ref="IBC44:IBJ44"/>
    <mergeCell ref="IBK44:IBR44"/>
    <mergeCell ref="IBS44:IBZ44"/>
    <mergeCell ref="ICA44:ICH44"/>
    <mergeCell ref="HYQ44:HYX44"/>
    <mergeCell ref="HYY44:HZF44"/>
    <mergeCell ref="HZG44:HZN44"/>
    <mergeCell ref="HZO44:HZV44"/>
    <mergeCell ref="HZW44:IAD44"/>
    <mergeCell ref="IAE44:IAL44"/>
    <mergeCell ref="HWU44:HXB44"/>
    <mergeCell ref="HXC44:HXJ44"/>
    <mergeCell ref="HXK44:HXR44"/>
    <mergeCell ref="HXS44:HXZ44"/>
    <mergeCell ref="HYA44:HYH44"/>
    <mergeCell ref="HYI44:HYP44"/>
    <mergeCell ref="HUY44:HVF44"/>
    <mergeCell ref="HVG44:HVN44"/>
    <mergeCell ref="HVO44:HVV44"/>
    <mergeCell ref="HVW44:HWD44"/>
    <mergeCell ref="HWE44:HWL44"/>
    <mergeCell ref="HWM44:HWT44"/>
    <mergeCell ref="HTC44:HTJ44"/>
    <mergeCell ref="HTK44:HTR44"/>
    <mergeCell ref="HTS44:HTZ44"/>
    <mergeCell ref="HUA44:HUH44"/>
    <mergeCell ref="HUI44:HUP44"/>
    <mergeCell ref="HUQ44:HUX44"/>
    <mergeCell ref="HRG44:HRN44"/>
    <mergeCell ref="HRO44:HRV44"/>
    <mergeCell ref="HRW44:HSD44"/>
    <mergeCell ref="HSE44:HSL44"/>
    <mergeCell ref="HSM44:HST44"/>
    <mergeCell ref="HSU44:HTB44"/>
    <mergeCell ref="HPK44:HPR44"/>
    <mergeCell ref="HPS44:HPZ44"/>
    <mergeCell ref="HQA44:HQH44"/>
    <mergeCell ref="HQI44:HQP44"/>
    <mergeCell ref="HQQ44:HQX44"/>
    <mergeCell ref="HQY44:HRF44"/>
    <mergeCell ref="HNO44:HNV44"/>
    <mergeCell ref="HNW44:HOD44"/>
    <mergeCell ref="HOE44:HOL44"/>
    <mergeCell ref="HOM44:HOT44"/>
    <mergeCell ref="HOU44:HPB44"/>
    <mergeCell ref="HPC44:HPJ44"/>
    <mergeCell ref="HLS44:HLZ44"/>
    <mergeCell ref="HMA44:HMH44"/>
    <mergeCell ref="HMI44:HMP44"/>
    <mergeCell ref="HMQ44:HMX44"/>
    <mergeCell ref="HMY44:HNF44"/>
    <mergeCell ref="HNG44:HNN44"/>
    <mergeCell ref="HJW44:HKD44"/>
    <mergeCell ref="HKE44:HKL44"/>
    <mergeCell ref="HKM44:HKT44"/>
    <mergeCell ref="HKU44:HLB44"/>
    <mergeCell ref="HLC44:HLJ44"/>
    <mergeCell ref="HLK44:HLR44"/>
    <mergeCell ref="HIA44:HIH44"/>
    <mergeCell ref="HII44:HIP44"/>
    <mergeCell ref="HIQ44:HIX44"/>
    <mergeCell ref="HIY44:HJF44"/>
    <mergeCell ref="HJG44:HJN44"/>
    <mergeCell ref="HJO44:HJV44"/>
    <mergeCell ref="HGE44:HGL44"/>
    <mergeCell ref="HGM44:HGT44"/>
    <mergeCell ref="HGU44:HHB44"/>
    <mergeCell ref="HHC44:HHJ44"/>
    <mergeCell ref="HHK44:HHR44"/>
    <mergeCell ref="HHS44:HHZ44"/>
    <mergeCell ref="HEI44:HEP44"/>
    <mergeCell ref="HEQ44:HEX44"/>
    <mergeCell ref="HEY44:HFF44"/>
    <mergeCell ref="HFG44:HFN44"/>
    <mergeCell ref="HFO44:HFV44"/>
    <mergeCell ref="HFW44:HGD44"/>
    <mergeCell ref="HCM44:HCT44"/>
    <mergeCell ref="HCU44:HDB44"/>
    <mergeCell ref="HDC44:HDJ44"/>
    <mergeCell ref="HDK44:HDR44"/>
    <mergeCell ref="HDS44:HDZ44"/>
    <mergeCell ref="HEA44:HEH44"/>
    <mergeCell ref="HAQ44:HAX44"/>
    <mergeCell ref="HAY44:HBF44"/>
    <mergeCell ref="HBG44:HBN44"/>
    <mergeCell ref="HBO44:HBV44"/>
    <mergeCell ref="HBW44:HCD44"/>
    <mergeCell ref="HCE44:HCL44"/>
    <mergeCell ref="GYU44:GZB44"/>
    <mergeCell ref="GZC44:GZJ44"/>
    <mergeCell ref="GZK44:GZR44"/>
    <mergeCell ref="GZS44:GZZ44"/>
    <mergeCell ref="HAA44:HAH44"/>
    <mergeCell ref="HAI44:HAP44"/>
    <mergeCell ref="GWY44:GXF44"/>
    <mergeCell ref="GXG44:GXN44"/>
    <mergeCell ref="GXO44:GXV44"/>
    <mergeCell ref="GXW44:GYD44"/>
    <mergeCell ref="GYE44:GYL44"/>
    <mergeCell ref="GYM44:GYT44"/>
    <mergeCell ref="GVC44:GVJ44"/>
    <mergeCell ref="GVK44:GVR44"/>
    <mergeCell ref="GVS44:GVZ44"/>
    <mergeCell ref="GWA44:GWH44"/>
    <mergeCell ref="GWI44:GWP44"/>
    <mergeCell ref="GWQ44:GWX44"/>
    <mergeCell ref="GTG44:GTN44"/>
    <mergeCell ref="GTO44:GTV44"/>
    <mergeCell ref="GTW44:GUD44"/>
    <mergeCell ref="GUE44:GUL44"/>
    <mergeCell ref="GUM44:GUT44"/>
    <mergeCell ref="GUU44:GVB44"/>
    <mergeCell ref="GRK44:GRR44"/>
    <mergeCell ref="GRS44:GRZ44"/>
    <mergeCell ref="GSA44:GSH44"/>
    <mergeCell ref="GSI44:GSP44"/>
    <mergeCell ref="GSQ44:GSX44"/>
    <mergeCell ref="GSY44:GTF44"/>
    <mergeCell ref="GPO44:GPV44"/>
    <mergeCell ref="GPW44:GQD44"/>
    <mergeCell ref="GQE44:GQL44"/>
    <mergeCell ref="GQM44:GQT44"/>
    <mergeCell ref="GQU44:GRB44"/>
    <mergeCell ref="GRC44:GRJ44"/>
    <mergeCell ref="GNS44:GNZ44"/>
    <mergeCell ref="GOA44:GOH44"/>
    <mergeCell ref="GOI44:GOP44"/>
    <mergeCell ref="GOQ44:GOX44"/>
    <mergeCell ref="GOY44:GPF44"/>
    <mergeCell ref="GPG44:GPN44"/>
    <mergeCell ref="GLW44:GMD44"/>
    <mergeCell ref="GME44:GML44"/>
    <mergeCell ref="GMM44:GMT44"/>
    <mergeCell ref="GMU44:GNB44"/>
    <mergeCell ref="GNC44:GNJ44"/>
    <mergeCell ref="GNK44:GNR44"/>
    <mergeCell ref="GKA44:GKH44"/>
    <mergeCell ref="GKI44:GKP44"/>
    <mergeCell ref="GKQ44:GKX44"/>
    <mergeCell ref="GKY44:GLF44"/>
    <mergeCell ref="GLG44:GLN44"/>
    <mergeCell ref="GLO44:GLV44"/>
    <mergeCell ref="GIE44:GIL44"/>
    <mergeCell ref="GIM44:GIT44"/>
    <mergeCell ref="GIU44:GJB44"/>
    <mergeCell ref="GJC44:GJJ44"/>
    <mergeCell ref="GJK44:GJR44"/>
    <mergeCell ref="GJS44:GJZ44"/>
    <mergeCell ref="GGI44:GGP44"/>
    <mergeCell ref="GGQ44:GGX44"/>
    <mergeCell ref="GGY44:GHF44"/>
    <mergeCell ref="GHG44:GHN44"/>
    <mergeCell ref="GHO44:GHV44"/>
    <mergeCell ref="GHW44:GID44"/>
    <mergeCell ref="GEM44:GET44"/>
    <mergeCell ref="GEU44:GFB44"/>
    <mergeCell ref="GFC44:GFJ44"/>
    <mergeCell ref="GFK44:GFR44"/>
    <mergeCell ref="GFS44:GFZ44"/>
    <mergeCell ref="GGA44:GGH44"/>
    <mergeCell ref="GCQ44:GCX44"/>
    <mergeCell ref="GCY44:GDF44"/>
    <mergeCell ref="GDG44:GDN44"/>
    <mergeCell ref="GDO44:GDV44"/>
    <mergeCell ref="GDW44:GED44"/>
    <mergeCell ref="GEE44:GEL44"/>
    <mergeCell ref="GAU44:GBB44"/>
    <mergeCell ref="GBC44:GBJ44"/>
    <mergeCell ref="GBK44:GBR44"/>
    <mergeCell ref="GBS44:GBZ44"/>
    <mergeCell ref="GCA44:GCH44"/>
    <mergeCell ref="GCI44:GCP44"/>
    <mergeCell ref="FYY44:FZF44"/>
    <mergeCell ref="FZG44:FZN44"/>
    <mergeCell ref="FZO44:FZV44"/>
    <mergeCell ref="FZW44:GAD44"/>
    <mergeCell ref="GAE44:GAL44"/>
    <mergeCell ref="GAM44:GAT44"/>
    <mergeCell ref="FXC44:FXJ44"/>
    <mergeCell ref="FXK44:FXR44"/>
    <mergeCell ref="FXS44:FXZ44"/>
    <mergeCell ref="FYA44:FYH44"/>
    <mergeCell ref="FYI44:FYP44"/>
    <mergeCell ref="FYQ44:FYX44"/>
    <mergeCell ref="FVG44:FVN44"/>
    <mergeCell ref="FVO44:FVV44"/>
    <mergeCell ref="FVW44:FWD44"/>
    <mergeCell ref="FWE44:FWL44"/>
    <mergeCell ref="FWM44:FWT44"/>
    <mergeCell ref="FWU44:FXB44"/>
    <mergeCell ref="FTK44:FTR44"/>
    <mergeCell ref="FTS44:FTZ44"/>
    <mergeCell ref="FUA44:FUH44"/>
    <mergeCell ref="FUI44:FUP44"/>
    <mergeCell ref="FUQ44:FUX44"/>
    <mergeCell ref="FUY44:FVF44"/>
    <mergeCell ref="FRO44:FRV44"/>
    <mergeCell ref="FRW44:FSD44"/>
    <mergeCell ref="FSE44:FSL44"/>
    <mergeCell ref="FSM44:FST44"/>
    <mergeCell ref="FSU44:FTB44"/>
    <mergeCell ref="FTC44:FTJ44"/>
    <mergeCell ref="FPS44:FPZ44"/>
    <mergeCell ref="FQA44:FQH44"/>
    <mergeCell ref="FQI44:FQP44"/>
    <mergeCell ref="FQQ44:FQX44"/>
    <mergeCell ref="FQY44:FRF44"/>
    <mergeCell ref="FRG44:FRN44"/>
    <mergeCell ref="FNW44:FOD44"/>
    <mergeCell ref="FOE44:FOL44"/>
    <mergeCell ref="FOM44:FOT44"/>
    <mergeCell ref="FOU44:FPB44"/>
    <mergeCell ref="FPC44:FPJ44"/>
    <mergeCell ref="FPK44:FPR44"/>
    <mergeCell ref="FMA44:FMH44"/>
    <mergeCell ref="FMI44:FMP44"/>
    <mergeCell ref="FMQ44:FMX44"/>
    <mergeCell ref="FMY44:FNF44"/>
    <mergeCell ref="FNG44:FNN44"/>
    <mergeCell ref="FNO44:FNV44"/>
    <mergeCell ref="FKE44:FKL44"/>
    <mergeCell ref="FKM44:FKT44"/>
    <mergeCell ref="FKU44:FLB44"/>
    <mergeCell ref="FLC44:FLJ44"/>
    <mergeCell ref="FLK44:FLR44"/>
    <mergeCell ref="FLS44:FLZ44"/>
    <mergeCell ref="FII44:FIP44"/>
    <mergeCell ref="FIQ44:FIX44"/>
    <mergeCell ref="FIY44:FJF44"/>
    <mergeCell ref="FJG44:FJN44"/>
    <mergeCell ref="FJO44:FJV44"/>
    <mergeCell ref="FJW44:FKD44"/>
    <mergeCell ref="FGM44:FGT44"/>
    <mergeCell ref="FGU44:FHB44"/>
    <mergeCell ref="FHC44:FHJ44"/>
    <mergeCell ref="FHK44:FHR44"/>
    <mergeCell ref="FHS44:FHZ44"/>
    <mergeCell ref="FIA44:FIH44"/>
    <mergeCell ref="FEQ44:FEX44"/>
    <mergeCell ref="FEY44:FFF44"/>
    <mergeCell ref="FFG44:FFN44"/>
    <mergeCell ref="FFO44:FFV44"/>
    <mergeCell ref="FFW44:FGD44"/>
    <mergeCell ref="FGE44:FGL44"/>
    <mergeCell ref="FCU44:FDB44"/>
    <mergeCell ref="FDC44:FDJ44"/>
    <mergeCell ref="FDK44:FDR44"/>
    <mergeCell ref="FDS44:FDZ44"/>
    <mergeCell ref="FEA44:FEH44"/>
    <mergeCell ref="FEI44:FEP44"/>
    <mergeCell ref="FAY44:FBF44"/>
    <mergeCell ref="FBG44:FBN44"/>
    <mergeCell ref="FBO44:FBV44"/>
    <mergeCell ref="FBW44:FCD44"/>
    <mergeCell ref="FCE44:FCL44"/>
    <mergeCell ref="FCM44:FCT44"/>
    <mergeCell ref="EZC44:EZJ44"/>
    <mergeCell ref="EZK44:EZR44"/>
    <mergeCell ref="EZS44:EZZ44"/>
    <mergeCell ref="FAA44:FAH44"/>
    <mergeCell ref="FAI44:FAP44"/>
    <mergeCell ref="FAQ44:FAX44"/>
    <mergeCell ref="EXG44:EXN44"/>
    <mergeCell ref="EXO44:EXV44"/>
    <mergeCell ref="EXW44:EYD44"/>
    <mergeCell ref="EYE44:EYL44"/>
    <mergeCell ref="EYM44:EYT44"/>
    <mergeCell ref="EYU44:EZB44"/>
    <mergeCell ref="EVK44:EVR44"/>
    <mergeCell ref="EVS44:EVZ44"/>
    <mergeCell ref="EWA44:EWH44"/>
    <mergeCell ref="EWI44:EWP44"/>
    <mergeCell ref="EWQ44:EWX44"/>
    <mergeCell ref="EWY44:EXF44"/>
    <mergeCell ref="ETO44:ETV44"/>
    <mergeCell ref="ETW44:EUD44"/>
    <mergeCell ref="EUE44:EUL44"/>
    <mergeCell ref="EUM44:EUT44"/>
    <mergeCell ref="EUU44:EVB44"/>
    <mergeCell ref="EVC44:EVJ44"/>
    <mergeCell ref="ERS44:ERZ44"/>
    <mergeCell ref="ESA44:ESH44"/>
    <mergeCell ref="ESI44:ESP44"/>
    <mergeCell ref="ESQ44:ESX44"/>
    <mergeCell ref="ESY44:ETF44"/>
    <mergeCell ref="ETG44:ETN44"/>
    <mergeCell ref="EPW44:EQD44"/>
    <mergeCell ref="EQE44:EQL44"/>
    <mergeCell ref="EQM44:EQT44"/>
    <mergeCell ref="EQU44:ERB44"/>
    <mergeCell ref="ERC44:ERJ44"/>
    <mergeCell ref="ERK44:ERR44"/>
    <mergeCell ref="EOA44:EOH44"/>
    <mergeCell ref="EOI44:EOP44"/>
    <mergeCell ref="EOQ44:EOX44"/>
    <mergeCell ref="EOY44:EPF44"/>
    <mergeCell ref="EPG44:EPN44"/>
    <mergeCell ref="EPO44:EPV44"/>
    <mergeCell ref="EME44:EML44"/>
    <mergeCell ref="EMM44:EMT44"/>
    <mergeCell ref="EMU44:ENB44"/>
    <mergeCell ref="ENC44:ENJ44"/>
    <mergeCell ref="ENK44:ENR44"/>
    <mergeCell ref="ENS44:ENZ44"/>
    <mergeCell ref="EKI44:EKP44"/>
    <mergeCell ref="EKQ44:EKX44"/>
    <mergeCell ref="EKY44:ELF44"/>
    <mergeCell ref="ELG44:ELN44"/>
    <mergeCell ref="ELO44:ELV44"/>
    <mergeCell ref="ELW44:EMD44"/>
    <mergeCell ref="EIM44:EIT44"/>
    <mergeCell ref="EIU44:EJB44"/>
    <mergeCell ref="EJC44:EJJ44"/>
    <mergeCell ref="EJK44:EJR44"/>
    <mergeCell ref="EJS44:EJZ44"/>
    <mergeCell ref="EKA44:EKH44"/>
    <mergeCell ref="EGQ44:EGX44"/>
    <mergeCell ref="EGY44:EHF44"/>
    <mergeCell ref="EHG44:EHN44"/>
    <mergeCell ref="EHO44:EHV44"/>
    <mergeCell ref="EHW44:EID44"/>
    <mergeCell ref="EIE44:EIL44"/>
    <mergeCell ref="EEU44:EFB44"/>
    <mergeCell ref="EFC44:EFJ44"/>
    <mergeCell ref="EFK44:EFR44"/>
    <mergeCell ref="EFS44:EFZ44"/>
    <mergeCell ref="EGA44:EGH44"/>
    <mergeCell ref="EGI44:EGP44"/>
    <mergeCell ref="ECY44:EDF44"/>
    <mergeCell ref="EDG44:EDN44"/>
    <mergeCell ref="EDO44:EDV44"/>
    <mergeCell ref="EDW44:EED44"/>
    <mergeCell ref="EEE44:EEL44"/>
    <mergeCell ref="EEM44:EET44"/>
    <mergeCell ref="EBC44:EBJ44"/>
    <mergeCell ref="EBK44:EBR44"/>
    <mergeCell ref="EBS44:EBZ44"/>
    <mergeCell ref="ECA44:ECH44"/>
    <mergeCell ref="ECI44:ECP44"/>
    <mergeCell ref="ECQ44:ECX44"/>
    <mergeCell ref="DZG44:DZN44"/>
    <mergeCell ref="DZO44:DZV44"/>
    <mergeCell ref="DZW44:EAD44"/>
    <mergeCell ref="EAE44:EAL44"/>
    <mergeCell ref="EAM44:EAT44"/>
    <mergeCell ref="EAU44:EBB44"/>
    <mergeCell ref="DXK44:DXR44"/>
    <mergeCell ref="DXS44:DXZ44"/>
    <mergeCell ref="DYA44:DYH44"/>
    <mergeCell ref="DYI44:DYP44"/>
    <mergeCell ref="DYQ44:DYX44"/>
    <mergeCell ref="DYY44:DZF44"/>
    <mergeCell ref="DVO44:DVV44"/>
    <mergeCell ref="DVW44:DWD44"/>
    <mergeCell ref="DWE44:DWL44"/>
    <mergeCell ref="DWM44:DWT44"/>
    <mergeCell ref="DWU44:DXB44"/>
    <mergeCell ref="DXC44:DXJ44"/>
    <mergeCell ref="DTS44:DTZ44"/>
    <mergeCell ref="DUA44:DUH44"/>
    <mergeCell ref="DUI44:DUP44"/>
    <mergeCell ref="DUQ44:DUX44"/>
    <mergeCell ref="DUY44:DVF44"/>
    <mergeCell ref="DVG44:DVN44"/>
    <mergeCell ref="DRW44:DSD44"/>
    <mergeCell ref="DSE44:DSL44"/>
    <mergeCell ref="DSM44:DST44"/>
    <mergeCell ref="DSU44:DTB44"/>
    <mergeCell ref="DTC44:DTJ44"/>
    <mergeCell ref="DTK44:DTR44"/>
    <mergeCell ref="DQA44:DQH44"/>
    <mergeCell ref="DQI44:DQP44"/>
    <mergeCell ref="DQQ44:DQX44"/>
    <mergeCell ref="DQY44:DRF44"/>
    <mergeCell ref="DRG44:DRN44"/>
    <mergeCell ref="DRO44:DRV44"/>
    <mergeCell ref="DOE44:DOL44"/>
    <mergeCell ref="DOM44:DOT44"/>
    <mergeCell ref="DOU44:DPB44"/>
    <mergeCell ref="DPC44:DPJ44"/>
    <mergeCell ref="DPK44:DPR44"/>
    <mergeCell ref="DPS44:DPZ44"/>
    <mergeCell ref="DMI44:DMP44"/>
    <mergeCell ref="DMQ44:DMX44"/>
    <mergeCell ref="DMY44:DNF44"/>
    <mergeCell ref="DNG44:DNN44"/>
    <mergeCell ref="DNO44:DNV44"/>
    <mergeCell ref="DNW44:DOD44"/>
    <mergeCell ref="DKM44:DKT44"/>
    <mergeCell ref="DKU44:DLB44"/>
    <mergeCell ref="DLC44:DLJ44"/>
    <mergeCell ref="DLK44:DLR44"/>
    <mergeCell ref="DLS44:DLZ44"/>
    <mergeCell ref="DMA44:DMH44"/>
    <mergeCell ref="DIQ44:DIX44"/>
    <mergeCell ref="DIY44:DJF44"/>
    <mergeCell ref="DJG44:DJN44"/>
    <mergeCell ref="DJO44:DJV44"/>
    <mergeCell ref="DJW44:DKD44"/>
    <mergeCell ref="DKE44:DKL44"/>
    <mergeCell ref="DGU44:DHB44"/>
    <mergeCell ref="DHC44:DHJ44"/>
    <mergeCell ref="DHK44:DHR44"/>
    <mergeCell ref="DHS44:DHZ44"/>
    <mergeCell ref="DIA44:DIH44"/>
    <mergeCell ref="DII44:DIP44"/>
    <mergeCell ref="DEY44:DFF44"/>
    <mergeCell ref="DFG44:DFN44"/>
    <mergeCell ref="DFO44:DFV44"/>
    <mergeCell ref="DFW44:DGD44"/>
    <mergeCell ref="DGE44:DGL44"/>
    <mergeCell ref="DGM44:DGT44"/>
    <mergeCell ref="DDC44:DDJ44"/>
    <mergeCell ref="DDK44:DDR44"/>
    <mergeCell ref="DDS44:DDZ44"/>
    <mergeCell ref="DEA44:DEH44"/>
    <mergeCell ref="DEI44:DEP44"/>
    <mergeCell ref="DEQ44:DEX44"/>
    <mergeCell ref="DBG44:DBN44"/>
    <mergeCell ref="DBO44:DBV44"/>
    <mergeCell ref="DBW44:DCD44"/>
    <mergeCell ref="DCE44:DCL44"/>
    <mergeCell ref="DCM44:DCT44"/>
    <mergeCell ref="DCU44:DDB44"/>
    <mergeCell ref="CZK44:CZR44"/>
    <mergeCell ref="CZS44:CZZ44"/>
    <mergeCell ref="DAA44:DAH44"/>
    <mergeCell ref="DAI44:DAP44"/>
    <mergeCell ref="DAQ44:DAX44"/>
    <mergeCell ref="DAY44:DBF44"/>
    <mergeCell ref="CXO44:CXV44"/>
    <mergeCell ref="CXW44:CYD44"/>
    <mergeCell ref="CYE44:CYL44"/>
    <mergeCell ref="CYM44:CYT44"/>
    <mergeCell ref="CYU44:CZB44"/>
    <mergeCell ref="CZC44:CZJ44"/>
    <mergeCell ref="CVS44:CVZ44"/>
    <mergeCell ref="CWA44:CWH44"/>
    <mergeCell ref="CWI44:CWP44"/>
    <mergeCell ref="CWQ44:CWX44"/>
    <mergeCell ref="CWY44:CXF44"/>
    <mergeCell ref="CXG44:CXN44"/>
    <mergeCell ref="CTW44:CUD44"/>
    <mergeCell ref="CUE44:CUL44"/>
    <mergeCell ref="CUM44:CUT44"/>
    <mergeCell ref="CUU44:CVB44"/>
    <mergeCell ref="CVC44:CVJ44"/>
    <mergeCell ref="CVK44:CVR44"/>
    <mergeCell ref="CSA44:CSH44"/>
    <mergeCell ref="CSI44:CSP44"/>
    <mergeCell ref="CSQ44:CSX44"/>
    <mergeCell ref="CSY44:CTF44"/>
    <mergeCell ref="CTG44:CTN44"/>
    <mergeCell ref="CTO44:CTV44"/>
    <mergeCell ref="CQE44:CQL44"/>
    <mergeCell ref="CQM44:CQT44"/>
    <mergeCell ref="CQU44:CRB44"/>
    <mergeCell ref="CRC44:CRJ44"/>
    <mergeCell ref="CRK44:CRR44"/>
    <mergeCell ref="CRS44:CRZ44"/>
    <mergeCell ref="COI44:COP44"/>
    <mergeCell ref="COQ44:COX44"/>
    <mergeCell ref="COY44:CPF44"/>
    <mergeCell ref="CPG44:CPN44"/>
    <mergeCell ref="CPO44:CPV44"/>
    <mergeCell ref="CPW44:CQD44"/>
    <mergeCell ref="CMM44:CMT44"/>
    <mergeCell ref="CMU44:CNB44"/>
    <mergeCell ref="CNC44:CNJ44"/>
    <mergeCell ref="CNK44:CNR44"/>
    <mergeCell ref="CNS44:CNZ44"/>
    <mergeCell ref="COA44:COH44"/>
    <mergeCell ref="CKQ44:CKX44"/>
    <mergeCell ref="CKY44:CLF44"/>
    <mergeCell ref="CLG44:CLN44"/>
    <mergeCell ref="CLO44:CLV44"/>
    <mergeCell ref="CLW44:CMD44"/>
    <mergeCell ref="CME44:CML44"/>
    <mergeCell ref="CIU44:CJB44"/>
    <mergeCell ref="CJC44:CJJ44"/>
    <mergeCell ref="CJK44:CJR44"/>
    <mergeCell ref="CJS44:CJZ44"/>
    <mergeCell ref="CKA44:CKH44"/>
    <mergeCell ref="CKI44:CKP44"/>
    <mergeCell ref="CGY44:CHF44"/>
    <mergeCell ref="CHG44:CHN44"/>
    <mergeCell ref="CHO44:CHV44"/>
    <mergeCell ref="CHW44:CID44"/>
    <mergeCell ref="CIE44:CIL44"/>
    <mergeCell ref="CIM44:CIT44"/>
    <mergeCell ref="CFC44:CFJ44"/>
    <mergeCell ref="CFK44:CFR44"/>
    <mergeCell ref="CFS44:CFZ44"/>
    <mergeCell ref="CGA44:CGH44"/>
    <mergeCell ref="CGI44:CGP44"/>
    <mergeCell ref="CGQ44:CGX44"/>
    <mergeCell ref="CDG44:CDN44"/>
    <mergeCell ref="CDO44:CDV44"/>
    <mergeCell ref="CDW44:CED44"/>
    <mergeCell ref="CEE44:CEL44"/>
    <mergeCell ref="CEM44:CET44"/>
    <mergeCell ref="CEU44:CFB44"/>
    <mergeCell ref="CBK44:CBR44"/>
    <mergeCell ref="CBS44:CBZ44"/>
    <mergeCell ref="CCA44:CCH44"/>
    <mergeCell ref="CCI44:CCP44"/>
    <mergeCell ref="CCQ44:CCX44"/>
    <mergeCell ref="CCY44:CDF44"/>
    <mergeCell ref="BZO44:BZV44"/>
    <mergeCell ref="BZW44:CAD44"/>
    <mergeCell ref="CAE44:CAL44"/>
    <mergeCell ref="CAM44:CAT44"/>
    <mergeCell ref="CAU44:CBB44"/>
    <mergeCell ref="CBC44:CBJ44"/>
    <mergeCell ref="BXS44:BXZ44"/>
    <mergeCell ref="BYA44:BYH44"/>
    <mergeCell ref="BYI44:BYP44"/>
    <mergeCell ref="BYQ44:BYX44"/>
    <mergeCell ref="BYY44:BZF44"/>
    <mergeCell ref="BZG44:BZN44"/>
    <mergeCell ref="BVW44:BWD44"/>
    <mergeCell ref="BWE44:BWL44"/>
    <mergeCell ref="BWM44:BWT44"/>
    <mergeCell ref="BWU44:BXB44"/>
    <mergeCell ref="BXC44:BXJ44"/>
    <mergeCell ref="BXK44:BXR44"/>
    <mergeCell ref="BUA44:BUH44"/>
    <mergeCell ref="BUI44:BUP44"/>
    <mergeCell ref="BUQ44:BUX44"/>
    <mergeCell ref="BUY44:BVF44"/>
    <mergeCell ref="BVG44:BVN44"/>
    <mergeCell ref="BVO44:BVV44"/>
    <mergeCell ref="BSE44:BSL44"/>
    <mergeCell ref="BSM44:BST44"/>
    <mergeCell ref="BSU44:BTB44"/>
    <mergeCell ref="BTC44:BTJ44"/>
    <mergeCell ref="BTK44:BTR44"/>
    <mergeCell ref="BTS44:BTZ44"/>
    <mergeCell ref="BQI44:BQP44"/>
    <mergeCell ref="BQQ44:BQX44"/>
    <mergeCell ref="BQY44:BRF44"/>
    <mergeCell ref="BRG44:BRN44"/>
    <mergeCell ref="BRO44:BRV44"/>
    <mergeCell ref="BRW44:BSD44"/>
    <mergeCell ref="BOM44:BOT44"/>
    <mergeCell ref="BOU44:BPB44"/>
    <mergeCell ref="BPC44:BPJ44"/>
    <mergeCell ref="BPK44:BPR44"/>
    <mergeCell ref="BPS44:BPZ44"/>
    <mergeCell ref="BQA44:BQH44"/>
    <mergeCell ref="BMQ44:BMX44"/>
    <mergeCell ref="BMY44:BNF44"/>
    <mergeCell ref="BNG44:BNN44"/>
    <mergeCell ref="BNO44:BNV44"/>
    <mergeCell ref="BNW44:BOD44"/>
    <mergeCell ref="BOE44:BOL44"/>
    <mergeCell ref="BKU44:BLB44"/>
    <mergeCell ref="BLC44:BLJ44"/>
    <mergeCell ref="BLK44:BLR44"/>
    <mergeCell ref="BLS44:BLZ44"/>
    <mergeCell ref="BMA44:BMH44"/>
    <mergeCell ref="BMI44:BMP44"/>
    <mergeCell ref="BIY44:BJF44"/>
    <mergeCell ref="BJG44:BJN44"/>
    <mergeCell ref="BJO44:BJV44"/>
    <mergeCell ref="BJW44:BKD44"/>
    <mergeCell ref="BKE44:BKL44"/>
    <mergeCell ref="BKM44:BKT44"/>
    <mergeCell ref="BHC44:BHJ44"/>
    <mergeCell ref="BHK44:BHR44"/>
    <mergeCell ref="BHS44:BHZ44"/>
    <mergeCell ref="BIA44:BIH44"/>
    <mergeCell ref="BII44:BIP44"/>
    <mergeCell ref="BIQ44:BIX44"/>
    <mergeCell ref="BFG44:BFN44"/>
    <mergeCell ref="BFO44:BFV44"/>
    <mergeCell ref="BFW44:BGD44"/>
    <mergeCell ref="BGE44:BGL44"/>
    <mergeCell ref="BGM44:BGT44"/>
    <mergeCell ref="BGU44:BHB44"/>
    <mergeCell ref="BDK44:BDR44"/>
    <mergeCell ref="BDS44:BDZ44"/>
    <mergeCell ref="BEA44:BEH44"/>
    <mergeCell ref="BEI44:BEP44"/>
    <mergeCell ref="BEQ44:BEX44"/>
    <mergeCell ref="BEY44:BFF44"/>
    <mergeCell ref="BBO44:BBV44"/>
    <mergeCell ref="BBW44:BCD44"/>
    <mergeCell ref="BCE44:BCL44"/>
    <mergeCell ref="BCM44:BCT44"/>
    <mergeCell ref="BCU44:BDB44"/>
    <mergeCell ref="BDC44:BDJ44"/>
    <mergeCell ref="AZS44:AZZ44"/>
    <mergeCell ref="BAA44:BAH44"/>
    <mergeCell ref="BAI44:BAP44"/>
    <mergeCell ref="BAQ44:BAX44"/>
    <mergeCell ref="BAY44:BBF44"/>
    <mergeCell ref="BBG44:BBN44"/>
    <mergeCell ref="AXW44:AYD44"/>
    <mergeCell ref="AYE44:AYL44"/>
    <mergeCell ref="AYM44:AYT44"/>
    <mergeCell ref="AYU44:AZB44"/>
    <mergeCell ref="AZC44:AZJ44"/>
    <mergeCell ref="AZK44:AZR44"/>
    <mergeCell ref="AWA44:AWH44"/>
    <mergeCell ref="AWI44:AWP44"/>
    <mergeCell ref="AWQ44:AWX44"/>
    <mergeCell ref="AWY44:AXF44"/>
    <mergeCell ref="AXG44:AXN44"/>
    <mergeCell ref="AXO44:AXV44"/>
    <mergeCell ref="AUE44:AUL44"/>
    <mergeCell ref="AUM44:AUT44"/>
    <mergeCell ref="AUU44:AVB44"/>
    <mergeCell ref="AVC44:AVJ44"/>
    <mergeCell ref="AVK44:AVR44"/>
    <mergeCell ref="AVS44:AVZ44"/>
    <mergeCell ref="ASI44:ASP44"/>
    <mergeCell ref="ASQ44:ASX44"/>
    <mergeCell ref="ASY44:ATF44"/>
    <mergeCell ref="ATG44:ATN44"/>
    <mergeCell ref="ATO44:ATV44"/>
    <mergeCell ref="ATW44:AUD44"/>
    <mergeCell ref="AQM44:AQT44"/>
    <mergeCell ref="AQU44:ARB44"/>
    <mergeCell ref="ARC44:ARJ44"/>
    <mergeCell ref="ARK44:ARR44"/>
    <mergeCell ref="ARS44:ARZ44"/>
    <mergeCell ref="ASA44:ASH44"/>
    <mergeCell ref="AOQ44:AOX44"/>
    <mergeCell ref="AOY44:APF44"/>
    <mergeCell ref="APG44:APN44"/>
    <mergeCell ref="APO44:APV44"/>
    <mergeCell ref="APW44:AQD44"/>
    <mergeCell ref="AQE44:AQL44"/>
    <mergeCell ref="AMU44:ANB44"/>
    <mergeCell ref="ANC44:ANJ44"/>
    <mergeCell ref="ANK44:ANR44"/>
    <mergeCell ref="ANS44:ANZ44"/>
    <mergeCell ref="AOA44:AOH44"/>
    <mergeCell ref="AOI44:AOP44"/>
    <mergeCell ref="AKY44:ALF44"/>
    <mergeCell ref="ALG44:ALN44"/>
    <mergeCell ref="ALO44:ALV44"/>
    <mergeCell ref="ALW44:AMD44"/>
    <mergeCell ref="AME44:AML44"/>
    <mergeCell ref="AMM44:AMT44"/>
    <mergeCell ref="AJC44:AJJ44"/>
    <mergeCell ref="AJK44:AJR44"/>
    <mergeCell ref="AJS44:AJZ44"/>
    <mergeCell ref="AKA44:AKH44"/>
    <mergeCell ref="AKI44:AKP44"/>
    <mergeCell ref="AKQ44:AKX44"/>
    <mergeCell ref="AHG44:AHN44"/>
    <mergeCell ref="AHO44:AHV44"/>
    <mergeCell ref="AHW44:AID44"/>
    <mergeCell ref="AIE44:AIL44"/>
    <mergeCell ref="AIM44:AIT44"/>
    <mergeCell ref="AIU44:AJB44"/>
    <mergeCell ref="AFK44:AFR44"/>
    <mergeCell ref="AFS44:AFZ44"/>
    <mergeCell ref="AGA44:AGH44"/>
    <mergeCell ref="AGI44:AGP44"/>
    <mergeCell ref="AGQ44:AGX44"/>
    <mergeCell ref="AGY44:AHF44"/>
    <mergeCell ref="ADO44:ADV44"/>
    <mergeCell ref="ADW44:AED44"/>
    <mergeCell ref="AEE44:AEL44"/>
    <mergeCell ref="AEM44:AET44"/>
    <mergeCell ref="AEU44:AFB44"/>
    <mergeCell ref="AFC44:AFJ44"/>
    <mergeCell ref="ABS44:ABZ44"/>
    <mergeCell ref="ACA44:ACH44"/>
    <mergeCell ref="ACI44:ACP44"/>
    <mergeCell ref="ACQ44:ACX44"/>
    <mergeCell ref="ACY44:ADF44"/>
    <mergeCell ref="ADG44:ADN44"/>
    <mergeCell ref="ZW44:AAD44"/>
    <mergeCell ref="AAE44:AAL44"/>
    <mergeCell ref="AAM44:AAT44"/>
    <mergeCell ref="AAU44:ABB44"/>
    <mergeCell ref="ABC44:ABJ44"/>
    <mergeCell ref="ABK44:ABR44"/>
    <mergeCell ref="YA44:YH44"/>
    <mergeCell ref="YI44:YP44"/>
    <mergeCell ref="YQ44:YX44"/>
    <mergeCell ref="YY44:ZF44"/>
    <mergeCell ref="ZG44:ZN44"/>
    <mergeCell ref="ZO44:ZV44"/>
    <mergeCell ref="WE44:WL44"/>
    <mergeCell ref="WM44:WT44"/>
    <mergeCell ref="WU44:XB44"/>
    <mergeCell ref="XC44:XJ44"/>
    <mergeCell ref="XK44:XR44"/>
    <mergeCell ref="XS44:XZ44"/>
    <mergeCell ref="UI44:UP44"/>
    <mergeCell ref="UQ44:UX44"/>
    <mergeCell ref="UY44:VF44"/>
    <mergeCell ref="VG44:VN44"/>
    <mergeCell ref="VO44:VV44"/>
    <mergeCell ref="VW44:WD44"/>
    <mergeCell ref="SM44:ST44"/>
    <mergeCell ref="SU44:TB44"/>
    <mergeCell ref="TC44:TJ44"/>
    <mergeCell ref="TK44:TR44"/>
    <mergeCell ref="TS44:TZ44"/>
    <mergeCell ref="UA44:UH44"/>
    <mergeCell ref="QQ44:QX44"/>
    <mergeCell ref="QY44:RF44"/>
    <mergeCell ref="RG44:RN44"/>
    <mergeCell ref="RO44:RV44"/>
    <mergeCell ref="RW44:SD44"/>
    <mergeCell ref="SE44:SL44"/>
    <mergeCell ref="OU44:PB44"/>
    <mergeCell ref="PC44:PJ44"/>
    <mergeCell ref="PK44:PR44"/>
    <mergeCell ref="PS44:PZ44"/>
    <mergeCell ref="QA44:QH44"/>
    <mergeCell ref="QI44:QP44"/>
    <mergeCell ref="MY44:NF44"/>
    <mergeCell ref="NG44:NN44"/>
    <mergeCell ref="NO44:NV44"/>
    <mergeCell ref="NW44:OD44"/>
    <mergeCell ref="OE44:OL44"/>
    <mergeCell ref="OM44:OT44"/>
    <mergeCell ref="LC44:LJ44"/>
    <mergeCell ref="LK44:LR44"/>
    <mergeCell ref="LS44:LZ44"/>
    <mergeCell ref="MA44:MH44"/>
    <mergeCell ref="MI44:MP44"/>
    <mergeCell ref="MQ44:MX44"/>
    <mergeCell ref="JG44:JN44"/>
    <mergeCell ref="JO44:JV44"/>
    <mergeCell ref="JW44:KD44"/>
    <mergeCell ref="KE44:KL44"/>
    <mergeCell ref="KM44:KT44"/>
    <mergeCell ref="KU44:LB44"/>
    <mergeCell ref="HK44:HR44"/>
    <mergeCell ref="HS44:HZ44"/>
    <mergeCell ref="IA44:IH44"/>
    <mergeCell ref="II44:IP44"/>
    <mergeCell ref="IQ44:IX44"/>
    <mergeCell ref="IY44:JF44"/>
    <mergeCell ref="FO44:FV44"/>
    <mergeCell ref="FW44:GD44"/>
    <mergeCell ref="GE44:GL44"/>
    <mergeCell ref="GM44:GT44"/>
    <mergeCell ref="GU44:HB44"/>
    <mergeCell ref="HC44:HJ44"/>
    <mergeCell ref="DS44:DZ44"/>
    <mergeCell ref="EA44:EH44"/>
    <mergeCell ref="EI44:EP44"/>
    <mergeCell ref="EQ44:EX44"/>
    <mergeCell ref="EY44:FF44"/>
    <mergeCell ref="FG44:FN44"/>
    <mergeCell ref="C3:F3"/>
    <mergeCell ref="C6:C7"/>
    <mergeCell ref="D6:D7"/>
    <mergeCell ref="E6:E7"/>
    <mergeCell ref="F6:F7"/>
    <mergeCell ref="H27:H29"/>
    <mergeCell ref="BW44:CD44"/>
    <mergeCell ref="CE44:CL44"/>
    <mergeCell ref="CM44:CT44"/>
    <mergeCell ref="CU44:DB44"/>
    <mergeCell ref="DC44:DJ44"/>
    <mergeCell ref="DK44:DR44"/>
    <mergeCell ref="AA44:AH44"/>
    <mergeCell ref="AI44:AP44"/>
    <mergeCell ref="AQ44:AX44"/>
    <mergeCell ref="AY44:BF44"/>
    <mergeCell ref="BG44:BN44"/>
    <mergeCell ref="BO44:BV44"/>
    <mergeCell ref="H35:H36"/>
    <mergeCell ref="H38:H39"/>
    <mergeCell ref="A44:H44"/>
    <mergeCell ref="K44:R44"/>
    <mergeCell ref="S44:Z44"/>
  </mergeCells>
  <printOptions verticalCentered="1"/>
  <pageMargins left="0.59055118110236227" right="0.39370078740157483" top="0.51181102362204722" bottom="0.51181102362204722" header="0.51181102362204722" footer="0.51181102362204722"/>
  <pageSetup paperSize="9" scale="51" orientation="landscape" r:id="rId1"/>
  <headerFooter alignWithMargins="0"/>
  <rowBreaks count="1" manualBreakCount="1">
    <brk id="53"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8821D-6372-4EEC-851E-0A6AA7A3E38E}">
  <dimension ref="A1:XEH60"/>
  <sheetViews>
    <sheetView view="pageBreakPreview" zoomScale="77" zoomScaleNormal="77" zoomScaleSheetLayoutView="77" workbookViewId="0">
      <pane xSplit="3" ySplit="7" topLeftCell="D23" activePane="bottomRight" state="frozen"/>
      <selection pane="topRight" activeCell="D1" sqref="D1"/>
      <selection pane="bottomLeft" activeCell="A8" sqref="A8"/>
      <selection pane="bottomRight" activeCell="N23" sqref="N23"/>
    </sheetView>
  </sheetViews>
  <sheetFormatPr defaultColWidth="8.85546875" defaultRowHeight="12.75"/>
  <cols>
    <col min="1" max="1" width="32.42578125" style="1" customWidth="1"/>
    <col min="2" max="2" width="8.85546875" style="1"/>
    <col min="3" max="3" width="12.85546875" style="38" customWidth="1"/>
    <col min="4" max="4" width="13.8554687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1" width="0" hidden="1" customWidth="1"/>
    <col min="14" max="14" width="12.5703125" bestFit="1" customWidth="1"/>
  </cols>
  <sheetData>
    <row r="1" spans="1:14" ht="18.75">
      <c r="A1" s="5" t="s">
        <v>64</v>
      </c>
      <c r="H1" s="10"/>
    </row>
    <row r="2" spans="1:14" ht="18.75" thickBot="1">
      <c r="A2" s="36" t="s">
        <v>141</v>
      </c>
      <c r="H2" s="10"/>
    </row>
    <row r="3" spans="1:14" ht="46.5" customHeight="1" thickBot="1">
      <c r="A3" s="44"/>
      <c r="B3" s="138"/>
      <c r="C3" s="154" t="s">
        <v>149</v>
      </c>
      <c r="D3" s="155"/>
      <c r="E3" s="155"/>
      <c r="F3" s="156"/>
      <c r="G3" s="64"/>
      <c r="H3" s="10"/>
    </row>
    <row r="4" spans="1:14" ht="127.5" customHeight="1" thickBot="1">
      <c r="A4" s="46"/>
      <c r="B4" s="139"/>
      <c r="C4" s="51" t="s">
        <v>46</v>
      </c>
      <c r="D4" s="52" t="s">
        <v>45</v>
      </c>
      <c r="E4" s="52" t="s">
        <v>45</v>
      </c>
      <c r="F4" s="53" t="s">
        <v>23</v>
      </c>
      <c r="G4" s="56"/>
      <c r="H4" s="54" t="s">
        <v>53</v>
      </c>
      <c r="I4" s="3"/>
    </row>
    <row r="5" spans="1:14" ht="16.5" customHeight="1" thickBot="1">
      <c r="A5" s="82" t="s">
        <v>17</v>
      </c>
      <c r="B5" s="83"/>
      <c r="C5" s="7" t="s">
        <v>18</v>
      </c>
      <c r="D5" s="47" t="s">
        <v>19</v>
      </c>
      <c r="E5" s="47" t="s">
        <v>19</v>
      </c>
      <c r="F5" s="74" t="s">
        <v>20</v>
      </c>
      <c r="G5" s="57"/>
      <c r="H5" s="11"/>
    </row>
    <row r="6" spans="1:14" ht="20.45" customHeight="1">
      <c r="A6" s="110" t="s">
        <v>22</v>
      </c>
      <c r="B6" s="6"/>
      <c r="C6" s="157" t="s">
        <v>21</v>
      </c>
      <c r="D6" s="159" t="s">
        <v>150</v>
      </c>
      <c r="E6" s="159" t="s">
        <v>112</v>
      </c>
      <c r="F6" s="161" t="s">
        <v>2</v>
      </c>
      <c r="G6" s="58"/>
      <c r="H6" s="23" t="s">
        <v>42</v>
      </c>
    </row>
    <row r="7" spans="1:14" s="4" customFormat="1" ht="39" thickBot="1">
      <c r="A7" s="25"/>
      <c r="B7" s="8"/>
      <c r="C7" s="158"/>
      <c r="D7" s="160"/>
      <c r="E7" s="160"/>
      <c r="F7" s="162"/>
      <c r="G7" s="58"/>
      <c r="H7" s="102" t="s">
        <v>109</v>
      </c>
    </row>
    <row r="8" spans="1:14" s="4" customFormat="1">
      <c r="A8" s="111" t="s">
        <v>28</v>
      </c>
      <c r="B8" s="2" t="s">
        <v>3</v>
      </c>
      <c r="C8" s="65">
        <f>'Salary Scales 01.02.26'!C8*1.01</f>
        <v>34129.334161204213</v>
      </c>
      <c r="D8" s="72">
        <f>C8*0.1125</f>
        <v>3839.5500931354741</v>
      </c>
      <c r="E8" s="66">
        <f t="shared" ref="E8:E20" si="0">C8*20%</f>
        <v>6825.866832240843</v>
      </c>
      <c r="F8" s="67">
        <f>C8+D8+E8</f>
        <v>44794.751086580531</v>
      </c>
      <c r="G8" s="59"/>
      <c r="H8" s="71"/>
      <c r="J8" s="144">
        <f>C8-'Salary Scales 01.02.26'!C8</f>
        <v>337.9141996158869</v>
      </c>
      <c r="K8" s="150">
        <f>J8/'Salary Scales 01.02.26'!C8</f>
        <v>1.0000000000000108E-2</v>
      </c>
      <c r="M8" s="144"/>
      <c r="N8" s="149"/>
    </row>
    <row r="9" spans="1:14" s="4" customFormat="1">
      <c r="A9" s="112"/>
      <c r="B9" s="2" t="s">
        <v>5</v>
      </c>
      <c r="C9" s="40">
        <f>'Salary Scales 01.02.26'!C9*1.01</f>
        <v>34966.245038725618</v>
      </c>
      <c r="D9" s="68">
        <f>C9*0.1125</f>
        <v>3933.7025668566321</v>
      </c>
      <c r="E9" s="48">
        <f t="shared" si="0"/>
        <v>6993.2490077451239</v>
      </c>
      <c r="F9" s="60">
        <f t="shared" ref="F9:F20" si="1">C9+D9+E9</f>
        <v>45893.196613327375</v>
      </c>
      <c r="G9" s="59"/>
      <c r="H9" s="71"/>
      <c r="J9" s="144">
        <f>C9-'Salary Scales 01.02.26'!C9</f>
        <v>346.20044592797785</v>
      </c>
      <c r="K9" s="150">
        <f>J9/'Salary Scales 01.02.26'!C9</f>
        <v>1.0000000000000042E-2</v>
      </c>
    </row>
    <row r="10" spans="1:14" s="4" customFormat="1">
      <c r="A10" s="112"/>
      <c r="B10" s="2" t="s">
        <v>6</v>
      </c>
      <c r="C10" s="40">
        <f>'Salary Scales 01.02.26'!C10*1.01</f>
        <v>35395.093963092768</v>
      </c>
      <c r="D10" s="68">
        <f>C10*0.1125</f>
        <v>3981.9480708479364</v>
      </c>
      <c r="E10" s="48">
        <f t="shared" si="0"/>
        <v>7079.0187926185536</v>
      </c>
      <c r="F10" s="60">
        <f>C10+D10+E10</f>
        <v>46456.06082655926</v>
      </c>
      <c r="G10" s="59"/>
      <c r="H10" s="71"/>
      <c r="J10" s="144">
        <f>C10-'Salary Scales 01.02.26'!C10</f>
        <v>350.44647488210467</v>
      </c>
      <c r="K10" s="150">
        <f>J10/'Salary Scales 01.02.26'!C10</f>
        <v>9.9999999999999447E-3</v>
      </c>
    </row>
    <row r="11" spans="1:14" s="4" customFormat="1" ht="12.75" customHeight="1">
      <c r="A11" s="113"/>
      <c r="B11" s="2" t="s">
        <v>7</v>
      </c>
      <c r="C11" s="40">
        <f>'Salary Scales 01.02.26'!C11*1.01</f>
        <v>36271.977460271541</v>
      </c>
      <c r="D11" s="68">
        <f>C11*0.1125</f>
        <v>4080.5974642805486</v>
      </c>
      <c r="E11" s="48">
        <f t="shared" si="0"/>
        <v>7254.3954920543083</v>
      </c>
      <c r="F11" s="60">
        <f t="shared" si="1"/>
        <v>47606.970416606397</v>
      </c>
      <c r="G11" s="59"/>
      <c r="H11" s="80"/>
      <c r="J11" s="144">
        <f>C11-'Salary Scales 01.02.26'!C11</f>
        <v>359.1284897056612</v>
      </c>
      <c r="K11" s="150">
        <f>J11/'Salary Scales 01.02.26'!C11</f>
        <v>1.0000000000000066E-2</v>
      </c>
    </row>
    <row r="12" spans="1:14" s="4" customFormat="1" ht="12.75" customHeight="1">
      <c r="A12" s="114"/>
      <c r="B12" s="2" t="s">
        <v>8</v>
      </c>
      <c r="C12" s="40">
        <f>'Salary Scales 01.02.26'!C12*1.01</f>
        <v>37172.78130089226</v>
      </c>
      <c r="D12" s="68">
        <f>C12*0.1125</f>
        <v>4181.9378963503796</v>
      </c>
      <c r="E12" s="48">
        <f t="shared" si="0"/>
        <v>7434.5562601784522</v>
      </c>
      <c r="F12" s="60">
        <f t="shared" si="1"/>
        <v>48789.275457421092</v>
      </c>
      <c r="G12" s="59"/>
      <c r="H12" s="20" t="s">
        <v>76</v>
      </c>
      <c r="J12" s="144">
        <f>C12-'Salary Scales 01.02.26'!C12</f>
        <v>368.04733961279271</v>
      </c>
      <c r="K12" s="150">
        <f>J12/'Salary Scales 01.02.26'!C12</f>
        <v>9.9999999999999464E-3</v>
      </c>
    </row>
    <row r="13" spans="1:14" s="4" customFormat="1" ht="12.75" customHeight="1">
      <c r="A13" s="114"/>
      <c r="B13" s="2" t="s">
        <v>9</v>
      </c>
      <c r="C13" s="40">
        <f>'Salary Scales 01.02.26'!C13*1.01</f>
        <v>38101.757818350758</v>
      </c>
      <c r="D13" s="68">
        <f>C13*0.1125</f>
        <v>4286.4477545644604</v>
      </c>
      <c r="E13" s="48">
        <f t="shared" si="0"/>
        <v>7620.3515636701522</v>
      </c>
      <c r="F13" s="60">
        <f t="shared" si="1"/>
        <v>50008.557136585368</v>
      </c>
      <c r="G13" s="59"/>
      <c r="H13" s="80"/>
      <c r="J13" s="144">
        <f>C13-'Salary Scales 01.02.26'!C13</f>
        <v>377.24512691436394</v>
      </c>
      <c r="K13" s="150">
        <f>J13/'Salary Scales 01.02.26'!C13</f>
        <v>0.01</v>
      </c>
    </row>
    <row r="14" spans="1:14" s="4" customFormat="1" ht="12.75" customHeight="1">
      <c r="A14" s="114"/>
      <c r="B14" s="2" t="s">
        <v>10</v>
      </c>
      <c r="C14" s="40">
        <f>'Salary Scales 01.02.26'!C14*1.01</f>
        <v>39060.737219939758</v>
      </c>
      <c r="D14" s="68">
        <f>C14*0.1125</f>
        <v>4394.3329372432227</v>
      </c>
      <c r="E14" s="48">
        <f t="shared" si="0"/>
        <v>7812.1474439879521</v>
      </c>
      <c r="F14" s="60">
        <f t="shared" si="1"/>
        <v>51267.217601170931</v>
      </c>
      <c r="G14" s="59"/>
      <c r="H14" s="80"/>
      <c r="J14" s="144">
        <f>C14-'Salary Scales 01.02.26'!C14</f>
        <v>386.73997247465013</v>
      </c>
      <c r="K14" s="150">
        <f>J14/'Salary Scales 01.02.26'!C14</f>
        <v>9.9999999999999759E-3</v>
      </c>
    </row>
    <row r="15" spans="1:14" s="4" customFormat="1" ht="12.75" customHeight="1">
      <c r="A15" s="114"/>
      <c r="B15" s="2" t="s">
        <v>16</v>
      </c>
      <c r="C15" s="40">
        <f>'Salary Scales 01.02.26'!C15*1.01</f>
        <v>39696.482052270374</v>
      </c>
      <c r="D15" s="68">
        <f>C15*0.1125</f>
        <v>4465.8542308804172</v>
      </c>
      <c r="E15" s="48">
        <f t="shared" si="0"/>
        <v>7939.2964104540752</v>
      </c>
      <c r="F15" s="60">
        <f t="shared" si="1"/>
        <v>52101.632693604864</v>
      </c>
      <c r="G15" s="59"/>
      <c r="H15" s="94" t="s">
        <v>77</v>
      </c>
      <c r="J15" s="144">
        <f>C15-'Salary Scales 01.02.26'!C15</f>
        <v>393.03447576505278</v>
      </c>
      <c r="K15" s="150">
        <f>J15/'Salary Scales 01.02.26'!C15</f>
        <v>9.9999999999999881E-3</v>
      </c>
    </row>
    <row r="16" spans="1:14" s="4" customFormat="1" ht="12.75" customHeight="1">
      <c r="A16" s="114"/>
      <c r="B16" s="2" t="s">
        <v>25</v>
      </c>
      <c r="C16" s="40">
        <f>'Salary Scales 01.02.26'!C16*1.01</f>
        <v>40675.01848309151</v>
      </c>
      <c r="D16" s="68">
        <f>C16*0.1125</f>
        <v>4575.9395793477952</v>
      </c>
      <c r="E16" s="48">
        <f t="shared" si="0"/>
        <v>8135.0036966183025</v>
      </c>
      <c r="F16" s="60">
        <f t="shared" si="1"/>
        <v>53385.961759057609</v>
      </c>
      <c r="G16" s="59"/>
      <c r="H16" s="81"/>
      <c r="J16" s="144">
        <f>C16-'Salary Scales 01.02.26'!C16</f>
        <v>402.72295527813549</v>
      </c>
      <c r="K16" s="150">
        <f>J16/'Salary Scales 01.02.26'!C16</f>
        <v>1.0000000000000044E-2</v>
      </c>
    </row>
    <row r="17" spans="1:12" s="4" customFormat="1" ht="12.75" customHeight="1">
      <c r="A17" s="114"/>
      <c r="B17" s="2" t="s">
        <v>26</v>
      </c>
      <c r="C17" s="40">
        <f>'Salary Scales 01.02.26'!C17*1.01</f>
        <v>41500.868281509538</v>
      </c>
      <c r="D17" s="68">
        <f>C17*0.1125</f>
        <v>4668.847681669823</v>
      </c>
      <c r="E17" s="48">
        <f t="shared" si="0"/>
        <v>8300.1736563019076</v>
      </c>
      <c r="F17" s="60">
        <f t="shared" si="1"/>
        <v>54469.88961948127</v>
      </c>
      <c r="G17" s="59"/>
      <c r="H17" s="17" t="s">
        <v>36</v>
      </c>
      <c r="J17" s="144">
        <f>C17-'Salary Scales 01.02.26'!C17</f>
        <v>410.89968595554092</v>
      </c>
      <c r="K17" s="150">
        <f>J17/'Salary Scales 01.02.26'!C17</f>
        <v>1.0000000000000023E-2</v>
      </c>
    </row>
    <row r="18" spans="1:12" s="4" customFormat="1" ht="12.75" customHeight="1">
      <c r="A18" s="114"/>
      <c r="B18" s="2" t="s">
        <v>27</v>
      </c>
      <c r="C18" s="40">
        <f>'Salary Scales 01.02.26'!C18*1.01</f>
        <v>42173.343618470448</v>
      </c>
      <c r="D18" s="68">
        <f>C18*0.1125</f>
        <v>4744.5011570779252</v>
      </c>
      <c r="E18" s="48">
        <f t="shared" si="0"/>
        <v>8434.6687236940907</v>
      </c>
      <c r="F18" s="60">
        <f t="shared" si="1"/>
        <v>55352.513499242465</v>
      </c>
      <c r="G18" s="59"/>
      <c r="H18" s="80"/>
      <c r="J18" s="144">
        <f>C18-'Salary Scales 01.02.26'!C18</f>
        <v>417.55785760861909</v>
      </c>
      <c r="K18" s="150">
        <f>J18/'Salary Scales 01.02.26'!C18</f>
        <v>1.0000000000000019E-2</v>
      </c>
    </row>
    <row r="19" spans="1:12" s="4" customFormat="1" ht="12.75" customHeight="1">
      <c r="A19" s="114"/>
      <c r="B19" s="2" t="s">
        <v>29</v>
      </c>
      <c r="C19" s="40">
        <f>'Salary Scales 01.02.26'!C19*1.01</f>
        <v>43226.6182426261</v>
      </c>
      <c r="D19" s="68">
        <f>C19*0.1125</f>
        <v>4862.9945522954367</v>
      </c>
      <c r="E19" s="48">
        <f t="shared" si="0"/>
        <v>8645.3236485252201</v>
      </c>
      <c r="F19" s="60">
        <f t="shared" si="1"/>
        <v>56734.936443446757</v>
      </c>
      <c r="G19" s="59"/>
      <c r="H19" s="75"/>
      <c r="J19" s="144">
        <f>C19-'Salary Scales 01.02.26'!C19</f>
        <v>427.98631923392531</v>
      </c>
      <c r="K19" s="150">
        <f>J19/'Salary Scales 01.02.26'!C19</f>
        <v>1.0000000000000083E-2</v>
      </c>
    </row>
    <row r="20" spans="1:12" s="100" customFormat="1" ht="19.5" customHeight="1" thickBot="1">
      <c r="A20" s="115"/>
      <c r="B20" s="140" t="s">
        <v>30</v>
      </c>
      <c r="C20" s="141">
        <f>'Salary Scales 01.02.26'!C20*1.01</f>
        <v>44311.143872113862</v>
      </c>
      <c r="D20" s="133">
        <f>C20*0.1125</f>
        <v>4985.0036856128099</v>
      </c>
      <c r="E20" s="134">
        <f t="shared" si="0"/>
        <v>8862.2287744227724</v>
      </c>
      <c r="F20" s="135">
        <f t="shared" si="1"/>
        <v>58158.376332149441</v>
      </c>
      <c r="G20" s="99"/>
      <c r="H20" s="105"/>
      <c r="J20" s="144">
        <f>C20-'Salary Scales 01.02.26'!C20</f>
        <v>438.72419675360288</v>
      </c>
      <c r="K20" s="150">
        <f>J20/'Salary Scales 01.02.26'!C20</f>
        <v>1.0000000000000007E-2</v>
      </c>
      <c r="L20" s="4"/>
    </row>
    <row r="21" spans="1:12" s="4" customFormat="1" ht="12.75" customHeight="1" thickBot="1">
      <c r="A21" s="30" t="s">
        <v>90</v>
      </c>
      <c r="C21" s="142"/>
      <c r="F21" s="143"/>
      <c r="G21" s="59"/>
      <c r="H21" s="106"/>
      <c r="J21" s="144"/>
      <c r="K21" s="150"/>
    </row>
    <row r="22" spans="1:12" s="4" customFormat="1" ht="12.75" customHeight="1">
      <c r="A22" s="130" t="s">
        <v>86</v>
      </c>
      <c r="B22" s="6" t="s">
        <v>3</v>
      </c>
      <c r="C22" s="65">
        <f>'Salary Scales 01.02.26'!C22*1.01</f>
        <v>47273.438356587649</v>
      </c>
      <c r="D22" s="72">
        <f>C22*0.1125</f>
        <v>5318.2618151161105</v>
      </c>
      <c r="E22" s="66">
        <f>C22*20%</f>
        <v>9454.6876713175297</v>
      </c>
      <c r="F22" s="67">
        <f>C22+D22+E22</f>
        <v>62046.387843021286</v>
      </c>
      <c r="G22" s="59"/>
      <c r="H22" s="80"/>
      <c r="J22" s="144">
        <f>C22-'Salary Scales 01.02.26'!C22</f>
        <v>468.05384511472948</v>
      </c>
      <c r="K22" s="150">
        <f>J22/'Salary Scales 01.02.26'!C22</f>
        <v>1.0000000000000005E-2</v>
      </c>
    </row>
    <row r="23" spans="1:12" s="100" customFormat="1" ht="26.25" customHeight="1">
      <c r="A23" s="122"/>
      <c r="B23" s="123" t="s">
        <v>5</v>
      </c>
      <c r="C23" s="124">
        <f>'Salary Scales 01.02.26'!C23*1.01</f>
        <v>47879.198469789291</v>
      </c>
      <c r="D23" s="125">
        <f>C23*0.1125</f>
        <v>5386.4098278512956</v>
      </c>
      <c r="E23" s="126">
        <f t="shared" ref="E23:E39" si="2">C23*20%</f>
        <v>9575.8396939578579</v>
      </c>
      <c r="F23" s="127">
        <f t="shared" ref="F23:F40" si="3">C23+D23+E23</f>
        <v>62841.447991598448</v>
      </c>
      <c r="G23" s="99"/>
      <c r="H23" s="103" t="s">
        <v>80</v>
      </c>
      <c r="J23" s="144">
        <f>C23-'Salary Scales 01.02.26'!C23</f>
        <v>474.05146999791759</v>
      </c>
      <c r="K23" s="150">
        <f>J23/'Salary Scales 01.02.26'!C23</f>
        <v>1.0000000000000082E-2</v>
      </c>
      <c r="L23" s="4"/>
    </row>
    <row r="24" spans="1:12" s="4" customFormat="1" ht="12.75" customHeight="1">
      <c r="A24" s="31"/>
      <c r="B24" s="2" t="s">
        <v>6</v>
      </c>
      <c r="C24" s="40">
        <f>'Salary Scales 01.02.26'!C24*1.01</f>
        <v>49890.027046213036</v>
      </c>
      <c r="D24" s="68">
        <f>C24*0.1125</f>
        <v>5612.628042698967</v>
      </c>
      <c r="E24" s="48">
        <f t="shared" si="2"/>
        <v>9978.0054092426071</v>
      </c>
      <c r="F24" s="60">
        <f t="shared" si="3"/>
        <v>65480.660498154612</v>
      </c>
      <c r="G24" s="59"/>
      <c r="H24" s="80"/>
      <c r="J24" s="144">
        <f>C24-'Salary Scales 01.02.26'!C24</f>
        <v>493.96066382389108</v>
      </c>
      <c r="K24" s="150">
        <f>J24/'Salary Scales 01.02.26'!C24</f>
        <v>9.9999999999999933E-3</v>
      </c>
    </row>
    <row r="25" spans="1:12" s="4" customFormat="1" ht="12.75" customHeight="1">
      <c r="A25" s="95"/>
      <c r="B25" s="2" t="s">
        <v>7</v>
      </c>
      <c r="C25" s="40">
        <f>'Salary Scales 01.02.26'!C25*1.01</f>
        <v>51176.488504742083</v>
      </c>
      <c r="D25" s="68">
        <f>C25*0.1125</f>
        <v>5757.3549567834843</v>
      </c>
      <c r="E25" s="48">
        <f t="shared" si="2"/>
        <v>10235.297700948417</v>
      </c>
      <c r="F25" s="60">
        <f t="shared" si="3"/>
        <v>67169.141162473985</v>
      </c>
      <c r="G25" s="59"/>
      <c r="H25" s="94" t="s">
        <v>78</v>
      </c>
      <c r="J25" s="144">
        <f>C25-'Salary Scales 01.02.26'!C25</f>
        <v>506.6979059875448</v>
      </c>
      <c r="K25" s="150">
        <f>J25/'Salary Scales 01.02.26'!C25</f>
        <v>9.9999999999999881E-3</v>
      </c>
    </row>
    <row r="26" spans="1:12" ht="12" customHeight="1">
      <c r="A26" s="78"/>
      <c r="B26" s="2" t="s">
        <v>8</v>
      </c>
      <c r="C26" s="40">
        <f>'Salary Scales 01.02.26'!C26*1.01</f>
        <v>52512.677322724521</v>
      </c>
      <c r="D26" s="68">
        <f>C26*0.1125</f>
        <v>5907.6761988065091</v>
      </c>
      <c r="E26" s="48">
        <f t="shared" si="2"/>
        <v>10502.535464544904</v>
      </c>
      <c r="F26" s="60">
        <f t="shared" si="3"/>
        <v>68922.888986075937</v>
      </c>
      <c r="G26" s="59"/>
      <c r="H26" s="80"/>
      <c r="J26" s="144">
        <f>C26-'Salary Scales 01.02.26'!C26</f>
        <v>519.92749824479688</v>
      </c>
      <c r="K26" s="150">
        <f>J26/'Salary Scales 01.02.26'!C26</f>
        <v>9.9999999999999933E-3</v>
      </c>
      <c r="L26" s="4"/>
    </row>
    <row r="27" spans="1:12" ht="12" customHeight="1">
      <c r="A27" s="78"/>
      <c r="B27" s="2" t="s">
        <v>9</v>
      </c>
      <c r="C27" s="40">
        <f>'Salary Scales 01.02.26'!C27*1.01</f>
        <v>53925.129084124892</v>
      </c>
      <c r="D27" s="68">
        <f>C27*0.1125</f>
        <v>6066.5770219640508</v>
      </c>
      <c r="E27" s="48">
        <f t="shared" si="2"/>
        <v>10785.025816824978</v>
      </c>
      <c r="F27" s="60">
        <f t="shared" si="3"/>
        <v>70776.731922913925</v>
      </c>
      <c r="G27" s="59"/>
      <c r="H27" s="166" t="s">
        <v>89</v>
      </c>
      <c r="J27" s="144">
        <f>C27-'Salary Scales 01.02.26'!C27</f>
        <v>533.91216914974939</v>
      </c>
      <c r="K27" s="150">
        <f>J27/'Salary Scales 01.02.26'!C27</f>
        <v>9.999999999999962E-3</v>
      </c>
      <c r="L27" s="4"/>
    </row>
    <row r="28" spans="1:12" ht="12" customHeight="1">
      <c r="A28" s="78"/>
      <c r="B28" s="2"/>
      <c r="C28" s="40"/>
      <c r="D28" s="68"/>
      <c r="E28" s="48"/>
      <c r="F28" s="60"/>
      <c r="G28" s="59"/>
      <c r="H28" s="166"/>
      <c r="J28" s="144"/>
      <c r="K28" s="150"/>
      <c r="L28" s="4"/>
    </row>
    <row r="29" spans="1:12" ht="16.5" customHeight="1">
      <c r="A29" s="131" t="s">
        <v>87</v>
      </c>
      <c r="B29" s="2" t="s">
        <v>3</v>
      </c>
      <c r="C29" s="40">
        <f>'Salary Scales 01.02.26'!C29*1.01</f>
        <v>55398.988051283108</v>
      </c>
      <c r="D29" s="68">
        <f>C29*0.1125</f>
        <v>6232.3861557693499</v>
      </c>
      <c r="E29" s="48">
        <f t="shared" si="2"/>
        <v>11079.797610256623</v>
      </c>
      <c r="F29" s="60">
        <f t="shared" si="3"/>
        <v>72711.171817309078</v>
      </c>
      <c r="G29" s="59"/>
      <c r="H29" s="166"/>
      <c r="J29" s="144">
        <f>C29-'Salary Scales 01.02.26'!C29</f>
        <v>548.50483219091984</v>
      </c>
      <c r="K29" s="150">
        <f>J29/'Salary Scales 01.02.26'!C29</f>
        <v>9.999999999999962E-3</v>
      </c>
      <c r="L29" s="4"/>
    </row>
    <row r="30" spans="1:12">
      <c r="B30" s="2" t="s">
        <v>5</v>
      </c>
      <c r="C30" s="40">
        <f>'Salary Scales 01.02.26'!C30*1.01</f>
        <v>56956.777929664946</v>
      </c>
      <c r="D30" s="68">
        <f>C30*0.1125</f>
        <v>6407.6375170873062</v>
      </c>
      <c r="E30" s="48">
        <f t="shared" si="2"/>
        <v>11391.35558593299</v>
      </c>
      <c r="F30" s="60">
        <f t="shared" si="3"/>
        <v>74755.771032685239</v>
      </c>
      <c r="G30" s="59"/>
      <c r="H30" s="104"/>
      <c r="J30" s="144">
        <f>C30-'Salary Scales 01.02.26'!C30</f>
        <v>563.92849435311655</v>
      </c>
      <c r="K30" s="150">
        <f>J30/'Salary Scales 01.02.26'!C30</f>
        <v>9.999999999999969E-3</v>
      </c>
      <c r="L30" s="4"/>
    </row>
    <row r="31" spans="1:12">
      <c r="A31" s="32"/>
      <c r="B31" s="2" t="s">
        <v>6</v>
      </c>
      <c r="C31" s="40">
        <f>'Salary Scales 01.02.26'!C31*1.01</f>
        <v>58577.810011109454</v>
      </c>
      <c r="D31" s="68">
        <f>C31*0.1125</f>
        <v>6590.0036262498134</v>
      </c>
      <c r="E31" s="48">
        <f>C31*20%</f>
        <v>11715.562002221892</v>
      </c>
      <c r="F31" s="60">
        <f t="shared" si="3"/>
        <v>76883.375639581151</v>
      </c>
      <c r="G31" s="59"/>
      <c r="H31" s="35" t="s">
        <v>44</v>
      </c>
      <c r="J31" s="144">
        <f>C31-'Salary Scales 01.02.26'!C31</f>
        <v>579.97831694167689</v>
      </c>
      <c r="K31" s="150">
        <f>J31/'Salary Scales 01.02.26'!C31</f>
        <v>9.9999999999999846E-3</v>
      </c>
      <c r="L31" s="4"/>
    </row>
    <row r="32" spans="1:12" ht="13.5" thickBot="1">
      <c r="A32" s="32"/>
      <c r="B32" s="8" t="s">
        <v>7</v>
      </c>
      <c r="C32" s="42">
        <f>'Salary Scales 01.02.26'!C32*1.01</f>
        <v>60250.47805226349</v>
      </c>
      <c r="D32" s="73">
        <f>C32*0.1125</f>
        <v>6778.1787808796425</v>
      </c>
      <c r="E32" s="50">
        <f t="shared" si="2"/>
        <v>12050.095610452699</v>
      </c>
      <c r="F32" s="62">
        <f t="shared" si="3"/>
        <v>79078.752443595833</v>
      </c>
      <c r="G32" s="59"/>
      <c r="H32" s="107"/>
      <c r="J32" s="144">
        <f>C32-'Salary Scales 01.02.26'!C32</f>
        <v>596.53938665607711</v>
      </c>
      <c r="K32" s="150">
        <f>J32/'Salary Scales 01.02.26'!C32</f>
        <v>1.0000000000000051E-2</v>
      </c>
      <c r="L32" s="4"/>
    </row>
    <row r="33" spans="1:16362">
      <c r="A33" s="30" t="s">
        <v>12</v>
      </c>
      <c r="B33" s="6" t="s">
        <v>3</v>
      </c>
      <c r="C33" s="65">
        <f>'Salary Scales 01.02.26'!C33*1.01</f>
        <v>67213.684635510363</v>
      </c>
      <c r="D33" s="72">
        <f>C33*0.1125</f>
        <v>7561.5395214949158</v>
      </c>
      <c r="E33" s="66">
        <f t="shared" si="2"/>
        <v>13442.736927102073</v>
      </c>
      <c r="F33" s="67">
        <f t="shared" si="3"/>
        <v>88217.961084107345</v>
      </c>
      <c r="G33" s="59"/>
      <c r="H33" s="108" t="s">
        <v>82</v>
      </c>
      <c r="J33" s="144">
        <f>C33-'Salary Scales 01.02.26'!C33</f>
        <v>665.4820260941633</v>
      </c>
      <c r="K33" s="150">
        <f>J33/'Salary Scales 01.02.26'!C33</f>
        <v>1.0000000000000019E-2</v>
      </c>
      <c r="L33" s="4"/>
    </row>
    <row r="34" spans="1:16362">
      <c r="A34" s="78"/>
      <c r="B34" s="2" t="s">
        <v>5</v>
      </c>
      <c r="C34" s="40">
        <f>'Salary Scales 01.02.26'!C34*1.01</f>
        <v>69163.182393452837</v>
      </c>
      <c r="D34" s="68">
        <f>C34*0.1125</f>
        <v>7780.8580192634445</v>
      </c>
      <c r="E34" s="48">
        <f t="shared" si="2"/>
        <v>13832.636478690569</v>
      </c>
      <c r="F34" s="60">
        <f t="shared" si="3"/>
        <v>90776.676891406853</v>
      </c>
      <c r="G34" s="59"/>
      <c r="H34" s="20" t="s">
        <v>83</v>
      </c>
      <c r="J34" s="144">
        <f>C34-'Salary Scales 01.02.26'!C34</f>
        <v>684.78398409359215</v>
      </c>
      <c r="K34" s="150">
        <f>J34/'Salary Scales 01.02.26'!C34</f>
        <v>9.999999999999995E-3</v>
      </c>
      <c r="L34" s="4"/>
    </row>
    <row r="35" spans="1:16362" ht="15.75" customHeight="1">
      <c r="A35" s="32"/>
      <c r="B35" s="2" t="s">
        <v>6</v>
      </c>
      <c r="C35" s="40">
        <f>'Salary Scales 01.02.26'!C35*1.01</f>
        <v>71171.330836068548</v>
      </c>
      <c r="D35" s="68">
        <f>C35*0.1125</f>
        <v>8006.774719057712</v>
      </c>
      <c r="E35" s="48">
        <f t="shared" si="2"/>
        <v>14234.266167213711</v>
      </c>
      <c r="F35" s="60">
        <f t="shared" si="3"/>
        <v>93412.371722339973</v>
      </c>
      <c r="G35" s="59"/>
      <c r="H35" s="166" t="s">
        <v>84</v>
      </c>
      <c r="J35" s="144">
        <f>C35-'Salary Scales 01.02.26'!C35</f>
        <v>704.66664194127952</v>
      </c>
      <c r="K35" s="150">
        <f>J35/'Salary Scales 01.02.26'!C35</f>
        <v>1.0000000000000097E-2</v>
      </c>
      <c r="L35" s="4"/>
    </row>
    <row r="36" spans="1:16362" ht="13.5" thickBot="1">
      <c r="A36" s="32"/>
      <c r="B36" s="2" t="s">
        <v>7</v>
      </c>
      <c r="C36" s="42">
        <f>'Salary Scales 01.02.26'!C36*1.01</f>
        <v>73239.404978241626</v>
      </c>
      <c r="D36" s="73">
        <f>C36*0.1125</f>
        <v>8239.4330600521826</v>
      </c>
      <c r="E36" s="50">
        <f t="shared" si="2"/>
        <v>14647.880995648326</v>
      </c>
      <c r="F36" s="62">
        <f t="shared" si="3"/>
        <v>96126.719033942136</v>
      </c>
      <c r="G36" s="59"/>
      <c r="H36" s="167"/>
      <c r="J36" s="144">
        <f>C36-'Salary Scales 01.02.26'!C36</f>
        <v>725.14262354694074</v>
      </c>
      <c r="K36" s="150">
        <f>J36/'Salary Scales 01.02.26'!C36</f>
        <v>9.9999999999999152E-3</v>
      </c>
      <c r="L36" s="4"/>
    </row>
    <row r="37" spans="1:16362" ht="12.95" customHeight="1">
      <c r="A37" s="30" t="s">
        <v>14</v>
      </c>
      <c r="B37" s="6" t="s">
        <v>3</v>
      </c>
      <c r="C37" s="65">
        <f>'Salary Scales 01.02.26'!C37*1.01</f>
        <v>81760.329449353187</v>
      </c>
      <c r="D37" s="72">
        <f>C37*0.1125</f>
        <v>9198.0370630522339</v>
      </c>
      <c r="E37" s="66">
        <f t="shared" si="2"/>
        <v>16352.065889870639</v>
      </c>
      <c r="F37" s="67">
        <f t="shared" si="3"/>
        <v>107310.43240227606</v>
      </c>
      <c r="G37" s="59"/>
      <c r="H37" s="108"/>
      <c r="J37" s="144">
        <f>C37-'Salary Scales 01.02.26'!C37</f>
        <v>809.50821236983757</v>
      </c>
      <c r="K37" s="150">
        <f>J37/'Salary Scales 01.02.26'!C37</f>
        <v>1.0000000000000051E-2</v>
      </c>
      <c r="L37" s="4"/>
    </row>
    <row r="38" spans="1:16362">
      <c r="A38" s="78"/>
      <c r="B38" s="2" t="s">
        <v>5</v>
      </c>
      <c r="C38" s="40">
        <f>'Salary Scales 01.02.26'!C38*1.01</f>
        <v>84145.882297692238</v>
      </c>
      <c r="D38" s="68">
        <f>C38*0.1125</f>
        <v>9466.4117584903779</v>
      </c>
      <c r="E38" s="48">
        <f t="shared" si="2"/>
        <v>16829.176459538448</v>
      </c>
      <c r="F38" s="60">
        <f t="shared" si="3"/>
        <v>110441.47051572106</v>
      </c>
      <c r="G38" s="59"/>
      <c r="H38" s="168" t="s">
        <v>85</v>
      </c>
      <c r="J38" s="144">
        <f>C38-'Salary Scales 01.02.26'!C38</f>
        <v>833.12754750190652</v>
      </c>
      <c r="K38" s="150">
        <f>J38/'Salary Scales 01.02.26'!C38</f>
        <v>1.0000000000000038E-2</v>
      </c>
      <c r="L38" s="4"/>
    </row>
    <row r="39" spans="1:16362" ht="14.25" customHeight="1">
      <c r="A39" s="78"/>
      <c r="B39" s="2" t="s">
        <v>6</v>
      </c>
      <c r="C39" s="40">
        <f>'Salary Scales 01.02.26'!C39*1.01</f>
        <v>85279.370529746375</v>
      </c>
      <c r="D39" s="68">
        <f>C39*0.1125</f>
        <v>9593.9291845964672</v>
      </c>
      <c r="E39" s="48">
        <f t="shared" si="2"/>
        <v>17055.874105949275</v>
      </c>
      <c r="F39" s="60">
        <f t="shared" si="3"/>
        <v>111929.17382029211</v>
      </c>
      <c r="G39" s="59"/>
      <c r="H39" s="168"/>
      <c r="J39" s="144">
        <f>C39-'Salary Scales 01.02.26'!C39</f>
        <v>844.35020326481026</v>
      </c>
      <c r="K39" s="150">
        <f>J39/'Salary Scales 01.02.26'!C39</f>
        <v>9.999999999999936E-3</v>
      </c>
      <c r="L39" s="4"/>
    </row>
    <row r="40" spans="1:16362" ht="12.75" customHeight="1" thickBot="1">
      <c r="A40" s="33"/>
      <c r="B40" s="34" t="s">
        <v>7</v>
      </c>
      <c r="C40" s="42">
        <f>'Salary Scales 01.02.26'!C40*1.01</f>
        <v>87742.699286021641</v>
      </c>
      <c r="D40" s="73">
        <f>C40*0.1125</f>
        <v>9871.0536696774343</v>
      </c>
      <c r="E40" s="50">
        <f>C40*20%</f>
        <v>17548.53985720433</v>
      </c>
      <c r="F40" s="62">
        <f t="shared" si="3"/>
        <v>115162.29281290341</v>
      </c>
      <c r="G40" s="59"/>
      <c r="H40" s="109"/>
      <c r="J40" s="144">
        <f>C40-'Salary Scales 01.02.26'!C40</f>
        <v>868.73959689130425</v>
      </c>
      <c r="K40" s="150">
        <f>J40/'Salary Scales 01.02.26'!C40</f>
        <v>1.0000000000000011E-2</v>
      </c>
      <c r="L40" s="4"/>
      <c r="M40" s="144"/>
      <c r="N40" s="149"/>
    </row>
    <row r="41" spans="1:16362" ht="12.95" customHeight="1">
      <c r="A41" s="15"/>
      <c r="G41" s="59"/>
      <c r="H41"/>
    </row>
    <row r="42" spans="1:16362" ht="12.95" customHeight="1">
      <c r="A42" s="12" t="s">
        <v>139</v>
      </c>
      <c r="G42" s="59"/>
      <c r="H42"/>
    </row>
    <row r="43" spans="1:16362" ht="12.95" customHeight="1">
      <c r="A43" s="15"/>
      <c r="G43" s="59"/>
      <c r="H43"/>
    </row>
    <row r="44" spans="1:16362" ht="107.25" customHeight="1">
      <c r="A44" s="178" t="s">
        <v>136</v>
      </c>
      <c r="B44" s="178"/>
      <c r="C44" s="178"/>
      <c r="D44" s="178"/>
      <c r="E44" s="178"/>
      <c r="F44" s="178"/>
      <c r="G44" s="178"/>
      <c r="H44" s="178"/>
      <c r="I44" s="90"/>
      <c r="J44" s="132"/>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c r="DB44" s="178"/>
      <c r="DC44" s="178"/>
      <c r="DD44" s="178"/>
      <c r="DE44" s="178"/>
      <c r="DF44" s="178"/>
      <c r="DG44" s="178"/>
      <c r="DH44" s="178"/>
      <c r="DI44" s="178"/>
      <c r="DJ44" s="178"/>
      <c r="DK44" s="178"/>
      <c r="DL44" s="178"/>
      <c r="DM44" s="178"/>
      <c r="DN44" s="178"/>
      <c r="DO44" s="178"/>
      <c r="DP44" s="178"/>
      <c r="DQ44" s="178"/>
      <c r="DR44" s="178"/>
      <c r="DS44" s="178"/>
      <c r="DT44" s="178"/>
      <c r="DU44" s="178"/>
      <c r="DV44" s="178"/>
      <c r="DW44" s="178"/>
      <c r="DX44" s="178"/>
      <c r="DY44" s="178"/>
      <c r="DZ44" s="178"/>
      <c r="EA44" s="178"/>
      <c r="EB44" s="178"/>
      <c r="EC44" s="178"/>
      <c r="ED44" s="178"/>
      <c r="EE44" s="178"/>
      <c r="EF44" s="178"/>
      <c r="EG44" s="178"/>
      <c r="EH44" s="178"/>
      <c r="EI44" s="178"/>
      <c r="EJ44" s="178"/>
      <c r="EK44" s="178"/>
      <c r="EL44" s="178"/>
      <c r="EM44" s="178"/>
      <c r="EN44" s="178"/>
      <c r="EO44" s="178"/>
      <c r="EP44" s="178"/>
      <c r="EQ44" s="178"/>
      <c r="ER44" s="178"/>
      <c r="ES44" s="178"/>
      <c r="ET44" s="178"/>
      <c r="EU44" s="178"/>
      <c r="EV44" s="178"/>
      <c r="EW44" s="178"/>
      <c r="EX44" s="178"/>
      <c r="EY44" s="178"/>
      <c r="EZ44" s="178"/>
      <c r="FA44" s="178"/>
      <c r="FB44" s="178"/>
      <c r="FC44" s="178"/>
      <c r="FD44" s="178"/>
      <c r="FE44" s="178"/>
      <c r="FF44" s="178"/>
      <c r="FG44" s="178"/>
      <c r="FH44" s="178"/>
      <c r="FI44" s="178"/>
      <c r="FJ44" s="178"/>
      <c r="FK44" s="178"/>
      <c r="FL44" s="178"/>
      <c r="FM44" s="178"/>
      <c r="FN44" s="178"/>
      <c r="FO44" s="178"/>
      <c r="FP44" s="178"/>
      <c r="FQ44" s="178"/>
      <c r="FR44" s="178"/>
      <c r="FS44" s="178"/>
      <c r="FT44" s="178"/>
      <c r="FU44" s="178"/>
      <c r="FV44" s="178"/>
      <c r="FW44" s="178"/>
      <c r="FX44" s="178"/>
      <c r="FY44" s="178"/>
      <c r="FZ44" s="178"/>
      <c r="GA44" s="178"/>
      <c r="GB44" s="178"/>
      <c r="GC44" s="178"/>
      <c r="GD44" s="178"/>
      <c r="GE44" s="178"/>
      <c r="GF44" s="178"/>
      <c r="GG44" s="178"/>
      <c r="GH44" s="178"/>
      <c r="GI44" s="178"/>
      <c r="GJ44" s="178"/>
      <c r="GK44" s="178"/>
      <c r="GL44" s="178"/>
      <c r="GM44" s="178"/>
      <c r="GN44" s="178"/>
      <c r="GO44" s="178"/>
      <c r="GP44" s="178"/>
      <c r="GQ44" s="178"/>
      <c r="GR44" s="178"/>
      <c r="GS44" s="178"/>
      <c r="GT44" s="178"/>
      <c r="GU44" s="178"/>
      <c r="GV44" s="178"/>
      <c r="GW44" s="178"/>
      <c r="GX44" s="178"/>
      <c r="GY44" s="178"/>
      <c r="GZ44" s="178"/>
      <c r="HA44" s="178"/>
      <c r="HB44" s="178"/>
      <c r="HC44" s="178"/>
      <c r="HD44" s="178"/>
      <c r="HE44" s="178"/>
      <c r="HF44" s="178"/>
      <c r="HG44" s="178"/>
      <c r="HH44" s="178"/>
      <c r="HI44" s="178"/>
      <c r="HJ44" s="178"/>
      <c r="HK44" s="178"/>
      <c r="HL44" s="178"/>
      <c r="HM44" s="178"/>
      <c r="HN44" s="178"/>
      <c r="HO44" s="178"/>
      <c r="HP44" s="178"/>
      <c r="HQ44" s="178"/>
      <c r="HR44" s="178"/>
      <c r="HS44" s="178"/>
      <c r="HT44" s="178"/>
      <c r="HU44" s="178"/>
      <c r="HV44" s="178"/>
      <c r="HW44" s="178"/>
      <c r="HX44" s="178"/>
      <c r="HY44" s="178"/>
      <c r="HZ44" s="178"/>
      <c r="IA44" s="178"/>
      <c r="IB44" s="178"/>
      <c r="IC44" s="178"/>
      <c r="ID44" s="178"/>
      <c r="IE44" s="178"/>
      <c r="IF44" s="178"/>
      <c r="IG44" s="178"/>
      <c r="IH44" s="178"/>
      <c r="II44" s="178"/>
      <c r="IJ44" s="178"/>
      <c r="IK44" s="178"/>
      <c r="IL44" s="178"/>
      <c r="IM44" s="178"/>
      <c r="IN44" s="178"/>
      <c r="IO44" s="178"/>
      <c r="IP44" s="178"/>
      <c r="IQ44" s="178"/>
      <c r="IR44" s="178"/>
      <c r="IS44" s="178"/>
      <c r="IT44" s="178"/>
      <c r="IU44" s="178"/>
      <c r="IV44" s="178"/>
      <c r="IW44" s="178"/>
      <c r="IX44" s="178"/>
      <c r="IY44" s="178"/>
      <c r="IZ44" s="178"/>
      <c r="JA44" s="178"/>
      <c r="JB44" s="178"/>
      <c r="JC44" s="178"/>
      <c r="JD44" s="178"/>
      <c r="JE44" s="178"/>
      <c r="JF44" s="178"/>
      <c r="JG44" s="178"/>
      <c r="JH44" s="178"/>
      <c r="JI44" s="178"/>
      <c r="JJ44" s="178"/>
      <c r="JK44" s="178"/>
      <c r="JL44" s="178"/>
      <c r="JM44" s="178"/>
      <c r="JN44" s="178"/>
      <c r="JO44" s="178"/>
      <c r="JP44" s="178"/>
      <c r="JQ44" s="178"/>
      <c r="JR44" s="178"/>
      <c r="JS44" s="178"/>
      <c r="JT44" s="178"/>
      <c r="JU44" s="178"/>
      <c r="JV44" s="178"/>
      <c r="JW44" s="178"/>
      <c r="JX44" s="178"/>
      <c r="JY44" s="178"/>
      <c r="JZ44" s="178"/>
      <c r="KA44" s="178"/>
      <c r="KB44" s="178"/>
      <c r="KC44" s="178"/>
      <c r="KD44" s="178"/>
      <c r="KE44" s="178"/>
      <c r="KF44" s="178"/>
      <c r="KG44" s="178"/>
      <c r="KH44" s="178"/>
      <c r="KI44" s="178"/>
      <c r="KJ44" s="178"/>
      <c r="KK44" s="178"/>
      <c r="KL44" s="178"/>
      <c r="KM44" s="178"/>
      <c r="KN44" s="178"/>
      <c r="KO44" s="178"/>
      <c r="KP44" s="178"/>
      <c r="KQ44" s="178"/>
      <c r="KR44" s="178"/>
      <c r="KS44" s="178"/>
      <c r="KT44" s="178"/>
      <c r="KU44" s="178"/>
      <c r="KV44" s="178"/>
      <c r="KW44" s="178"/>
      <c r="KX44" s="178"/>
      <c r="KY44" s="178"/>
      <c r="KZ44" s="178"/>
      <c r="LA44" s="178"/>
      <c r="LB44" s="178"/>
      <c r="LC44" s="178"/>
      <c r="LD44" s="178"/>
      <c r="LE44" s="178"/>
      <c r="LF44" s="178"/>
      <c r="LG44" s="178"/>
      <c r="LH44" s="178"/>
      <c r="LI44" s="178"/>
      <c r="LJ44" s="178"/>
      <c r="LK44" s="178"/>
      <c r="LL44" s="178"/>
      <c r="LM44" s="178"/>
      <c r="LN44" s="178"/>
      <c r="LO44" s="178"/>
      <c r="LP44" s="178"/>
      <c r="LQ44" s="178"/>
      <c r="LR44" s="178"/>
      <c r="LS44" s="178"/>
      <c r="LT44" s="178"/>
      <c r="LU44" s="178"/>
      <c r="LV44" s="178"/>
      <c r="LW44" s="178"/>
      <c r="LX44" s="178"/>
      <c r="LY44" s="178"/>
      <c r="LZ44" s="178"/>
      <c r="MA44" s="178"/>
      <c r="MB44" s="178"/>
      <c r="MC44" s="178"/>
      <c r="MD44" s="178"/>
      <c r="ME44" s="178"/>
      <c r="MF44" s="178"/>
      <c r="MG44" s="178"/>
      <c r="MH44" s="178"/>
      <c r="MI44" s="178"/>
      <c r="MJ44" s="178"/>
      <c r="MK44" s="178"/>
      <c r="ML44" s="178"/>
      <c r="MM44" s="178"/>
      <c r="MN44" s="178"/>
      <c r="MO44" s="178"/>
      <c r="MP44" s="178"/>
      <c r="MQ44" s="178"/>
      <c r="MR44" s="178"/>
      <c r="MS44" s="178"/>
      <c r="MT44" s="178"/>
      <c r="MU44" s="178"/>
      <c r="MV44" s="178"/>
      <c r="MW44" s="178"/>
      <c r="MX44" s="178"/>
      <c r="MY44" s="178"/>
      <c r="MZ44" s="178"/>
      <c r="NA44" s="178"/>
      <c r="NB44" s="178"/>
      <c r="NC44" s="178"/>
      <c r="ND44" s="178"/>
      <c r="NE44" s="178"/>
      <c r="NF44" s="178"/>
      <c r="NG44" s="178"/>
      <c r="NH44" s="178"/>
      <c r="NI44" s="178"/>
      <c r="NJ44" s="178"/>
      <c r="NK44" s="178"/>
      <c r="NL44" s="178"/>
      <c r="NM44" s="178"/>
      <c r="NN44" s="178"/>
      <c r="NO44" s="178"/>
      <c r="NP44" s="178"/>
      <c r="NQ44" s="178"/>
      <c r="NR44" s="178"/>
      <c r="NS44" s="178"/>
      <c r="NT44" s="178"/>
      <c r="NU44" s="178"/>
      <c r="NV44" s="178"/>
      <c r="NW44" s="178"/>
      <c r="NX44" s="178"/>
      <c r="NY44" s="178"/>
      <c r="NZ44" s="178"/>
      <c r="OA44" s="178"/>
      <c r="OB44" s="178"/>
      <c r="OC44" s="178"/>
      <c r="OD44" s="178"/>
      <c r="OE44" s="178"/>
      <c r="OF44" s="178"/>
      <c r="OG44" s="178"/>
      <c r="OH44" s="178"/>
      <c r="OI44" s="178"/>
      <c r="OJ44" s="178"/>
      <c r="OK44" s="178"/>
      <c r="OL44" s="178"/>
      <c r="OM44" s="178"/>
      <c r="ON44" s="178"/>
      <c r="OO44" s="178"/>
      <c r="OP44" s="178"/>
      <c r="OQ44" s="178"/>
      <c r="OR44" s="178"/>
      <c r="OS44" s="178"/>
      <c r="OT44" s="178"/>
      <c r="OU44" s="178"/>
      <c r="OV44" s="178"/>
      <c r="OW44" s="178"/>
      <c r="OX44" s="178"/>
      <c r="OY44" s="178"/>
      <c r="OZ44" s="178"/>
      <c r="PA44" s="178"/>
      <c r="PB44" s="178"/>
      <c r="PC44" s="178"/>
      <c r="PD44" s="178"/>
      <c r="PE44" s="178"/>
      <c r="PF44" s="178"/>
      <c r="PG44" s="178"/>
      <c r="PH44" s="178"/>
      <c r="PI44" s="178"/>
      <c r="PJ44" s="178"/>
      <c r="PK44" s="178"/>
      <c r="PL44" s="178"/>
      <c r="PM44" s="178"/>
      <c r="PN44" s="178"/>
      <c r="PO44" s="178"/>
      <c r="PP44" s="178"/>
      <c r="PQ44" s="178"/>
      <c r="PR44" s="178"/>
      <c r="PS44" s="178"/>
      <c r="PT44" s="178"/>
      <c r="PU44" s="178"/>
      <c r="PV44" s="178"/>
      <c r="PW44" s="178"/>
      <c r="PX44" s="178"/>
      <c r="PY44" s="178"/>
      <c r="PZ44" s="178"/>
      <c r="QA44" s="178"/>
      <c r="QB44" s="178"/>
      <c r="QC44" s="178"/>
      <c r="QD44" s="178"/>
      <c r="QE44" s="178"/>
      <c r="QF44" s="178"/>
      <c r="QG44" s="178"/>
      <c r="QH44" s="178"/>
      <c r="QI44" s="178"/>
      <c r="QJ44" s="178"/>
      <c r="QK44" s="178"/>
      <c r="QL44" s="178"/>
      <c r="QM44" s="178"/>
      <c r="QN44" s="178"/>
      <c r="QO44" s="178"/>
      <c r="QP44" s="178"/>
      <c r="QQ44" s="178"/>
      <c r="QR44" s="178"/>
      <c r="QS44" s="178"/>
      <c r="QT44" s="178"/>
      <c r="QU44" s="178"/>
      <c r="QV44" s="178"/>
      <c r="QW44" s="178"/>
      <c r="QX44" s="178"/>
      <c r="QY44" s="178"/>
      <c r="QZ44" s="178"/>
      <c r="RA44" s="178"/>
      <c r="RB44" s="178"/>
      <c r="RC44" s="178"/>
      <c r="RD44" s="178"/>
      <c r="RE44" s="178"/>
      <c r="RF44" s="178"/>
      <c r="RG44" s="178"/>
      <c r="RH44" s="178"/>
      <c r="RI44" s="178"/>
      <c r="RJ44" s="178"/>
      <c r="RK44" s="178"/>
      <c r="RL44" s="178"/>
      <c r="RM44" s="178"/>
      <c r="RN44" s="178"/>
      <c r="RO44" s="178"/>
      <c r="RP44" s="178"/>
      <c r="RQ44" s="178"/>
      <c r="RR44" s="178"/>
      <c r="RS44" s="178"/>
      <c r="RT44" s="178"/>
      <c r="RU44" s="178"/>
      <c r="RV44" s="178"/>
      <c r="RW44" s="178"/>
      <c r="RX44" s="178"/>
      <c r="RY44" s="178"/>
      <c r="RZ44" s="178"/>
      <c r="SA44" s="178"/>
      <c r="SB44" s="178"/>
      <c r="SC44" s="178"/>
      <c r="SD44" s="178"/>
      <c r="SE44" s="178"/>
      <c r="SF44" s="178"/>
      <c r="SG44" s="178"/>
      <c r="SH44" s="178"/>
      <c r="SI44" s="178"/>
      <c r="SJ44" s="178"/>
      <c r="SK44" s="178"/>
      <c r="SL44" s="178"/>
      <c r="SM44" s="178"/>
      <c r="SN44" s="178"/>
      <c r="SO44" s="178"/>
      <c r="SP44" s="178"/>
      <c r="SQ44" s="178"/>
      <c r="SR44" s="178"/>
      <c r="SS44" s="178"/>
      <c r="ST44" s="178"/>
      <c r="SU44" s="178"/>
      <c r="SV44" s="178"/>
      <c r="SW44" s="178"/>
      <c r="SX44" s="178"/>
      <c r="SY44" s="178"/>
      <c r="SZ44" s="178"/>
      <c r="TA44" s="178"/>
      <c r="TB44" s="178"/>
      <c r="TC44" s="178"/>
      <c r="TD44" s="178"/>
      <c r="TE44" s="178"/>
      <c r="TF44" s="178"/>
      <c r="TG44" s="178"/>
      <c r="TH44" s="178"/>
      <c r="TI44" s="178"/>
      <c r="TJ44" s="178"/>
      <c r="TK44" s="178"/>
      <c r="TL44" s="178"/>
      <c r="TM44" s="178"/>
      <c r="TN44" s="178"/>
      <c r="TO44" s="178"/>
      <c r="TP44" s="178"/>
      <c r="TQ44" s="178"/>
      <c r="TR44" s="178"/>
      <c r="TS44" s="178"/>
      <c r="TT44" s="178"/>
      <c r="TU44" s="178"/>
      <c r="TV44" s="178"/>
      <c r="TW44" s="178"/>
      <c r="TX44" s="178"/>
      <c r="TY44" s="178"/>
      <c r="TZ44" s="178"/>
      <c r="UA44" s="178"/>
      <c r="UB44" s="178"/>
      <c r="UC44" s="178"/>
      <c r="UD44" s="178"/>
      <c r="UE44" s="178"/>
      <c r="UF44" s="178"/>
      <c r="UG44" s="178"/>
      <c r="UH44" s="178"/>
      <c r="UI44" s="178"/>
      <c r="UJ44" s="178"/>
      <c r="UK44" s="178"/>
      <c r="UL44" s="178"/>
      <c r="UM44" s="178"/>
      <c r="UN44" s="178"/>
      <c r="UO44" s="178"/>
      <c r="UP44" s="178"/>
      <c r="UQ44" s="178"/>
      <c r="UR44" s="178"/>
      <c r="US44" s="178"/>
      <c r="UT44" s="178"/>
      <c r="UU44" s="178"/>
      <c r="UV44" s="178"/>
      <c r="UW44" s="178"/>
      <c r="UX44" s="178"/>
      <c r="UY44" s="178"/>
      <c r="UZ44" s="178"/>
      <c r="VA44" s="178"/>
      <c r="VB44" s="178"/>
      <c r="VC44" s="178"/>
      <c r="VD44" s="178"/>
      <c r="VE44" s="178"/>
      <c r="VF44" s="178"/>
      <c r="VG44" s="178"/>
      <c r="VH44" s="178"/>
      <c r="VI44" s="178"/>
      <c r="VJ44" s="178"/>
      <c r="VK44" s="178"/>
      <c r="VL44" s="178"/>
      <c r="VM44" s="178"/>
      <c r="VN44" s="178"/>
      <c r="VO44" s="178"/>
      <c r="VP44" s="178"/>
      <c r="VQ44" s="178"/>
      <c r="VR44" s="178"/>
      <c r="VS44" s="178"/>
      <c r="VT44" s="178"/>
      <c r="VU44" s="178"/>
      <c r="VV44" s="178"/>
      <c r="VW44" s="178"/>
      <c r="VX44" s="178"/>
      <c r="VY44" s="178"/>
      <c r="VZ44" s="178"/>
      <c r="WA44" s="178"/>
      <c r="WB44" s="178"/>
      <c r="WC44" s="178"/>
      <c r="WD44" s="178"/>
      <c r="WE44" s="178"/>
      <c r="WF44" s="178"/>
      <c r="WG44" s="178"/>
      <c r="WH44" s="178"/>
      <c r="WI44" s="178"/>
      <c r="WJ44" s="178"/>
      <c r="WK44" s="178"/>
      <c r="WL44" s="178"/>
      <c r="WM44" s="178"/>
      <c r="WN44" s="178"/>
      <c r="WO44" s="178"/>
      <c r="WP44" s="178"/>
      <c r="WQ44" s="178"/>
      <c r="WR44" s="178"/>
      <c r="WS44" s="178"/>
      <c r="WT44" s="178"/>
      <c r="WU44" s="178"/>
      <c r="WV44" s="178"/>
      <c r="WW44" s="178"/>
      <c r="WX44" s="178"/>
      <c r="WY44" s="178"/>
      <c r="WZ44" s="178"/>
      <c r="XA44" s="178"/>
      <c r="XB44" s="178"/>
      <c r="XC44" s="178"/>
      <c r="XD44" s="178"/>
      <c r="XE44" s="178"/>
      <c r="XF44" s="178"/>
      <c r="XG44" s="178"/>
      <c r="XH44" s="178"/>
      <c r="XI44" s="178"/>
      <c r="XJ44" s="178"/>
      <c r="XK44" s="178"/>
      <c r="XL44" s="178"/>
      <c r="XM44" s="178"/>
      <c r="XN44" s="178"/>
      <c r="XO44" s="178"/>
      <c r="XP44" s="178"/>
      <c r="XQ44" s="178"/>
      <c r="XR44" s="178"/>
      <c r="XS44" s="178"/>
      <c r="XT44" s="178"/>
      <c r="XU44" s="178"/>
      <c r="XV44" s="178"/>
      <c r="XW44" s="178"/>
      <c r="XX44" s="178"/>
      <c r="XY44" s="178"/>
      <c r="XZ44" s="178"/>
      <c r="YA44" s="178"/>
      <c r="YB44" s="178"/>
      <c r="YC44" s="178"/>
      <c r="YD44" s="178"/>
      <c r="YE44" s="178"/>
      <c r="YF44" s="178"/>
      <c r="YG44" s="178"/>
      <c r="YH44" s="178"/>
      <c r="YI44" s="178"/>
      <c r="YJ44" s="178"/>
      <c r="YK44" s="178"/>
      <c r="YL44" s="178"/>
      <c r="YM44" s="178"/>
      <c r="YN44" s="178"/>
      <c r="YO44" s="178"/>
      <c r="YP44" s="178"/>
      <c r="YQ44" s="178"/>
      <c r="YR44" s="178"/>
      <c r="YS44" s="178"/>
      <c r="YT44" s="178"/>
      <c r="YU44" s="178"/>
      <c r="YV44" s="178"/>
      <c r="YW44" s="178"/>
      <c r="YX44" s="178"/>
      <c r="YY44" s="178"/>
      <c r="YZ44" s="178"/>
      <c r="ZA44" s="178"/>
      <c r="ZB44" s="178"/>
      <c r="ZC44" s="178"/>
      <c r="ZD44" s="178"/>
      <c r="ZE44" s="178"/>
      <c r="ZF44" s="178"/>
      <c r="ZG44" s="178"/>
      <c r="ZH44" s="178"/>
      <c r="ZI44" s="178"/>
      <c r="ZJ44" s="178"/>
      <c r="ZK44" s="178"/>
      <c r="ZL44" s="178"/>
      <c r="ZM44" s="178"/>
      <c r="ZN44" s="178"/>
      <c r="ZO44" s="178"/>
      <c r="ZP44" s="178"/>
      <c r="ZQ44" s="178"/>
      <c r="ZR44" s="178"/>
      <c r="ZS44" s="178"/>
      <c r="ZT44" s="178"/>
      <c r="ZU44" s="178"/>
      <c r="ZV44" s="178"/>
      <c r="ZW44" s="178"/>
      <c r="ZX44" s="178"/>
      <c r="ZY44" s="178"/>
      <c r="ZZ44" s="178"/>
      <c r="AAA44" s="178"/>
      <c r="AAB44" s="178"/>
      <c r="AAC44" s="178"/>
      <c r="AAD44" s="178"/>
      <c r="AAE44" s="178"/>
      <c r="AAF44" s="178"/>
      <c r="AAG44" s="178"/>
      <c r="AAH44" s="178"/>
      <c r="AAI44" s="178"/>
      <c r="AAJ44" s="178"/>
      <c r="AAK44" s="178"/>
      <c r="AAL44" s="178"/>
      <c r="AAM44" s="178"/>
      <c r="AAN44" s="178"/>
      <c r="AAO44" s="178"/>
      <c r="AAP44" s="178"/>
      <c r="AAQ44" s="178"/>
      <c r="AAR44" s="178"/>
      <c r="AAS44" s="178"/>
      <c r="AAT44" s="178"/>
      <c r="AAU44" s="178"/>
      <c r="AAV44" s="178"/>
      <c r="AAW44" s="178"/>
      <c r="AAX44" s="178"/>
      <c r="AAY44" s="178"/>
      <c r="AAZ44" s="178"/>
      <c r="ABA44" s="178"/>
      <c r="ABB44" s="178"/>
      <c r="ABC44" s="178"/>
      <c r="ABD44" s="178"/>
      <c r="ABE44" s="178"/>
      <c r="ABF44" s="178"/>
      <c r="ABG44" s="178"/>
      <c r="ABH44" s="178"/>
      <c r="ABI44" s="178"/>
      <c r="ABJ44" s="178"/>
      <c r="ABK44" s="178"/>
      <c r="ABL44" s="178"/>
      <c r="ABM44" s="178"/>
      <c r="ABN44" s="178"/>
      <c r="ABO44" s="178"/>
      <c r="ABP44" s="178"/>
      <c r="ABQ44" s="178"/>
      <c r="ABR44" s="178"/>
      <c r="ABS44" s="178"/>
      <c r="ABT44" s="178"/>
      <c r="ABU44" s="178"/>
      <c r="ABV44" s="178"/>
      <c r="ABW44" s="178"/>
      <c r="ABX44" s="178"/>
      <c r="ABY44" s="178"/>
      <c r="ABZ44" s="178"/>
      <c r="ACA44" s="178"/>
      <c r="ACB44" s="178"/>
      <c r="ACC44" s="178"/>
      <c r="ACD44" s="178"/>
      <c r="ACE44" s="178"/>
      <c r="ACF44" s="178"/>
      <c r="ACG44" s="178"/>
      <c r="ACH44" s="178"/>
      <c r="ACI44" s="178"/>
      <c r="ACJ44" s="178"/>
      <c r="ACK44" s="178"/>
      <c r="ACL44" s="178"/>
      <c r="ACM44" s="178"/>
      <c r="ACN44" s="178"/>
      <c r="ACO44" s="178"/>
      <c r="ACP44" s="178"/>
      <c r="ACQ44" s="178"/>
      <c r="ACR44" s="178"/>
      <c r="ACS44" s="178"/>
      <c r="ACT44" s="178"/>
      <c r="ACU44" s="178"/>
      <c r="ACV44" s="178"/>
      <c r="ACW44" s="178"/>
      <c r="ACX44" s="178"/>
      <c r="ACY44" s="178"/>
      <c r="ACZ44" s="178"/>
      <c r="ADA44" s="178"/>
      <c r="ADB44" s="178"/>
      <c r="ADC44" s="178"/>
      <c r="ADD44" s="178"/>
      <c r="ADE44" s="178"/>
      <c r="ADF44" s="178"/>
      <c r="ADG44" s="178"/>
      <c r="ADH44" s="178"/>
      <c r="ADI44" s="178"/>
      <c r="ADJ44" s="178"/>
      <c r="ADK44" s="178"/>
      <c r="ADL44" s="178"/>
      <c r="ADM44" s="178"/>
      <c r="ADN44" s="178"/>
      <c r="ADO44" s="178"/>
      <c r="ADP44" s="178"/>
      <c r="ADQ44" s="178"/>
      <c r="ADR44" s="178"/>
      <c r="ADS44" s="178"/>
      <c r="ADT44" s="178"/>
      <c r="ADU44" s="178"/>
      <c r="ADV44" s="178"/>
      <c r="ADW44" s="178"/>
      <c r="ADX44" s="178"/>
      <c r="ADY44" s="178"/>
      <c r="ADZ44" s="178"/>
      <c r="AEA44" s="178"/>
      <c r="AEB44" s="178"/>
      <c r="AEC44" s="178"/>
      <c r="AED44" s="178"/>
      <c r="AEE44" s="178"/>
      <c r="AEF44" s="178"/>
      <c r="AEG44" s="178"/>
      <c r="AEH44" s="178"/>
      <c r="AEI44" s="178"/>
      <c r="AEJ44" s="178"/>
      <c r="AEK44" s="178"/>
      <c r="AEL44" s="178"/>
      <c r="AEM44" s="178"/>
      <c r="AEN44" s="178"/>
      <c r="AEO44" s="178"/>
      <c r="AEP44" s="178"/>
      <c r="AEQ44" s="178"/>
      <c r="AER44" s="178"/>
      <c r="AES44" s="178"/>
      <c r="AET44" s="178"/>
      <c r="AEU44" s="178"/>
      <c r="AEV44" s="178"/>
      <c r="AEW44" s="178"/>
      <c r="AEX44" s="178"/>
      <c r="AEY44" s="178"/>
      <c r="AEZ44" s="178"/>
      <c r="AFA44" s="178"/>
      <c r="AFB44" s="178"/>
      <c r="AFC44" s="178"/>
      <c r="AFD44" s="178"/>
      <c r="AFE44" s="178"/>
      <c r="AFF44" s="178"/>
      <c r="AFG44" s="178"/>
      <c r="AFH44" s="178"/>
      <c r="AFI44" s="178"/>
      <c r="AFJ44" s="178"/>
      <c r="AFK44" s="178"/>
      <c r="AFL44" s="178"/>
      <c r="AFM44" s="178"/>
      <c r="AFN44" s="178"/>
      <c r="AFO44" s="178"/>
      <c r="AFP44" s="178"/>
      <c r="AFQ44" s="178"/>
      <c r="AFR44" s="178"/>
      <c r="AFS44" s="178"/>
      <c r="AFT44" s="178"/>
      <c r="AFU44" s="178"/>
      <c r="AFV44" s="178"/>
      <c r="AFW44" s="178"/>
      <c r="AFX44" s="178"/>
      <c r="AFY44" s="178"/>
      <c r="AFZ44" s="178"/>
      <c r="AGA44" s="178"/>
      <c r="AGB44" s="178"/>
      <c r="AGC44" s="178"/>
      <c r="AGD44" s="178"/>
      <c r="AGE44" s="178"/>
      <c r="AGF44" s="178"/>
      <c r="AGG44" s="178"/>
      <c r="AGH44" s="178"/>
      <c r="AGI44" s="178"/>
      <c r="AGJ44" s="178"/>
      <c r="AGK44" s="178"/>
      <c r="AGL44" s="178"/>
      <c r="AGM44" s="178"/>
      <c r="AGN44" s="178"/>
      <c r="AGO44" s="178"/>
      <c r="AGP44" s="178"/>
      <c r="AGQ44" s="178"/>
      <c r="AGR44" s="178"/>
      <c r="AGS44" s="178"/>
      <c r="AGT44" s="178"/>
      <c r="AGU44" s="178"/>
      <c r="AGV44" s="178"/>
      <c r="AGW44" s="178"/>
      <c r="AGX44" s="178"/>
      <c r="AGY44" s="178"/>
      <c r="AGZ44" s="178"/>
      <c r="AHA44" s="178"/>
      <c r="AHB44" s="178"/>
      <c r="AHC44" s="178"/>
      <c r="AHD44" s="178"/>
      <c r="AHE44" s="178"/>
      <c r="AHF44" s="178"/>
      <c r="AHG44" s="178"/>
      <c r="AHH44" s="178"/>
      <c r="AHI44" s="178"/>
      <c r="AHJ44" s="178"/>
      <c r="AHK44" s="178"/>
      <c r="AHL44" s="178"/>
      <c r="AHM44" s="178"/>
      <c r="AHN44" s="178"/>
      <c r="AHO44" s="178"/>
      <c r="AHP44" s="178"/>
      <c r="AHQ44" s="178"/>
      <c r="AHR44" s="178"/>
      <c r="AHS44" s="178"/>
      <c r="AHT44" s="178"/>
      <c r="AHU44" s="178"/>
      <c r="AHV44" s="178"/>
      <c r="AHW44" s="178"/>
      <c r="AHX44" s="178"/>
      <c r="AHY44" s="178"/>
      <c r="AHZ44" s="178"/>
      <c r="AIA44" s="178"/>
      <c r="AIB44" s="178"/>
      <c r="AIC44" s="178"/>
      <c r="AID44" s="178"/>
      <c r="AIE44" s="178"/>
      <c r="AIF44" s="178"/>
      <c r="AIG44" s="178"/>
      <c r="AIH44" s="178"/>
      <c r="AII44" s="178"/>
      <c r="AIJ44" s="178"/>
      <c r="AIK44" s="178"/>
      <c r="AIL44" s="178"/>
      <c r="AIM44" s="178"/>
      <c r="AIN44" s="178"/>
      <c r="AIO44" s="178"/>
      <c r="AIP44" s="178"/>
      <c r="AIQ44" s="178"/>
      <c r="AIR44" s="178"/>
      <c r="AIS44" s="178"/>
      <c r="AIT44" s="178"/>
      <c r="AIU44" s="178"/>
      <c r="AIV44" s="178"/>
      <c r="AIW44" s="178"/>
      <c r="AIX44" s="178"/>
      <c r="AIY44" s="178"/>
      <c r="AIZ44" s="178"/>
      <c r="AJA44" s="178"/>
      <c r="AJB44" s="178"/>
      <c r="AJC44" s="178"/>
      <c r="AJD44" s="178"/>
      <c r="AJE44" s="178"/>
      <c r="AJF44" s="178"/>
      <c r="AJG44" s="178"/>
      <c r="AJH44" s="178"/>
      <c r="AJI44" s="178"/>
      <c r="AJJ44" s="178"/>
      <c r="AJK44" s="178"/>
      <c r="AJL44" s="178"/>
      <c r="AJM44" s="178"/>
      <c r="AJN44" s="178"/>
      <c r="AJO44" s="178"/>
      <c r="AJP44" s="178"/>
      <c r="AJQ44" s="178"/>
      <c r="AJR44" s="178"/>
      <c r="AJS44" s="178"/>
      <c r="AJT44" s="178"/>
      <c r="AJU44" s="178"/>
      <c r="AJV44" s="178"/>
      <c r="AJW44" s="178"/>
      <c r="AJX44" s="178"/>
      <c r="AJY44" s="178"/>
      <c r="AJZ44" s="178"/>
      <c r="AKA44" s="178"/>
      <c r="AKB44" s="178"/>
      <c r="AKC44" s="178"/>
      <c r="AKD44" s="178"/>
      <c r="AKE44" s="178"/>
      <c r="AKF44" s="178"/>
      <c r="AKG44" s="178"/>
      <c r="AKH44" s="178"/>
      <c r="AKI44" s="178"/>
      <c r="AKJ44" s="178"/>
      <c r="AKK44" s="178"/>
      <c r="AKL44" s="178"/>
      <c r="AKM44" s="178"/>
      <c r="AKN44" s="178"/>
      <c r="AKO44" s="178"/>
      <c r="AKP44" s="178"/>
      <c r="AKQ44" s="178"/>
      <c r="AKR44" s="178"/>
      <c r="AKS44" s="178"/>
      <c r="AKT44" s="178"/>
      <c r="AKU44" s="178"/>
      <c r="AKV44" s="178"/>
      <c r="AKW44" s="178"/>
      <c r="AKX44" s="178"/>
      <c r="AKY44" s="178"/>
      <c r="AKZ44" s="178"/>
      <c r="ALA44" s="178"/>
      <c r="ALB44" s="178"/>
      <c r="ALC44" s="178"/>
      <c r="ALD44" s="178"/>
      <c r="ALE44" s="178"/>
      <c r="ALF44" s="178"/>
      <c r="ALG44" s="178"/>
      <c r="ALH44" s="178"/>
      <c r="ALI44" s="178"/>
      <c r="ALJ44" s="178"/>
      <c r="ALK44" s="178"/>
      <c r="ALL44" s="178"/>
      <c r="ALM44" s="178"/>
      <c r="ALN44" s="178"/>
      <c r="ALO44" s="178"/>
      <c r="ALP44" s="178"/>
      <c r="ALQ44" s="178"/>
      <c r="ALR44" s="178"/>
      <c r="ALS44" s="178"/>
      <c r="ALT44" s="178"/>
      <c r="ALU44" s="178"/>
      <c r="ALV44" s="178"/>
      <c r="ALW44" s="178"/>
      <c r="ALX44" s="178"/>
      <c r="ALY44" s="178"/>
      <c r="ALZ44" s="178"/>
      <c r="AMA44" s="178"/>
      <c r="AMB44" s="178"/>
      <c r="AMC44" s="178"/>
      <c r="AMD44" s="178"/>
      <c r="AME44" s="178"/>
      <c r="AMF44" s="178"/>
      <c r="AMG44" s="178"/>
      <c r="AMH44" s="178"/>
      <c r="AMI44" s="178"/>
      <c r="AMJ44" s="178"/>
      <c r="AMK44" s="178"/>
      <c r="AML44" s="178"/>
      <c r="AMM44" s="178"/>
      <c r="AMN44" s="178"/>
      <c r="AMO44" s="178"/>
      <c r="AMP44" s="178"/>
      <c r="AMQ44" s="178"/>
      <c r="AMR44" s="178"/>
      <c r="AMS44" s="178"/>
      <c r="AMT44" s="178"/>
      <c r="AMU44" s="178"/>
      <c r="AMV44" s="178"/>
      <c r="AMW44" s="178"/>
      <c r="AMX44" s="178"/>
      <c r="AMY44" s="178"/>
      <c r="AMZ44" s="178"/>
      <c r="ANA44" s="178"/>
      <c r="ANB44" s="178"/>
      <c r="ANC44" s="178"/>
      <c r="AND44" s="178"/>
      <c r="ANE44" s="178"/>
      <c r="ANF44" s="178"/>
      <c r="ANG44" s="178"/>
      <c r="ANH44" s="178"/>
      <c r="ANI44" s="178"/>
      <c r="ANJ44" s="178"/>
      <c r="ANK44" s="178"/>
      <c r="ANL44" s="178"/>
      <c r="ANM44" s="178"/>
      <c r="ANN44" s="178"/>
      <c r="ANO44" s="178"/>
      <c r="ANP44" s="178"/>
      <c r="ANQ44" s="178"/>
      <c r="ANR44" s="178"/>
      <c r="ANS44" s="178"/>
      <c r="ANT44" s="178"/>
      <c r="ANU44" s="178"/>
      <c r="ANV44" s="178"/>
      <c r="ANW44" s="178"/>
      <c r="ANX44" s="178"/>
      <c r="ANY44" s="178"/>
      <c r="ANZ44" s="178"/>
      <c r="AOA44" s="178"/>
      <c r="AOB44" s="178"/>
      <c r="AOC44" s="178"/>
      <c r="AOD44" s="178"/>
      <c r="AOE44" s="178"/>
      <c r="AOF44" s="178"/>
      <c r="AOG44" s="178"/>
      <c r="AOH44" s="178"/>
      <c r="AOI44" s="178"/>
      <c r="AOJ44" s="178"/>
      <c r="AOK44" s="178"/>
      <c r="AOL44" s="178"/>
      <c r="AOM44" s="178"/>
      <c r="AON44" s="178"/>
      <c r="AOO44" s="178"/>
      <c r="AOP44" s="178"/>
      <c r="AOQ44" s="178"/>
      <c r="AOR44" s="178"/>
      <c r="AOS44" s="178"/>
      <c r="AOT44" s="178"/>
      <c r="AOU44" s="178"/>
      <c r="AOV44" s="178"/>
      <c r="AOW44" s="178"/>
      <c r="AOX44" s="178"/>
      <c r="AOY44" s="178"/>
      <c r="AOZ44" s="178"/>
      <c r="APA44" s="178"/>
      <c r="APB44" s="178"/>
      <c r="APC44" s="178"/>
      <c r="APD44" s="178"/>
      <c r="APE44" s="178"/>
      <c r="APF44" s="178"/>
      <c r="APG44" s="178"/>
      <c r="APH44" s="178"/>
      <c r="API44" s="178"/>
      <c r="APJ44" s="178"/>
      <c r="APK44" s="178"/>
      <c r="APL44" s="178"/>
      <c r="APM44" s="178"/>
      <c r="APN44" s="178"/>
      <c r="APO44" s="178"/>
      <c r="APP44" s="178"/>
      <c r="APQ44" s="178"/>
      <c r="APR44" s="178"/>
      <c r="APS44" s="178"/>
      <c r="APT44" s="178"/>
      <c r="APU44" s="178"/>
      <c r="APV44" s="178"/>
      <c r="APW44" s="178"/>
      <c r="APX44" s="178"/>
      <c r="APY44" s="178"/>
      <c r="APZ44" s="178"/>
      <c r="AQA44" s="178"/>
      <c r="AQB44" s="178"/>
      <c r="AQC44" s="178"/>
      <c r="AQD44" s="178"/>
      <c r="AQE44" s="178"/>
      <c r="AQF44" s="178"/>
      <c r="AQG44" s="178"/>
      <c r="AQH44" s="178"/>
      <c r="AQI44" s="178"/>
      <c r="AQJ44" s="178"/>
      <c r="AQK44" s="178"/>
      <c r="AQL44" s="178"/>
      <c r="AQM44" s="178"/>
      <c r="AQN44" s="178"/>
      <c r="AQO44" s="178"/>
      <c r="AQP44" s="178"/>
      <c r="AQQ44" s="178"/>
      <c r="AQR44" s="178"/>
      <c r="AQS44" s="178"/>
      <c r="AQT44" s="178"/>
      <c r="AQU44" s="178"/>
      <c r="AQV44" s="178"/>
      <c r="AQW44" s="178"/>
      <c r="AQX44" s="178"/>
      <c r="AQY44" s="178"/>
      <c r="AQZ44" s="178"/>
      <c r="ARA44" s="178"/>
      <c r="ARB44" s="178"/>
      <c r="ARC44" s="178"/>
      <c r="ARD44" s="178"/>
      <c r="ARE44" s="178"/>
      <c r="ARF44" s="178"/>
      <c r="ARG44" s="178"/>
      <c r="ARH44" s="178"/>
      <c r="ARI44" s="178"/>
      <c r="ARJ44" s="178"/>
      <c r="ARK44" s="178"/>
      <c r="ARL44" s="178"/>
      <c r="ARM44" s="178"/>
      <c r="ARN44" s="178"/>
      <c r="ARO44" s="178"/>
      <c r="ARP44" s="178"/>
      <c r="ARQ44" s="178"/>
      <c r="ARR44" s="178"/>
      <c r="ARS44" s="178"/>
      <c r="ART44" s="178"/>
      <c r="ARU44" s="178"/>
      <c r="ARV44" s="178"/>
      <c r="ARW44" s="178"/>
      <c r="ARX44" s="178"/>
      <c r="ARY44" s="178"/>
      <c r="ARZ44" s="178"/>
      <c r="ASA44" s="178"/>
      <c r="ASB44" s="178"/>
      <c r="ASC44" s="178"/>
      <c r="ASD44" s="178"/>
      <c r="ASE44" s="178"/>
      <c r="ASF44" s="178"/>
      <c r="ASG44" s="178"/>
      <c r="ASH44" s="178"/>
      <c r="ASI44" s="178"/>
      <c r="ASJ44" s="178"/>
      <c r="ASK44" s="178"/>
      <c r="ASL44" s="178"/>
      <c r="ASM44" s="178"/>
      <c r="ASN44" s="178"/>
      <c r="ASO44" s="178"/>
      <c r="ASP44" s="178"/>
      <c r="ASQ44" s="178"/>
      <c r="ASR44" s="178"/>
      <c r="ASS44" s="178"/>
      <c r="AST44" s="178"/>
      <c r="ASU44" s="178"/>
      <c r="ASV44" s="178"/>
      <c r="ASW44" s="178"/>
      <c r="ASX44" s="178"/>
      <c r="ASY44" s="178"/>
      <c r="ASZ44" s="178"/>
      <c r="ATA44" s="178"/>
      <c r="ATB44" s="178"/>
      <c r="ATC44" s="178"/>
      <c r="ATD44" s="178"/>
      <c r="ATE44" s="178"/>
      <c r="ATF44" s="178"/>
      <c r="ATG44" s="178"/>
      <c r="ATH44" s="178"/>
      <c r="ATI44" s="178"/>
      <c r="ATJ44" s="178"/>
      <c r="ATK44" s="178"/>
      <c r="ATL44" s="178"/>
      <c r="ATM44" s="178"/>
      <c r="ATN44" s="178"/>
      <c r="ATO44" s="178"/>
      <c r="ATP44" s="178"/>
      <c r="ATQ44" s="178"/>
      <c r="ATR44" s="178"/>
      <c r="ATS44" s="178"/>
      <c r="ATT44" s="178"/>
      <c r="ATU44" s="178"/>
      <c r="ATV44" s="178"/>
      <c r="ATW44" s="178"/>
      <c r="ATX44" s="178"/>
      <c r="ATY44" s="178"/>
      <c r="ATZ44" s="178"/>
      <c r="AUA44" s="178"/>
      <c r="AUB44" s="178"/>
      <c r="AUC44" s="178"/>
      <c r="AUD44" s="178"/>
      <c r="AUE44" s="178"/>
      <c r="AUF44" s="178"/>
      <c r="AUG44" s="178"/>
      <c r="AUH44" s="178"/>
      <c r="AUI44" s="178"/>
      <c r="AUJ44" s="178"/>
      <c r="AUK44" s="178"/>
      <c r="AUL44" s="178"/>
      <c r="AUM44" s="178"/>
      <c r="AUN44" s="178"/>
      <c r="AUO44" s="178"/>
      <c r="AUP44" s="178"/>
      <c r="AUQ44" s="178"/>
      <c r="AUR44" s="178"/>
      <c r="AUS44" s="178"/>
      <c r="AUT44" s="178"/>
      <c r="AUU44" s="178"/>
      <c r="AUV44" s="178"/>
      <c r="AUW44" s="178"/>
      <c r="AUX44" s="178"/>
      <c r="AUY44" s="178"/>
      <c r="AUZ44" s="178"/>
      <c r="AVA44" s="178"/>
      <c r="AVB44" s="178"/>
      <c r="AVC44" s="178"/>
      <c r="AVD44" s="178"/>
      <c r="AVE44" s="178"/>
      <c r="AVF44" s="178"/>
      <c r="AVG44" s="178"/>
      <c r="AVH44" s="178"/>
      <c r="AVI44" s="178"/>
      <c r="AVJ44" s="178"/>
      <c r="AVK44" s="178"/>
      <c r="AVL44" s="178"/>
      <c r="AVM44" s="178"/>
      <c r="AVN44" s="178"/>
      <c r="AVO44" s="178"/>
      <c r="AVP44" s="178"/>
      <c r="AVQ44" s="178"/>
      <c r="AVR44" s="178"/>
      <c r="AVS44" s="178"/>
      <c r="AVT44" s="178"/>
      <c r="AVU44" s="178"/>
      <c r="AVV44" s="178"/>
      <c r="AVW44" s="178"/>
      <c r="AVX44" s="178"/>
      <c r="AVY44" s="178"/>
      <c r="AVZ44" s="178"/>
      <c r="AWA44" s="178"/>
      <c r="AWB44" s="178"/>
      <c r="AWC44" s="178"/>
      <c r="AWD44" s="178"/>
      <c r="AWE44" s="178"/>
      <c r="AWF44" s="178"/>
      <c r="AWG44" s="178"/>
      <c r="AWH44" s="178"/>
      <c r="AWI44" s="178"/>
      <c r="AWJ44" s="178"/>
      <c r="AWK44" s="178"/>
      <c r="AWL44" s="178"/>
      <c r="AWM44" s="178"/>
      <c r="AWN44" s="178"/>
      <c r="AWO44" s="178"/>
      <c r="AWP44" s="178"/>
      <c r="AWQ44" s="178"/>
      <c r="AWR44" s="178"/>
      <c r="AWS44" s="178"/>
      <c r="AWT44" s="178"/>
      <c r="AWU44" s="178"/>
      <c r="AWV44" s="178"/>
      <c r="AWW44" s="178"/>
      <c r="AWX44" s="178"/>
      <c r="AWY44" s="178"/>
      <c r="AWZ44" s="178"/>
      <c r="AXA44" s="178"/>
      <c r="AXB44" s="178"/>
      <c r="AXC44" s="178"/>
      <c r="AXD44" s="178"/>
      <c r="AXE44" s="178"/>
      <c r="AXF44" s="178"/>
      <c r="AXG44" s="178"/>
      <c r="AXH44" s="178"/>
      <c r="AXI44" s="178"/>
      <c r="AXJ44" s="178"/>
      <c r="AXK44" s="178"/>
      <c r="AXL44" s="178"/>
      <c r="AXM44" s="178"/>
      <c r="AXN44" s="178"/>
      <c r="AXO44" s="178"/>
      <c r="AXP44" s="178"/>
      <c r="AXQ44" s="178"/>
      <c r="AXR44" s="178"/>
      <c r="AXS44" s="178"/>
      <c r="AXT44" s="178"/>
      <c r="AXU44" s="178"/>
      <c r="AXV44" s="178"/>
      <c r="AXW44" s="178"/>
      <c r="AXX44" s="178"/>
      <c r="AXY44" s="178"/>
      <c r="AXZ44" s="178"/>
      <c r="AYA44" s="178"/>
      <c r="AYB44" s="178"/>
      <c r="AYC44" s="178"/>
      <c r="AYD44" s="178"/>
      <c r="AYE44" s="178"/>
      <c r="AYF44" s="178"/>
      <c r="AYG44" s="178"/>
      <c r="AYH44" s="178"/>
      <c r="AYI44" s="178"/>
      <c r="AYJ44" s="178"/>
      <c r="AYK44" s="178"/>
      <c r="AYL44" s="178"/>
      <c r="AYM44" s="178"/>
      <c r="AYN44" s="178"/>
      <c r="AYO44" s="178"/>
      <c r="AYP44" s="178"/>
      <c r="AYQ44" s="178"/>
      <c r="AYR44" s="178"/>
      <c r="AYS44" s="178"/>
      <c r="AYT44" s="178"/>
      <c r="AYU44" s="178"/>
      <c r="AYV44" s="178"/>
      <c r="AYW44" s="178"/>
      <c r="AYX44" s="178"/>
      <c r="AYY44" s="178"/>
      <c r="AYZ44" s="178"/>
      <c r="AZA44" s="178"/>
      <c r="AZB44" s="178"/>
      <c r="AZC44" s="178"/>
      <c r="AZD44" s="178"/>
      <c r="AZE44" s="178"/>
      <c r="AZF44" s="178"/>
      <c r="AZG44" s="178"/>
      <c r="AZH44" s="178"/>
      <c r="AZI44" s="178"/>
      <c r="AZJ44" s="178"/>
      <c r="AZK44" s="178"/>
      <c r="AZL44" s="178"/>
      <c r="AZM44" s="178"/>
      <c r="AZN44" s="178"/>
      <c r="AZO44" s="178"/>
      <c r="AZP44" s="178"/>
      <c r="AZQ44" s="178"/>
      <c r="AZR44" s="178"/>
      <c r="AZS44" s="178"/>
      <c r="AZT44" s="178"/>
      <c r="AZU44" s="178"/>
      <c r="AZV44" s="178"/>
      <c r="AZW44" s="178"/>
      <c r="AZX44" s="178"/>
      <c r="AZY44" s="178"/>
      <c r="AZZ44" s="178"/>
      <c r="BAA44" s="178"/>
      <c r="BAB44" s="178"/>
      <c r="BAC44" s="178"/>
      <c r="BAD44" s="178"/>
      <c r="BAE44" s="178"/>
      <c r="BAF44" s="178"/>
      <c r="BAG44" s="178"/>
      <c r="BAH44" s="178"/>
      <c r="BAI44" s="178"/>
      <c r="BAJ44" s="178"/>
      <c r="BAK44" s="178"/>
      <c r="BAL44" s="178"/>
      <c r="BAM44" s="178"/>
      <c r="BAN44" s="178"/>
      <c r="BAO44" s="178"/>
      <c r="BAP44" s="178"/>
      <c r="BAQ44" s="178"/>
      <c r="BAR44" s="178"/>
      <c r="BAS44" s="178"/>
      <c r="BAT44" s="178"/>
      <c r="BAU44" s="178"/>
      <c r="BAV44" s="178"/>
      <c r="BAW44" s="178"/>
      <c r="BAX44" s="178"/>
      <c r="BAY44" s="178"/>
      <c r="BAZ44" s="178"/>
      <c r="BBA44" s="178"/>
      <c r="BBB44" s="178"/>
      <c r="BBC44" s="178"/>
      <c r="BBD44" s="178"/>
      <c r="BBE44" s="178"/>
      <c r="BBF44" s="178"/>
      <c r="BBG44" s="178"/>
      <c r="BBH44" s="178"/>
      <c r="BBI44" s="178"/>
      <c r="BBJ44" s="178"/>
      <c r="BBK44" s="178"/>
      <c r="BBL44" s="178"/>
      <c r="BBM44" s="178"/>
      <c r="BBN44" s="178"/>
      <c r="BBO44" s="178"/>
      <c r="BBP44" s="178"/>
      <c r="BBQ44" s="178"/>
      <c r="BBR44" s="178"/>
      <c r="BBS44" s="178"/>
      <c r="BBT44" s="178"/>
      <c r="BBU44" s="178"/>
      <c r="BBV44" s="178"/>
      <c r="BBW44" s="178"/>
      <c r="BBX44" s="178"/>
      <c r="BBY44" s="178"/>
      <c r="BBZ44" s="178"/>
      <c r="BCA44" s="178"/>
      <c r="BCB44" s="178"/>
      <c r="BCC44" s="178"/>
      <c r="BCD44" s="178"/>
      <c r="BCE44" s="178"/>
      <c r="BCF44" s="178"/>
      <c r="BCG44" s="178"/>
      <c r="BCH44" s="178"/>
      <c r="BCI44" s="178"/>
      <c r="BCJ44" s="178"/>
      <c r="BCK44" s="178"/>
      <c r="BCL44" s="178"/>
      <c r="BCM44" s="178"/>
      <c r="BCN44" s="178"/>
      <c r="BCO44" s="178"/>
      <c r="BCP44" s="178"/>
      <c r="BCQ44" s="178"/>
      <c r="BCR44" s="178"/>
      <c r="BCS44" s="178"/>
      <c r="BCT44" s="178"/>
      <c r="BCU44" s="178"/>
      <c r="BCV44" s="178"/>
      <c r="BCW44" s="178"/>
      <c r="BCX44" s="178"/>
      <c r="BCY44" s="178"/>
      <c r="BCZ44" s="178"/>
      <c r="BDA44" s="178"/>
      <c r="BDB44" s="178"/>
      <c r="BDC44" s="178"/>
      <c r="BDD44" s="178"/>
      <c r="BDE44" s="178"/>
      <c r="BDF44" s="178"/>
      <c r="BDG44" s="178"/>
      <c r="BDH44" s="178"/>
      <c r="BDI44" s="178"/>
      <c r="BDJ44" s="178"/>
      <c r="BDK44" s="178"/>
      <c r="BDL44" s="178"/>
      <c r="BDM44" s="178"/>
      <c r="BDN44" s="178"/>
      <c r="BDO44" s="178"/>
      <c r="BDP44" s="178"/>
      <c r="BDQ44" s="178"/>
      <c r="BDR44" s="178"/>
      <c r="BDS44" s="178"/>
      <c r="BDT44" s="178"/>
      <c r="BDU44" s="178"/>
      <c r="BDV44" s="178"/>
      <c r="BDW44" s="178"/>
      <c r="BDX44" s="178"/>
      <c r="BDY44" s="178"/>
      <c r="BDZ44" s="178"/>
      <c r="BEA44" s="178"/>
      <c r="BEB44" s="178"/>
      <c r="BEC44" s="178"/>
      <c r="BED44" s="178"/>
      <c r="BEE44" s="178"/>
      <c r="BEF44" s="178"/>
      <c r="BEG44" s="178"/>
      <c r="BEH44" s="178"/>
      <c r="BEI44" s="178"/>
      <c r="BEJ44" s="178"/>
      <c r="BEK44" s="178"/>
      <c r="BEL44" s="178"/>
      <c r="BEM44" s="178"/>
      <c r="BEN44" s="178"/>
      <c r="BEO44" s="178"/>
      <c r="BEP44" s="178"/>
      <c r="BEQ44" s="178"/>
      <c r="BER44" s="178"/>
      <c r="BES44" s="178"/>
      <c r="BET44" s="178"/>
      <c r="BEU44" s="178"/>
      <c r="BEV44" s="178"/>
      <c r="BEW44" s="178"/>
      <c r="BEX44" s="178"/>
      <c r="BEY44" s="178"/>
      <c r="BEZ44" s="178"/>
      <c r="BFA44" s="178"/>
      <c r="BFB44" s="178"/>
      <c r="BFC44" s="178"/>
      <c r="BFD44" s="178"/>
      <c r="BFE44" s="178"/>
      <c r="BFF44" s="178"/>
      <c r="BFG44" s="178"/>
      <c r="BFH44" s="178"/>
      <c r="BFI44" s="178"/>
      <c r="BFJ44" s="178"/>
      <c r="BFK44" s="178"/>
      <c r="BFL44" s="178"/>
      <c r="BFM44" s="178"/>
      <c r="BFN44" s="178"/>
      <c r="BFO44" s="178"/>
      <c r="BFP44" s="178"/>
      <c r="BFQ44" s="178"/>
      <c r="BFR44" s="178"/>
      <c r="BFS44" s="178"/>
      <c r="BFT44" s="178"/>
      <c r="BFU44" s="178"/>
      <c r="BFV44" s="178"/>
      <c r="BFW44" s="178"/>
      <c r="BFX44" s="178"/>
      <c r="BFY44" s="178"/>
      <c r="BFZ44" s="178"/>
      <c r="BGA44" s="178"/>
      <c r="BGB44" s="178"/>
      <c r="BGC44" s="178"/>
      <c r="BGD44" s="178"/>
      <c r="BGE44" s="178"/>
      <c r="BGF44" s="178"/>
      <c r="BGG44" s="178"/>
      <c r="BGH44" s="178"/>
      <c r="BGI44" s="178"/>
      <c r="BGJ44" s="178"/>
      <c r="BGK44" s="178"/>
      <c r="BGL44" s="178"/>
      <c r="BGM44" s="178"/>
      <c r="BGN44" s="178"/>
      <c r="BGO44" s="178"/>
      <c r="BGP44" s="178"/>
      <c r="BGQ44" s="178"/>
      <c r="BGR44" s="178"/>
      <c r="BGS44" s="178"/>
      <c r="BGT44" s="178"/>
      <c r="BGU44" s="178"/>
      <c r="BGV44" s="178"/>
      <c r="BGW44" s="178"/>
      <c r="BGX44" s="178"/>
      <c r="BGY44" s="178"/>
      <c r="BGZ44" s="178"/>
      <c r="BHA44" s="178"/>
      <c r="BHB44" s="178"/>
      <c r="BHC44" s="178"/>
      <c r="BHD44" s="178"/>
      <c r="BHE44" s="178"/>
      <c r="BHF44" s="178"/>
      <c r="BHG44" s="178"/>
      <c r="BHH44" s="178"/>
      <c r="BHI44" s="178"/>
      <c r="BHJ44" s="178"/>
      <c r="BHK44" s="178"/>
      <c r="BHL44" s="178"/>
      <c r="BHM44" s="178"/>
      <c r="BHN44" s="178"/>
      <c r="BHO44" s="178"/>
      <c r="BHP44" s="178"/>
      <c r="BHQ44" s="178"/>
      <c r="BHR44" s="178"/>
      <c r="BHS44" s="178"/>
      <c r="BHT44" s="178"/>
      <c r="BHU44" s="178"/>
      <c r="BHV44" s="178"/>
      <c r="BHW44" s="178"/>
      <c r="BHX44" s="178"/>
      <c r="BHY44" s="178"/>
      <c r="BHZ44" s="178"/>
      <c r="BIA44" s="178"/>
      <c r="BIB44" s="178"/>
      <c r="BIC44" s="178"/>
      <c r="BID44" s="178"/>
      <c r="BIE44" s="178"/>
      <c r="BIF44" s="178"/>
      <c r="BIG44" s="178"/>
      <c r="BIH44" s="178"/>
      <c r="BII44" s="178"/>
      <c r="BIJ44" s="178"/>
      <c r="BIK44" s="178"/>
      <c r="BIL44" s="178"/>
      <c r="BIM44" s="178"/>
      <c r="BIN44" s="178"/>
      <c r="BIO44" s="178"/>
      <c r="BIP44" s="178"/>
      <c r="BIQ44" s="178"/>
      <c r="BIR44" s="178"/>
      <c r="BIS44" s="178"/>
      <c r="BIT44" s="178"/>
      <c r="BIU44" s="178"/>
      <c r="BIV44" s="178"/>
      <c r="BIW44" s="178"/>
      <c r="BIX44" s="178"/>
      <c r="BIY44" s="178"/>
      <c r="BIZ44" s="178"/>
      <c r="BJA44" s="178"/>
      <c r="BJB44" s="178"/>
      <c r="BJC44" s="178"/>
      <c r="BJD44" s="178"/>
      <c r="BJE44" s="178"/>
      <c r="BJF44" s="178"/>
      <c r="BJG44" s="178"/>
      <c r="BJH44" s="178"/>
      <c r="BJI44" s="178"/>
      <c r="BJJ44" s="178"/>
      <c r="BJK44" s="178"/>
      <c r="BJL44" s="178"/>
      <c r="BJM44" s="178"/>
      <c r="BJN44" s="178"/>
      <c r="BJO44" s="178"/>
      <c r="BJP44" s="178"/>
      <c r="BJQ44" s="178"/>
      <c r="BJR44" s="178"/>
      <c r="BJS44" s="178"/>
      <c r="BJT44" s="178"/>
      <c r="BJU44" s="178"/>
      <c r="BJV44" s="178"/>
      <c r="BJW44" s="178"/>
      <c r="BJX44" s="178"/>
      <c r="BJY44" s="178"/>
      <c r="BJZ44" s="178"/>
      <c r="BKA44" s="178"/>
      <c r="BKB44" s="178"/>
      <c r="BKC44" s="178"/>
      <c r="BKD44" s="178"/>
      <c r="BKE44" s="178"/>
      <c r="BKF44" s="178"/>
      <c r="BKG44" s="178"/>
      <c r="BKH44" s="178"/>
      <c r="BKI44" s="178"/>
      <c r="BKJ44" s="178"/>
      <c r="BKK44" s="178"/>
      <c r="BKL44" s="178"/>
      <c r="BKM44" s="178"/>
      <c r="BKN44" s="178"/>
      <c r="BKO44" s="178"/>
      <c r="BKP44" s="178"/>
      <c r="BKQ44" s="178"/>
      <c r="BKR44" s="178"/>
      <c r="BKS44" s="178"/>
      <c r="BKT44" s="178"/>
      <c r="BKU44" s="178"/>
      <c r="BKV44" s="178"/>
      <c r="BKW44" s="178"/>
      <c r="BKX44" s="178"/>
      <c r="BKY44" s="178"/>
      <c r="BKZ44" s="178"/>
      <c r="BLA44" s="178"/>
      <c r="BLB44" s="178"/>
      <c r="BLC44" s="178"/>
      <c r="BLD44" s="178"/>
      <c r="BLE44" s="178"/>
      <c r="BLF44" s="178"/>
      <c r="BLG44" s="178"/>
      <c r="BLH44" s="178"/>
      <c r="BLI44" s="178"/>
      <c r="BLJ44" s="178"/>
      <c r="BLK44" s="178"/>
      <c r="BLL44" s="178"/>
      <c r="BLM44" s="178"/>
      <c r="BLN44" s="178"/>
      <c r="BLO44" s="178"/>
      <c r="BLP44" s="178"/>
      <c r="BLQ44" s="178"/>
      <c r="BLR44" s="178"/>
      <c r="BLS44" s="178"/>
      <c r="BLT44" s="178"/>
      <c r="BLU44" s="178"/>
      <c r="BLV44" s="178"/>
      <c r="BLW44" s="178"/>
      <c r="BLX44" s="178"/>
      <c r="BLY44" s="178"/>
      <c r="BLZ44" s="178"/>
      <c r="BMA44" s="178"/>
      <c r="BMB44" s="178"/>
      <c r="BMC44" s="178"/>
      <c r="BMD44" s="178"/>
      <c r="BME44" s="178"/>
      <c r="BMF44" s="178"/>
      <c r="BMG44" s="178"/>
      <c r="BMH44" s="178"/>
      <c r="BMI44" s="178"/>
      <c r="BMJ44" s="178"/>
      <c r="BMK44" s="178"/>
      <c r="BML44" s="178"/>
      <c r="BMM44" s="178"/>
      <c r="BMN44" s="178"/>
      <c r="BMO44" s="178"/>
      <c r="BMP44" s="178"/>
      <c r="BMQ44" s="178"/>
      <c r="BMR44" s="178"/>
      <c r="BMS44" s="178"/>
      <c r="BMT44" s="178"/>
      <c r="BMU44" s="178"/>
      <c r="BMV44" s="178"/>
      <c r="BMW44" s="178"/>
      <c r="BMX44" s="178"/>
      <c r="BMY44" s="178"/>
      <c r="BMZ44" s="178"/>
      <c r="BNA44" s="178"/>
      <c r="BNB44" s="178"/>
      <c r="BNC44" s="178"/>
      <c r="BND44" s="178"/>
      <c r="BNE44" s="178"/>
      <c r="BNF44" s="178"/>
      <c r="BNG44" s="178"/>
      <c r="BNH44" s="178"/>
      <c r="BNI44" s="178"/>
      <c r="BNJ44" s="178"/>
      <c r="BNK44" s="178"/>
      <c r="BNL44" s="178"/>
      <c r="BNM44" s="178"/>
      <c r="BNN44" s="178"/>
      <c r="BNO44" s="178"/>
      <c r="BNP44" s="178"/>
      <c r="BNQ44" s="178"/>
      <c r="BNR44" s="178"/>
      <c r="BNS44" s="178"/>
      <c r="BNT44" s="178"/>
      <c r="BNU44" s="178"/>
      <c r="BNV44" s="178"/>
      <c r="BNW44" s="178"/>
      <c r="BNX44" s="178"/>
      <c r="BNY44" s="178"/>
      <c r="BNZ44" s="178"/>
      <c r="BOA44" s="178"/>
      <c r="BOB44" s="178"/>
      <c r="BOC44" s="178"/>
      <c r="BOD44" s="178"/>
      <c r="BOE44" s="178"/>
      <c r="BOF44" s="178"/>
      <c r="BOG44" s="178"/>
      <c r="BOH44" s="178"/>
      <c r="BOI44" s="178"/>
      <c r="BOJ44" s="178"/>
      <c r="BOK44" s="178"/>
      <c r="BOL44" s="178"/>
      <c r="BOM44" s="178"/>
      <c r="BON44" s="178"/>
      <c r="BOO44" s="178"/>
      <c r="BOP44" s="178"/>
      <c r="BOQ44" s="178"/>
      <c r="BOR44" s="178"/>
      <c r="BOS44" s="178"/>
      <c r="BOT44" s="178"/>
      <c r="BOU44" s="178"/>
      <c r="BOV44" s="178"/>
      <c r="BOW44" s="178"/>
      <c r="BOX44" s="178"/>
      <c r="BOY44" s="178"/>
      <c r="BOZ44" s="178"/>
      <c r="BPA44" s="178"/>
      <c r="BPB44" s="178"/>
      <c r="BPC44" s="178"/>
      <c r="BPD44" s="178"/>
      <c r="BPE44" s="178"/>
      <c r="BPF44" s="178"/>
      <c r="BPG44" s="178"/>
      <c r="BPH44" s="178"/>
      <c r="BPI44" s="178"/>
      <c r="BPJ44" s="178"/>
      <c r="BPK44" s="178"/>
      <c r="BPL44" s="178"/>
      <c r="BPM44" s="178"/>
      <c r="BPN44" s="178"/>
      <c r="BPO44" s="178"/>
      <c r="BPP44" s="178"/>
      <c r="BPQ44" s="178"/>
      <c r="BPR44" s="178"/>
      <c r="BPS44" s="178"/>
      <c r="BPT44" s="178"/>
      <c r="BPU44" s="178"/>
      <c r="BPV44" s="178"/>
      <c r="BPW44" s="178"/>
      <c r="BPX44" s="178"/>
      <c r="BPY44" s="178"/>
      <c r="BPZ44" s="178"/>
      <c r="BQA44" s="178"/>
      <c r="BQB44" s="178"/>
      <c r="BQC44" s="178"/>
      <c r="BQD44" s="178"/>
      <c r="BQE44" s="178"/>
      <c r="BQF44" s="178"/>
      <c r="BQG44" s="178"/>
      <c r="BQH44" s="178"/>
      <c r="BQI44" s="178"/>
      <c r="BQJ44" s="178"/>
      <c r="BQK44" s="178"/>
      <c r="BQL44" s="178"/>
      <c r="BQM44" s="178"/>
      <c r="BQN44" s="178"/>
      <c r="BQO44" s="178"/>
      <c r="BQP44" s="178"/>
      <c r="BQQ44" s="178"/>
      <c r="BQR44" s="178"/>
      <c r="BQS44" s="178"/>
      <c r="BQT44" s="178"/>
      <c r="BQU44" s="178"/>
      <c r="BQV44" s="178"/>
      <c r="BQW44" s="178"/>
      <c r="BQX44" s="178"/>
      <c r="BQY44" s="178"/>
      <c r="BQZ44" s="178"/>
      <c r="BRA44" s="178"/>
      <c r="BRB44" s="178"/>
      <c r="BRC44" s="178"/>
      <c r="BRD44" s="178"/>
      <c r="BRE44" s="178"/>
      <c r="BRF44" s="178"/>
      <c r="BRG44" s="178"/>
      <c r="BRH44" s="178"/>
      <c r="BRI44" s="178"/>
      <c r="BRJ44" s="178"/>
      <c r="BRK44" s="178"/>
      <c r="BRL44" s="178"/>
      <c r="BRM44" s="178"/>
      <c r="BRN44" s="178"/>
      <c r="BRO44" s="178"/>
      <c r="BRP44" s="178"/>
      <c r="BRQ44" s="178"/>
      <c r="BRR44" s="178"/>
      <c r="BRS44" s="178"/>
      <c r="BRT44" s="178"/>
      <c r="BRU44" s="178"/>
      <c r="BRV44" s="178"/>
      <c r="BRW44" s="178"/>
      <c r="BRX44" s="178"/>
      <c r="BRY44" s="178"/>
      <c r="BRZ44" s="178"/>
      <c r="BSA44" s="178"/>
      <c r="BSB44" s="178"/>
      <c r="BSC44" s="178"/>
      <c r="BSD44" s="178"/>
      <c r="BSE44" s="178"/>
      <c r="BSF44" s="178"/>
      <c r="BSG44" s="178"/>
      <c r="BSH44" s="178"/>
      <c r="BSI44" s="178"/>
      <c r="BSJ44" s="178"/>
      <c r="BSK44" s="178"/>
      <c r="BSL44" s="178"/>
      <c r="BSM44" s="178"/>
      <c r="BSN44" s="178"/>
      <c r="BSO44" s="178"/>
      <c r="BSP44" s="178"/>
      <c r="BSQ44" s="178"/>
      <c r="BSR44" s="178"/>
      <c r="BSS44" s="178"/>
      <c r="BST44" s="178"/>
      <c r="BSU44" s="178"/>
      <c r="BSV44" s="178"/>
      <c r="BSW44" s="178"/>
      <c r="BSX44" s="178"/>
      <c r="BSY44" s="178"/>
      <c r="BSZ44" s="178"/>
      <c r="BTA44" s="178"/>
      <c r="BTB44" s="178"/>
      <c r="BTC44" s="178"/>
      <c r="BTD44" s="178"/>
      <c r="BTE44" s="178"/>
      <c r="BTF44" s="178"/>
      <c r="BTG44" s="178"/>
      <c r="BTH44" s="178"/>
      <c r="BTI44" s="178"/>
      <c r="BTJ44" s="178"/>
      <c r="BTK44" s="178"/>
      <c r="BTL44" s="178"/>
      <c r="BTM44" s="178"/>
      <c r="BTN44" s="178"/>
      <c r="BTO44" s="178"/>
      <c r="BTP44" s="178"/>
      <c r="BTQ44" s="178"/>
      <c r="BTR44" s="178"/>
      <c r="BTS44" s="178"/>
      <c r="BTT44" s="178"/>
      <c r="BTU44" s="178"/>
      <c r="BTV44" s="178"/>
      <c r="BTW44" s="178"/>
      <c r="BTX44" s="178"/>
      <c r="BTY44" s="178"/>
      <c r="BTZ44" s="178"/>
      <c r="BUA44" s="178"/>
      <c r="BUB44" s="178"/>
      <c r="BUC44" s="178"/>
      <c r="BUD44" s="178"/>
      <c r="BUE44" s="178"/>
      <c r="BUF44" s="178"/>
      <c r="BUG44" s="178"/>
      <c r="BUH44" s="178"/>
      <c r="BUI44" s="178"/>
      <c r="BUJ44" s="178"/>
      <c r="BUK44" s="178"/>
      <c r="BUL44" s="178"/>
      <c r="BUM44" s="178"/>
      <c r="BUN44" s="178"/>
      <c r="BUO44" s="178"/>
      <c r="BUP44" s="178"/>
      <c r="BUQ44" s="178"/>
      <c r="BUR44" s="178"/>
      <c r="BUS44" s="178"/>
      <c r="BUT44" s="178"/>
      <c r="BUU44" s="178"/>
      <c r="BUV44" s="178"/>
      <c r="BUW44" s="178"/>
      <c r="BUX44" s="178"/>
      <c r="BUY44" s="178"/>
      <c r="BUZ44" s="178"/>
      <c r="BVA44" s="178"/>
      <c r="BVB44" s="178"/>
      <c r="BVC44" s="178"/>
      <c r="BVD44" s="178"/>
      <c r="BVE44" s="178"/>
      <c r="BVF44" s="178"/>
      <c r="BVG44" s="178"/>
      <c r="BVH44" s="178"/>
      <c r="BVI44" s="178"/>
      <c r="BVJ44" s="178"/>
      <c r="BVK44" s="178"/>
      <c r="BVL44" s="178"/>
      <c r="BVM44" s="178"/>
      <c r="BVN44" s="178"/>
      <c r="BVO44" s="178"/>
      <c r="BVP44" s="178"/>
      <c r="BVQ44" s="178"/>
      <c r="BVR44" s="178"/>
      <c r="BVS44" s="178"/>
      <c r="BVT44" s="178"/>
      <c r="BVU44" s="178"/>
      <c r="BVV44" s="178"/>
      <c r="BVW44" s="178"/>
      <c r="BVX44" s="178"/>
      <c r="BVY44" s="178"/>
      <c r="BVZ44" s="178"/>
      <c r="BWA44" s="178"/>
      <c r="BWB44" s="178"/>
      <c r="BWC44" s="178"/>
      <c r="BWD44" s="178"/>
      <c r="BWE44" s="178"/>
      <c r="BWF44" s="178"/>
      <c r="BWG44" s="178"/>
      <c r="BWH44" s="178"/>
      <c r="BWI44" s="178"/>
      <c r="BWJ44" s="178"/>
      <c r="BWK44" s="178"/>
      <c r="BWL44" s="178"/>
      <c r="BWM44" s="178"/>
      <c r="BWN44" s="178"/>
      <c r="BWO44" s="178"/>
      <c r="BWP44" s="178"/>
      <c r="BWQ44" s="178"/>
      <c r="BWR44" s="178"/>
      <c r="BWS44" s="178"/>
      <c r="BWT44" s="178"/>
      <c r="BWU44" s="178"/>
      <c r="BWV44" s="178"/>
      <c r="BWW44" s="178"/>
      <c r="BWX44" s="178"/>
      <c r="BWY44" s="178"/>
      <c r="BWZ44" s="178"/>
      <c r="BXA44" s="178"/>
      <c r="BXB44" s="178"/>
      <c r="BXC44" s="178"/>
      <c r="BXD44" s="178"/>
      <c r="BXE44" s="178"/>
      <c r="BXF44" s="178"/>
      <c r="BXG44" s="178"/>
      <c r="BXH44" s="178"/>
      <c r="BXI44" s="178"/>
      <c r="BXJ44" s="178"/>
      <c r="BXK44" s="178"/>
      <c r="BXL44" s="178"/>
      <c r="BXM44" s="178"/>
      <c r="BXN44" s="178"/>
      <c r="BXO44" s="178"/>
      <c r="BXP44" s="178"/>
      <c r="BXQ44" s="178"/>
      <c r="BXR44" s="178"/>
      <c r="BXS44" s="178"/>
      <c r="BXT44" s="178"/>
      <c r="BXU44" s="178"/>
      <c r="BXV44" s="178"/>
      <c r="BXW44" s="178"/>
      <c r="BXX44" s="178"/>
      <c r="BXY44" s="178"/>
      <c r="BXZ44" s="178"/>
      <c r="BYA44" s="178"/>
      <c r="BYB44" s="178"/>
      <c r="BYC44" s="178"/>
      <c r="BYD44" s="178"/>
      <c r="BYE44" s="178"/>
      <c r="BYF44" s="178"/>
      <c r="BYG44" s="178"/>
      <c r="BYH44" s="178"/>
      <c r="BYI44" s="178"/>
      <c r="BYJ44" s="178"/>
      <c r="BYK44" s="178"/>
      <c r="BYL44" s="178"/>
      <c r="BYM44" s="178"/>
      <c r="BYN44" s="178"/>
      <c r="BYO44" s="178"/>
      <c r="BYP44" s="178"/>
      <c r="BYQ44" s="178"/>
      <c r="BYR44" s="178"/>
      <c r="BYS44" s="178"/>
      <c r="BYT44" s="178"/>
      <c r="BYU44" s="178"/>
      <c r="BYV44" s="178"/>
      <c r="BYW44" s="178"/>
      <c r="BYX44" s="178"/>
      <c r="BYY44" s="178"/>
      <c r="BYZ44" s="178"/>
      <c r="BZA44" s="178"/>
      <c r="BZB44" s="178"/>
      <c r="BZC44" s="178"/>
      <c r="BZD44" s="178"/>
      <c r="BZE44" s="178"/>
      <c r="BZF44" s="178"/>
      <c r="BZG44" s="178"/>
      <c r="BZH44" s="178"/>
      <c r="BZI44" s="178"/>
      <c r="BZJ44" s="178"/>
      <c r="BZK44" s="178"/>
      <c r="BZL44" s="178"/>
      <c r="BZM44" s="178"/>
      <c r="BZN44" s="178"/>
      <c r="BZO44" s="178"/>
      <c r="BZP44" s="178"/>
      <c r="BZQ44" s="178"/>
      <c r="BZR44" s="178"/>
      <c r="BZS44" s="178"/>
      <c r="BZT44" s="178"/>
      <c r="BZU44" s="178"/>
      <c r="BZV44" s="178"/>
      <c r="BZW44" s="178"/>
      <c r="BZX44" s="178"/>
      <c r="BZY44" s="178"/>
      <c r="BZZ44" s="178"/>
      <c r="CAA44" s="178"/>
      <c r="CAB44" s="178"/>
      <c r="CAC44" s="178"/>
      <c r="CAD44" s="178"/>
      <c r="CAE44" s="178"/>
      <c r="CAF44" s="178"/>
      <c r="CAG44" s="178"/>
      <c r="CAH44" s="178"/>
      <c r="CAI44" s="178"/>
      <c r="CAJ44" s="178"/>
      <c r="CAK44" s="178"/>
      <c r="CAL44" s="178"/>
      <c r="CAM44" s="178"/>
      <c r="CAN44" s="178"/>
      <c r="CAO44" s="178"/>
      <c r="CAP44" s="178"/>
      <c r="CAQ44" s="178"/>
      <c r="CAR44" s="178"/>
      <c r="CAS44" s="178"/>
      <c r="CAT44" s="178"/>
      <c r="CAU44" s="178"/>
      <c r="CAV44" s="178"/>
      <c r="CAW44" s="178"/>
      <c r="CAX44" s="178"/>
      <c r="CAY44" s="178"/>
      <c r="CAZ44" s="178"/>
      <c r="CBA44" s="178"/>
      <c r="CBB44" s="178"/>
      <c r="CBC44" s="178"/>
      <c r="CBD44" s="178"/>
      <c r="CBE44" s="178"/>
      <c r="CBF44" s="178"/>
      <c r="CBG44" s="178"/>
      <c r="CBH44" s="178"/>
      <c r="CBI44" s="178"/>
      <c r="CBJ44" s="178"/>
      <c r="CBK44" s="178"/>
      <c r="CBL44" s="178"/>
      <c r="CBM44" s="178"/>
      <c r="CBN44" s="178"/>
      <c r="CBO44" s="178"/>
      <c r="CBP44" s="178"/>
      <c r="CBQ44" s="178"/>
      <c r="CBR44" s="178"/>
      <c r="CBS44" s="178"/>
      <c r="CBT44" s="178"/>
      <c r="CBU44" s="178"/>
      <c r="CBV44" s="178"/>
      <c r="CBW44" s="178"/>
      <c r="CBX44" s="178"/>
      <c r="CBY44" s="178"/>
      <c r="CBZ44" s="178"/>
      <c r="CCA44" s="178"/>
      <c r="CCB44" s="178"/>
      <c r="CCC44" s="178"/>
      <c r="CCD44" s="178"/>
      <c r="CCE44" s="178"/>
      <c r="CCF44" s="178"/>
      <c r="CCG44" s="178"/>
      <c r="CCH44" s="178"/>
      <c r="CCI44" s="178"/>
      <c r="CCJ44" s="178"/>
      <c r="CCK44" s="178"/>
      <c r="CCL44" s="178"/>
      <c r="CCM44" s="178"/>
      <c r="CCN44" s="178"/>
      <c r="CCO44" s="178"/>
      <c r="CCP44" s="178"/>
      <c r="CCQ44" s="178"/>
      <c r="CCR44" s="178"/>
      <c r="CCS44" s="178"/>
      <c r="CCT44" s="178"/>
      <c r="CCU44" s="178"/>
      <c r="CCV44" s="178"/>
      <c r="CCW44" s="178"/>
      <c r="CCX44" s="178"/>
      <c r="CCY44" s="178"/>
      <c r="CCZ44" s="178"/>
      <c r="CDA44" s="178"/>
      <c r="CDB44" s="178"/>
      <c r="CDC44" s="178"/>
      <c r="CDD44" s="178"/>
      <c r="CDE44" s="178"/>
      <c r="CDF44" s="178"/>
      <c r="CDG44" s="178"/>
      <c r="CDH44" s="178"/>
      <c r="CDI44" s="178"/>
      <c r="CDJ44" s="178"/>
      <c r="CDK44" s="178"/>
      <c r="CDL44" s="178"/>
      <c r="CDM44" s="178"/>
      <c r="CDN44" s="178"/>
      <c r="CDO44" s="178"/>
      <c r="CDP44" s="178"/>
      <c r="CDQ44" s="178"/>
      <c r="CDR44" s="178"/>
      <c r="CDS44" s="178"/>
      <c r="CDT44" s="178"/>
      <c r="CDU44" s="178"/>
      <c r="CDV44" s="178"/>
      <c r="CDW44" s="178"/>
      <c r="CDX44" s="178"/>
      <c r="CDY44" s="178"/>
      <c r="CDZ44" s="178"/>
      <c r="CEA44" s="178"/>
      <c r="CEB44" s="178"/>
      <c r="CEC44" s="178"/>
      <c r="CED44" s="178"/>
      <c r="CEE44" s="178"/>
      <c r="CEF44" s="178"/>
      <c r="CEG44" s="178"/>
      <c r="CEH44" s="178"/>
      <c r="CEI44" s="178"/>
      <c r="CEJ44" s="178"/>
      <c r="CEK44" s="178"/>
      <c r="CEL44" s="178"/>
      <c r="CEM44" s="178"/>
      <c r="CEN44" s="178"/>
      <c r="CEO44" s="178"/>
      <c r="CEP44" s="178"/>
      <c r="CEQ44" s="178"/>
      <c r="CER44" s="178"/>
      <c r="CES44" s="178"/>
      <c r="CET44" s="178"/>
      <c r="CEU44" s="178"/>
      <c r="CEV44" s="178"/>
      <c r="CEW44" s="178"/>
      <c r="CEX44" s="178"/>
      <c r="CEY44" s="178"/>
      <c r="CEZ44" s="178"/>
      <c r="CFA44" s="178"/>
      <c r="CFB44" s="178"/>
      <c r="CFC44" s="178"/>
      <c r="CFD44" s="178"/>
      <c r="CFE44" s="178"/>
      <c r="CFF44" s="178"/>
      <c r="CFG44" s="178"/>
      <c r="CFH44" s="178"/>
      <c r="CFI44" s="178"/>
      <c r="CFJ44" s="178"/>
      <c r="CFK44" s="178"/>
      <c r="CFL44" s="178"/>
      <c r="CFM44" s="178"/>
      <c r="CFN44" s="178"/>
      <c r="CFO44" s="178"/>
      <c r="CFP44" s="178"/>
      <c r="CFQ44" s="178"/>
      <c r="CFR44" s="178"/>
      <c r="CFS44" s="178"/>
      <c r="CFT44" s="178"/>
      <c r="CFU44" s="178"/>
      <c r="CFV44" s="178"/>
      <c r="CFW44" s="178"/>
      <c r="CFX44" s="178"/>
      <c r="CFY44" s="178"/>
      <c r="CFZ44" s="178"/>
      <c r="CGA44" s="178"/>
      <c r="CGB44" s="178"/>
      <c r="CGC44" s="178"/>
      <c r="CGD44" s="178"/>
      <c r="CGE44" s="178"/>
      <c r="CGF44" s="178"/>
      <c r="CGG44" s="178"/>
      <c r="CGH44" s="178"/>
      <c r="CGI44" s="178"/>
      <c r="CGJ44" s="178"/>
      <c r="CGK44" s="178"/>
      <c r="CGL44" s="178"/>
      <c r="CGM44" s="178"/>
      <c r="CGN44" s="178"/>
      <c r="CGO44" s="178"/>
      <c r="CGP44" s="178"/>
      <c r="CGQ44" s="178"/>
      <c r="CGR44" s="178"/>
      <c r="CGS44" s="178"/>
      <c r="CGT44" s="178"/>
      <c r="CGU44" s="178"/>
      <c r="CGV44" s="178"/>
      <c r="CGW44" s="178"/>
      <c r="CGX44" s="178"/>
      <c r="CGY44" s="178"/>
      <c r="CGZ44" s="178"/>
      <c r="CHA44" s="178"/>
      <c r="CHB44" s="178"/>
      <c r="CHC44" s="178"/>
      <c r="CHD44" s="178"/>
      <c r="CHE44" s="178"/>
      <c r="CHF44" s="178"/>
      <c r="CHG44" s="178"/>
      <c r="CHH44" s="178"/>
      <c r="CHI44" s="178"/>
      <c r="CHJ44" s="178"/>
      <c r="CHK44" s="178"/>
      <c r="CHL44" s="178"/>
      <c r="CHM44" s="178"/>
      <c r="CHN44" s="178"/>
      <c r="CHO44" s="178"/>
      <c r="CHP44" s="178"/>
      <c r="CHQ44" s="178"/>
      <c r="CHR44" s="178"/>
      <c r="CHS44" s="178"/>
      <c r="CHT44" s="178"/>
      <c r="CHU44" s="178"/>
      <c r="CHV44" s="178"/>
      <c r="CHW44" s="178"/>
      <c r="CHX44" s="178"/>
      <c r="CHY44" s="178"/>
      <c r="CHZ44" s="178"/>
      <c r="CIA44" s="178"/>
      <c r="CIB44" s="178"/>
      <c r="CIC44" s="178"/>
      <c r="CID44" s="178"/>
      <c r="CIE44" s="178"/>
      <c r="CIF44" s="178"/>
      <c r="CIG44" s="178"/>
      <c r="CIH44" s="178"/>
      <c r="CII44" s="178"/>
      <c r="CIJ44" s="178"/>
      <c r="CIK44" s="178"/>
      <c r="CIL44" s="178"/>
      <c r="CIM44" s="178"/>
      <c r="CIN44" s="178"/>
      <c r="CIO44" s="178"/>
      <c r="CIP44" s="178"/>
      <c r="CIQ44" s="178"/>
      <c r="CIR44" s="178"/>
      <c r="CIS44" s="178"/>
      <c r="CIT44" s="178"/>
      <c r="CIU44" s="178"/>
      <c r="CIV44" s="178"/>
      <c r="CIW44" s="178"/>
      <c r="CIX44" s="178"/>
      <c r="CIY44" s="178"/>
      <c r="CIZ44" s="178"/>
      <c r="CJA44" s="178"/>
      <c r="CJB44" s="178"/>
      <c r="CJC44" s="178"/>
      <c r="CJD44" s="178"/>
      <c r="CJE44" s="178"/>
      <c r="CJF44" s="178"/>
      <c r="CJG44" s="178"/>
      <c r="CJH44" s="178"/>
      <c r="CJI44" s="178"/>
      <c r="CJJ44" s="178"/>
      <c r="CJK44" s="178"/>
      <c r="CJL44" s="178"/>
      <c r="CJM44" s="178"/>
      <c r="CJN44" s="178"/>
      <c r="CJO44" s="178"/>
      <c r="CJP44" s="178"/>
      <c r="CJQ44" s="178"/>
      <c r="CJR44" s="178"/>
      <c r="CJS44" s="178"/>
      <c r="CJT44" s="178"/>
      <c r="CJU44" s="178"/>
      <c r="CJV44" s="178"/>
      <c r="CJW44" s="178"/>
      <c r="CJX44" s="178"/>
      <c r="CJY44" s="178"/>
      <c r="CJZ44" s="178"/>
      <c r="CKA44" s="178"/>
      <c r="CKB44" s="178"/>
      <c r="CKC44" s="178"/>
      <c r="CKD44" s="178"/>
      <c r="CKE44" s="178"/>
      <c r="CKF44" s="178"/>
      <c r="CKG44" s="178"/>
      <c r="CKH44" s="178"/>
      <c r="CKI44" s="178"/>
      <c r="CKJ44" s="178"/>
      <c r="CKK44" s="178"/>
      <c r="CKL44" s="178"/>
      <c r="CKM44" s="178"/>
      <c r="CKN44" s="178"/>
      <c r="CKO44" s="178"/>
      <c r="CKP44" s="178"/>
      <c r="CKQ44" s="178"/>
      <c r="CKR44" s="178"/>
      <c r="CKS44" s="178"/>
      <c r="CKT44" s="178"/>
      <c r="CKU44" s="178"/>
      <c r="CKV44" s="178"/>
      <c r="CKW44" s="178"/>
      <c r="CKX44" s="178"/>
      <c r="CKY44" s="178"/>
      <c r="CKZ44" s="178"/>
      <c r="CLA44" s="178"/>
      <c r="CLB44" s="178"/>
      <c r="CLC44" s="178"/>
      <c r="CLD44" s="178"/>
      <c r="CLE44" s="178"/>
      <c r="CLF44" s="178"/>
      <c r="CLG44" s="178"/>
      <c r="CLH44" s="178"/>
      <c r="CLI44" s="178"/>
      <c r="CLJ44" s="178"/>
      <c r="CLK44" s="178"/>
      <c r="CLL44" s="178"/>
      <c r="CLM44" s="178"/>
      <c r="CLN44" s="178"/>
      <c r="CLO44" s="178"/>
      <c r="CLP44" s="178"/>
      <c r="CLQ44" s="178"/>
      <c r="CLR44" s="178"/>
      <c r="CLS44" s="178"/>
      <c r="CLT44" s="178"/>
      <c r="CLU44" s="178"/>
      <c r="CLV44" s="178"/>
      <c r="CLW44" s="178"/>
      <c r="CLX44" s="178"/>
      <c r="CLY44" s="178"/>
      <c r="CLZ44" s="178"/>
      <c r="CMA44" s="178"/>
      <c r="CMB44" s="178"/>
      <c r="CMC44" s="178"/>
      <c r="CMD44" s="178"/>
      <c r="CME44" s="178"/>
      <c r="CMF44" s="178"/>
      <c r="CMG44" s="178"/>
      <c r="CMH44" s="178"/>
      <c r="CMI44" s="178"/>
      <c r="CMJ44" s="178"/>
      <c r="CMK44" s="178"/>
      <c r="CML44" s="178"/>
      <c r="CMM44" s="178"/>
      <c r="CMN44" s="178"/>
      <c r="CMO44" s="178"/>
      <c r="CMP44" s="178"/>
      <c r="CMQ44" s="178"/>
      <c r="CMR44" s="178"/>
      <c r="CMS44" s="178"/>
      <c r="CMT44" s="178"/>
      <c r="CMU44" s="178"/>
      <c r="CMV44" s="178"/>
      <c r="CMW44" s="178"/>
      <c r="CMX44" s="178"/>
      <c r="CMY44" s="178"/>
      <c r="CMZ44" s="178"/>
      <c r="CNA44" s="178"/>
      <c r="CNB44" s="178"/>
      <c r="CNC44" s="178"/>
      <c r="CND44" s="178"/>
      <c r="CNE44" s="178"/>
      <c r="CNF44" s="178"/>
      <c r="CNG44" s="178"/>
      <c r="CNH44" s="178"/>
      <c r="CNI44" s="178"/>
      <c r="CNJ44" s="178"/>
      <c r="CNK44" s="178"/>
      <c r="CNL44" s="178"/>
      <c r="CNM44" s="178"/>
      <c r="CNN44" s="178"/>
      <c r="CNO44" s="178"/>
      <c r="CNP44" s="178"/>
      <c r="CNQ44" s="178"/>
      <c r="CNR44" s="178"/>
      <c r="CNS44" s="178"/>
      <c r="CNT44" s="178"/>
      <c r="CNU44" s="178"/>
      <c r="CNV44" s="178"/>
      <c r="CNW44" s="178"/>
      <c r="CNX44" s="178"/>
      <c r="CNY44" s="178"/>
      <c r="CNZ44" s="178"/>
      <c r="COA44" s="178"/>
      <c r="COB44" s="178"/>
      <c r="COC44" s="178"/>
      <c r="COD44" s="178"/>
      <c r="COE44" s="178"/>
      <c r="COF44" s="178"/>
      <c r="COG44" s="178"/>
      <c r="COH44" s="178"/>
      <c r="COI44" s="178"/>
      <c r="COJ44" s="178"/>
      <c r="COK44" s="178"/>
      <c r="COL44" s="178"/>
      <c r="COM44" s="178"/>
      <c r="CON44" s="178"/>
      <c r="COO44" s="178"/>
      <c r="COP44" s="178"/>
      <c r="COQ44" s="178"/>
      <c r="COR44" s="178"/>
      <c r="COS44" s="178"/>
      <c r="COT44" s="178"/>
      <c r="COU44" s="178"/>
      <c r="COV44" s="178"/>
      <c r="COW44" s="178"/>
      <c r="COX44" s="178"/>
      <c r="COY44" s="178"/>
      <c r="COZ44" s="178"/>
      <c r="CPA44" s="178"/>
      <c r="CPB44" s="178"/>
      <c r="CPC44" s="178"/>
      <c r="CPD44" s="178"/>
      <c r="CPE44" s="178"/>
      <c r="CPF44" s="178"/>
      <c r="CPG44" s="178"/>
      <c r="CPH44" s="178"/>
      <c r="CPI44" s="178"/>
      <c r="CPJ44" s="178"/>
      <c r="CPK44" s="178"/>
      <c r="CPL44" s="178"/>
      <c r="CPM44" s="178"/>
      <c r="CPN44" s="178"/>
      <c r="CPO44" s="178"/>
      <c r="CPP44" s="178"/>
      <c r="CPQ44" s="178"/>
      <c r="CPR44" s="178"/>
      <c r="CPS44" s="178"/>
      <c r="CPT44" s="178"/>
      <c r="CPU44" s="178"/>
      <c r="CPV44" s="178"/>
      <c r="CPW44" s="178"/>
      <c r="CPX44" s="178"/>
      <c r="CPY44" s="178"/>
      <c r="CPZ44" s="178"/>
      <c r="CQA44" s="178"/>
      <c r="CQB44" s="178"/>
      <c r="CQC44" s="178"/>
      <c r="CQD44" s="178"/>
      <c r="CQE44" s="178"/>
      <c r="CQF44" s="178"/>
      <c r="CQG44" s="178"/>
      <c r="CQH44" s="178"/>
      <c r="CQI44" s="178"/>
      <c r="CQJ44" s="178"/>
      <c r="CQK44" s="178"/>
      <c r="CQL44" s="178"/>
      <c r="CQM44" s="178"/>
      <c r="CQN44" s="178"/>
      <c r="CQO44" s="178"/>
      <c r="CQP44" s="178"/>
      <c r="CQQ44" s="178"/>
      <c r="CQR44" s="178"/>
      <c r="CQS44" s="178"/>
      <c r="CQT44" s="178"/>
      <c r="CQU44" s="178"/>
      <c r="CQV44" s="178"/>
      <c r="CQW44" s="178"/>
      <c r="CQX44" s="178"/>
      <c r="CQY44" s="178"/>
      <c r="CQZ44" s="178"/>
      <c r="CRA44" s="178"/>
      <c r="CRB44" s="178"/>
      <c r="CRC44" s="178"/>
      <c r="CRD44" s="178"/>
      <c r="CRE44" s="178"/>
      <c r="CRF44" s="178"/>
      <c r="CRG44" s="178"/>
      <c r="CRH44" s="178"/>
      <c r="CRI44" s="178"/>
      <c r="CRJ44" s="178"/>
      <c r="CRK44" s="178"/>
      <c r="CRL44" s="178"/>
      <c r="CRM44" s="178"/>
      <c r="CRN44" s="178"/>
      <c r="CRO44" s="178"/>
      <c r="CRP44" s="178"/>
      <c r="CRQ44" s="178"/>
      <c r="CRR44" s="178"/>
      <c r="CRS44" s="178"/>
      <c r="CRT44" s="178"/>
      <c r="CRU44" s="178"/>
      <c r="CRV44" s="178"/>
      <c r="CRW44" s="178"/>
      <c r="CRX44" s="178"/>
      <c r="CRY44" s="178"/>
      <c r="CRZ44" s="178"/>
      <c r="CSA44" s="178"/>
      <c r="CSB44" s="178"/>
      <c r="CSC44" s="178"/>
      <c r="CSD44" s="178"/>
      <c r="CSE44" s="178"/>
      <c r="CSF44" s="178"/>
      <c r="CSG44" s="178"/>
      <c r="CSH44" s="178"/>
      <c r="CSI44" s="178"/>
      <c r="CSJ44" s="178"/>
      <c r="CSK44" s="178"/>
      <c r="CSL44" s="178"/>
      <c r="CSM44" s="178"/>
      <c r="CSN44" s="178"/>
      <c r="CSO44" s="178"/>
      <c r="CSP44" s="178"/>
      <c r="CSQ44" s="178"/>
      <c r="CSR44" s="178"/>
      <c r="CSS44" s="178"/>
      <c r="CST44" s="178"/>
      <c r="CSU44" s="178"/>
      <c r="CSV44" s="178"/>
      <c r="CSW44" s="178"/>
      <c r="CSX44" s="178"/>
      <c r="CSY44" s="178"/>
      <c r="CSZ44" s="178"/>
      <c r="CTA44" s="178"/>
      <c r="CTB44" s="178"/>
      <c r="CTC44" s="178"/>
      <c r="CTD44" s="178"/>
      <c r="CTE44" s="178"/>
      <c r="CTF44" s="178"/>
      <c r="CTG44" s="178"/>
      <c r="CTH44" s="178"/>
      <c r="CTI44" s="178"/>
      <c r="CTJ44" s="178"/>
      <c r="CTK44" s="178"/>
      <c r="CTL44" s="178"/>
      <c r="CTM44" s="178"/>
      <c r="CTN44" s="178"/>
      <c r="CTO44" s="178"/>
      <c r="CTP44" s="178"/>
      <c r="CTQ44" s="178"/>
      <c r="CTR44" s="178"/>
      <c r="CTS44" s="178"/>
      <c r="CTT44" s="178"/>
      <c r="CTU44" s="178"/>
      <c r="CTV44" s="178"/>
      <c r="CTW44" s="178"/>
      <c r="CTX44" s="178"/>
      <c r="CTY44" s="178"/>
      <c r="CTZ44" s="178"/>
      <c r="CUA44" s="178"/>
      <c r="CUB44" s="178"/>
      <c r="CUC44" s="178"/>
      <c r="CUD44" s="178"/>
      <c r="CUE44" s="178"/>
      <c r="CUF44" s="178"/>
      <c r="CUG44" s="178"/>
      <c r="CUH44" s="178"/>
      <c r="CUI44" s="178"/>
      <c r="CUJ44" s="178"/>
      <c r="CUK44" s="178"/>
      <c r="CUL44" s="178"/>
      <c r="CUM44" s="178"/>
      <c r="CUN44" s="178"/>
      <c r="CUO44" s="178"/>
      <c r="CUP44" s="178"/>
      <c r="CUQ44" s="178"/>
      <c r="CUR44" s="178"/>
      <c r="CUS44" s="178"/>
      <c r="CUT44" s="178"/>
      <c r="CUU44" s="178"/>
      <c r="CUV44" s="178"/>
      <c r="CUW44" s="178"/>
      <c r="CUX44" s="178"/>
      <c r="CUY44" s="178"/>
      <c r="CUZ44" s="178"/>
      <c r="CVA44" s="178"/>
      <c r="CVB44" s="178"/>
      <c r="CVC44" s="178"/>
      <c r="CVD44" s="178"/>
      <c r="CVE44" s="178"/>
      <c r="CVF44" s="178"/>
      <c r="CVG44" s="178"/>
      <c r="CVH44" s="178"/>
      <c r="CVI44" s="178"/>
      <c r="CVJ44" s="178"/>
      <c r="CVK44" s="178"/>
      <c r="CVL44" s="178"/>
      <c r="CVM44" s="178"/>
      <c r="CVN44" s="178"/>
      <c r="CVO44" s="178"/>
      <c r="CVP44" s="178"/>
      <c r="CVQ44" s="178"/>
      <c r="CVR44" s="178"/>
      <c r="CVS44" s="178"/>
      <c r="CVT44" s="178"/>
      <c r="CVU44" s="178"/>
      <c r="CVV44" s="178"/>
      <c r="CVW44" s="178"/>
      <c r="CVX44" s="178"/>
      <c r="CVY44" s="178"/>
      <c r="CVZ44" s="178"/>
      <c r="CWA44" s="178"/>
      <c r="CWB44" s="178"/>
      <c r="CWC44" s="178"/>
      <c r="CWD44" s="178"/>
      <c r="CWE44" s="178"/>
      <c r="CWF44" s="178"/>
      <c r="CWG44" s="178"/>
      <c r="CWH44" s="178"/>
      <c r="CWI44" s="178"/>
      <c r="CWJ44" s="178"/>
      <c r="CWK44" s="178"/>
      <c r="CWL44" s="178"/>
      <c r="CWM44" s="178"/>
      <c r="CWN44" s="178"/>
      <c r="CWO44" s="178"/>
      <c r="CWP44" s="178"/>
      <c r="CWQ44" s="178"/>
      <c r="CWR44" s="178"/>
      <c r="CWS44" s="178"/>
      <c r="CWT44" s="178"/>
      <c r="CWU44" s="178"/>
      <c r="CWV44" s="178"/>
      <c r="CWW44" s="178"/>
      <c r="CWX44" s="178"/>
      <c r="CWY44" s="178"/>
      <c r="CWZ44" s="178"/>
      <c r="CXA44" s="178"/>
      <c r="CXB44" s="178"/>
      <c r="CXC44" s="178"/>
      <c r="CXD44" s="178"/>
      <c r="CXE44" s="178"/>
      <c r="CXF44" s="178"/>
      <c r="CXG44" s="178"/>
      <c r="CXH44" s="178"/>
      <c r="CXI44" s="178"/>
      <c r="CXJ44" s="178"/>
      <c r="CXK44" s="178"/>
      <c r="CXL44" s="178"/>
      <c r="CXM44" s="178"/>
      <c r="CXN44" s="178"/>
      <c r="CXO44" s="178"/>
      <c r="CXP44" s="178"/>
      <c r="CXQ44" s="178"/>
      <c r="CXR44" s="178"/>
      <c r="CXS44" s="178"/>
      <c r="CXT44" s="178"/>
      <c r="CXU44" s="178"/>
      <c r="CXV44" s="178"/>
      <c r="CXW44" s="178"/>
      <c r="CXX44" s="178"/>
      <c r="CXY44" s="178"/>
      <c r="CXZ44" s="178"/>
      <c r="CYA44" s="178"/>
      <c r="CYB44" s="178"/>
      <c r="CYC44" s="178"/>
      <c r="CYD44" s="178"/>
      <c r="CYE44" s="178"/>
      <c r="CYF44" s="178"/>
      <c r="CYG44" s="178"/>
      <c r="CYH44" s="178"/>
      <c r="CYI44" s="178"/>
      <c r="CYJ44" s="178"/>
      <c r="CYK44" s="178"/>
      <c r="CYL44" s="178"/>
      <c r="CYM44" s="178"/>
      <c r="CYN44" s="178"/>
      <c r="CYO44" s="178"/>
      <c r="CYP44" s="178"/>
      <c r="CYQ44" s="178"/>
      <c r="CYR44" s="178"/>
      <c r="CYS44" s="178"/>
      <c r="CYT44" s="178"/>
      <c r="CYU44" s="178"/>
      <c r="CYV44" s="178"/>
      <c r="CYW44" s="178"/>
      <c r="CYX44" s="178"/>
      <c r="CYY44" s="178"/>
      <c r="CYZ44" s="178"/>
      <c r="CZA44" s="178"/>
      <c r="CZB44" s="178"/>
      <c r="CZC44" s="178"/>
      <c r="CZD44" s="178"/>
      <c r="CZE44" s="178"/>
      <c r="CZF44" s="178"/>
      <c r="CZG44" s="178"/>
      <c r="CZH44" s="178"/>
      <c r="CZI44" s="178"/>
      <c r="CZJ44" s="178"/>
      <c r="CZK44" s="178"/>
      <c r="CZL44" s="178"/>
      <c r="CZM44" s="178"/>
      <c r="CZN44" s="178"/>
      <c r="CZO44" s="178"/>
      <c r="CZP44" s="178"/>
      <c r="CZQ44" s="178"/>
      <c r="CZR44" s="178"/>
      <c r="CZS44" s="178"/>
      <c r="CZT44" s="178"/>
      <c r="CZU44" s="178"/>
      <c r="CZV44" s="178"/>
      <c r="CZW44" s="178"/>
      <c r="CZX44" s="178"/>
      <c r="CZY44" s="178"/>
      <c r="CZZ44" s="178"/>
      <c r="DAA44" s="178"/>
      <c r="DAB44" s="178"/>
      <c r="DAC44" s="178"/>
      <c r="DAD44" s="178"/>
      <c r="DAE44" s="178"/>
      <c r="DAF44" s="178"/>
      <c r="DAG44" s="178"/>
      <c r="DAH44" s="178"/>
      <c r="DAI44" s="178"/>
      <c r="DAJ44" s="178"/>
      <c r="DAK44" s="178"/>
      <c r="DAL44" s="178"/>
      <c r="DAM44" s="178"/>
      <c r="DAN44" s="178"/>
      <c r="DAO44" s="178"/>
      <c r="DAP44" s="178"/>
      <c r="DAQ44" s="178"/>
      <c r="DAR44" s="178"/>
      <c r="DAS44" s="178"/>
      <c r="DAT44" s="178"/>
      <c r="DAU44" s="178"/>
      <c r="DAV44" s="178"/>
      <c r="DAW44" s="178"/>
      <c r="DAX44" s="178"/>
      <c r="DAY44" s="178"/>
      <c r="DAZ44" s="178"/>
      <c r="DBA44" s="178"/>
      <c r="DBB44" s="178"/>
      <c r="DBC44" s="178"/>
      <c r="DBD44" s="178"/>
      <c r="DBE44" s="178"/>
      <c r="DBF44" s="178"/>
      <c r="DBG44" s="178"/>
      <c r="DBH44" s="178"/>
      <c r="DBI44" s="178"/>
      <c r="DBJ44" s="178"/>
      <c r="DBK44" s="178"/>
      <c r="DBL44" s="178"/>
      <c r="DBM44" s="178"/>
      <c r="DBN44" s="178"/>
      <c r="DBO44" s="178"/>
      <c r="DBP44" s="178"/>
      <c r="DBQ44" s="178"/>
      <c r="DBR44" s="178"/>
      <c r="DBS44" s="178"/>
      <c r="DBT44" s="178"/>
      <c r="DBU44" s="178"/>
      <c r="DBV44" s="178"/>
      <c r="DBW44" s="178"/>
      <c r="DBX44" s="178"/>
      <c r="DBY44" s="178"/>
      <c r="DBZ44" s="178"/>
      <c r="DCA44" s="178"/>
      <c r="DCB44" s="178"/>
      <c r="DCC44" s="178"/>
      <c r="DCD44" s="178"/>
      <c r="DCE44" s="178"/>
      <c r="DCF44" s="178"/>
      <c r="DCG44" s="178"/>
      <c r="DCH44" s="178"/>
      <c r="DCI44" s="178"/>
      <c r="DCJ44" s="178"/>
      <c r="DCK44" s="178"/>
      <c r="DCL44" s="178"/>
      <c r="DCM44" s="178"/>
      <c r="DCN44" s="178"/>
      <c r="DCO44" s="178"/>
      <c r="DCP44" s="178"/>
      <c r="DCQ44" s="178"/>
      <c r="DCR44" s="178"/>
      <c r="DCS44" s="178"/>
      <c r="DCT44" s="178"/>
      <c r="DCU44" s="178"/>
      <c r="DCV44" s="178"/>
      <c r="DCW44" s="178"/>
      <c r="DCX44" s="178"/>
      <c r="DCY44" s="178"/>
      <c r="DCZ44" s="178"/>
      <c r="DDA44" s="178"/>
      <c r="DDB44" s="178"/>
      <c r="DDC44" s="178"/>
      <c r="DDD44" s="178"/>
      <c r="DDE44" s="178"/>
      <c r="DDF44" s="178"/>
      <c r="DDG44" s="178"/>
      <c r="DDH44" s="178"/>
      <c r="DDI44" s="178"/>
      <c r="DDJ44" s="178"/>
      <c r="DDK44" s="178"/>
      <c r="DDL44" s="178"/>
      <c r="DDM44" s="178"/>
      <c r="DDN44" s="178"/>
      <c r="DDO44" s="178"/>
      <c r="DDP44" s="178"/>
      <c r="DDQ44" s="178"/>
      <c r="DDR44" s="178"/>
      <c r="DDS44" s="178"/>
      <c r="DDT44" s="178"/>
      <c r="DDU44" s="178"/>
      <c r="DDV44" s="178"/>
      <c r="DDW44" s="178"/>
      <c r="DDX44" s="178"/>
      <c r="DDY44" s="178"/>
      <c r="DDZ44" s="178"/>
      <c r="DEA44" s="178"/>
      <c r="DEB44" s="178"/>
      <c r="DEC44" s="178"/>
      <c r="DED44" s="178"/>
      <c r="DEE44" s="178"/>
      <c r="DEF44" s="178"/>
      <c r="DEG44" s="178"/>
      <c r="DEH44" s="178"/>
      <c r="DEI44" s="178"/>
      <c r="DEJ44" s="178"/>
      <c r="DEK44" s="178"/>
      <c r="DEL44" s="178"/>
      <c r="DEM44" s="178"/>
      <c r="DEN44" s="178"/>
      <c r="DEO44" s="178"/>
      <c r="DEP44" s="178"/>
      <c r="DEQ44" s="178"/>
      <c r="DER44" s="178"/>
      <c r="DES44" s="178"/>
      <c r="DET44" s="178"/>
      <c r="DEU44" s="178"/>
      <c r="DEV44" s="178"/>
      <c r="DEW44" s="178"/>
      <c r="DEX44" s="178"/>
      <c r="DEY44" s="178"/>
      <c r="DEZ44" s="178"/>
      <c r="DFA44" s="178"/>
      <c r="DFB44" s="178"/>
      <c r="DFC44" s="178"/>
      <c r="DFD44" s="178"/>
      <c r="DFE44" s="178"/>
      <c r="DFF44" s="178"/>
      <c r="DFG44" s="178"/>
      <c r="DFH44" s="178"/>
      <c r="DFI44" s="178"/>
      <c r="DFJ44" s="178"/>
      <c r="DFK44" s="178"/>
      <c r="DFL44" s="178"/>
      <c r="DFM44" s="178"/>
      <c r="DFN44" s="178"/>
      <c r="DFO44" s="178"/>
      <c r="DFP44" s="178"/>
      <c r="DFQ44" s="178"/>
      <c r="DFR44" s="178"/>
      <c r="DFS44" s="178"/>
      <c r="DFT44" s="178"/>
      <c r="DFU44" s="178"/>
      <c r="DFV44" s="178"/>
      <c r="DFW44" s="178"/>
      <c r="DFX44" s="178"/>
      <c r="DFY44" s="178"/>
      <c r="DFZ44" s="178"/>
      <c r="DGA44" s="178"/>
      <c r="DGB44" s="178"/>
      <c r="DGC44" s="178"/>
      <c r="DGD44" s="178"/>
      <c r="DGE44" s="178"/>
      <c r="DGF44" s="178"/>
      <c r="DGG44" s="178"/>
      <c r="DGH44" s="178"/>
      <c r="DGI44" s="178"/>
      <c r="DGJ44" s="178"/>
      <c r="DGK44" s="178"/>
      <c r="DGL44" s="178"/>
      <c r="DGM44" s="178"/>
      <c r="DGN44" s="178"/>
      <c r="DGO44" s="178"/>
      <c r="DGP44" s="178"/>
      <c r="DGQ44" s="178"/>
      <c r="DGR44" s="178"/>
      <c r="DGS44" s="178"/>
      <c r="DGT44" s="178"/>
      <c r="DGU44" s="178"/>
      <c r="DGV44" s="178"/>
      <c r="DGW44" s="178"/>
      <c r="DGX44" s="178"/>
      <c r="DGY44" s="178"/>
      <c r="DGZ44" s="178"/>
      <c r="DHA44" s="178"/>
      <c r="DHB44" s="178"/>
      <c r="DHC44" s="178"/>
      <c r="DHD44" s="178"/>
      <c r="DHE44" s="178"/>
      <c r="DHF44" s="178"/>
      <c r="DHG44" s="178"/>
      <c r="DHH44" s="178"/>
      <c r="DHI44" s="178"/>
      <c r="DHJ44" s="178"/>
      <c r="DHK44" s="178"/>
      <c r="DHL44" s="178"/>
      <c r="DHM44" s="178"/>
      <c r="DHN44" s="178"/>
      <c r="DHO44" s="178"/>
      <c r="DHP44" s="178"/>
      <c r="DHQ44" s="178"/>
      <c r="DHR44" s="178"/>
      <c r="DHS44" s="178"/>
      <c r="DHT44" s="178"/>
      <c r="DHU44" s="178"/>
      <c r="DHV44" s="178"/>
      <c r="DHW44" s="178"/>
      <c r="DHX44" s="178"/>
      <c r="DHY44" s="178"/>
      <c r="DHZ44" s="178"/>
      <c r="DIA44" s="178"/>
      <c r="DIB44" s="178"/>
      <c r="DIC44" s="178"/>
      <c r="DID44" s="178"/>
      <c r="DIE44" s="178"/>
      <c r="DIF44" s="178"/>
      <c r="DIG44" s="178"/>
      <c r="DIH44" s="178"/>
      <c r="DII44" s="178"/>
      <c r="DIJ44" s="178"/>
      <c r="DIK44" s="178"/>
      <c r="DIL44" s="178"/>
      <c r="DIM44" s="178"/>
      <c r="DIN44" s="178"/>
      <c r="DIO44" s="178"/>
      <c r="DIP44" s="178"/>
      <c r="DIQ44" s="178"/>
      <c r="DIR44" s="178"/>
      <c r="DIS44" s="178"/>
      <c r="DIT44" s="178"/>
      <c r="DIU44" s="178"/>
      <c r="DIV44" s="178"/>
      <c r="DIW44" s="178"/>
      <c r="DIX44" s="178"/>
      <c r="DIY44" s="178"/>
      <c r="DIZ44" s="178"/>
      <c r="DJA44" s="178"/>
      <c r="DJB44" s="178"/>
      <c r="DJC44" s="178"/>
      <c r="DJD44" s="178"/>
      <c r="DJE44" s="178"/>
      <c r="DJF44" s="178"/>
      <c r="DJG44" s="178"/>
      <c r="DJH44" s="178"/>
      <c r="DJI44" s="178"/>
      <c r="DJJ44" s="178"/>
      <c r="DJK44" s="178"/>
      <c r="DJL44" s="178"/>
      <c r="DJM44" s="178"/>
      <c r="DJN44" s="178"/>
      <c r="DJO44" s="178"/>
      <c r="DJP44" s="178"/>
      <c r="DJQ44" s="178"/>
      <c r="DJR44" s="178"/>
      <c r="DJS44" s="178"/>
      <c r="DJT44" s="178"/>
      <c r="DJU44" s="178"/>
      <c r="DJV44" s="178"/>
      <c r="DJW44" s="178"/>
      <c r="DJX44" s="178"/>
      <c r="DJY44" s="178"/>
      <c r="DJZ44" s="178"/>
      <c r="DKA44" s="178"/>
      <c r="DKB44" s="178"/>
      <c r="DKC44" s="178"/>
      <c r="DKD44" s="178"/>
      <c r="DKE44" s="178"/>
      <c r="DKF44" s="178"/>
      <c r="DKG44" s="178"/>
      <c r="DKH44" s="178"/>
      <c r="DKI44" s="178"/>
      <c r="DKJ44" s="178"/>
      <c r="DKK44" s="178"/>
      <c r="DKL44" s="178"/>
      <c r="DKM44" s="178"/>
      <c r="DKN44" s="178"/>
      <c r="DKO44" s="178"/>
      <c r="DKP44" s="178"/>
      <c r="DKQ44" s="178"/>
      <c r="DKR44" s="178"/>
      <c r="DKS44" s="178"/>
      <c r="DKT44" s="178"/>
      <c r="DKU44" s="178"/>
      <c r="DKV44" s="178"/>
      <c r="DKW44" s="178"/>
      <c r="DKX44" s="178"/>
      <c r="DKY44" s="178"/>
      <c r="DKZ44" s="178"/>
      <c r="DLA44" s="178"/>
      <c r="DLB44" s="178"/>
      <c r="DLC44" s="178"/>
      <c r="DLD44" s="178"/>
      <c r="DLE44" s="178"/>
      <c r="DLF44" s="178"/>
      <c r="DLG44" s="178"/>
      <c r="DLH44" s="178"/>
      <c r="DLI44" s="178"/>
      <c r="DLJ44" s="178"/>
      <c r="DLK44" s="178"/>
      <c r="DLL44" s="178"/>
      <c r="DLM44" s="178"/>
      <c r="DLN44" s="178"/>
      <c r="DLO44" s="178"/>
      <c r="DLP44" s="178"/>
      <c r="DLQ44" s="178"/>
      <c r="DLR44" s="178"/>
      <c r="DLS44" s="178"/>
      <c r="DLT44" s="178"/>
      <c r="DLU44" s="178"/>
      <c r="DLV44" s="178"/>
      <c r="DLW44" s="178"/>
      <c r="DLX44" s="178"/>
      <c r="DLY44" s="178"/>
      <c r="DLZ44" s="178"/>
      <c r="DMA44" s="178"/>
      <c r="DMB44" s="178"/>
      <c r="DMC44" s="178"/>
      <c r="DMD44" s="178"/>
      <c r="DME44" s="178"/>
      <c r="DMF44" s="178"/>
      <c r="DMG44" s="178"/>
      <c r="DMH44" s="178"/>
      <c r="DMI44" s="178"/>
      <c r="DMJ44" s="178"/>
      <c r="DMK44" s="178"/>
      <c r="DML44" s="178"/>
      <c r="DMM44" s="178"/>
      <c r="DMN44" s="178"/>
      <c r="DMO44" s="178"/>
      <c r="DMP44" s="178"/>
      <c r="DMQ44" s="178"/>
      <c r="DMR44" s="178"/>
      <c r="DMS44" s="178"/>
      <c r="DMT44" s="178"/>
      <c r="DMU44" s="178"/>
      <c r="DMV44" s="178"/>
      <c r="DMW44" s="178"/>
      <c r="DMX44" s="178"/>
      <c r="DMY44" s="178"/>
      <c r="DMZ44" s="178"/>
      <c r="DNA44" s="178"/>
      <c r="DNB44" s="178"/>
      <c r="DNC44" s="178"/>
      <c r="DND44" s="178"/>
      <c r="DNE44" s="178"/>
      <c r="DNF44" s="178"/>
      <c r="DNG44" s="178"/>
      <c r="DNH44" s="178"/>
      <c r="DNI44" s="178"/>
      <c r="DNJ44" s="178"/>
      <c r="DNK44" s="178"/>
      <c r="DNL44" s="178"/>
      <c r="DNM44" s="178"/>
      <c r="DNN44" s="178"/>
      <c r="DNO44" s="178"/>
      <c r="DNP44" s="178"/>
      <c r="DNQ44" s="178"/>
      <c r="DNR44" s="178"/>
      <c r="DNS44" s="178"/>
      <c r="DNT44" s="178"/>
      <c r="DNU44" s="178"/>
      <c r="DNV44" s="178"/>
      <c r="DNW44" s="178"/>
      <c r="DNX44" s="178"/>
      <c r="DNY44" s="178"/>
      <c r="DNZ44" s="178"/>
      <c r="DOA44" s="178"/>
      <c r="DOB44" s="178"/>
      <c r="DOC44" s="178"/>
      <c r="DOD44" s="178"/>
      <c r="DOE44" s="178"/>
      <c r="DOF44" s="178"/>
      <c r="DOG44" s="178"/>
      <c r="DOH44" s="178"/>
      <c r="DOI44" s="178"/>
      <c r="DOJ44" s="178"/>
      <c r="DOK44" s="178"/>
      <c r="DOL44" s="178"/>
      <c r="DOM44" s="178"/>
      <c r="DON44" s="178"/>
      <c r="DOO44" s="178"/>
      <c r="DOP44" s="178"/>
      <c r="DOQ44" s="178"/>
      <c r="DOR44" s="178"/>
      <c r="DOS44" s="178"/>
      <c r="DOT44" s="178"/>
      <c r="DOU44" s="178"/>
      <c r="DOV44" s="178"/>
      <c r="DOW44" s="178"/>
      <c r="DOX44" s="178"/>
      <c r="DOY44" s="178"/>
      <c r="DOZ44" s="178"/>
      <c r="DPA44" s="178"/>
      <c r="DPB44" s="178"/>
      <c r="DPC44" s="178"/>
      <c r="DPD44" s="178"/>
      <c r="DPE44" s="178"/>
      <c r="DPF44" s="178"/>
      <c r="DPG44" s="178"/>
      <c r="DPH44" s="178"/>
      <c r="DPI44" s="178"/>
      <c r="DPJ44" s="178"/>
      <c r="DPK44" s="178"/>
      <c r="DPL44" s="178"/>
      <c r="DPM44" s="178"/>
      <c r="DPN44" s="178"/>
      <c r="DPO44" s="178"/>
      <c r="DPP44" s="178"/>
      <c r="DPQ44" s="178"/>
      <c r="DPR44" s="178"/>
      <c r="DPS44" s="178"/>
      <c r="DPT44" s="178"/>
      <c r="DPU44" s="178"/>
      <c r="DPV44" s="178"/>
      <c r="DPW44" s="178"/>
      <c r="DPX44" s="178"/>
      <c r="DPY44" s="178"/>
      <c r="DPZ44" s="178"/>
      <c r="DQA44" s="178"/>
      <c r="DQB44" s="178"/>
      <c r="DQC44" s="178"/>
      <c r="DQD44" s="178"/>
      <c r="DQE44" s="178"/>
      <c r="DQF44" s="178"/>
      <c r="DQG44" s="178"/>
      <c r="DQH44" s="178"/>
      <c r="DQI44" s="178"/>
      <c r="DQJ44" s="178"/>
      <c r="DQK44" s="178"/>
      <c r="DQL44" s="178"/>
      <c r="DQM44" s="178"/>
      <c r="DQN44" s="178"/>
      <c r="DQO44" s="178"/>
      <c r="DQP44" s="178"/>
      <c r="DQQ44" s="178"/>
      <c r="DQR44" s="178"/>
      <c r="DQS44" s="178"/>
      <c r="DQT44" s="178"/>
      <c r="DQU44" s="178"/>
      <c r="DQV44" s="178"/>
      <c r="DQW44" s="178"/>
      <c r="DQX44" s="178"/>
      <c r="DQY44" s="178"/>
      <c r="DQZ44" s="178"/>
      <c r="DRA44" s="178"/>
      <c r="DRB44" s="178"/>
      <c r="DRC44" s="178"/>
      <c r="DRD44" s="178"/>
      <c r="DRE44" s="178"/>
      <c r="DRF44" s="178"/>
      <c r="DRG44" s="178"/>
      <c r="DRH44" s="178"/>
      <c r="DRI44" s="178"/>
      <c r="DRJ44" s="178"/>
      <c r="DRK44" s="178"/>
      <c r="DRL44" s="178"/>
      <c r="DRM44" s="178"/>
      <c r="DRN44" s="178"/>
      <c r="DRO44" s="178"/>
      <c r="DRP44" s="178"/>
      <c r="DRQ44" s="178"/>
      <c r="DRR44" s="178"/>
      <c r="DRS44" s="178"/>
      <c r="DRT44" s="178"/>
      <c r="DRU44" s="178"/>
      <c r="DRV44" s="178"/>
      <c r="DRW44" s="178"/>
      <c r="DRX44" s="178"/>
      <c r="DRY44" s="178"/>
      <c r="DRZ44" s="178"/>
      <c r="DSA44" s="178"/>
      <c r="DSB44" s="178"/>
      <c r="DSC44" s="178"/>
      <c r="DSD44" s="178"/>
      <c r="DSE44" s="178"/>
      <c r="DSF44" s="178"/>
      <c r="DSG44" s="178"/>
      <c r="DSH44" s="178"/>
      <c r="DSI44" s="178"/>
      <c r="DSJ44" s="178"/>
      <c r="DSK44" s="178"/>
      <c r="DSL44" s="178"/>
      <c r="DSM44" s="178"/>
      <c r="DSN44" s="178"/>
      <c r="DSO44" s="178"/>
      <c r="DSP44" s="178"/>
      <c r="DSQ44" s="178"/>
      <c r="DSR44" s="178"/>
      <c r="DSS44" s="178"/>
      <c r="DST44" s="178"/>
      <c r="DSU44" s="178"/>
      <c r="DSV44" s="178"/>
      <c r="DSW44" s="178"/>
      <c r="DSX44" s="178"/>
      <c r="DSY44" s="178"/>
      <c r="DSZ44" s="178"/>
      <c r="DTA44" s="178"/>
      <c r="DTB44" s="178"/>
      <c r="DTC44" s="178"/>
      <c r="DTD44" s="178"/>
      <c r="DTE44" s="178"/>
      <c r="DTF44" s="178"/>
      <c r="DTG44" s="178"/>
      <c r="DTH44" s="178"/>
      <c r="DTI44" s="178"/>
      <c r="DTJ44" s="178"/>
      <c r="DTK44" s="178"/>
      <c r="DTL44" s="178"/>
      <c r="DTM44" s="178"/>
      <c r="DTN44" s="178"/>
      <c r="DTO44" s="178"/>
      <c r="DTP44" s="178"/>
      <c r="DTQ44" s="178"/>
      <c r="DTR44" s="178"/>
      <c r="DTS44" s="178"/>
      <c r="DTT44" s="178"/>
      <c r="DTU44" s="178"/>
      <c r="DTV44" s="178"/>
      <c r="DTW44" s="178"/>
      <c r="DTX44" s="178"/>
      <c r="DTY44" s="178"/>
      <c r="DTZ44" s="178"/>
      <c r="DUA44" s="178"/>
      <c r="DUB44" s="178"/>
      <c r="DUC44" s="178"/>
      <c r="DUD44" s="178"/>
      <c r="DUE44" s="178"/>
      <c r="DUF44" s="178"/>
      <c r="DUG44" s="178"/>
      <c r="DUH44" s="178"/>
      <c r="DUI44" s="178"/>
      <c r="DUJ44" s="178"/>
      <c r="DUK44" s="178"/>
      <c r="DUL44" s="178"/>
      <c r="DUM44" s="178"/>
      <c r="DUN44" s="178"/>
      <c r="DUO44" s="178"/>
      <c r="DUP44" s="178"/>
      <c r="DUQ44" s="178"/>
      <c r="DUR44" s="178"/>
      <c r="DUS44" s="178"/>
      <c r="DUT44" s="178"/>
      <c r="DUU44" s="178"/>
      <c r="DUV44" s="178"/>
      <c r="DUW44" s="178"/>
      <c r="DUX44" s="178"/>
      <c r="DUY44" s="178"/>
      <c r="DUZ44" s="178"/>
      <c r="DVA44" s="178"/>
      <c r="DVB44" s="178"/>
      <c r="DVC44" s="178"/>
      <c r="DVD44" s="178"/>
      <c r="DVE44" s="178"/>
      <c r="DVF44" s="178"/>
      <c r="DVG44" s="178"/>
      <c r="DVH44" s="178"/>
      <c r="DVI44" s="178"/>
      <c r="DVJ44" s="178"/>
      <c r="DVK44" s="178"/>
      <c r="DVL44" s="178"/>
      <c r="DVM44" s="178"/>
      <c r="DVN44" s="178"/>
      <c r="DVO44" s="178"/>
      <c r="DVP44" s="178"/>
      <c r="DVQ44" s="178"/>
      <c r="DVR44" s="178"/>
      <c r="DVS44" s="178"/>
      <c r="DVT44" s="178"/>
      <c r="DVU44" s="178"/>
      <c r="DVV44" s="178"/>
      <c r="DVW44" s="178"/>
      <c r="DVX44" s="178"/>
      <c r="DVY44" s="178"/>
      <c r="DVZ44" s="178"/>
      <c r="DWA44" s="178"/>
      <c r="DWB44" s="178"/>
      <c r="DWC44" s="178"/>
      <c r="DWD44" s="178"/>
      <c r="DWE44" s="178"/>
      <c r="DWF44" s="178"/>
      <c r="DWG44" s="178"/>
      <c r="DWH44" s="178"/>
      <c r="DWI44" s="178"/>
      <c r="DWJ44" s="178"/>
      <c r="DWK44" s="178"/>
      <c r="DWL44" s="178"/>
      <c r="DWM44" s="178"/>
      <c r="DWN44" s="178"/>
      <c r="DWO44" s="178"/>
      <c r="DWP44" s="178"/>
      <c r="DWQ44" s="178"/>
      <c r="DWR44" s="178"/>
      <c r="DWS44" s="178"/>
      <c r="DWT44" s="178"/>
      <c r="DWU44" s="178"/>
      <c r="DWV44" s="178"/>
      <c r="DWW44" s="178"/>
      <c r="DWX44" s="178"/>
      <c r="DWY44" s="178"/>
      <c r="DWZ44" s="178"/>
      <c r="DXA44" s="178"/>
      <c r="DXB44" s="178"/>
      <c r="DXC44" s="178"/>
      <c r="DXD44" s="178"/>
      <c r="DXE44" s="178"/>
      <c r="DXF44" s="178"/>
      <c r="DXG44" s="178"/>
      <c r="DXH44" s="178"/>
      <c r="DXI44" s="178"/>
      <c r="DXJ44" s="178"/>
      <c r="DXK44" s="178"/>
      <c r="DXL44" s="178"/>
      <c r="DXM44" s="178"/>
      <c r="DXN44" s="178"/>
      <c r="DXO44" s="178"/>
      <c r="DXP44" s="178"/>
      <c r="DXQ44" s="178"/>
      <c r="DXR44" s="178"/>
      <c r="DXS44" s="178"/>
      <c r="DXT44" s="178"/>
      <c r="DXU44" s="178"/>
      <c r="DXV44" s="178"/>
      <c r="DXW44" s="178"/>
      <c r="DXX44" s="178"/>
      <c r="DXY44" s="178"/>
      <c r="DXZ44" s="178"/>
      <c r="DYA44" s="178"/>
      <c r="DYB44" s="178"/>
      <c r="DYC44" s="178"/>
      <c r="DYD44" s="178"/>
      <c r="DYE44" s="178"/>
      <c r="DYF44" s="178"/>
      <c r="DYG44" s="178"/>
      <c r="DYH44" s="178"/>
      <c r="DYI44" s="178"/>
      <c r="DYJ44" s="178"/>
      <c r="DYK44" s="178"/>
      <c r="DYL44" s="178"/>
      <c r="DYM44" s="178"/>
      <c r="DYN44" s="178"/>
      <c r="DYO44" s="178"/>
      <c r="DYP44" s="178"/>
      <c r="DYQ44" s="178"/>
      <c r="DYR44" s="178"/>
      <c r="DYS44" s="178"/>
      <c r="DYT44" s="178"/>
      <c r="DYU44" s="178"/>
      <c r="DYV44" s="178"/>
      <c r="DYW44" s="178"/>
      <c r="DYX44" s="178"/>
      <c r="DYY44" s="178"/>
      <c r="DYZ44" s="178"/>
      <c r="DZA44" s="178"/>
      <c r="DZB44" s="178"/>
      <c r="DZC44" s="178"/>
      <c r="DZD44" s="178"/>
      <c r="DZE44" s="178"/>
      <c r="DZF44" s="178"/>
      <c r="DZG44" s="178"/>
      <c r="DZH44" s="178"/>
      <c r="DZI44" s="178"/>
      <c r="DZJ44" s="178"/>
      <c r="DZK44" s="178"/>
      <c r="DZL44" s="178"/>
      <c r="DZM44" s="178"/>
      <c r="DZN44" s="178"/>
      <c r="DZO44" s="178"/>
      <c r="DZP44" s="178"/>
      <c r="DZQ44" s="178"/>
      <c r="DZR44" s="178"/>
      <c r="DZS44" s="178"/>
      <c r="DZT44" s="178"/>
      <c r="DZU44" s="178"/>
      <c r="DZV44" s="178"/>
      <c r="DZW44" s="178"/>
      <c r="DZX44" s="178"/>
      <c r="DZY44" s="178"/>
      <c r="DZZ44" s="178"/>
      <c r="EAA44" s="178"/>
      <c r="EAB44" s="178"/>
      <c r="EAC44" s="178"/>
      <c r="EAD44" s="178"/>
      <c r="EAE44" s="178"/>
      <c r="EAF44" s="178"/>
      <c r="EAG44" s="178"/>
      <c r="EAH44" s="178"/>
      <c r="EAI44" s="178"/>
      <c r="EAJ44" s="178"/>
      <c r="EAK44" s="178"/>
      <c r="EAL44" s="178"/>
      <c r="EAM44" s="178"/>
      <c r="EAN44" s="178"/>
      <c r="EAO44" s="178"/>
      <c r="EAP44" s="178"/>
      <c r="EAQ44" s="178"/>
      <c r="EAR44" s="178"/>
      <c r="EAS44" s="178"/>
      <c r="EAT44" s="178"/>
      <c r="EAU44" s="178"/>
      <c r="EAV44" s="178"/>
      <c r="EAW44" s="178"/>
      <c r="EAX44" s="178"/>
      <c r="EAY44" s="178"/>
      <c r="EAZ44" s="178"/>
      <c r="EBA44" s="178"/>
      <c r="EBB44" s="178"/>
      <c r="EBC44" s="178"/>
      <c r="EBD44" s="178"/>
      <c r="EBE44" s="178"/>
      <c r="EBF44" s="178"/>
      <c r="EBG44" s="178"/>
      <c r="EBH44" s="178"/>
      <c r="EBI44" s="178"/>
      <c r="EBJ44" s="178"/>
      <c r="EBK44" s="178"/>
      <c r="EBL44" s="178"/>
      <c r="EBM44" s="178"/>
      <c r="EBN44" s="178"/>
      <c r="EBO44" s="178"/>
      <c r="EBP44" s="178"/>
      <c r="EBQ44" s="178"/>
      <c r="EBR44" s="178"/>
      <c r="EBS44" s="178"/>
      <c r="EBT44" s="178"/>
      <c r="EBU44" s="178"/>
      <c r="EBV44" s="178"/>
      <c r="EBW44" s="178"/>
      <c r="EBX44" s="178"/>
      <c r="EBY44" s="178"/>
      <c r="EBZ44" s="178"/>
      <c r="ECA44" s="178"/>
      <c r="ECB44" s="178"/>
      <c r="ECC44" s="178"/>
      <c r="ECD44" s="178"/>
      <c r="ECE44" s="178"/>
      <c r="ECF44" s="178"/>
      <c r="ECG44" s="178"/>
      <c r="ECH44" s="178"/>
      <c r="ECI44" s="178"/>
      <c r="ECJ44" s="178"/>
      <c r="ECK44" s="178"/>
      <c r="ECL44" s="178"/>
      <c r="ECM44" s="178"/>
      <c r="ECN44" s="178"/>
      <c r="ECO44" s="178"/>
      <c r="ECP44" s="178"/>
      <c r="ECQ44" s="178"/>
      <c r="ECR44" s="178"/>
      <c r="ECS44" s="178"/>
      <c r="ECT44" s="178"/>
      <c r="ECU44" s="178"/>
      <c r="ECV44" s="178"/>
      <c r="ECW44" s="178"/>
      <c r="ECX44" s="178"/>
      <c r="ECY44" s="178"/>
      <c r="ECZ44" s="178"/>
      <c r="EDA44" s="178"/>
      <c r="EDB44" s="178"/>
      <c r="EDC44" s="178"/>
      <c r="EDD44" s="178"/>
      <c r="EDE44" s="178"/>
      <c r="EDF44" s="178"/>
      <c r="EDG44" s="178"/>
      <c r="EDH44" s="178"/>
      <c r="EDI44" s="178"/>
      <c r="EDJ44" s="178"/>
      <c r="EDK44" s="178"/>
      <c r="EDL44" s="178"/>
      <c r="EDM44" s="178"/>
      <c r="EDN44" s="178"/>
      <c r="EDO44" s="178"/>
      <c r="EDP44" s="178"/>
      <c r="EDQ44" s="178"/>
      <c r="EDR44" s="178"/>
      <c r="EDS44" s="178"/>
      <c r="EDT44" s="178"/>
      <c r="EDU44" s="178"/>
      <c r="EDV44" s="178"/>
      <c r="EDW44" s="178"/>
      <c r="EDX44" s="178"/>
      <c r="EDY44" s="178"/>
      <c r="EDZ44" s="178"/>
      <c r="EEA44" s="178"/>
      <c r="EEB44" s="178"/>
      <c r="EEC44" s="178"/>
      <c r="EED44" s="178"/>
      <c r="EEE44" s="178"/>
      <c r="EEF44" s="178"/>
      <c r="EEG44" s="178"/>
      <c r="EEH44" s="178"/>
      <c r="EEI44" s="178"/>
      <c r="EEJ44" s="178"/>
      <c r="EEK44" s="178"/>
      <c r="EEL44" s="178"/>
      <c r="EEM44" s="178"/>
      <c r="EEN44" s="178"/>
      <c r="EEO44" s="178"/>
      <c r="EEP44" s="178"/>
      <c r="EEQ44" s="178"/>
      <c r="EER44" s="178"/>
      <c r="EES44" s="178"/>
      <c r="EET44" s="178"/>
      <c r="EEU44" s="178"/>
      <c r="EEV44" s="178"/>
      <c r="EEW44" s="178"/>
      <c r="EEX44" s="178"/>
      <c r="EEY44" s="178"/>
      <c r="EEZ44" s="178"/>
      <c r="EFA44" s="178"/>
      <c r="EFB44" s="178"/>
      <c r="EFC44" s="178"/>
      <c r="EFD44" s="178"/>
      <c r="EFE44" s="178"/>
      <c r="EFF44" s="178"/>
      <c r="EFG44" s="178"/>
      <c r="EFH44" s="178"/>
      <c r="EFI44" s="178"/>
      <c r="EFJ44" s="178"/>
      <c r="EFK44" s="178"/>
      <c r="EFL44" s="178"/>
      <c r="EFM44" s="178"/>
      <c r="EFN44" s="178"/>
      <c r="EFO44" s="178"/>
      <c r="EFP44" s="178"/>
      <c r="EFQ44" s="178"/>
      <c r="EFR44" s="178"/>
      <c r="EFS44" s="178"/>
      <c r="EFT44" s="178"/>
      <c r="EFU44" s="178"/>
      <c r="EFV44" s="178"/>
      <c r="EFW44" s="178"/>
      <c r="EFX44" s="178"/>
      <c r="EFY44" s="178"/>
      <c r="EFZ44" s="178"/>
      <c r="EGA44" s="178"/>
      <c r="EGB44" s="178"/>
      <c r="EGC44" s="178"/>
      <c r="EGD44" s="178"/>
      <c r="EGE44" s="178"/>
      <c r="EGF44" s="178"/>
      <c r="EGG44" s="178"/>
      <c r="EGH44" s="178"/>
      <c r="EGI44" s="178"/>
      <c r="EGJ44" s="178"/>
      <c r="EGK44" s="178"/>
      <c r="EGL44" s="178"/>
      <c r="EGM44" s="178"/>
      <c r="EGN44" s="178"/>
      <c r="EGO44" s="178"/>
      <c r="EGP44" s="178"/>
      <c r="EGQ44" s="178"/>
      <c r="EGR44" s="178"/>
      <c r="EGS44" s="178"/>
      <c r="EGT44" s="178"/>
      <c r="EGU44" s="178"/>
      <c r="EGV44" s="178"/>
      <c r="EGW44" s="178"/>
      <c r="EGX44" s="178"/>
      <c r="EGY44" s="178"/>
      <c r="EGZ44" s="178"/>
      <c r="EHA44" s="178"/>
      <c r="EHB44" s="178"/>
      <c r="EHC44" s="178"/>
      <c r="EHD44" s="178"/>
      <c r="EHE44" s="178"/>
      <c r="EHF44" s="178"/>
      <c r="EHG44" s="178"/>
      <c r="EHH44" s="178"/>
      <c r="EHI44" s="178"/>
      <c r="EHJ44" s="178"/>
      <c r="EHK44" s="178"/>
      <c r="EHL44" s="178"/>
      <c r="EHM44" s="178"/>
      <c r="EHN44" s="178"/>
      <c r="EHO44" s="178"/>
      <c r="EHP44" s="178"/>
      <c r="EHQ44" s="178"/>
      <c r="EHR44" s="178"/>
      <c r="EHS44" s="178"/>
      <c r="EHT44" s="178"/>
      <c r="EHU44" s="178"/>
      <c r="EHV44" s="178"/>
      <c r="EHW44" s="178"/>
      <c r="EHX44" s="178"/>
      <c r="EHY44" s="178"/>
      <c r="EHZ44" s="178"/>
      <c r="EIA44" s="178"/>
      <c r="EIB44" s="178"/>
      <c r="EIC44" s="178"/>
      <c r="EID44" s="178"/>
      <c r="EIE44" s="178"/>
      <c r="EIF44" s="178"/>
      <c r="EIG44" s="178"/>
      <c r="EIH44" s="178"/>
      <c r="EII44" s="178"/>
      <c r="EIJ44" s="178"/>
      <c r="EIK44" s="178"/>
      <c r="EIL44" s="178"/>
      <c r="EIM44" s="178"/>
      <c r="EIN44" s="178"/>
      <c r="EIO44" s="178"/>
      <c r="EIP44" s="178"/>
      <c r="EIQ44" s="178"/>
      <c r="EIR44" s="178"/>
      <c r="EIS44" s="178"/>
      <c r="EIT44" s="178"/>
      <c r="EIU44" s="178"/>
      <c r="EIV44" s="178"/>
      <c r="EIW44" s="178"/>
      <c r="EIX44" s="178"/>
      <c r="EIY44" s="178"/>
      <c r="EIZ44" s="178"/>
      <c r="EJA44" s="178"/>
      <c r="EJB44" s="178"/>
      <c r="EJC44" s="178"/>
      <c r="EJD44" s="178"/>
      <c r="EJE44" s="178"/>
      <c r="EJF44" s="178"/>
      <c r="EJG44" s="178"/>
      <c r="EJH44" s="178"/>
      <c r="EJI44" s="178"/>
      <c r="EJJ44" s="178"/>
      <c r="EJK44" s="178"/>
      <c r="EJL44" s="178"/>
      <c r="EJM44" s="178"/>
      <c r="EJN44" s="178"/>
      <c r="EJO44" s="178"/>
      <c r="EJP44" s="178"/>
      <c r="EJQ44" s="178"/>
      <c r="EJR44" s="178"/>
      <c r="EJS44" s="178"/>
      <c r="EJT44" s="178"/>
      <c r="EJU44" s="178"/>
      <c r="EJV44" s="178"/>
      <c r="EJW44" s="178"/>
      <c r="EJX44" s="178"/>
      <c r="EJY44" s="178"/>
      <c r="EJZ44" s="178"/>
      <c r="EKA44" s="178"/>
      <c r="EKB44" s="178"/>
      <c r="EKC44" s="178"/>
      <c r="EKD44" s="178"/>
      <c r="EKE44" s="178"/>
      <c r="EKF44" s="178"/>
      <c r="EKG44" s="178"/>
      <c r="EKH44" s="178"/>
      <c r="EKI44" s="178"/>
      <c r="EKJ44" s="178"/>
      <c r="EKK44" s="178"/>
      <c r="EKL44" s="178"/>
      <c r="EKM44" s="178"/>
      <c r="EKN44" s="178"/>
      <c r="EKO44" s="178"/>
      <c r="EKP44" s="178"/>
      <c r="EKQ44" s="178"/>
      <c r="EKR44" s="178"/>
      <c r="EKS44" s="178"/>
      <c r="EKT44" s="178"/>
      <c r="EKU44" s="178"/>
      <c r="EKV44" s="178"/>
      <c r="EKW44" s="178"/>
      <c r="EKX44" s="178"/>
      <c r="EKY44" s="178"/>
      <c r="EKZ44" s="178"/>
      <c r="ELA44" s="178"/>
      <c r="ELB44" s="178"/>
      <c r="ELC44" s="178"/>
      <c r="ELD44" s="178"/>
      <c r="ELE44" s="178"/>
      <c r="ELF44" s="178"/>
      <c r="ELG44" s="178"/>
      <c r="ELH44" s="178"/>
      <c r="ELI44" s="178"/>
      <c r="ELJ44" s="178"/>
      <c r="ELK44" s="178"/>
      <c r="ELL44" s="178"/>
      <c r="ELM44" s="178"/>
      <c r="ELN44" s="178"/>
      <c r="ELO44" s="178"/>
      <c r="ELP44" s="178"/>
      <c r="ELQ44" s="178"/>
      <c r="ELR44" s="178"/>
      <c r="ELS44" s="178"/>
      <c r="ELT44" s="178"/>
      <c r="ELU44" s="178"/>
      <c r="ELV44" s="178"/>
      <c r="ELW44" s="178"/>
      <c r="ELX44" s="178"/>
      <c r="ELY44" s="178"/>
      <c r="ELZ44" s="178"/>
      <c r="EMA44" s="178"/>
      <c r="EMB44" s="178"/>
      <c r="EMC44" s="178"/>
      <c r="EMD44" s="178"/>
      <c r="EME44" s="178"/>
      <c r="EMF44" s="178"/>
      <c r="EMG44" s="178"/>
      <c r="EMH44" s="178"/>
      <c r="EMI44" s="178"/>
      <c r="EMJ44" s="178"/>
      <c r="EMK44" s="178"/>
      <c r="EML44" s="178"/>
      <c r="EMM44" s="178"/>
      <c r="EMN44" s="178"/>
      <c r="EMO44" s="178"/>
      <c r="EMP44" s="178"/>
      <c r="EMQ44" s="178"/>
      <c r="EMR44" s="178"/>
      <c r="EMS44" s="178"/>
      <c r="EMT44" s="178"/>
      <c r="EMU44" s="178"/>
      <c r="EMV44" s="178"/>
      <c r="EMW44" s="178"/>
      <c r="EMX44" s="178"/>
      <c r="EMY44" s="178"/>
      <c r="EMZ44" s="178"/>
      <c r="ENA44" s="178"/>
      <c r="ENB44" s="178"/>
      <c r="ENC44" s="178"/>
      <c r="END44" s="178"/>
      <c r="ENE44" s="178"/>
      <c r="ENF44" s="178"/>
      <c r="ENG44" s="178"/>
      <c r="ENH44" s="178"/>
      <c r="ENI44" s="178"/>
      <c r="ENJ44" s="178"/>
      <c r="ENK44" s="178"/>
      <c r="ENL44" s="178"/>
      <c r="ENM44" s="178"/>
      <c r="ENN44" s="178"/>
      <c r="ENO44" s="178"/>
      <c r="ENP44" s="178"/>
      <c r="ENQ44" s="178"/>
      <c r="ENR44" s="178"/>
      <c r="ENS44" s="178"/>
      <c r="ENT44" s="178"/>
      <c r="ENU44" s="178"/>
      <c r="ENV44" s="178"/>
      <c r="ENW44" s="178"/>
      <c r="ENX44" s="178"/>
      <c r="ENY44" s="178"/>
      <c r="ENZ44" s="178"/>
      <c r="EOA44" s="178"/>
      <c r="EOB44" s="178"/>
      <c r="EOC44" s="178"/>
      <c r="EOD44" s="178"/>
      <c r="EOE44" s="178"/>
      <c r="EOF44" s="178"/>
      <c r="EOG44" s="178"/>
      <c r="EOH44" s="178"/>
      <c r="EOI44" s="178"/>
      <c r="EOJ44" s="178"/>
      <c r="EOK44" s="178"/>
      <c r="EOL44" s="178"/>
      <c r="EOM44" s="178"/>
      <c r="EON44" s="178"/>
      <c r="EOO44" s="178"/>
      <c r="EOP44" s="178"/>
      <c r="EOQ44" s="178"/>
      <c r="EOR44" s="178"/>
      <c r="EOS44" s="178"/>
      <c r="EOT44" s="178"/>
      <c r="EOU44" s="178"/>
      <c r="EOV44" s="178"/>
      <c r="EOW44" s="178"/>
      <c r="EOX44" s="178"/>
      <c r="EOY44" s="178"/>
      <c r="EOZ44" s="178"/>
      <c r="EPA44" s="178"/>
      <c r="EPB44" s="178"/>
      <c r="EPC44" s="178"/>
      <c r="EPD44" s="178"/>
      <c r="EPE44" s="178"/>
      <c r="EPF44" s="178"/>
      <c r="EPG44" s="178"/>
      <c r="EPH44" s="178"/>
      <c r="EPI44" s="178"/>
      <c r="EPJ44" s="178"/>
      <c r="EPK44" s="178"/>
      <c r="EPL44" s="178"/>
      <c r="EPM44" s="178"/>
      <c r="EPN44" s="178"/>
      <c r="EPO44" s="178"/>
      <c r="EPP44" s="178"/>
      <c r="EPQ44" s="178"/>
      <c r="EPR44" s="178"/>
      <c r="EPS44" s="178"/>
      <c r="EPT44" s="178"/>
      <c r="EPU44" s="178"/>
      <c r="EPV44" s="178"/>
      <c r="EPW44" s="178"/>
      <c r="EPX44" s="178"/>
      <c r="EPY44" s="178"/>
      <c r="EPZ44" s="178"/>
      <c r="EQA44" s="178"/>
      <c r="EQB44" s="178"/>
      <c r="EQC44" s="178"/>
      <c r="EQD44" s="178"/>
      <c r="EQE44" s="178"/>
      <c r="EQF44" s="178"/>
      <c r="EQG44" s="178"/>
      <c r="EQH44" s="178"/>
      <c r="EQI44" s="178"/>
      <c r="EQJ44" s="178"/>
      <c r="EQK44" s="178"/>
      <c r="EQL44" s="178"/>
      <c r="EQM44" s="178"/>
      <c r="EQN44" s="178"/>
      <c r="EQO44" s="178"/>
      <c r="EQP44" s="178"/>
      <c r="EQQ44" s="178"/>
      <c r="EQR44" s="178"/>
      <c r="EQS44" s="178"/>
      <c r="EQT44" s="178"/>
      <c r="EQU44" s="178"/>
      <c r="EQV44" s="178"/>
      <c r="EQW44" s="178"/>
      <c r="EQX44" s="178"/>
      <c r="EQY44" s="178"/>
      <c r="EQZ44" s="178"/>
      <c r="ERA44" s="178"/>
      <c r="ERB44" s="178"/>
      <c r="ERC44" s="178"/>
      <c r="ERD44" s="178"/>
      <c r="ERE44" s="178"/>
      <c r="ERF44" s="178"/>
      <c r="ERG44" s="178"/>
      <c r="ERH44" s="178"/>
      <c r="ERI44" s="178"/>
      <c r="ERJ44" s="178"/>
      <c r="ERK44" s="178"/>
      <c r="ERL44" s="178"/>
      <c r="ERM44" s="178"/>
      <c r="ERN44" s="178"/>
      <c r="ERO44" s="178"/>
      <c r="ERP44" s="178"/>
      <c r="ERQ44" s="178"/>
      <c r="ERR44" s="178"/>
      <c r="ERS44" s="178"/>
      <c r="ERT44" s="178"/>
      <c r="ERU44" s="178"/>
      <c r="ERV44" s="178"/>
      <c r="ERW44" s="178"/>
      <c r="ERX44" s="178"/>
      <c r="ERY44" s="178"/>
      <c r="ERZ44" s="178"/>
      <c r="ESA44" s="178"/>
      <c r="ESB44" s="178"/>
      <c r="ESC44" s="178"/>
      <c r="ESD44" s="178"/>
      <c r="ESE44" s="178"/>
      <c r="ESF44" s="178"/>
      <c r="ESG44" s="178"/>
      <c r="ESH44" s="178"/>
      <c r="ESI44" s="178"/>
      <c r="ESJ44" s="178"/>
      <c r="ESK44" s="178"/>
      <c r="ESL44" s="178"/>
      <c r="ESM44" s="178"/>
      <c r="ESN44" s="178"/>
      <c r="ESO44" s="178"/>
      <c r="ESP44" s="178"/>
      <c r="ESQ44" s="178"/>
      <c r="ESR44" s="178"/>
      <c r="ESS44" s="178"/>
      <c r="EST44" s="178"/>
      <c r="ESU44" s="178"/>
      <c r="ESV44" s="178"/>
      <c r="ESW44" s="178"/>
      <c r="ESX44" s="178"/>
      <c r="ESY44" s="178"/>
      <c r="ESZ44" s="178"/>
      <c r="ETA44" s="178"/>
      <c r="ETB44" s="178"/>
      <c r="ETC44" s="178"/>
      <c r="ETD44" s="178"/>
      <c r="ETE44" s="178"/>
      <c r="ETF44" s="178"/>
      <c r="ETG44" s="178"/>
      <c r="ETH44" s="178"/>
      <c r="ETI44" s="178"/>
      <c r="ETJ44" s="178"/>
      <c r="ETK44" s="178"/>
      <c r="ETL44" s="178"/>
      <c r="ETM44" s="178"/>
      <c r="ETN44" s="178"/>
      <c r="ETO44" s="178"/>
      <c r="ETP44" s="178"/>
      <c r="ETQ44" s="178"/>
      <c r="ETR44" s="178"/>
      <c r="ETS44" s="178"/>
      <c r="ETT44" s="178"/>
      <c r="ETU44" s="178"/>
      <c r="ETV44" s="178"/>
      <c r="ETW44" s="178"/>
      <c r="ETX44" s="178"/>
      <c r="ETY44" s="178"/>
      <c r="ETZ44" s="178"/>
      <c r="EUA44" s="178"/>
      <c r="EUB44" s="178"/>
      <c r="EUC44" s="178"/>
      <c r="EUD44" s="178"/>
      <c r="EUE44" s="178"/>
      <c r="EUF44" s="178"/>
      <c r="EUG44" s="178"/>
      <c r="EUH44" s="178"/>
      <c r="EUI44" s="178"/>
      <c r="EUJ44" s="178"/>
      <c r="EUK44" s="178"/>
      <c r="EUL44" s="178"/>
      <c r="EUM44" s="178"/>
      <c r="EUN44" s="178"/>
      <c r="EUO44" s="178"/>
      <c r="EUP44" s="178"/>
      <c r="EUQ44" s="178"/>
      <c r="EUR44" s="178"/>
      <c r="EUS44" s="178"/>
      <c r="EUT44" s="178"/>
      <c r="EUU44" s="178"/>
      <c r="EUV44" s="178"/>
      <c r="EUW44" s="178"/>
      <c r="EUX44" s="178"/>
      <c r="EUY44" s="178"/>
      <c r="EUZ44" s="178"/>
      <c r="EVA44" s="178"/>
      <c r="EVB44" s="178"/>
      <c r="EVC44" s="178"/>
      <c r="EVD44" s="178"/>
      <c r="EVE44" s="178"/>
      <c r="EVF44" s="178"/>
      <c r="EVG44" s="178"/>
      <c r="EVH44" s="178"/>
      <c r="EVI44" s="178"/>
      <c r="EVJ44" s="178"/>
      <c r="EVK44" s="178"/>
      <c r="EVL44" s="178"/>
      <c r="EVM44" s="178"/>
      <c r="EVN44" s="178"/>
      <c r="EVO44" s="178"/>
      <c r="EVP44" s="178"/>
      <c r="EVQ44" s="178"/>
      <c r="EVR44" s="178"/>
      <c r="EVS44" s="178"/>
      <c r="EVT44" s="178"/>
      <c r="EVU44" s="178"/>
      <c r="EVV44" s="178"/>
      <c r="EVW44" s="178"/>
      <c r="EVX44" s="178"/>
      <c r="EVY44" s="178"/>
      <c r="EVZ44" s="178"/>
      <c r="EWA44" s="178"/>
      <c r="EWB44" s="178"/>
      <c r="EWC44" s="178"/>
      <c r="EWD44" s="178"/>
      <c r="EWE44" s="178"/>
      <c r="EWF44" s="178"/>
      <c r="EWG44" s="178"/>
      <c r="EWH44" s="178"/>
      <c r="EWI44" s="178"/>
      <c r="EWJ44" s="178"/>
      <c r="EWK44" s="178"/>
      <c r="EWL44" s="178"/>
      <c r="EWM44" s="178"/>
      <c r="EWN44" s="178"/>
      <c r="EWO44" s="178"/>
      <c r="EWP44" s="178"/>
      <c r="EWQ44" s="178"/>
      <c r="EWR44" s="178"/>
      <c r="EWS44" s="178"/>
      <c r="EWT44" s="178"/>
      <c r="EWU44" s="178"/>
      <c r="EWV44" s="178"/>
      <c r="EWW44" s="178"/>
      <c r="EWX44" s="178"/>
      <c r="EWY44" s="178"/>
      <c r="EWZ44" s="178"/>
      <c r="EXA44" s="178"/>
      <c r="EXB44" s="178"/>
      <c r="EXC44" s="178"/>
      <c r="EXD44" s="178"/>
      <c r="EXE44" s="178"/>
      <c r="EXF44" s="178"/>
      <c r="EXG44" s="178"/>
      <c r="EXH44" s="178"/>
      <c r="EXI44" s="178"/>
      <c r="EXJ44" s="178"/>
      <c r="EXK44" s="178"/>
      <c r="EXL44" s="178"/>
      <c r="EXM44" s="178"/>
      <c r="EXN44" s="178"/>
      <c r="EXO44" s="178"/>
      <c r="EXP44" s="178"/>
      <c r="EXQ44" s="178"/>
      <c r="EXR44" s="178"/>
      <c r="EXS44" s="178"/>
      <c r="EXT44" s="178"/>
      <c r="EXU44" s="178"/>
      <c r="EXV44" s="178"/>
      <c r="EXW44" s="178"/>
      <c r="EXX44" s="178"/>
      <c r="EXY44" s="178"/>
      <c r="EXZ44" s="178"/>
      <c r="EYA44" s="178"/>
      <c r="EYB44" s="178"/>
      <c r="EYC44" s="178"/>
      <c r="EYD44" s="178"/>
      <c r="EYE44" s="178"/>
      <c r="EYF44" s="178"/>
      <c r="EYG44" s="178"/>
      <c r="EYH44" s="178"/>
      <c r="EYI44" s="178"/>
      <c r="EYJ44" s="178"/>
      <c r="EYK44" s="178"/>
      <c r="EYL44" s="178"/>
      <c r="EYM44" s="178"/>
      <c r="EYN44" s="178"/>
      <c r="EYO44" s="178"/>
      <c r="EYP44" s="178"/>
      <c r="EYQ44" s="178"/>
      <c r="EYR44" s="178"/>
      <c r="EYS44" s="178"/>
      <c r="EYT44" s="178"/>
      <c r="EYU44" s="178"/>
      <c r="EYV44" s="178"/>
      <c r="EYW44" s="178"/>
      <c r="EYX44" s="178"/>
      <c r="EYY44" s="178"/>
      <c r="EYZ44" s="178"/>
      <c r="EZA44" s="178"/>
      <c r="EZB44" s="178"/>
      <c r="EZC44" s="178"/>
      <c r="EZD44" s="178"/>
      <c r="EZE44" s="178"/>
      <c r="EZF44" s="178"/>
      <c r="EZG44" s="178"/>
      <c r="EZH44" s="178"/>
      <c r="EZI44" s="178"/>
      <c r="EZJ44" s="178"/>
      <c r="EZK44" s="178"/>
      <c r="EZL44" s="178"/>
      <c r="EZM44" s="178"/>
      <c r="EZN44" s="178"/>
      <c r="EZO44" s="178"/>
      <c r="EZP44" s="178"/>
      <c r="EZQ44" s="178"/>
      <c r="EZR44" s="178"/>
      <c r="EZS44" s="178"/>
      <c r="EZT44" s="178"/>
      <c r="EZU44" s="178"/>
      <c r="EZV44" s="178"/>
      <c r="EZW44" s="178"/>
      <c r="EZX44" s="178"/>
      <c r="EZY44" s="178"/>
      <c r="EZZ44" s="178"/>
      <c r="FAA44" s="178"/>
      <c r="FAB44" s="178"/>
      <c r="FAC44" s="178"/>
      <c r="FAD44" s="178"/>
      <c r="FAE44" s="178"/>
      <c r="FAF44" s="178"/>
      <c r="FAG44" s="178"/>
      <c r="FAH44" s="178"/>
      <c r="FAI44" s="178"/>
      <c r="FAJ44" s="178"/>
      <c r="FAK44" s="178"/>
      <c r="FAL44" s="178"/>
      <c r="FAM44" s="178"/>
      <c r="FAN44" s="178"/>
      <c r="FAO44" s="178"/>
      <c r="FAP44" s="178"/>
      <c r="FAQ44" s="178"/>
      <c r="FAR44" s="178"/>
      <c r="FAS44" s="178"/>
      <c r="FAT44" s="178"/>
      <c r="FAU44" s="178"/>
      <c r="FAV44" s="178"/>
      <c r="FAW44" s="178"/>
      <c r="FAX44" s="178"/>
      <c r="FAY44" s="178"/>
      <c r="FAZ44" s="178"/>
      <c r="FBA44" s="178"/>
      <c r="FBB44" s="178"/>
      <c r="FBC44" s="178"/>
      <c r="FBD44" s="178"/>
      <c r="FBE44" s="178"/>
      <c r="FBF44" s="178"/>
      <c r="FBG44" s="178"/>
      <c r="FBH44" s="178"/>
      <c r="FBI44" s="178"/>
      <c r="FBJ44" s="178"/>
      <c r="FBK44" s="178"/>
      <c r="FBL44" s="178"/>
      <c r="FBM44" s="178"/>
      <c r="FBN44" s="178"/>
      <c r="FBO44" s="178"/>
      <c r="FBP44" s="178"/>
      <c r="FBQ44" s="178"/>
      <c r="FBR44" s="178"/>
      <c r="FBS44" s="178"/>
      <c r="FBT44" s="178"/>
      <c r="FBU44" s="178"/>
      <c r="FBV44" s="178"/>
      <c r="FBW44" s="178"/>
      <c r="FBX44" s="178"/>
      <c r="FBY44" s="178"/>
      <c r="FBZ44" s="178"/>
      <c r="FCA44" s="178"/>
      <c r="FCB44" s="178"/>
      <c r="FCC44" s="178"/>
      <c r="FCD44" s="178"/>
      <c r="FCE44" s="178"/>
      <c r="FCF44" s="178"/>
      <c r="FCG44" s="178"/>
      <c r="FCH44" s="178"/>
      <c r="FCI44" s="178"/>
      <c r="FCJ44" s="178"/>
      <c r="FCK44" s="178"/>
      <c r="FCL44" s="178"/>
      <c r="FCM44" s="178"/>
      <c r="FCN44" s="178"/>
      <c r="FCO44" s="178"/>
      <c r="FCP44" s="178"/>
      <c r="FCQ44" s="178"/>
      <c r="FCR44" s="178"/>
      <c r="FCS44" s="178"/>
      <c r="FCT44" s="178"/>
      <c r="FCU44" s="178"/>
      <c r="FCV44" s="178"/>
      <c r="FCW44" s="178"/>
      <c r="FCX44" s="178"/>
      <c r="FCY44" s="178"/>
      <c r="FCZ44" s="178"/>
      <c r="FDA44" s="178"/>
      <c r="FDB44" s="178"/>
      <c r="FDC44" s="178"/>
      <c r="FDD44" s="178"/>
      <c r="FDE44" s="178"/>
      <c r="FDF44" s="178"/>
      <c r="FDG44" s="178"/>
      <c r="FDH44" s="178"/>
      <c r="FDI44" s="178"/>
      <c r="FDJ44" s="178"/>
      <c r="FDK44" s="178"/>
      <c r="FDL44" s="178"/>
      <c r="FDM44" s="178"/>
      <c r="FDN44" s="178"/>
      <c r="FDO44" s="178"/>
      <c r="FDP44" s="178"/>
      <c r="FDQ44" s="178"/>
      <c r="FDR44" s="178"/>
      <c r="FDS44" s="178"/>
      <c r="FDT44" s="178"/>
      <c r="FDU44" s="178"/>
      <c r="FDV44" s="178"/>
      <c r="FDW44" s="178"/>
      <c r="FDX44" s="178"/>
      <c r="FDY44" s="178"/>
      <c r="FDZ44" s="178"/>
      <c r="FEA44" s="178"/>
      <c r="FEB44" s="178"/>
      <c r="FEC44" s="178"/>
      <c r="FED44" s="178"/>
      <c r="FEE44" s="178"/>
      <c r="FEF44" s="178"/>
      <c r="FEG44" s="178"/>
      <c r="FEH44" s="178"/>
      <c r="FEI44" s="178"/>
      <c r="FEJ44" s="178"/>
      <c r="FEK44" s="178"/>
      <c r="FEL44" s="178"/>
      <c r="FEM44" s="178"/>
      <c r="FEN44" s="178"/>
      <c r="FEO44" s="178"/>
      <c r="FEP44" s="178"/>
      <c r="FEQ44" s="178"/>
      <c r="FER44" s="178"/>
      <c r="FES44" s="178"/>
      <c r="FET44" s="178"/>
      <c r="FEU44" s="178"/>
      <c r="FEV44" s="178"/>
      <c r="FEW44" s="178"/>
      <c r="FEX44" s="178"/>
      <c r="FEY44" s="178"/>
      <c r="FEZ44" s="178"/>
      <c r="FFA44" s="178"/>
      <c r="FFB44" s="178"/>
      <c r="FFC44" s="178"/>
      <c r="FFD44" s="178"/>
      <c r="FFE44" s="178"/>
      <c r="FFF44" s="178"/>
      <c r="FFG44" s="178"/>
      <c r="FFH44" s="178"/>
      <c r="FFI44" s="178"/>
      <c r="FFJ44" s="178"/>
      <c r="FFK44" s="178"/>
      <c r="FFL44" s="178"/>
      <c r="FFM44" s="178"/>
      <c r="FFN44" s="178"/>
      <c r="FFO44" s="178"/>
      <c r="FFP44" s="178"/>
      <c r="FFQ44" s="178"/>
      <c r="FFR44" s="178"/>
      <c r="FFS44" s="178"/>
      <c r="FFT44" s="178"/>
      <c r="FFU44" s="178"/>
      <c r="FFV44" s="178"/>
      <c r="FFW44" s="178"/>
      <c r="FFX44" s="178"/>
      <c r="FFY44" s="178"/>
      <c r="FFZ44" s="178"/>
      <c r="FGA44" s="178"/>
      <c r="FGB44" s="178"/>
      <c r="FGC44" s="178"/>
      <c r="FGD44" s="178"/>
      <c r="FGE44" s="178"/>
      <c r="FGF44" s="178"/>
      <c r="FGG44" s="178"/>
      <c r="FGH44" s="178"/>
      <c r="FGI44" s="178"/>
      <c r="FGJ44" s="178"/>
      <c r="FGK44" s="178"/>
      <c r="FGL44" s="178"/>
      <c r="FGM44" s="178"/>
      <c r="FGN44" s="178"/>
      <c r="FGO44" s="178"/>
      <c r="FGP44" s="178"/>
      <c r="FGQ44" s="178"/>
      <c r="FGR44" s="178"/>
      <c r="FGS44" s="178"/>
      <c r="FGT44" s="178"/>
      <c r="FGU44" s="178"/>
      <c r="FGV44" s="178"/>
      <c r="FGW44" s="178"/>
      <c r="FGX44" s="178"/>
      <c r="FGY44" s="178"/>
      <c r="FGZ44" s="178"/>
      <c r="FHA44" s="178"/>
      <c r="FHB44" s="178"/>
      <c r="FHC44" s="178"/>
      <c r="FHD44" s="178"/>
      <c r="FHE44" s="178"/>
      <c r="FHF44" s="178"/>
      <c r="FHG44" s="178"/>
      <c r="FHH44" s="178"/>
      <c r="FHI44" s="178"/>
      <c r="FHJ44" s="178"/>
      <c r="FHK44" s="178"/>
      <c r="FHL44" s="178"/>
      <c r="FHM44" s="178"/>
      <c r="FHN44" s="178"/>
      <c r="FHO44" s="178"/>
      <c r="FHP44" s="178"/>
      <c r="FHQ44" s="178"/>
      <c r="FHR44" s="178"/>
      <c r="FHS44" s="178"/>
      <c r="FHT44" s="178"/>
      <c r="FHU44" s="178"/>
      <c r="FHV44" s="178"/>
      <c r="FHW44" s="178"/>
      <c r="FHX44" s="178"/>
      <c r="FHY44" s="178"/>
      <c r="FHZ44" s="178"/>
      <c r="FIA44" s="178"/>
      <c r="FIB44" s="178"/>
      <c r="FIC44" s="178"/>
      <c r="FID44" s="178"/>
      <c r="FIE44" s="178"/>
      <c r="FIF44" s="178"/>
      <c r="FIG44" s="178"/>
      <c r="FIH44" s="178"/>
      <c r="FII44" s="178"/>
      <c r="FIJ44" s="178"/>
      <c r="FIK44" s="178"/>
      <c r="FIL44" s="178"/>
      <c r="FIM44" s="178"/>
      <c r="FIN44" s="178"/>
      <c r="FIO44" s="178"/>
      <c r="FIP44" s="178"/>
      <c r="FIQ44" s="178"/>
      <c r="FIR44" s="178"/>
      <c r="FIS44" s="178"/>
      <c r="FIT44" s="178"/>
      <c r="FIU44" s="178"/>
      <c r="FIV44" s="178"/>
      <c r="FIW44" s="178"/>
      <c r="FIX44" s="178"/>
      <c r="FIY44" s="178"/>
      <c r="FIZ44" s="178"/>
      <c r="FJA44" s="178"/>
      <c r="FJB44" s="178"/>
      <c r="FJC44" s="178"/>
      <c r="FJD44" s="178"/>
      <c r="FJE44" s="178"/>
      <c r="FJF44" s="178"/>
      <c r="FJG44" s="178"/>
      <c r="FJH44" s="178"/>
      <c r="FJI44" s="178"/>
      <c r="FJJ44" s="178"/>
      <c r="FJK44" s="178"/>
      <c r="FJL44" s="178"/>
      <c r="FJM44" s="178"/>
      <c r="FJN44" s="178"/>
      <c r="FJO44" s="178"/>
      <c r="FJP44" s="178"/>
      <c r="FJQ44" s="178"/>
      <c r="FJR44" s="178"/>
      <c r="FJS44" s="178"/>
      <c r="FJT44" s="178"/>
      <c r="FJU44" s="178"/>
      <c r="FJV44" s="178"/>
      <c r="FJW44" s="178"/>
      <c r="FJX44" s="178"/>
      <c r="FJY44" s="178"/>
      <c r="FJZ44" s="178"/>
      <c r="FKA44" s="178"/>
      <c r="FKB44" s="178"/>
      <c r="FKC44" s="178"/>
      <c r="FKD44" s="178"/>
      <c r="FKE44" s="178"/>
      <c r="FKF44" s="178"/>
      <c r="FKG44" s="178"/>
      <c r="FKH44" s="178"/>
      <c r="FKI44" s="178"/>
      <c r="FKJ44" s="178"/>
      <c r="FKK44" s="178"/>
      <c r="FKL44" s="178"/>
      <c r="FKM44" s="178"/>
      <c r="FKN44" s="178"/>
      <c r="FKO44" s="178"/>
      <c r="FKP44" s="178"/>
      <c r="FKQ44" s="178"/>
      <c r="FKR44" s="178"/>
      <c r="FKS44" s="178"/>
      <c r="FKT44" s="178"/>
      <c r="FKU44" s="178"/>
      <c r="FKV44" s="178"/>
      <c r="FKW44" s="178"/>
      <c r="FKX44" s="178"/>
      <c r="FKY44" s="178"/>
      <c r="FKZ44" s="178"/>
      <c r="FLA44" s="178"/>
      <c r="FLB44" s="178"/>
      <c r="FLC44" s="178"/>
      <c r="FLD44" s="178"/>
      <c r="FLE44" s="178"/>
      <c r="FLF44" s="178"/>
      <c r="FLG44" s="178"/>
      <c r="FLH44" s="178"/>
      <c r="FLI44" s="178"/>
      <c r="FLJ44" s="178"/>
      <c r="FLK44" s="178"/>
      <c r="FLL44" s="178"/>
      <c r="FLM44" s="178"/>
      <c r="FLN44" s="178"/>
      <c r="FLO44" s="178"/>
      <c r="FLP44" s="178"/>
      <c r="FLQ44" s="178"/>
      <c r="FLR44" s="178"/>
      <c r="FLS44" s="178"/>
      <c r="FLT44" s="178"/>
      <c r="FLU44" s="178"/>
      <c r="FLV44" s="178"/>
      <c r="FLW44" s="178"/>
      <c r="FLX44" s="178"/>
      <c r="FLY44" s="178"/>
      <c r="FLZ44" s="178"/>
      <c r="FMA44" s="178"/>
      <c r="FMB44" s="178"/>
      <c r="FMC44" s="178"/>
      <c r="FMD44" s="178"/>
      <c r="FME44" s="178"/>
      <c r="FMF44" s="178"/>
      <c r="FMG44" s="178"/>
      <c r="FMH44" s="178"/>
      <c r="FMI44" s="178"/>
      <c r="FMJ44" s="178"/>
      <c r="FMK44" s="178"/>
      <c r="FML44" s="178"/>
      <c r="FMM44" s="178"/>
      <c r="FMN44" s="178"/>
      <c r="FMO44" s="178"/>
      <c r="FMP44" s="178"/>
      <c r="FMQ44" s="178"/>
      <c r="FMR44" s="178"/>
      <c r="FMS44" s="178"/>
      <c r="FMT44" s="178"/>
      <c r="FMU44" s="178"/>
      <c r="FMV44" s="178"/>
      <c r="FMW44" s="178"/>
      <c r="FMX44" s="178"/>
      <c r="FMY44" s="178"/>
      <c r="FMZ44" s="178"/>
      <c r="FNA44" s="178"/>
      <c r="FNB44" s="178"/>
      <c r="FNC44" s="178"/>
      <c r="FND44" s="178"/>
      <c r="FNE44" s="178"/>
      <c r="FNF44" s="178"/>
      <c r="FNG44" s="178"/>
      <c r="FNH44" s="178"/>
      <c r="FNI44" s="178"/>
      <c r="FNJ44" s="178"/>
      <c r="FNK44" s="178"/>
      <c r="FNL44" s="178"/>
      <c r="FNM44" s="178"/>
      <c r="FNN44" s="178"/>
      <c r="FNO44" s="178"/>
      <c r="FNP44" s="178"/>
      <c r="FNQ44" s="178"/>
      <c r="FNR44" s="178"/>
      <c r="FNS44" s="178"/>
      <c r="FNT44" s="178"/>
      <c r="FNU44" s="178"/>
      <c r="FNV44" s="178"/>
      <c r="FNW44" s="178"/>
      <c r="FNX44" s="178"/>
      <c r="FNY44" s="178"/>
      <c r="FNZ44" s="178"/>
      <c r="FOA44" s="178"/>
      <c r="FOB44" s="178"/>
      <c r="FOC44" s="178"/>
      <c r="FOD44" s="178"/>
      <c r="FOE44" s="178"/>
      <c r="FOF44" s="178"/>
      <c r="FOG44" s="178"/>
      <c r="FOH44" s="178"/>
      <c r="FOI44" s="178"/>
      <c r="FOJ44" s="178"/>
      <c r="FOK44" s="178"/>
      <c r="FOL44" s="178"/>
      <c r="FOM44" s="178"/>
      <c r="FON44" s="178"/>
      <c r="FOO44" s="178"/>
      <c r="FOP44" s="178"/>
      <c r="FOQ44" s="178"/>
      <c r="FOR44" s="178"/>
      <c r="FOS44" s="178"/>
      <c r="FOT44" s="178"/>
      <c r="FOU44" s="178"/>
      <c r="FOV44" s="178"/>
      <c r="FOW44" s="178"/>
      <c r="FOX44" s="178"/>
      <c r="FOY44" s="178"/>
      <c r="FOZ44" s="178"/>
      <c r="FPA44" s="178"/>
      <c r="FPB44" s="178"/>
      <c r="FPC44" s="178"/>
      <c r="FPD44" s="178"/>
      <c r="FPE44" s="178"/>
      <c r="FPF44" s="178"/>
      <c r="FPG44" s="178"/>
      <c r="FPH44" s="178"/>
      <c r="FPI44" s="178"/>
      <c r="FPJ44" s="178"/>
      <c r="FPK44" s="178"/>
      <c r="FPL44" s="178"/>
      <c r="FPM44" s="178"/>
      <c r="FPN44" s="178"/>
      <c r="FPO44" s="178"/>
      <c r="FPP44" s="178"/>
      <c r="FPQ44" s="178"/>
      <c r="FPR44" s="178"/>
      <c r="FPS44" s="178"/>
      <c r="FPT44" s="178"/>
      <c r="FPU44" s="178"/>
      <c r="FPV44" s="178"/>
      <c r="FPW44" s="178"/>
      <c r="FPX44" s="178"/>
      <c r="FPY44" s="178"/>
      <c r="FPZ44" s="178"/>
      <c r="FQA44" s="178"/>
      <c r="FQB44" s="178"/>
      <c r="FQC44" s="178"/>
      <c r="FQD44" s="178"/>
      <c r="FQE44" s="178"/>
      <c r="FQF44" s="178"/>
      <c r="FQG44" s="178"/>
      <c r="FQH44" s="178"/>
      <c r="FQI44" s="178"/>
      <c r="FQJ44" s="178"/>
      <c r="FQK44" s="178"/>
      <c r="FQL44" s="178"/>
      <c r="FQM44" s="178"/>
      <c r="FQN44" s="178"/>
      <c r="FQO44" s="178"/>
      <c r="FQP44" s="178"/>
      <c r="FQQ44" s="178"/>
      <c r="FQR44" s="178"/>
      <c r="FQS44" s="178"/>
      <c r="FQT44" s="178"/>
      <c r="FQU44" s="178"/>
      <c r="FQV44" s="178"/>
      <c r="FQW44" s="178"/>
      <c r="FQX44" s="178"/>
      <c r="FQY44" s="178"/>
      <c r="FQZ44" s="178"/>
      <c r="FRA44" s="178"/>
      <c r="FRB44" s="178"/>
      <c r="FRC44" s="178"/>
      <c r="FRD44" s="178"/>
      <c r="FRE44" s="178"/>
      <c r="FRF44" s="178"/>
      <c r="FRG44" s="178"/>
      <c r="FRH44" s="178"/>
      <c r="FRI44" s="178"/>
      <c r="FRJ44" s="178"/>
      <c r="FRK44" s="178"/>
      <c r="FRL44" s="178"/>
      <c r="FRM44" s="178"/>
      <c r="FRN44" s="178"/>
      <c r="FRO44" s="178"/>
      <c r="FRP44" s="178"/>
      <c r="FRQ44" s="178"/>
      <c r="FRR44" s="178"/>
      <c r="FRS44" s="178"/>
      <c r="FRT44" s="178"/>
      <c r="FRU44" s="178"/>
      <c r="FRV44" s="178"/>
      <c r="FRW44" s="178"/>
      <c r="FRX44" s="178"/>
      <c r="FRY44" s="178"/>
      <c r="FRZ44" s="178"/>
      <c r="FSA44" s="178"/>
      <c r="FSB44" s="178"/>
      <c r="FSC44" s="178"/>
      <c r="FSD44" s="178"/>
      <c r="FSE44" s="178"/>
      <c r="FSF44" s="178"/>
      <c r="FSG44" s="178"/>
      <c r="FSH44" s="178"/>
      <c r="FSI44" s="178"/>
      <c r="FSJ44" s="178"/>
      <c r="FSK44" s="178"/>
      <c r="FSL44" s="178"/>
      <c r="FSM44" s="178"/>
      <c r="FSN44" s="178"/>
      <c r="FSO44" s="178"/>
      <c r="FSP44" s="178"/>
      <c r="FSQ44" s="178"/>
      <c r="FSR44" s="178"/>
      <c r="FSS44" s="178"/>
      <c r="FST44" s="178"/>
      <c r="FSU44" s="178"/>
      <c r="FSV44" s="178"/>
      <c r="FSW44" s="178"/>
      <c r="FSX44" s="178"/>
      <c r="FSY44" s="178"/>
      <c r="FSZ44" s="178"/>
      <c r="FTA44" s="178"/>
      <c r="FTB44" s="178"/>
      <c r="FTC44" s="178"/>
      <c r="FTD44" s="178"/>
      <c r="FTE44" s="178"/>
      <c r="FTF44" s="178"/>
      <c r="FTG44" s="178"/>
      <c r="FTH44" s="178"/>
      <c r="FTI44" s="178"/>
      <c r="FTJ44" s="178"/>
      <c r="FTK44" s="178"/>
      <c r="FTL44" s="178"/>
      <c r="FTM44" s="178"/>
      <c r="FTN44" s="178"/>
      <c r="FTO44" s="178"/>
      <c r="FTP44" s="178"/>
      <c r="FTQ44" s="178"/>
      <c r="FTR44" s="178"/>
      <c r="FTS44" s="178"/>
      <c r="FTT44" s="178"/>
      <c r="FTU44" s="178"/>
      <c r="FTV44" s="178"/>
      <c r="FTW44" s="178"/>
      <c r="FTX44" s="178"/>
      <c r="FTY44" s="178"/>
      <c r="FTZ44" s="178"/>
      <c r="FUA44" s="178"/>
      <c r="FUB44" s="178"/>
      <c r="FUC44" s="178"/>
      <c r="FUD44" s="178"/>
      <c r="FUE44" s="178"/>
      <c r="FUF44" s="178"/>
      <c r="FUG44" s="178"/>
      <c r="FUH44" s="178"/>
      <c r="FUI44" s="178"/>
      <c r="FUJ44" s="178"/>
      <c r="FUK44" s="178"/>
      <c r="FUL44" s="178"/>
      <c r="FUM44" s="178"/>
      <c r="FUN44" s="178"/>
      <c r="FUO44" s="178"/>
      <c r="FUP44" s="178"/>
      <c r="FUQ44" s="178"/>
      <c r="FUR44" s="178"/>
      <c r="FUS44" s="178"/>
      <c r="FUT44" s="178"/>
      <c r="FUU44" s="178"/>
      <c r="FUV44" s="178"/>
      <c r="FUW44" s="178"/>
      <c r="FUX44" s="178"/>
      <c r="FUY44" s="178"/>
      <c r="FUZ44" s="178"/>
      <c r="FVA44" s="178"/>
      <c r="FVB44" s="178"/>
      <c r="FVC44" s="178"/>
      <c r="FVD44" s="178"/>
      <c r="FVE44" s="178"/>
      <c r="FVF44" s="178"/>
      <c r="FVG44" s="178"/>
      <c r="FVH44" s="178"/>
      <c r="FVI44" s="178"/>
      <c r="FVJ44" s="178"/>
      <c r="FVK44" s="178"/>
      <c r="FVL44" s="178"/>
      <c r="FVM44" s="178"/>
      <c r="FVN44" s="178"/>
      <c r="FVO44" s="178"/>
      <c r="FVP44" s="178"/>
      <c r="FVQ44" s="178"/>
      <c r="FVR44" s="178"/>
      <c r="FVS44" s="178"/>
      <c r="FVT44" s="178"/>
      <c r="FVU44" s="178"/>
      <c r="FVV44" s="178"/>
      <c r="FVW44" s="178"/>
      <c r="FVX44" s="178"/>
      <c r="FVY44" s="178"/>
      <c r="FVZ44" s="178"/>
      <c r="FWA44" s="178"/>
      <c r="FWB44" s="178"/>
      <c r="FWC44" s="178"/>
      <c r="FWD44" s="178"/>
      <c r="FWE44" s="178"/>
      <c r="FWF44" s="178"/>
      <c r="FWG44" s="178"/>
      <c r="FWH44" s="178"/>
      <c r="FWI44" s="178"/>
      <c r="FWJ44" s="178"/>
      <c r="FWK44" s="178"/>
      <c r="FWL44" s="178"/>
      <c r="FWM44" s="178"/>
      <c r="FWN44" s="178"/>
      <c r="FWO44" s="178"/>
      <c r="FWP44" s="178"/>
      <c r="FWQ44" s="178"/>
      <c r="FWR44" s="178"/>
      <c r="FWS44" s="178"/>
      <c r="FWT44" s="178"/>
      <c r="FWU44" s="178"/>
      <c r="FWV44" s="178"/>
      <c r="FWW44" s="178"/>
      <c r="FWX44" s="178"/>
      <c r="FWY44" s="178"/>
      <c r="FWZ44" s="178"/>
      <c r="FXA44" s="178"/>
      <c r="FXB44" s="178"/>
      <c r="FXC44" s="178"/>
      <c r="FXD44" s="178"/>
      <c r="FXE44" s="178"/>
      <c r="FXF44" s="178"/>
      <c r="FXG44" s="178"/>
      <c r="FXH44" s="178"/>
      <c r="FXI44" s="178"/>
      <c r="FXJ44" s="178"/>
      <c r="FXK44" s="178"/>
      <c r="FXL44" s="178"/>
      <c r="FXM44" s="178"/>
      <c r="FXN44" s="178"/>
      <c r="FXO44" s="178"/>
      <c r="FXP44" s="178"/>
      <c r="FXQ44" s="178"/>
      <c r="FXR44" s="178"/>
      <c r="FXS44" s="178"/>
      <c r="FXT44" s="178"/>
      <c r="FXU44" s="178"/>
      <c r="FXV44" s="178"/>
      <c r="FXW44" s="178"/>
      <c r="FXX44" s="178"/>
      <c r="FXY44" s="178"/>
      <c r="FXZ44" s="178"/>
      <c r="FYA44" s="178"/>
      <c r="FYB44" s="178"/>
      <c r="FYC44" s="178"/>
      <c r="FYD44" s="178"/>
      <c r="FYE44" s="178"/>
      <c r="FYF44" s="178"/>
      <c r="FYG44" s="178"/>
      <c r="FYH44" s="178"/>
      <c r="FYI44" s="178"/>
      <c r="FYJ44" s="178"/>
      <c r="FYK44" s="178"/>
      <c r="FYL44" s="178"/>
      <c r="FYM44" s="178"/>
      <c r="FYN44" s="178"/>
      <c r="FYO44" s="178"/>
      <c r="FYP44" s="178"/>
      <c r="FYQ44" s="178"/>
      <c r="FYR44" s="178"/>
      <c r="FYS44" s="178"/>
      <c r="FYT44" s="178"/>
      <c r="FYU44" s="178"/>
      <c r="FYV44" s="178"/>
      <c r="FYW44" s="178"/>
      <c r="FYX44" s="178"/>
      <c r="FYY44" s="178"/>
      <c r="FYZ44" s="178"/>
      <c r="FZA44" s="178"/>
      <c r="FZB44" s="178"/>
      <c r="FZC44" s="178"/>
      <c r="FZD44" s="178"/>
      <c r="FZE44" s="178"/>
      <c r="FZF44" s="178"/>
      <c r="FZG44" s="178"/>
      <c r="FZH44" s="178"/>
      <c r="FZI44" s="178"/>
      <c r="FZJ44" s="178"/>
      <c r="FZK44" s="178"/>
      <c r="FZL44" s="178"/>
      <c r="FZM44" s="178"/>
      <c r="FZN44" s="178"/>
      <c r="FZO44" s="178"/>
      <c r="FZP44" s="178"/>
      <c r="FZQ44" s="178"/>
      <c r="FZR44" s="178"/>
      <c r="FZS44" s="178"/>
      <c r="FZT44" s="178"/>
      <c r="FZU44" s="178"/>
      <c r="FZV44" s="178"/>
      <c r="FZW44" s="178"/>
      <c r="FZX44" s="178"/>
      <c r="FZY44" s="178"/>
      <c r="FZZ44" s="178"/>
      <c r="GAA44" s="178"/>
      <c r="GAB44" s="178"/>
      <c r="GAC44" s="178"/>
      <c r="GAD44" s="178"/>
      <c r="GAE44" s="178"/>
      <c r="GAF44" s="178"/>
      <c r="GAG44" s="178"/>
      <c r="GAH44" s="178"/>
      <c r="GAI44" s="178"/>
      <c r="GAJ44" s="178"/>
      <c r="GAK44" s="178"/>
      <c r="GAL44" s="178"/>
      <c r="GAM44" s="178"/>
      <c r="GAN44" s="178"/>
      <c r="GAO44" s="178"/>
      <c r="GAP44" s="178"/>
      <c r="GAQ44" s="178"/>
      <c r="GAR44" s="178"/>
      <c r="GAS44" s="178"/>
      <c r="GAT44" s="178"/>
      <c r="GAU44" s="178"/>
      <c r="GAV44" s="178"/>
      <c r="GAW44" s="178"/>
      <c r="GAX44" s="178"/>
      <c r="GAY44" s="178"/>
      <c r="GAZ44" s="178"/>
      <c r="GBA44" s="178"/>
      <c r="GBB44" s="178"/>
      <c r="GBC44" s="178"/>
      <c r="GBD44" s="178"/>
      <c r="GBE44" s="178"/>
      <c r="GBF44" s="178"/>
      <c r="GBG44" s="178"/>
      <c r="GBH44" s="178"/>
      <c r="GBI44" s="178"/>
      <c r="GBJ44" s="178"/>
      <c r="GBK44" s="178"/>
      <c r="GBL44" s="178"/>
      <c r="GBM44" s="178"/>
      <c r="GBN44" s="178"/>
      <c r="GBO44" s="178"/>
      <c r="GBP44" s="178"/>
      <c r="GBQ44" s="178"/>
      <c r="GBR44" s="178"/>
      <c r="GBS44" s="178"/>
      <c r="GBT44" s="178"/>
      <c r="GBU44" s="178"/>
      <c r="GBV44" s="178"/>
      <c r="GBW44" s="178"/>
      <c r="GBX44" s="178"/>
      <c r="GBY44" s="178"/>
      <c r="GBZ44" s="178"/>
      <c r="GCA44" s="178"/>
      <c r="GCB44" s="178"/>
      <c r="GCC44" s="178"/>
      <c r="GCD44" s="178"/>
      <c r="GCE44" s="178"/>
      <c r="GCF44" s="178"/>
      <c r="GCG44" s="178"/>
      <c r="GCH44" s="178"/>
      <c r="GCI44" s="178"/>
      <c r="GCJ44" s="178"/>
      <c r="GCK44" s="178"/>
      <c r="GCL44" s="178"/>
      <c r="GCM44" s="178"/>
      <c r="GCN44" s="178"/>
      <c r="GCO44" s="178"/>
      <c r="GCP44" s="178"/>
      <c r="GCQ44" s="178"/>
      <c r="GCR44" s="178"/>
      <c r="GCS44" s="178"/>
      <c r="GCT44" s="178"/>
      <c r="GCU44" s="178"/>
      <c r="GCV44" s="178"/>
      <c r="GCW44" s="178"/>
      <c r="GCX44" s="178"/>
      <c r="GCY44" s="178"/>
      <c r="GCZ44" s="178"/>
      <c r="GDA44" s="178"/>
      <c r="GDB44" s="178"/>
      <c r="GDC44" s="178"/>
      <c r="GDD44" s="178"/>
      <c r="GDE44" s="178"/>
      <c r="GDF44" s="178"/>
      <c r="GDG44" s="178"/>
      <c r="GDH44" s="178"/>
      <c r="GDI44" s="178"/>
      <c r="GDJ44" s="178"/>
      <c r="GDK44" s="178"/>
      <c r="GDL44" s="178"/>
      <c r="GDM44" s="178"/>
      <c r="GDN44" s="178"/>
      <c r="GDO44" s="178"/>
      <c r="GDP44" s="178"/>
      <c r="GDQ44" s="178"/>
      <c r="GDR44" s="178"/>
      <c r="GDS44" s="178"/>
      <c r="GDT44" s="178"/>
      <c r="GDU44" s="178"/>
      <c r="GDV44" s="178"/>
      <c r="GDW44" s="178"/>
      <c r="GDX44" s="178"/>
      <c r="GDY44" s="178"/>
      <c r="GDZ44" s="178"/>
      <c r="GEA44" s="178"/>
      <c r="GEB44" s="178"/>
      <c r="GEC44" s="178"/>
      <c r="GED44" s="178"/>
      <c r="GEE44" s="178"/>
      <c r="GEF44" s="178"/>
      <c r="GEG44" s="178"/>
      <c r="GEH44" s="178"/>
      <c r="GEI44" s="178"/>
      <c r="GEJ44" s="178"/>
      <c r="GEK44" s="178"/>
      <c r="GEL44" s="178"/>
      <c r="GEM44" s="178"/>
      <c r="GEN44" s="178"/>
      <c r="GEO44" s="178"/>
      <c r="GEP44" s="178"/>
      <c r="GEQ44" s="178"/>
      <c r="GER44" s="178"/>
      <c r="GES44" s="178"/>
      <c r="GET44" s="178"/>
      <c r="GEU44" s="178"/>
      <c r="GEV44" s="178"/>
      <c r="GEW44" s="178"/>
      <c r="GEX44" s="178"/>
      <c r="GEY44" s="178"/>
      <c r="GEZ44" s="178"/>
      <c r="GFA44" s="178"/>
      <c r="GFB44" s="178"/>
      <c r="GFC44" s="178"/>
      <c r="GFD44" s="178"/>
      <c r="GFE44" s="178"/>
      <c r="GFF44" s="178"/>
      <c r="GFG44" s="178"/>
      <c r="GFH44" s="178"/>
      <c r="GFI44" s="178"/>
      <c r="GFJ44" s="178"/>
      <c r="GFK44" s="178"/>
      <c r="GFL44" s="178"/>
      <c r="GFM44" s="178"/>
      <c r="GFN44" s="178"/>
      <c r="GFO44" s="178"/>
      <c r="GFP44" s="178"/>
      <c r="GFQ44" s="178"/>
      <c r="GFR44" s="178"/>
      <c r="GFS44" s="178"/>
      <c r="GFT44" s="178"/>
      <c r="GFU44" s="178"/>
      <c r="GFV44" s="178"/>
      <c r="GFW44" s="178"/>
      <c r="GFX44" s="178"/>
      <c r="GFY44" s="178"/>
      <c r="GFZ44" s="178"/>
      <c r="GGA44" s="178"/>
      <c r="GGB44" s="178"/>
      <c r="GGC44" s="178"/>
      <c r="GGD44" s="178"/>
      <c r="GGE44" s="178"/>
      <c r="GGF44" s="178"/>
      <c r="GGG44" s="178"/>
      <c r="GGH44" s="178"/>
      <c r="GGI44" s="178"/>
      <c r="GGJ44" s="178"/>
      <c r="GGK44" s="178"/>
      <c r="GGL44" s="178"/>
      <c r="GGM44" s="178"/>
      <c r="GGN44" s="178"/>
      <c r="GGO44" s="178"/>
      <c r="GGP44" s="178"/>
      <c r="GGQ44" s="178"/>
      <c r="GGR44" s="178"/>
      <c r="GGS44" s="178"/>
      <c r="GGT44" s="178"/>
      <c r="GGU44" s="178"/>
      <c r="GGV44" s="178"/>
      <c r="GGW44" s="178"/>
      <c r="GGX44" s="178"/>
      <c r="GGY44" s="178"/>
      <c r="GGZ44" s="178"/>
      <c r="GHA44" s="178"/>
      <c r="GHB44" s="178"/>
      <c r="GHC44" s="178"/>
      <c r="GHD44" s="178"/>
      <c r="GHE44" s="178"/>
      <c r="GHF44" s="178"/>
      <c r="GHG44" s="178"/>
      <c r="GHH44" s="178"/>
      <c r="GHI44" s="178"/>
      <c r="GHJ44" s="178"/>
      <c r="GHK44" s="178"/>
      <c r="GHL44" s="178"/>
      <c r="GHM44" s="178"/>
      <c r="GHN44" s="178"/>
      <c r="GHO44" s="178"/>
      <c r="GHP44" s="178"/>
      <c r="GHQ44" s="178"/>
      <c r="GHR44" s="178"/>
      <c r="GHS44" s="178"/>
      <c r="GHT44" s="178"/>
      <c r="GHU44" s="178"/>
      <c r="GHV44" s="178"/>
      <c r="GHW44" s="178"/>
      <c r="GHX44" s="178"/>
      <c r="GHY44" s="178"/>
      <c r="GHZ44" s="178"/>
      <c r="GIA44" s="178"/>
      <c r="GIB44" s="178"/>
      <c r="GIC44" s="178"/>
      <c r="GID44" s="178"/>
      <c r="GIE44" s="178"/>
      <c r="GIF44" s="178"/>
      <c r="GIG44" s="178"/>
      <c r="GIH44" s="178"/>
      <c r="GII44" s="178"/>
      <c r="GIJ44" s="178"/>
      <c r="GIK44" s="178"/>
      <c r="GIL44" s="178"/>
      <c r="GIM44" s="178"/>
      <c r="GIN44" s="178"/>
      <c r="GIO44" s="178"/>
      <c r="GIP44" s="178"/>
      <c r="GIQ44" s="178"/>
      <c r="GIR44" s="178"/>
      <c r="GIS44" s="178"/>
      <c r="GIT44" s="178"/>
      <c r="GIU44" s="178"/>
      <c r="GIV44" s="178"/>
      <c r="GIW44" s="178"/>
      <c r="GIX44" s="178"/>
      <c r="GIY44" s="178"/>
      <c r="GIZ44" s="178"/>
      <c r="GJA44" s="178"/>
      <c r="GJB44" s="178"/>
      <c r="GJC44" s="178"/>
      <c r="GJD44" s="178"/>
      <c r="GJE44" s="178"/>
      <c r="GJF44" s="178"/>
      <c r="GJG44" s="178"/>
      <c r="GJH44" s="178"/>
      <c r="GJI44" s="178"/>
      <c r="GJJ44" s="178"/>
      <c r="GJK44" s="178"/>
      <c r="GJL44" s="178"/>
      <c r="GJM44" s="178"/>
      <c r="GJN44" s="178"/>
      <c r="GJO44" s="178"/>
      <c r="GJP44" s="178"/>
      <c r="GJQ44" s="178"/>
      <c r="GJR44" s="178"/>
      <c r="GJS44" s="178"/>
      <c r="GJT44" s="178"/>
      <c r="GJU44" s="178"/>
      <c r="GJV44" s="178"/>
      <c r="GJW44" s="178"/>
      <c r="GJX44" s="178"/>
      <c r="GJY44" s="178"/>
      <c r="GJZ44" s="178"/>
      <c r="GKA44" s="178"/>
      <c r="GKB44" s="178"/>
      <c r="GKC44" s="178"/>
      <c r="GKD44" s="178"/>
      <c r="GKE44" s="178"/>
      <c r="GKF44" s="178"/>
      <c r="GKG44" s="178"/>
      <c r="GKH44" s="178"/>
      <c r="GKI44" s="178"/>
      <c r="GKJ44" s="178"/>
      <c r="GKK44" s="178"/>
      <c r="GKL44" s="178"/>
      <c r="GKM44" s="178"/>
      <c r="GKN44" s="178"/>
      <c r="GKO44" s="178"/>
      <c r="GKP44" s="178"/>
      <c r="GKQ44" s="178"/>
      <c r="GKR44" s="178"/>
      <c r="GKS44" s="178"/>
      <c r="GKT44" s="178"/>
      <c r="GKU44" s="178"/>
      <c r="GKV44" s="178"/>
      <c r="GKW44" s="178"/>
      <c r="GKX44" s="178"/>
      <c r="GKY44" s="178"/>
      <c r="GKZ44" s="178"/>
      <c r="GLA44" s="178"/>
      <c r="GLB44" s="178"/>
      <c r="GLC44" s="178"/>
      <c r="GLD44" s="178"/>
      <c r="GLE44" s="178"/>
      <c r="GLF44" s="178"/>
      <c r="GLG44" s="178"/>
      <c r="GLH44" s="178"/>
      <c r="GLI44" s="178"/>
      <c r="GLJ44" s="178"/>
      <c r="GLK44" s="178"/>
      <c r="GLL44" s="178"/>
      <c r="GLM44" s="178"/>
      <c r="GLN44" s="178"/>
      <c r="GLO44" s="178"/>
      <c r="GLP44" s="178"/>
      <c r="GLQ44" s="178"/>
      <c r="GLR44" s="178"/>
      <c r="GLS44" s="178"/>
      <c r="GLT44" s="178"/>
      <c r="GLU44" s="178"/>
      <c r="GLV44" s="178"/>
      <c r="GLW44" s="178"/>
      <c r="GLX44" s="178"/>
      <c r="GLY44" s="178"/>
      <c r="GLZ44" s="178"/>
      <c r="GMA44" s="178"/>
      <c r="GMB44" s="178"/>
      <c r="GMC44" s="178"/>
      <c r="GMD44" s="178"/>
      <c r="GME44" s="178"/>
      <c r="GMF44" s="178"/>
      <c r="GMG44" s="178"/>
      <c r="GMH44" s="178"/>
      <c r="GMI44" s="178"/>
      <c r="GMJ44" s="178"/>
      <c r="GMK44" s="178"/>
      <c r="GML44" s="178"/>
      <c r="GMM44" s="178"/>
      <c r="GMN44" s="178"/>
      <c r="GMO44" s="178"/>
      <c r="GMP44" s="178"/>
      <c r="GMQ44" s="178"/>
      <c r="GMR44" s="178"/>
      <c r="GMS44" s="178"/>
      <c r="GMT44" s="178"/>
      <c r="GMU44" s="178"/>
      <c r="GMV44" s="178"/>
      <c r="GMW44" s="178"/>
      <c r="GMX44" s="178"/>
      <c r="GMY44" s="178"/>
      <c r="GMZ44" s="178"/>
      <c r="GNA44" s="178"/>
      <c r="GNB44" s="178"/>
      <c r="GNC44" s="178"/>
      <c r="GND44" s="178"/>
      <c r="GNE44" s="178"/>
      <c r="GNF44" s="178"/>
      <c r="GNG44" s="178"/>
      <c r="GNH44" s="178"/>
      <c r="GNI44" s="178"/>
      <c r="GNJ44" s="178"/>
      <c r="GNK44" s="178"/>
      <c r="GNL44" s="178"/>
      <c r="GNM44" s="178"/>
      <c r="GNN44" s="178"/>
      <c r="GNO44" s="178"/>
      <c r="GNP44" s="178"/>
      <c r="GNQ44" s="178"/>
      <c r="GNR44" s="178"/>
      <c r="GNS44" s="178"/>
      <c r="GNT44" s="178"/>
      <c r="GNU44" s="178"/>
      <c r="GNV44" s="178"/>
      <c r="GNW44" s="178"/>
      <c r="GNX44" s="178"/>
      <c r="GNY44" s="178"/>
      <c r="GNZ44" s="178"/>
      <c r="GOA44" s="178"/>
      <c r="GOB44" s="178"/>
      <c r="GOC44" s="178"/>
      <c r="GOD44" s="178"/>
      <c r="GOE44" s="178"/>
      <c r="GOF44" s="178"/>
      <c r="GOG44" s="178"/>
      <c r="GOH44" s="178"/>
      <c r="GOI44" s="178"/>
      <c r="GOJ44" s="178"/>
      <c r="GOK44" s="178"/>
      <c r="GOL44" s="178"/>
      <c r="GOM44" s="178"/>
      <c r="GON44" s="178"/>
      <c r="GOO44" s="178"/>
      <c r="GOP44" s="178"/>
      <c r="GOQ44" s="178"/>
      <c r="GOR44" s="178"/>
      <c r="GOS44" s="178"/>
      <c r="GOT44" s="178"/>
      <c r="GOU44" s="178"/>
      <c r="GOV44" s="178"/>
      <c r="GOW44" s="178"/>
      <c r="GOX44" s="178"/>
      <c r="GOY44" s="178"/>
      <c r="GOZ44" s="178"/>
      <c r="GPA44" s="178"/>
      <c r="GPB44" s="178"/>
      <c r="GPC44" s="178"/>
      <c r="GPD44" s="178"/>
      <c r="GPE44" s="178"/>
      <c r="GPF44" s="178"/>
      <c r="GPG44" s="178"/>
      <c r="GPH44" s="178"/>
      <c r="GPI44" s="178"/>
      <c r="GPJ44" s="178"/>
      <c r="GPK44" s="178"/>
      <c r="GPL44" s="178"/>
      <c r="GPM44" s="178"/>
      <c r="GPN44" s="178"/>
      <c r="GPO44" s="178"/>
      <c r="GPP44" s="178"/>
      <c r="GPQ44" s="178"/>
      <c r="GPR44" s="178"/>
      <c r="GPS44" s="178"/>
      <c r="GPT44" s="178"/>
      <c r="GPU44" s="178"/>
      <c r="GPV44" s="178"/>
      <c r="GPW44" s="178"/>
      <c r="GPX44" s="178"/>
      <c r="GPY44" s="178"/>
      <c r="GPZ44" s="178"/>
      <c r="GQA44" s="178"/>
      <c r="GQB44" s="178"/>
      <c r="GQC44" s="178"/>
      <c r="GQD44" s="178"/>
      <c r="GQE44" s="178"/>
      <c r="GQF44" s="178"/>
      <c r="GQG44" s="178"/>
      <c r="GQH44" s="178"/>
      <c r="GQI44" s="178"/>
      <c r="GQJ44" s="178"/>
      <c r="GQK44" s="178"/>
      <c r="GQL44" s="178"/>
      <c r="GQM44" s="178"/>
      <c r="GQN44" s="178"/>
      <c r="GQO44" s="178"/>
      <c r="GQP44" s="178"/>
      <c r="GQQ44" s="178"/>
      <c r="GQR44" s="178"/>
      <c r="GQS44" s="178"/>
      <c r="GQT44" s="178"/>
      <c r="GQU44" s="178"/>
      <c r="GQV44" s="178"/>
      <c r="GQW44" s="178"/>
      <c r="GQX44" s="178"/>
      <c r="GQY44" s="178"/>
      <c r="GQZ44" s="178"/>
      <c r="GRA44" s="178"/>
      <c r="GRB44" s="178"/>
      <c r="GRC44" s="178"/>
      <c r="GRD44" s="178"/>
      <c r="GRE44" s="178"/>
      <c r="GRF44" s="178"/>
      <c r="GRG44" s="178"/>
      <c r="GRH44" s="178"/>
      <c r="GRI44" s="178"/>
      <c r="GRJ44" s="178"/>
      <c r="GRK44" s="178"/>
      <c r="GRL44" s="178"/>
      <c r="GRM44" s="178"/>
      <c r="GRN44" s="178"/>
      <c r="GRO44" s="178"/>
      <c r="GRP44" s="178"/>
      <c r="GRQ44" s="178"/>
      <c r="GRR44" s="178"/>
      <c r="GRS44" s="178"/>
      <c r="GRT44" s="178"/>
      <c r="GRU44" s="178"/>
      <c r="GRV44" s="178"/>
      <c r="GRW44" s="178"/>
      <c r="GRX44" s="178"/>
      <c r="GRY44" s="178"/>
      <c r="GRZ44" s="178"/>
      <c r="GSA44" s="178"/>
      <c r="GSB44" s="178"/>
      <c r="GSC44" s="178"/>
      <c r="GSD44" s="178"/>
      <c r="GSE44" s="178"/>
      <c r="GSF44" s="178"/>
      <c r="GSG44" s="178"/>
      <c r="GSH44" s="178"/>
      <c r="GSI44" s="178"/>
      <c r="GSJ44" s="178"/>
      <c r="GSK44" s="178"/>
      <c r="GSL44" s="178"/>
      <c r="GSM44" s="178"/>
      <c r="GSN44" s="178"/>
      <c r="GSO44" s="178"/>
      <c r="GSP44" s="178"/>
      <c r="GSQ44" s="178"/>
      <c r="GSR44" s="178"/>
      <c r="GSS44" s="178"/>
      <c r="GST44" s="178"/>
      <c r="GSU44" s="178"/>
      <c r="GSV44" s="178"/>
      <c r="GSW44" s="178"/>
      <c r="GSX44" s="178"/>
      <c r="GSY44" s="178"/>
      <c r="GSZ44" s="178"/>
      <c r="GTA44" s="178"/>
      <c r="GTB44" s="178"/>
      <c r="GTC44" s="178"/>
      <c r="GTD44" s="178"/>
      <c r="GTE44" s="178"/>
      <c r="GTF44" s="178"/>
      <c r="GTG44" s="178"/>
      <c r="GTH44" s="178"/>
      <c r="GTI44" s="178"/>
      <c r="GTJ44" s="178"/>
      <c r="GTK44" s="178"/>
      <c r="GTL44" s="178"/>
      <c r="GTM44" s="178"/>
      <c r="GTN44" s="178"/>
      <c r="GTO44" s="178"/>
      <c r="GTP44" s="178"/>
      <c r="GTQ44" s="178"/>
      <c r="GTR44" s="178"/>
      <c r="GTS44" s="178"/>
      <c r="GTT44" s="178"/>
      <c r="GTU44" s="178"/>
      <c r="GTV44" s="178"/>
      <c r="GTW44" s="178"/>
      <c r="GTX44" s="178"/>
      <c r="GTY44" s="178"/>
      <c r="GTZ44" s="178"/>
      <c r="GUA44" s="178"/>
      <c r="GUB44" s="178"/>
      <c r="GUC44" s="178"/>
      <c r="GUD44" s="178"/>
      <c r="GUE44" s="178"/>
      <c r="GUF44" s="178"/>
      <c r="GUG44" s="178"/>
      <c r="GUH44" s="178"/>
      <c r="GUI44" s="178"/>
      <c r="GUJ44" s="178"/>
      <c r="GUK44" s="178"/>
      <c r="GUL44" s="178"/>
      <c r="GUM44" s="178"/>
      <c r="GUN44" s="178"/>
      <c r="GUO44" s="178"/>
      <c r="GUP44" s="178"/>
      <c r="GUQ44" s="178"/>
      <c r="GUR44" s="178"/>
      <c r="GUS44" s="178"/>
      <c r="GUT44" s="178"/>
      <c r="GUU44" s="178"/>
      <c r="GUV44" s="178"/>
      <c r="GUW44" s="178"/>
      <c r="GUX44" s="178"/>
      <c r="GUY44" s="178"/>
      <c r="GUZ44" s="178"/>
      <c r="GVA44" s="178"/>
      <c r="GVB44" s="178"/>
      <c r="GVC44" s="178"/>
      <c r="GVD44" s="178"/>
      <c r="GVE44" s="178"/>
      <c r="GVF44" s="178"/>
      <c r="GVG44" s="178"/>
      <c r="GVH44" s="178"/>
      <c r="GVI44" s="178"/>
      <c r="GVJ44" s="178"/>
      <c r="GVK44" s="178"/>
      <c r="GVL44" s="178"/>
      <c r="GVM44" s="178"/>
      <c r="GVN44" s="178"/>
      <c r="GVO44" s="178"/>
      <c r="GVP44" s="178"/>
      <c r="GVQ44" s="178"/>
      <c r="GVR44" s="178"/>
      <c r="GVS44" s="178"/>
      <c r="GVT44" s="178"/>
      <c r="GVU44" s="178"/>
      <c r="GVV44" s="178"/>
      <c r="GVW44" s="178"/>
      <c r="GVX44" s="178"/>
      <c r="GVY44" s="178"/>
      <c r="GVZ44" s="178"/>
      <c r="GWA44" s="178"/>
      <c r="GWB44" s="178"/>
      <c r="GWC44" s="178"/>
      <c r="GWD44" s="178"/>
      <c r="GWE44" s="178"/>
      <c r="GWF44" s="178"/>
      <c r="GWG44" s="178"/>
      <c r="GWH44" s="178"/>
      <c r="GWI44" s="178"/>
      <c r="GWJ44" s="178"/>
      <c r="GWK44" s="178"/>
      <c r="GWL44" s="178"/>
      <c r="GWM44" s="178"/>
      <c r="GWN44" s="178"/>
      <c r="GWO44" s="178"/>
      <c r="GWP44" s="178"/>
      <c r="GWQ44" s="178"/>
      <c r="GWR44" s="178"/>
      <c r="GWS44" s="178"/>
      <c r="GWT44" s="178"/>
      <c r="GWU44" s="178"/>
      <c r="GWV44" s="178"/>
      <c r="GWW44" s="178"/>
      <c r="GWX44" s="178"/>
      <c r="GWY44" s="178"/>
      <c r="GWZ44" s="178"/>
      <c r="GXA44" s="178"/>
      <c r="GXB44" s="178"/>
      <c r="GXC44" s="178"/>
      <c r="GXD44" s="178"/>
      <c r="GXE44" s="178"/>
      <c r="GXF44" s="178"/>
      <c r="GXG44" s="178"/>
      <c r="GXH44" s="178"/>
      <c r="GXI44" s="178"/>
      <c r="GXJ44" s="178"/>
      <c r="GXK44" s="178"/>
      <c r="GXL44" s="178"/>
      <c r="GXM44" s="178"/>
      <c r="GXN44" s="178"/>
      <c r="GXO44" s="178"/>
      <c r="GXP44" s="178"/>
      <c r="GXQ44" s="178"/>
      <c r="GXR44" s="178"/>
      <c r="GXS44" s="178"/>
      <c r="GXT44" s="178"/>
      <c r="GXU44" s="178"/>
      <c r="GXV44" s="178"/>
      <c r="GXW44" s="178"/>
      <c r="GXX44" s="178"/>
      <c r="GXY44" s="178"/>
      <c r="GXZ44" s="178"/>
      <c r="GYA44" s="178"/>
      <c r="GYB44" s="178"/>
      <c r="GYC44" s="178"/>
      <c r="GYD44" s="178"/>
      <c r="GYE44" s="178"/>
      <c r="GYF44" s="178"/>
      <c r="GYG44" s="178"/>
      <c r="GYH44" s="178"/>
      <c r="GYI44" s="178"/>
      <c r="GYJ44" s="178"/>
      <c r="GYK44" s="178"/>
      <c r="GYL44" s="178"/>
      <c r="GYM44" s="178"/>
      <c r="GYN44" s="178"/>
      <c r="GYO44" s="178"/>
      <c r="GYP44" s="178"/>
      <c r="GYQ44" s="178"/>
      <c r="GYR44" s="178"/>
      <c r="GYS44" s="178"/>
      <c r="GYT44" s="178"/>
      <c r="GYU44" s="178"/>
      <c r="GYV44" s="178"/>
      <c r="GYW44" s="178"/>
      <c r="GYX44" s="178"/>
      <c r="GYY44" s="178"/>
      <c r="GYZ44" s="178"/>
      <c r="GZA44" s="178"/>
      <c r="GZB44" s="178"/>
      <c r="GZC44" s="178"/>
      <c r="GZD44" s="178"/>
      <c r="GZE44" s="178"/>
      <c r="GZF44" s="178"/>
      <c r="GZG44" s="178"/>
      <c r="GZH44" s="178"/>
      <c r="GZI44" s="178"/>
      <c r="GZJ44" s="178"/>
      <c r="GZK44" s="178"/>
      <c r="GZL44" s="178"/>
      <c r="GZM44" s="178"/>
      <c r="GZN44" s="178"/>
      <c r="GZO44" s="178"/>
      <c r="GZP44" s="178"/>
      <c r="GZQ44" s="178"/>
      <c r="GZR44" s="178"/>
      <c r="GZS44" s="178"/>
      <c r="GZT44" s="178"/>
      <c r="GZU44" s="178"/>
      <c r="GZV44" s="178"/>
      <c r="GZW44" s="178"/>
      <c r="GZX44" s="178"/>
      <c r="GZY44" s="178"/>
      <c r="GZZ44" s="178"/>
      <c r="HAA44" s="178"/>
      <c r="HAB44" s="178"/>
      <c r="HAC44" s="178"/>
      <c r="HAD44" s="178"/>
      <c r="HAE44" s="178"/>
      <c r="HAF44" s="178"/>
      <c r="HAG44" s="178"/>
      <c r="HAH44" s="178"/>
      <c r="HAI44" s="178"/>
      <c r="HAJ44" s="178"/>
      <c r="HAK44" s="178"/>
      <c r="HAL44" s="178"/>
      <c r="HAM44" s="178"/>
      <c r="HAN44" s="178"/>
      <c r="HAO44" s="178"/>
      <c r="HAP44" s="178"/>
      <c r="HAQ44" s="178"/>
      <c r="HAR44" s="178"/>
      <c r="HAS44" s="178"/>
      <c r="HAT44" s="178"/>
      <c r="HAU44" s="178"/>
      <c r="HAV44" s="178"/>
      <c r="HAW44" s="178"/>
      <c r="HAX44" s="178"/>
      <c r="HAY44" s="178"/>
      <c r="HAZ44" s="178"/>
      <c r="HBA44" s="178"/>
      <c r="HBB44" s="178"/>
      <c r="HBC44" s="178"/>
      <c r="HBD44" s="178"/>
      <c r="HBE44" s="178"/>
      <c r="HBF44" s="178"/>
      <c r="HBG44" s="178"/>
      <c r="HBH44" s="178"/>
      <c r="HBI44" s="178"/>
      <c r="HBJ44" s="178"/>
      <c r="HBK44" s="178"/>
      <c r="HBL44" s="178"/>
      <c r="HBM44" s="178"/>
      <c r="HBN44" s="178"/>
      <c r="HBO44" s="178"/>
      <c r="HBP44" s="178"/>
      <c r="HBQ44" s="178"/>
      <c r="HBR44" s="178"/>
      <c r="HBS44" s="178"/>
      <c r="HBT44" s="178"/>
      <c r="HBU44" s="178"/>
      <c r="HBV44" s="178"/>
      <c r="HBW44" s="178"/>
      <c r="HBX44" s="178"/>
      <c r="HBY44" s="178"/>
      <c r="HBZ44" s="178"/>
      <c r="HCA44" s="178"/>
      <c r="HCB44" s="178"/>
      <c r="HCC44" s="178"/>
      <c r="HCD44" s="178"/>
      <c r="HCE44" s="178"/>
      <c r="HCF44" s="178"/>
      <c r="HCG44" s="178"/>
      <c r="HCH44" s="178"/>
      <c r="HCI44" s="178"/>
      <c r="HCJ44" s="178"/>
      <c r="HCK44" s="178"/>
      <c r="HCL44" s="178"/>
      <c r="HCM44" s="178"/>
      <c r="HCN44" s="178"/>
      <c r="HCO44" s="178"/>
      <c r="HCP44" s="178"/>
      <c r="HCQ44" s="178"/>
      <c r="HCR44" s="178"/>
      <c r="HCS44" s="178"/>
      <c r="HCT44" s="178"/>
      <c r="HCU44" s="178"/>
      <c r="HCV44" s="178"/>
      <c r="HCW44" s="178"/>
      <c r="HCX44" s="178"/>
      <c r="HCY44" s="178"/>
      <c r="HCZ44" s="178"/>
      <c r="HDA44" s="178"/>
      <c r="HDB44" s="178"/>
      <c r="HDC44" s="178"/>
      <c r="HDD44" s="178"/>
      <c r="HDE44" s="178"/>
      <c r="HDF44" s="178"/>
      <c r="HDG44" s="178"/>
      <c r="HDH44" s="178"/>
      <c r="HDI44" s="178"/>
      <c r="HDJ44" s="178"/>
      <c r="HDK44" s="178"/>
      <c r="HDL44" s="178"/>
      <c r="HDM44" s="178"/>
      <c r="HDN44" s="178"/>
      <c r="HDO44" s="178"/>
      <c r="HDP44" s="178"/>
      <c r="HDQ44" s="178"/>
      <c r="HDR44" s="178"/>
      <c r="HDS44" s="178"/>
      <c r="HDT44" s="178"/>
      <c r="HDU44" s="178"/>
      <c r="HDV44" s="178"/>
      <c r="HDW44" s="178"/>
      <c r="HDX44" s="178"/>
      <c r="HDY44" s="178"/>
      <c r="HDZ44" s="178"/>
      <c r="HEA44" s="178"/>
      <c r="HEB44" s="178"/>
      <c r="HEC44" s="178"/>
      <c r="HED44" s="178"/>
      <c r="HEE44" s="178"/>
      <c r="HEF44" s="178"/>
      <c r="HEG44" s="178"/>
      <c r="HEH44" s="178"/>
      <c r="HEI44" s="178"/>
      <c r="HEJ44" s="178"/>
      <c r="HEK44" s="178"/>
      <c r="HEL44" s="178"/>
      <c r="HEM44" s="178"/>
      <c r="HEN44" s="178"/>
      <c r="HEO44" s="178"/>
      <c r="HEP44" s="178"/>
      <c r="HEQ44" s="178"/>
      <c r="HER44" s="178"/>
      <c r="HES44" s="178"/>
      <c r="HET44" s="178"/>
      <c r="HEU44" s="178"/>
      <c r="HEV44" s="178"/>
      <c r="HEW44" s="178"/>
      <c r="HEX44" s="178"/>
      <c r="HEY44" s="178"/>
      <c r="HEZ44" s="178"/>
      <c r="HFA44" s="178"/>
      <c r="HFB44" s="178"/>
      <c r="HFC44" s="178"/>
      <c r="HFD44" s="178"/>
      <c r="HFE44" s="178"/>
      <c r="HFF44" s="178"/>
      <c r="HFG44" s="178"/>
      <c r="HFH44" s="178"/>
      <c r="HFI44" s="178"/>
      <c r="HFJ44" s="178"/>
      <c r="HFK44" s="178"/>
      <c r="HFL44" s="178"/>
      <c r="HFM44" s="178"/>
      <c r="HFN44" s="178"/>
      <c r="HFO44" s="178"/>
      <c r="HFP44" s="178"/>
      <c r="HFQ44" s="178"/>
      <c r="HFR44" s="178"/>
      <c r="HFS44" s="178"/>
      <c r="HFT44" s="178"/>
      <c r="HFU44" s="178"/>
      <c r="HFV44" s="178"/>
      <c r="HFW44" s="178"/>
      <c r="HFX44" s="178"/>
      <c r="HFY44" s="178"/>
      <c r="HFZ44" s="178"/>
      <c r="HGA44" s="178"/>
      <c r="HGB44" s="178"/>
      <c r="HGC44" s="178"/>
      <c r="HGD44" s="178"/>
      <c r="HGE44" s="178"/>
      <c r="HGF44" s="178"/>
      <c r="HGG44" s="178"/>
      <c r="HGH44" s="178"/>
      <c r="HGI44" s="178"/>
      <c r="HGJ44" s="178"/>
      <c r="HGK44" s="178"/>
      <c r="HGL44" s="178"/>
      <c r="HGM44" s="178"/>
      <c r="HGN44" s="178"/>
      <c r="HGO44" s="178"/>
      <c r="HGP44" s="178"/>
      <c r="HGQ44" s="178"/>
      <c r="HGR44" s="178"/>
      <c r="HGS44" s="178"/>
      <c r="HGT44" s="178"/>
      <c r="HGU44" s="178"/>
      <c r="HGV44" s="178"/>
      <c r="HGW44" s="178"/>
      <c r="HGX44" s="178"/>
      <c r="HGY44" s="178"/>
      <c r="HGZ44" s="178"/>
      <c r="HHA44" s="178"/>
      <c r="HHB44" s="178"/>
      <c r="HHC44" s="178"/>
      <c r="HHD44" s="178"/>
      <c r="HHE44" s="178"/>
      <c r="HHF44" s="178"/>
      <c r="HHG44" s="178"/>
      <c r="HHH44" s="178"/>
      <c r="HHI44" s="178"/>
      <c r="HHJ44" s="178"/>
      <c r="HHK44" s="178"/>
      <c r="HHL44" s="178"/>
      <c r="HHM44" s="178"/>
      <c r="HHN44" s="178"/>
      <c r="HHO44" s="178"/>
      <c r="HHP44" s="178"/>
      <c r="HHQ44" s="178"/>
      <c r="HHR44" s="178"/>
      <c r="HHS44" s="178"/>
      <c r="HHT44" s="178"/>
      <c r="HHU44" s="178"/>
      <c r="HHV44" s="178"/>
      <c r="HHW44" s="178"/>
      <c r="HHX44" s="178"/>
      <c r="HHY44" s="178"/>
      <c r="HHZ44" s="178"/>
      <c r="HIA44" s="178"/>
      <c r="HIB44" s="178"/>
      <c r="HIC44" s="178"/>
      <c r="HID44" s="178"/>
      <c r="HIE44" s="178"/>
      <c r="HIF44" s="178"/>
      <c r="HIG44" s="178"/>
      <c r="HIH44" s="178"/>
      <c r="HII44" s="178"/>
      <c r="HIJ44" s="178"/>
      <c r="HIK44" s="178"/>
      <c r="HIL44" s="178"/>
      <c r="HIM44" s="178"/>
      <c r="HIN44" s="178"/>
      <c r="HIO44" s="178"/>
      <c r="HIP44" s="178"/>
      <c r="HIQ44" s="178"/>
      <c r="HIR44" s="178"/>
      <c r="HIS44" s="178"/>
      <c r="HIT44" s="178"/>
      <c r="HIU44" s="178"/>
      <c r="HIV44" s="178"/>
      <c r="HIW44" s="178"/>
      <c r="HIX44" s="178"/>
      <c r="HIY44" s="178"/>
      <c r="HIZ44" s="178"/>
      <c r="HJA44" s="178"/>
      <c r="HJB44" s="178"/>
      <c r="HJC44" s="178"/>
      <c r="HJD44" s="178"/>
      <c r="HJE44" s="178"/>
      <c r="HJF44" s="178"/>
      <c r="HJG44" s="178"/>
      <c r="HJH44" s="178"/>
      <c r="HJI44" s="178"/>
      <c r="HJJ44" s="178"/>
      <c r="HJK44" s="178"/>
      <c r="HJL44" s="178"/>
      <c r="HJM44" s="178"/>
      <c r="HJN44" s="178"/>
      <c r="HJO44" s="178"/>
      <c r="HJP44" s="178"/>
      <c r="HJQ44" s="178"/>
      <c r="HJR44" s="178"/>
      <c r="HJS44" s="178"/>
      <c r="HJT44" s="178"/>
      <c r="HJU44" s="178"/>
      <c r="HJV44" s="178"/>
      <c r="HJW44" s="178"/>
      <c r="HJX44" s="178"/>
      <c r="HJY44" s="178"/>
      <c r="HJZ44" s="178"/>
      <c r="HKA44" s="178"/>
      <c r="HKB44" s="178"/>
      <c r="HKC44" s="178"/>
      <c r="HKD44" s="178"/>
      <c r="HKE44" s="178"/>
      <c r="HKF44" s="178"/>
      <c r="HKG44" s="178"/>
      <c r="HKH44" s="178"/>
      <c r="HKI44" s="178"/>
      <c r="HKJ44" s="178"/>
      <c r="HKK44" s="178"/>
      <c r="HKL44" s="178"/>
      <c r="HKM44" s="178"/>
      <c r="HKN44" s="178"/>
      <c r="HKO44" s="178"/>
      <c r="HKP44" s="178"/>
      <c r="HKQ44" s="178"/>
      <c r="HKR44" s="178"/>
      <c r="HKS44" s="178"/>
      <c r="HKT44" s="178"/>
      <c r="HKU44" s="178"/>
      <c r="HKV44" s="178"/>
      <c r="HKW44" s="178"/>
      <c r="HKX44" s="178"/>
      <c r="HKY44" s="178"/>
      <c r="HKZ44" s="178"/>
      <c r="HLA44" s="178"/>
      <c r="HLB44" s="178"/>
      <c r="HLC44" s="178"/>
      <c r="HLD44" s="178"/>
      <c r="HLE44" s="178"/>
      <c r="HLF44" s="178"/>
      <c r="HLG44" s="178"/>
      <c r="HLH44" s="178"/>
      <c r="HLI44" s="178"/>
      <c r="HLJ44" s="178"/>
      <c r="HLK44" s="178"/>
      <c r="HLL44" s="178"/>
      <c r="HLM44" s="178"/>
      <c r="HLN44" s="178"/>
      <c r="HLO44" s="178"/>
      <c r="HLP44" s="178"/>
      <c r="HLQ44" s="178"/>
      <c r="HLR44" s="178"/>
      <c r="HLS44" s="178"/>
      <c r="HLT44" s="178"/>
      <c r="HLU44" s="178"/>
      <c r="HLV44" s="178"/>
      <c r="HLW44" s="178"/>
      <c r="HLX44" s="178"/>
      <c r="HLY44" s="178"/>
      <c r="HLZ44" s="178"/>
      <c r="HMA44" s="178"/>
      <c r="HMB44" s="178"/>
      <c r="HMC44" s="178"/>
      <c r="HMD44" s="178"/>
      <c r="HME44" s="178"/>
      <c r="HMF44" s="178"/>
      <c r="HMG44" s="178"/>
      <c r="HMH44" s="178"/>
      <c r="HMI44" s="178"/>
      <c r="HMJ44" s="178"/>
      <c r="HMK44" s="178"/>
      <c r="HML44" s="178"/>
      <c r="HMM44" s="178"/>
      <c r="HMN44" s="178"/>
      <c r="HMO44" s="178"/>
      <c r="HMP44" s="178"/>
      <c r="HMQ44" s="178"/>
      <c r="HMR44" s="178"/>
      <c r="HMS44" s="178"/>
      <c r="HMT44" s="178"/>
      <c r="HMU44" s="178"/>
      <c r="HMV44" s="178"/>
      <c r="HMW44" s="178"/>
      <c r="HMX44" s="178"/>
      <c r="HMY44" s="178"/>
      <c r="HMZ44" s="178"/>
      <c r="HNA44" s="178"/>
      <c r="HNB44" s="178"/>
      <c r="HNC44" s="178"/>
      <c r="HND44" s="178"/>
      <c r="HNE44" s="178"/>
      <c r="HNF44" s="178"/>
      <c r="HNG44" s="178"/>
      <c r="HNH44" s="178"/>
      <c r="HNI44" s="178"/>
      <c r="HNJ44" s="178"/>
      <c r="HNK44" s="178"/>
      <c r="HNL44" s="178"/>
      <c r="HNM44" s="178"/>
      <c r="HNN44" s="178"/>
      <c r="HNO44" s="178"/>
      <c r="HNP44" s="178"/>
      <c r="HNQ44" s="178"/>
      <c r="HNR44" s="178"/>
      <c r="HNS44" s="178"/>
      <c r="HNT44" s="178"/>
      <c r="HNU44" s="178"/>
      <c r="HNV44" s="178"/>
      <c r="HNW44" s="178"/>
      <c r="HNX44" s="178"/>
      <c r="HNY44" s="178"/>
      <c r="HNZ44" s="178"/>
      <c r="HOA44" s="178"/>
      <c r="HOB44" s="178"/>
      <c r="HOC44" s="178"/>
      <c r="HOD44" s="178"/>
      <c r="HOE44" s="178"/>
      <c r="HOF44" s="178"/>
      <c r="HOG44" s="178"/>
      <c r="HOH44" s="178"/>
      <c r="HOI44" s="178"/>
      <c r="HOJ44" s="178"/>
      <c r="HOK44" s="178"/>
      <c r="HOL44" s="178"/>
      <c r="HOM44" s="178"/>
      <c r="HON44" s="178"/>
      <c r="HOO44" s="178"/>
      <c r="HOP44" s="178"/>
      <c r="HOQ44" s="178"/>
      <c r="HOR44" s="178"/>
      <c r="HOS44" s="178"/>
      <c r="HOT44" s="178"/>
      <c r="HOU44" s="178"/>
      <c r="HOV44" s="178"/>
      <c r="HOW44" s="178"/>
      <c r="HOX44" s="178"/>
      <c r="HOY44" s="178"/>
      <c r="HOZ44" s="178"/>
      <c r="HPA44" s="178"/>
      <c r="HPB44" s="178"/>
      <c r="HPC44" s="178"/>
      <c r="HPD44" s="178"/>
      <c r="HPE44" s="178"/>
      <c r="HPF44" s="178"/>
      <c r="HPG44" s="178"/>
      <c r="HPH44" s="178"/>
      <c r="HPI44" s="178"/>
      <c r="HPJ44" s="178"/>
      <c r="HPK44" s="178"/>
      <c r="HPL44" s="178"/>
      <c r="HPM44" s="178"/>
      <c r="HPN44" s="178"/>
      <c r="HPO44" s="178"/>
      <c r="HPP44" s="178"/>
      <c r="HPQ44" s="178"/>
      <c r="HPR44" s="178"/>
      <c r="HPS44" s="178"/>
      <c r="HPT44" s="178"/>
      <c r="HPU44" s="178"/>
      <c r="HPV44" s="178"/>
      <c r="HPW44" s="178"/>
      <c r="HPX44" s="178"/>
      <c r="HPY44" s="178"/>
      <c r="HPZ44" s="178"/>
      <c r="HQA44" s="178"/>
      <c r="HQB44" s="178"/>
      <c r="HQC44" s="178"/>
      <c r="HQD44" s="178"/>
      <c r="HQE44" s="178"/>
      <c r="HQF44" s="178"/>
      <c r="HQG44" s="178"/>
      <c r="HQH44" s="178"/>
      <c r="HQI44" s="178"/>
      <c r="HQJ44" s="178"/>
      <c r="HQK44" s="178"/>
      <c r="HQL44" s="178"/>
      <c r="HQM44" s="178"/>
      <c r="HQN44" s="178"/>
      <c r="HQO44" s="178"/>
      <c r="HQP44" s="178"/>
      <c r="HQQ44" s="178"/>
      <c r="HQR44" s="178"/>
      <c r="HQS44" s="178"/>
      <c r="HQT44" s="178"/>
      <c r="HQU44" s="178"/>
      <c r="HQV44" s="178"/>
      <c r="HQW44" s="178"/>
      <c r="HQX44" s="178"/>
      <c r="HQY44" s="178"/>
      <c r="HQZ44" s="178"/>
      <c r="HRA44" s="178"/>
      <c r="HRB44" s="178"/>
      <c r="HRC44" s="178"/>
      <c r="HRD44" s="178"/>
      <c r="HRE44" s="178"/>
      <c r="HRF44" s="178"/>
      <c r="HRG44" s="178"/>
      <c r="HRH44" s="178"/>
      <c r="HRI44" s="178"/>
      <c r="HRJ44" s="178"/>
      <c r="HRK44" s="178"/>
      <c r="HRL44" s="178"/>
      <c r="HRM44" s="178"/>
      <c r="HRN44" s="178"/>
      <c r="HRO44" s="178"/>
      <c r="HRP44" s="178"/>
      <c r="HRQ44" s="178"/>
      <c r="HRR44" s="178"/>
      <c r="HRS44" s="178"/>
      <c r="HRT44" s="178"/>
      <c r="HRU44" s="178"/>
      <c r="HRV44" s="178"/>
      <c r="HRW44" s="178"/>
      <c r="HRX44" s="178"/>
      <c r="HRY44" s="178"/>
      <c r="HRZ44" s="178"/>
      <c r="HSA44" s="178"/>
      <c r="HSB44" s="178"/>
      <c r="HSC44" s="178"/>
      <c r="HSD44" s="178"/>
      <c r="HSE44" s="178"/>
      <c r="HSF44" s="178"/>
      <c r="HSG44" s="178"/>
      <c r="HSH44" s="178"/>
      <c r="HSI44" s="178"/>
      <c r="HSJ44" s="178"/>
      <c r="HSK44" s="178"/>
      <c r="HSL44" s="178"/>
      <c r="HSM44" s="178"/>
      <c r="HSN44" s="178"/>
      <c r="HSO44" s="178"/>
      <c r="HSP44" s="178"/>
      <c r="HSQ44" s="178"/>
      <c r="HSR44" s="178"/>
      <c r="HSS44" s="178"/>
      <c r="HST44" s="178"/>
      <c r="HSU44" s="178"/>
      <c r="HSV44" s="178"/>
      <c r="HSW44" s="178"/>
      <c r="HSX44" s="178"/>
      <c r="HSY44" s="178"/>
      <c r="HSZ44" s="178"/>
      <c r="HTA44" s="178"/>
      <c r="HTB44" s="178"/>
      <c r="HTC44" s="178"/>
      <c r="HTD44" s="178"/>
      <c r="HTE44" s="178"/>
      <c r="HTF44" s="178"/>
      <c r="HTG44" s="178"/>
      <c r="HTH44" s="178"/>
      <c r="HTI44" s="178"/>
      <c r="HTJ44" s="178"/>
      <c r="HTK44" s="178"/>
      <c r="HTL44" s="178"/>
      <c r="HTM44" s="178"/>
      <c r="HTN44" s="178"/>
      <c r="HTO44" s="178"/>
      <c r="HTP44" s="178"/>
      <c r="HTQ44" s="178"/>
      <c r="HTR44" s="178"/>
      <c r="HTS44" s="178"/>
      <c r="HTT44" s="178"/>
      <c r="HTU44" s="178"/>
      <c r="HTV44" s="178"/>
      <c r="HTW44" s="178"/>
      <c r="HTX44" s="178"/>
      <c r="HTY44" s="178"/>
      <c r="HTZ44" s="178"/>
      <c r="HUA44" s="178"/>
      <c r="HUB44" s="178"/>
      <c r="HUC44" s="178"/>
      <c r="HUD44" s="178"/>
      <c r="HUE44" s="178"/>
      <c r="HUF44" s="178"/>
      <c r="HUG44" s="178"/>
      <c r="HUH44" s="178"/>
      <c r="HUI44" s="178"/>
      <c r="HUJ44" s="178"/>
      <c r="HUK44" s="178"/>
      <c r="HUL44" s="178"/>
      <c r="HUM44" s="178"/>
      <c r="HUN44" s="178"/>
      <c r="HUO44" s="178"/>
      <c r="HUP44" s="178"/>
      <c r="HUQ44" s="178"/>
      <c r="HUR44" s="178"/>
      <c r="HUS44" s="178"/>
      <c r="HUT44" s="178"/>
      <c r="HUU44" s="178"/>
      <c r="HUV44" s="178"/>
      <c r="HUW44" s="178"/>
      <c r="HUX44" s="178"/>
      <c r="HUY44" s="178"/>
      <c r="HUZ44" s="178"/>
      <c r="HVA44" s="178"/>
      <c r="HVB44" s="178"/>
      <c r="HVC44" s="178"/>
      <c r="HVD44" s="178"/>
      <c r="HVE44" s="178"/>
      <c r="HVF44" s="178"/>
      <c r="HVG44" s="178"/>
      <c r="HVH44" s="178"/>
      <c r="HVI44" s="178"/>
      <c r="HVJ44" s="178"/>
      <c r="HVK44" s="178"/>
      <c r="HVL44" s="178"/>
      <c r="HVM44" s="178"/>
      <c r="HVN44" s="178"/>
      <c r="HVO44" s="178"/>
      <c r="HVP44" s="178"/>
      <c r="HVQ44" s="178"/>
      <c r="HVR44" s="178"/>
      <c r="HVS44" s="178"/>
      <c r="HVT44" s="178"/>
      <c r="HVU44" s="178"/>
      <c r="HVV44" s="178"/>
      <c r="HVW44" s="178"/>
      <c r="HVX44" s="178"/>
      <c r="HVY44" s="178"/>
      <c r="HVZ44" s="178"/>
      <c r="HWA44" s="178"/>
      <c r="HWB44" s="178"/>
      <c r="HWC44" s="178"/>
      <c r="HWD44" s="178"/>
      <c r="HWE44" s="178"/>
      <c r="HWF44" s="178"/>
      <c r="HWG44" s="178"/>
      <c r="HWH44" s="178"/>
      <c r="HWI44" s="178"/>
      <c r="HWJ44" s="178"/>
      <c r="HWK44" s="178"/>
      <c r="HWL44" s="178"/>
      <c r="HWM44" s="178"/>
      <c r="HWN44" s="178"/>
      <c r="HWO44" s="178"/>
      <c r="HWP44" s="178"/>
      <c r="HWQ44" s="178"/>
      <c r="HWR44" s="178"/>
      <c r="HWS44" s="178"/>
      <c r="HWT44" s="178"/>
      <c r="HWU44" s="178"/>
      <c r="HWV44" s="178"/>
      <c r="HWW44" s="178"/>
      <c r="HWX44" s="178"/>
      <c r="HWY44" s="178"/>
      <c r="HWZ44" s="178"/>
      <c r="HXA44" s="178"/>
      <c r="HXB44" s="178"/>
      <c r="HXC44" s="178"/>
      <c r="HXD44" s="178"/>
      <c r="HXE44" s="178"/>
      <c r="HXF44" s="178"/>
      <c r="HXG44" s="178"/>
      <c r="HXH44" s="178"/>
      <c r="HXI44" s="178"/>
      <c r="HXJ44" s="178"/>
      <c r="HXK44" s="178"/>
      <c r="HXL44" s="178"/>
      <c r="HXM44" s="178"/>
      <c r="HXN44" s="178"/>
      <c r="HXO44" s="178"/>
      <c r="HXP44" s="178"/>
      <c r="HXQ44" s="178"/>
      <c r="HXR44" s="178"/>
      <c r="HXS44" s="178"/>
      <c r="HXT44" s="178"/>
      <c r="HXU44" s="178"/>
      <c r="HXV44" s="178"/>
      <c r="HXW44" s="178"/>
      <c r="HXX44" s="178"/>
      <c r="HXY44" s="178"/>
      <c r="HXZ44" s="178"/>
      <c r="HYA44" s="178"/>
      <c r="HYB44" s="178"/>
      <c r="HYC44" s="178"/>
      <c r="HYD44" s="178"/>
      <c r="HYE44" s="178"/>
      <c r="HYF44" s="178"/>
      <c r="HYG44" s="178"/>
      <c r="HYH44" s="178"/>
      <c r="HYI44" s="178"/>
      <c r="HYJ44" s="178"/>
      <c r="HYK44" s="178"/>
      <c r="HYL44" s="178"/>
      <c r="HYM44" s="178"/>
      <c r="HYN44" s="178"/>
      <c r="HYO44" s="178"/>
      <c r="HYP44" s="178"/>
      <c r="HYQ44" s="178"/>
      <c r="HYR44" s="178"/>
      <c r="HYS44" s="178"/>
      <c r="HYT44" s="178"/>
      <c r="HYU44" s="178"/>
      <c r="HYV44" s="178"/>
      <c r="HYW44" s="178"/>
      <c r="HYX44" s="178"/>
      <c r="HYY44" s="178"/>
      <c r="HYZ44" s="178"/>
      <c r="HZA44" s="178"/>
      <c r="HZB44" s="178"/>
      <c r="HZC44" s="178"/>
      <c r="HZD44" s="178"/>
      <c r="HZE44" s="178"/>
      <c r="HZF44" s="178"/>
      <c r="HZG44" s="178"/>
      <c r="HZH44" s="178"/>
      <c r="HZI44" s="178"/>
      <c r="HZJ44" s="178"/>
      <c r="HZK44" s="178"/>
      <c r="HZL44" s="178"/>
      <c r="HZM44" s="178"/>
      <c r="HZN44" s="178"/>
      <c r="HZO44" s="178"/>
      <c r="HZP44" s="178"/>
      <c r="HZQ44" s="178"/>
      <c r="HZR44" s="178"/>
      <c r="HZS44" s="178"/>
      <c r="HZT44" s="178"/>
      <c r="HZU44" s="178"/>
      <c r="HZV44" s="178"/>
      <c r="HZW44" s="178"/>
      <c r="HZX44" s="178"/>
      <c r="HZY44" s="178"/>
      <c r="HZZ44" s="178"/>
      <c r="IAA44" s="178"/>
      <c r="IAB44" s="178"/>
      <c r="IAC44" s="178"/>
      <c r="IAD44" s="178"/>
      <c r="IAE44" s="178"/>
      <c r="IAF44" s="178"/>
      <c r="IAG44" s="178"/>
      <c r="IAH44" s="178"/>
      <c r="IAI44" s="178"/>
      <c r="IAJ44" s="178"/>
      <c r="IAK44" s="178"/>
      <c r="IAL44" s="178"/>
      <c r="IAM44" s="178"/>
      <c r="IAN44" s="178"/>
      <c r="IAO44" s="178"/>
      <c r="IAP44" s="178"/>
      <c r="IAQ44" s="178"/>
      <c r="IAR44" s="178"/>
      <c r="IAS44" s="178"/>
      <c r="IAT44" s="178"/>
      <c r="IAU44" s="178"/>
      <c r="IAV44" s="178"/>
      <c r="IAW44" s="178"/>
      <c r="IAX44" s="178"/>
      <c r="IAY44" s="178"/>
      <c r="IAZ44" s="178"/>
      <c r="IBA44" s="178"/>
      <c r="IBB44" s="178"/>
      <c r="IBC44" s="178"/>
      <c r="IBD44" s="178"/>
      <c r="IBE44" s="178"/>
      <c r="IBF44" s="178"/>
      <c r="IBG44" s="178"/>
      <c r="IBH44" s="178"/>
      <c r="IBI44" s="178"/>
      <c r="IBJ44" s="178"/>
      <c r="IBK44" s="178"/>
      <c r="IBL44" s="178"/>
      <c r="IBM44" s="178"/>
      <c r="IBN44" s="178"/>
      <c r="IBO44" s="178"/>
      <c r="IBP44" s="178"/>
      <c r="IBQ44" s="178"/>
      <c r="IBR44" s="178"/>
      <c r="IBS44" s="178"/>
      <c r="IBT44" s="178"/>
      <c r="IBU44" s="178"/>
      <c r="IBV44" s="178"/>
      <c r="IBW44" s="178"/>
      <c r="IBX44" s="178"/>
      <c r="IBY44" s="178"/>
      <c r="IBZ44" s="178"/>
      <c r="ICA44" s="178"/>
      <c r="ICB44" s="178"/>
      <c r="ICC44" s="178"/>
      <c r="ICD44" s="178"/>
      <c r="ICE44" s="178"/>
      <c r="ICF44" s="178"/>
      <c r="ICG44" s="178"/>
      <c r="ICH44" s="178"/>
      <c r="ICI44" s="178"/>
      <c r="ICJ44" s="178"/>
      <c r="ICK44" s="178"/>
      <c r="ICL44" s="178"/>
      <c r="ICM44" s="178"/>
      <c r="ICN44" s="178"/>
      <c r="ICO44" s="178"/>
      <c r="ICP44" s="178"/>
      <c r="ICQ44" s="178"/>
      <c r="ICR44" s="178"/>
      <c r="ICS44" s="178"/>
      <c r="ICT44" s="178"/>
      <c r="ICU44" s="178"/>
      <c r="ICV44" s="178"/>
      <c r="ICW44" s="178"/>
      <c r="ICX44" s="178"/>
      <c r="ICY44" s="178"/>
      <c r="ICZ44" s="178"/>
      <c r="IDA44" s="178"/>
      <c r="IDB44" s="178"/>
      <c r="IDC44" s="178"/>
      <c r="IDD44" s="178"/>
      <c r="IDE44" s="178"/>
      <c r="IDF44" s="178"/>
      <c r="IDG44" s="178"/>
      <c r="IDH44" s="178"/>
      <c r="IDI44" s="178"/>
      <c r="IDJ44" s="178"/>
      <c r="IDK44" s="178"/>
      <c r="IDL44" s="178"/>
      <c r="IDM44" s="178"/>
      <c r="IDN44" s="178"/>
      <c r="IDO44" s="178"/>
      <c r="IDP44" s="178"/>
      <c r="IDQ44" s="178"/>
      <c r="IDR44" s="178"/>
      <c r="IDS44" s="178"/>
      <c r="IDT44" s="178"/>
      <c r="IDU44" s="178"/>
      <c r="IDV44" s="178"/>
      <c r="IDW44" s="178"/>
      <c r="IDX44" s="178"/>
      <c r="IDY44" s="178"/>
      <c r="IDZ44" s="178"/>
      <c r="IEA44" s="178"/>
      <c r="IEB44" s="178"/>
      <c r="IEC44" s="178"/>
      <c r="IED44" s="178"/>
      <c r="IEE44" s="178"/>
      <c r="IEF44" s="178"/>
      <c r="IEG44" s="178"/>
      <c r="IEH44" s="178"/>
      <c r="IEI44" s="178"/>
      <c r="IEJ44" s="178"/>
      <c r="IEK44" s="178"/>
      <c r="IEL44" s="178"/>
      <c r="IEM44" s="178"/>
      <c r="IEN44" s="178"/>
      <c r="IEO44" s="178"/>
      <c r="IEP44" s="178"/>
      <c r="IEQ44" s="178"/>
      <c r="IER44" s="178"/>
      <c r="IES44" s="178"/>
      <c r="IET44" s="178"/>
      <c r="IEU44" s="178"/>
      <c r="IEV44" s="178"/>
      <c r="IEW44" s="178"/>
      <c r="IEX44" s="178"/>
      <c r="IEY44" s="178"/>
      <c r="IEZ44" s="178"/>
      <c r="IFA44" s="178"/>
      <c r="IFB44" s="178"/>
      <c r="IFC44" s="178"/>
      <c r="IFD44" s="178"/>
      <c r="IFE44" s="178"/>
      <c r="IFF44" s="178"/>
      <c r="IFG44" s="178"/>
      <c r="IFH44" s="178"/>
      <c r="IFI44" s="178"/>
      <c r="IFJ44" s="178"/>
      <c r="IFK44" s="178"/>
      <c r="IFL44" s="178"/>
      <c r="IFM44" s="178"/>
      <c r="IFN44" s="178"/>
      <c r="IFO44" s="178"/>
      <c r="IFP44" s="178"/>
      <c r="IFQ44" s="178"/>
      <c r="IFR44" s="178"/>
      <c r="IFS44" s="178"/>
      <c r="IFT44" s="178"/>
      <c r="IFU44" s="178"/>
      <c r="IFV44" s="178"/>
      <c r="IFW44" s="178"/>
      <c r="IFX44" s="178"/>
      <c r="IFY44" s="178"/>
      <c r="IFZ44" s="178"/>
      <c r="IGA44" s="178"/>
      <c r="IGB44" s="178"/>
      <c r="IGC44" s="178"/>
      <c r="IGD44" s="178"/>
      <c r="IGE44" s="178"/>
      <c r="IGF44" s="178"/>
      <c r="IGG44" s="178"/>
      <c r="IGH44" s="178"/>
      <c r="IGI44" s="178"/>
      <c r="IGJ44" s="178"/>
      <c r="IGK44" s="178"/>
      <c r="IGL44" s="178"/>
      <c r="IGM44" s="178"/>
      <c r="IGN44" s="178"/>
      <c r="IGO44" s="178"/>
      <c r="IGP44" s="178"/>
      <c r="IGQ44" s="178"/>
      <c r="IGR44" s="178"/>
      <c r="IGS44" s="178"/>
      <c r="IGT44" s="178"/>
      <c r="IGU44" s="178"/>
      <c r="IGV44" s="178"/>
      <c r="IGW44" s="178"/>
      <c r="IGX44" s="178"/>
      <c r="IGY44" s="178"/>
      <c r="IGZ44" s="178"/>
      <c r="IHA44" s="178"/>
      <c r="IHB44" s="178"/>
      <c r="IHC44" s="178"/>
      <c r="IHD44" s="178"/>
      <c r="IHE44" s="178"/>
      <c r="IHF44" s="178"/>
      <c r="IHG44" s="178"/>
      <c r="IHH44" s="178"/>
      <c r="IHI44" s="178"/>
      <c r="IHJ44" s="178"/>
      <c r="IHK44" s="178"/>
      <c r="IHL44" s="178"/>
      <c r="IHM44" s="178"/>
      <c r="IHN44" s="178"/>
      <c r="IHO44" s="178"/>
      <c r="IHP44" s="178"/>
      <c r="IHQ44" s="178"/>
      <c r="IHR44" s="178"/>
      <c r="IHS44" s="178"/>
      <c r="IHT44" s="178"/>
      <c r="IHU44" s="178"/>
      <c r="IHV44" s="178"/>
      <c r="IHW44" s="178"/>
      <c r="IHX44" s="178"/>
      <c r="IHY44" s="178"/>
      <c r="IHZ44" s="178"/>
      <c r="IIA44" s="178"/>
      <c r="IIB44" s="178"/>
      <c r="IIC44" s="178"/>
      <c r="IID44" s="178"/>
      <c r="IIE44" s="178"/>
      <c r="IIF44" s="178"/>
      <c r="IIG44" s="178"/>
      <c r="IIH44" s="178"/>
      <c r="III44" s="178"/>
      <c r="IIJ44" s="178"/>
      <c r="IIK44" s="178"/>
      <c r="IIL44" s="178"/>
      <c r="IIM44" s="178"/>
      <c r="IIN44" s="178"/>
      <c r="IIO44" s="178"/>
      <c r="IIP44" s="178"/>
      <c r="IIQ44" s="178"/>
      <c r="IIR44" s="178"/>
      <c r="IIS44" s="178"/>
      <c r="IIT44" s="178"/>
      <c r="IIU44" s="178"/>
      <c r="IIV44" s="178"/>
      <c r="IIW44" s="178"/>
      <c r="IIX44" s="178"/>
      <c r="IIY44" s="178"/>
      <c r="IIZ44" s="178"/>
      <c r="IJA44" s="178"/>
      <c r="IJB44" s="178"/>
      <c r="IJC44" s="178"/>
      <c r="IJD44" s="178"/>
      <c r="IJE44" s="178"/>
      <c r="IJF44" s="178"/>
      <c r="IJG44" s="178"/>
      <c r="IJH44" s="178"/>
      <c r="IJI44" s="178"/>
      <c r="IJJ44" s="178"/>
      <c r="IJK44" s="178"/>
      <c r="IJL44" s="178"/>
      <c r="IJM44" s="178"/>
      <c r="IJN44" s="178"/>
      <c r="IJO44" s="178"/>
      <c r="IJP44" s="178"/>
      <c r="IJQ44" s="178"/>
      <c r="IJR44" s="178"/>
      <c r="IJS44" s="178"/>
      <c r="IJT44" s="178"/>
      <c r="IJU44" s="178"/>
      <c r="IJV44" s="178"/>
      <c r="IJW44" s="178"/>
      <c r="IJX44" s="178"/>
      <c r="IJY44" s="178"/>
      <c r="IJZ44" s="178"/>
      <c r="IKA44" s="178"/>
      <c r="IKB44" s="178"/>
      <c r="IKC44" s="178"/>
      <c r="IKD44" s="178"/>
      <c r="IKE44" s="178"/>
      <c r="IKF44" s="178"/>
      <c r="IKG44" s="178"/>
      <c r="IKH44" s="178"/>
      <c r="IKI44" s="178"/>
      <c r="IKJ44" s="178"/>
      <c r="IKK44" s="178"/>
      <c r="IKL44" s="178"/>
      <c r="IKM44" s="178"/>
      <c r="IKN44" s="178"/>
      <c r="IKO44" s="178"/>
      <c r="IKP44" s="178"/>
      <c r="IKQ44" s="178"/>
      <c r="IKR44" s="178"/>
      <c r="IKS44" s="178"/>
      <c r="IKT44" s="178"/>
      <c r="IKU44" s="178"/>
      <c r="IKV44" s="178"/>
      <c r="IKW44" s="178"/>
      <c r="IKX44" s="178"/>
      <c r="IKY44" s="178"/>
      <c r="IKZ44" s="178"/>
      <c r="ILA44" s="178"/>
      <c r="ILB44" s="178"/>
      <c r="ILC44" s="178"/>
      <c r="ILD44" s="178"/>
      <c r="ILE44" s="178"/>
      <c r="ILF44" s="178"/>
      <c r="ILG44" s="178"/>
      <c r="ILH44" s="178"/>
      <c r="ILI44" s="178"/>
      <c r="ILJ44" s="178"/>
      <c r="ILK44" s="178"/>
      <c r="ILL44" s="178"/>
      <c r="ILM44" s="178"/>
      <c r="ILN44" s="178"/>
      <c r="ILO44" s="178"/>
      <c r="ILP44" s="178"/>
      <c r="ILQ44" s="178"/>
      <c r="ILR44" s="178"/>
      <c r="ILS44" s="178"/>
      <c r="ILT44" s="178"/>
      <c r="ILU44" s="178"/>
      <c r="ILV44" s="178"/>
      <c r="ILW44" s="178"/>
      <c r="ILX44" s="178"/>
      <c r="ILY44" s="178"/>
      <c r="ILZ44" s="178"/>
      <c r="IMA44" s="178"/>
      <c r="IMB44" s="178"/>
      <c r="IMC44" s="178"/>
      <c r="IMD44" s="178"/>
      <c r="IME44" s="178"/>
      <c r="IMF44" s="178"/>
      <c r="IMG44" s="178"/>
      <c r="IMH44" s="178"/>
      <c r="IMI44" s="178"/>
      <c r="IMJ44" s="178"/>
      <c r="IMK44" s="178"/>
      <c r="IML44" s="178"/>
      <c r="IMM44" s="178"/>
      <c r="IMN44" s="178"/>
      <c r="IMO44" s="178"/>
      <c r="IMP44" s="178"/>
      <c r="IMQ44" s="178"/>
      <c r="IMR44" s="178"/>
      <c r="IMS44" s="178"/>
      <c r="IMT44" s="178"/>
      <c r="IMU44" s="178"/>
      <c r="IMV44" s="178"/>
      <c r="IMW44" s="178"/>
      <c r="IMX44" s="178"/>
      <c r="IMY44" s="178"/>
      <c r="IMZ44" s="178"/>
      <c r="INA44" s="178"/>
      <c r="INB44" s="178"/>
      <c r="INC44" s="178"/>
      <c r="IND44" s="178"/>
      <c r="INE44" s="178"/>
      <c r="INF44" s="178"/>
      <c r="ING44" s="178"/>
      <c r="INH44" s="178"/>
      <c r="INI44" s="178"/>
      <c r="INJ44" s="178"/>
      <c r="INK44" s="178"/>
      <c r="INL44" s="178"/>
      <c r="INM44" s="178"/>
      <c r="INN44" s="178"/>
      <c r="INO44" s="178"/>
      <c r="INP44" s="178"/>
      <c r="INQ44" s="178"/>
      <c r="INR44" s="178"/>
      <c r="INS44" s="178"/>
      <c r="INT44" s="178"/>
      <c r="INU44" s="178"/>
      <c r="INV44" s="178"/>
      <c r="INW44" s="178"/>
      <c r="INX44" s="178"/>
      <c r="INY44" s="178"/>
      <c r="INZ44" s="178"/>
      <c r="IOA44" s="178"/>
      <c r="IOB44" s="178"/>
      <c r="IOC44" s="178"/>
      <c r="IOD44" s="178"/>
      <c r="IOE44" s="178"/>
      <c r="IOF44" s="178"/>
      <c r="IOG44" s="178"/>
      <c r="IOH44" s="178"/>
      <c r="IOI44" s="178"/>
      <c r="IOJ44" s="178"/>
      <c r="IOK44" s="178"/>
      <c r="IOL44" s="178"/>
      <c r="IOM44" s="178"/>
      <c r="ION44" s="178"/>
      <c r="IOO44" s="178"/>
      <c r="IOP44" s="178"/>
      <c r="IOQ44" s="178"/>
      <c r="IOR44" s="178"/>
      <c r="IOS44" s="178"/>
      <c r="IOT44" s="178"/>
      <c r="IOU44" s="178"/>
      <c r="IOV44" s="178"/>
      <c r="IOW44" s="178"/>
      <c r="IOX44" s="178"/>
      <c r="IOY44" s="178"/>
      <c r="IOZ44" s="178"/>
      <c r="IPA44" s="178"/>
      <c r="IPB44" s="178"/>
      <c r="IPC44" s="178"/>
      <c r="IPD44" s="178"/>
      <c r="IPE44" s="178"/>
      <c r="IPF44" s="178"/>
      <c r="IPG44" s="178"/>
      <c r="IPH44" s="178"/>
      <c r="IPI44" s="178"/>
      <c r="IPJ44" s="178"/>
      <c r="IPK44" s="178"/>
      <c r="IPL44" s="178"/>
      <c r="IPM44" s="178"/>
      <c r="IPN44" s="178"/>
      <c r="IPO44" s="178"/>
      <c r="IPP44" s="178"/>
      <c r="IPQ44" s="178"/>
      <c r="IPR44" s="178"/>
      <c r="IPS44" s="178"/>
      <c r="IPT44" s="178"/>
      <c r="IPU44" s="178"/>
      <c r="IPV44" s="178"/>
      <c r="IPW44" s="178"/>
      <c r="IPX44" s="178"/>
      <c r="IPY44" s="178"/>
      <c r="IPZ44" s="178"/>
      <c r="IQA44" s="178"/>
      <c r="IQB44" s="178"/>
      <c r="IQC44" s="178"/>
      <c r="IQD44" s="178"/>
      <c r="IQE44" s="178"/>
      <c r="IQF44" s="178"/>
      <c r="IQG44" s="178"/>
      <c r="IQH44" s="178"/>
      <c r="IQI44" s="178"/>
      <c r="IQJ44" s="178"/>
      <c r="IQK44" s="178"/>
      <c r="IQL44" s="178"/>
      <c r="IQM44" s="178"/>
      <c r="IQN44" s="178"/>
      <c r="IQO44" s="178"/>
      <c r="IQP44" s="178"/>
      <c r="IQQ44" s="178"/>
      <c r="IQR44" s="178"/>
      <c r="IQS44" s="178"/>
      <c r="IQT44" s="178"/>
      <c r="IQU44" s="178"/>
      <c r="IQV44" s="178"/>
      <c r="IQW44" s="178"/>
      <c r="IQX44" s="178"/>
      <c r="IQY44" s="178"/>
      <c r="IQZ44" s="178"/>
      <c r="IRA44" s="178"/>
      <c r="IRB44" s="178"/>
      <c r="IRC44" s="178"/>
      <c r="IRD44" s="178"/>
      <c r="IRE44" s="178"/>
      <c r="IRF44" s="178"/>
      <c r="IRG44" s="178"/>
      <c r="IRH44" s="178"/>
      <c r="IRI44" s="178"/>
      <c r="IRJ44" s="178"/>
      <c r="IRK44" s="178"/>
      <c r="IRL44" s="178"/>
      <c r="IRM44" s="178"/>
      <c r="IRN44" s="178"/>
      <c r="IRO44" s="178"/>
      <c r="IRP44" s="178"/>
      <c r="IRQ44" s="178"/>
      <c r="IRR44" s="178"/>
      <c r="IRS44" s="178"/>
      <c r="IRT44" s="178"/>
      <c r="IRU44" s="178"/>
      <c r="IRV44" s="178"/>
      <c r="IRW44" s="178"/>
      <c r="IRX44" s="178"/>
      <c r="IRY44" s="178"/>
      <c r="IRZ44" s="178"/>
      <c r="ISA44" s="178"/>
      <c r="ISB44" s="178"/>
      <c r="ISC44" s="178"/>
      <c r="ISD44" s="178"/>
      <c r="ISE44" s="178"/>
      <c r="ISF44" s="178"/>
      <c r="ISG44" s="178"/>
      <c r="ISH44" s="178"/>
      <c r="ISI44" s="178"/>
      <c r="ISJ44" s="178"/>
      <c r="ISK44" s="178"/>
      <c r="ISL44" s="178"/>
      <c r="ISM44" s="178"/>
      <c r="ISN44" s="178"/>
      <c r="ISO44" s="178"/>
      <c r="ISP44" s="178"/>
      <c r="ISQ44" s="178"/>
      <c r="ISR44" s="178"/>
      <c r="ISS44" s="178"/>
      <c r="IST44" s="178"/>
      <c r="ISU44" s="178"/>
      <c r="ISV44" s="178"/>
      <c r="ISW44" s="178"/>
      <c r="ISX44" s="178"/>
      <c r="ISY44" s="178"/>
      <c r="ISZ44" s="178"/>
      <c r="ITA44" s="178"/>
      <c r="ITB44" s="178"/>
      <c r="ITC44" s="178"/>
      <c r="ITD44" s="178"/>
      <c r="ITE44" s="178"/>
      <c r="ITF44" s="178"/>
      <c r="ITG44" s="178"/>
      <c r="ITH44" s="178"/>
      <c r="ITI44" s="178"/>
      <c r="ITJ44" s="178"/>
      <c r="ITK44" s="178"/>
      <c r="ITL44" s="178"/>
      <c r="ITM44" s="178"/>
      <c r="ITN44" s="178"/>
      <c r="ITO44" s="178"/>
      <c r="ITP44" s="178"/>
      <c r="ITQ44" s="178"/>
      <c r="ITR44" s="178"/>
      <c r="ITS44" s="178"/>
      <c r="ITT44" s="178"/>
      <c r="ITU44" s="178"/>
      <c r="ITV44" s="178"/>
      <c r="ITW44" s="178"/>
      <c r="ITX44" s="178"/>
      <c r="ITY44" s="178"/>
      <c r="ITZ44" s="178"/>
      <c r="IUA44" s="178"/>
      <c r="IUB44" s="178"/>
      <c r="IUC44" s="178"/>
      <c r="IUD44" s="178"/>
      <c r="IUE44" s="178"/>
      <c r="IUF44" s="178"/>
      <c r="IUG44" s="178"/>
      <c r="IUH44" s="178"/>
      <c r="IUI44" s="178"/>
      <c r="IUJ44" s="178"/>
      <c r="IUK44" s="178"/>
      <c r="IUL44" s="178"/>
      <c r="IUM44" s="178"/>
      <c r="IUN44" s="178"/>
      <c r="IUO44" s="178"/>
      <c r="IUP44" s="178"/>
      <c r="IUQ44" s="178"/>
      <c r="IUR44" s="178"/>
      <c r="IUS44" s="178"/>
      <c r="IUT44" s="178"/>
      <c r="IUU44" s="178"/>
      <c r="IUV44" s="178"/>
      <c r="IUW44" s="178"/>
      <c r="IUX44" s="178"/>
      <c r="IUY44" s="178"/>
      <c r="IUZ44" s="178"/>
      <c r="IVA44" s="178"/>
      <c r="IVB44" s="178"/>
      <c r="IVC44" s="178"/>
      <c r="IVD44" s="178"/>
      <c r="IVE44" s="178"/>
      <c r="IVF44" s="178"/>
      <c r="IVG44" s="178"/>
      <c r="IVH44" s="178"/>
      <c r="IVI44" s="178"/>
      <c r="IVJ44" s="178"/>
      <c r="IVK44" s="178"/>
      <c r="IVL44" s="178"/>
      <c r="IVM44" s="178"/>
      <c r="IVN44" s="178"/>
      <c r="IVO44" s="178"/>
      <c r="IVP44" s="178"/>
      <c r="IVQ44" s="178"/>
      <c r="IVR44" s="178"/>
      <c r="IVS44" s="178"/>
      <c r="IVT44" s="178"/>
      <c r="IVU44" s="178"/>
      <c r="IVV44" s="178"/>
      <c r="IVW44" s="178"/>
      <c r="IVX44" s="178"/>
      <c r="IVY44" s="178"/>
      <c r="IVZ44" s="178"/>
      <c r="IWA44" s="178"/>
      <c r="IWB44" s="178"/>
      <c r="IWC44" s="178"/>
      <c r="IWD44" s="178"/>
      <c r="IWE44" s="178"/>
      <c r="IWF44" s="178"/>
      <c r="IWG44" s="178"/>
      <c r="IWH44" s="178"/>
      <c r="IWI44" s="178"/>
      <c r="IWJ44" s="178"/>
      <c r="IWK44" s="178"/>
      <c r="IWL44" s="178"/>
      <c r="IWM44" s="178"/>
      <c r="IWN44" s="178"/>
      <c r="IWO44" s="178"/>
      <c r="IWP44" s="178"/>
      <c r="IWQ44" s="178"/>
      <c r="IWR44" s="178"/>
      <c r="IWS44" s="178"/>
      <c r="IWT44" s="178"/>
      <c r="IWU44" s="178"/>
      <c r="IWV44" s="178"/>
      <c r="IWW44" s="178"/>
      <c r="IWX44" s="178"/>
      <c r="IWY44" s="178"/>
      <c r="IWZ44" s="178"/>
      <c r="IXA44" s="178"/>
      <c r="IXB44" s="178"/>
      <c r="IXC44" s="178"/>
      <c r="IXD44" s="178"/>
      <c r="IXE44" s="178"/>
      <c r="IXF44" s="178"/>
      <c r="IXG44" s="178"/>
      <c r="IXH44" s="178"/>
      <c r="IXI44" s="178"/>
      <c r="IXJ44" s="178"/>
      <c r="IXK44" s="178"/>
      <c r="IXL44" s="178"/>
      <c r="IXM44" s="178"/>
      <c r="IXN44" s="178"/>
      <c r="IXO44" s="178"/>
      <c r="IXP44" s="178"/>
      <c r="IXQ44" s="178"/>
      <c r="IXR44" s="178"/>
      <c r="IXS44" s="178"/>
      <c r="IXT44" s="178"/>
      <c r="IXU44" s="178"/>
      <c r="IXV44" s="178"/>
      <c r="IXW44" s="178"/>
      <c r="IXX44" s="178"/>
      <c r="IXY44" s="178"/>
      <c r="IXZ44" s="178"/>
      <c r="IYA44" s="178"/>
      <c r="IYB44" s="178"/>
      <c r="IYC44" s="178"/>
      <c r="IYD44" s="178"/>
      <c r="IYE44" s="178"/>
      <c r="IYF44" s="178"/>
      <c r="IYG44" s="178"/>
      <c r="IYH44" s="178"/>
      <c r="IYI44" s="178"/>
      <c r="IYJ44" s="178"/>
      <c r="IYK44" s="178"/>
      <c r="IYL44" s="178"/>
      <c r="IYM44" s="178"/>
      <c r="IYN44" s="178"/>
      <c r="IYO44" s="178"/>
      <c r="IYP44" s="178"/>
      <c r="IYQ44" s="178"/>
      <c r="IYR44" s="178"/>
      <c r="IYS44" s="178"/>
      <c r="IYT44" s="178"/>
      <c r="IYU44" s="178"/>
      <c r="IYV44" s="178"/>
      <c r="IYW44" s="178"/>
      <c r="IYX44" s="178"/>
      <c r="IYY44" s="178"/>
      <c r="IYZ44" s="178"/>
      <c r="IZA44" s="178"/>
      <c r="IZB44" s="178"/>
      <c r="IZC44" s="178"/>
      <c r="IZD44" s="178"/>
      <c r="IZE44" s="178"/>
      <c r="IZF44" s="178"/>
      <c r="IZG44" s="178"/>
      <c r="IZH44" s="178"/>
      <c r="IZI44" s="178"/>
      <c r="IZJ44" s="178"/>
      <c r="IZK44" s="178"/>
      <c r="IZL44" s="178"/>
      <c r="IZM44" s="178"/>
      <c r="IZN44" s="178"/>
      <c r="IZO44" s="178"/>
      <c r="IZP44" s="178"/>
      <c r="IZQ44" s="178"/>
      <c r="IZR44" s="178"/>
      <c r="IZS44" s="178"/>
      <c r="IZT44" s="178"/>
      <c r="IZU44" s="178"/>
      <c r="IZV44" s="178"/>
      <c r="IZW44" s="178"/>
      <c r="IZX44" s="178"/>
      <c r="IZY44" s="178"/>
      <c r="IZZ44" s="178"/>
      <c r="JAA44" s="178"/>
      <c r="JAB44" s="178"/>
      <c r="JAC44" s="178"/>
      <c r="JAD44" s="178"/>
      <c r="JAE44" s="178"/>
      <c r="JAF44" s="178"/>
      <c r="JAG44" s="178"/>
      <c r="JAH44" s="178"/>
      <c r="JAI44" s="178"/>
      <c r="JAJ44" s="178"/>
      <c r="JAK44" s="178"/>
      <c r="JAL44" s="178"/>
      <c r="JAM44" s="178"/>
      <c r="JAN44" s="178"/>
      <c r="JAO44" s="178"/>
      <c r="JAP44" s="178"/>
      <c r="JAQ44" s="178"/>
      <c r="JAR44" s="178"/>
      <c r="JAS44" s="178"/>
      <c r="JAT44" s="178"/>
      <c r="JAU44" s="178"/>
      <c r="JAV44" s="178"/>
      <c r="JAW44" s="178"/>
      <c r="JAX44" s="178"/>
      <c r="JAY44" s="178"/>
      <c r="JAZ44" s="178"/>
      <c r="JBA44" s="178"/>
      <c r="JBB44" s="178"/>
      <c r="JBC44" s="178"/>
      <c r="JBD44" s="178"/>
      <c r="JBE44" s="178"/>
      <c r="JBF44" s="178"/>
      <c r="JBG44" s="178"/>
      <c r="JBH44" s="178"/>
      <c r="JBI44" s="178"/>
      <c r="JBJ44" s="178"/>
      <c r="JBK44" s="178"/>
      <c r="JBL44" s="178"/>
      <c r="JBM44" s="178"/>
      <c r="JBN44" s="178"/>
      <c r="JBO44" s="178"/>
      <c r="JBP44" s="178"/>
      <c r="JBQ44" s="178"/>
      <c r="JBR44" s="178"/>
      <c r="JBS44" s="178"/>
      <c r="JBT44" s="178"/>
      <c r="JBU44" s="178"/>
      <c r="JBV44" s="178"/>
      <c r="JBW44" s="178"/>
      <c r="JBX44" s="178"/>
      <c r="JBY44" s="178"/>
      <c r="JBZ44" s="178"/>
      <c r="JCA44" s="178"/>
      <c r="JCB44" s="178"/>
      <c r="JCC44" s="178"/>
      <c r="JCD44" s="178"/>
      <c r="JCE44" s="178"/>
      <c r="JCF44" s="178"/>
      <c r="JCG44" s="178"/>
      <c r="JCH44" s="178"/>
      <c r="JCI44" s="178"/>
      <c r="JCJ44" s="178"/>
      <c r="JCK44" s="178"/>
      <c r="JCL44" s="178"/>
      <c r="JCM44" s="178"/>
      <c r="JCN44" s="178"/>
      <c r="JCO44" s="178"/>
      <c r="JCP44" s="178"/>
      <c r="JCQ44" s="178"/>
      <c r="JCR44" s="178"/>
      <c r="JCS44" s="178"/>
      <c r="JCT44" s="178"/>
      <c r="JCU44" s="178"/>
      <c r="JCV44" s="178"/>
      <c r="JCW44" s="178"/>
      <c r="JCX44" s="178"/>
      <c r="JCY44" s="178"/>
      <c r="JCZ44" s="178"/>
      <c r="JDA44" s="178"/>
      <c r="JDB44" s="178"/>
      <c r="JDC44" s="178"/>
      <c r="JDD44" s="178"/>
      <c r="JDE44" s="178"/>
      <c r="JDF44" s="178"/>
      <c r="JDG44" s="178"/>
      <c r="JDH44" s="178"/>
      <c r="JDI44" s="178"/>
      <c r="JDJ44" s="178"/>
      <c r="JDK44" s="178"/>
      <c r="JDL44" s="178"/>
      <c r="JDM44" s="178"/>
      <c r="JDN44" s="178"/>
      <c r="JDO44" s="178"/>
      <c r="JDP44" s="178"/>
      <c r="JDQ44" s="178"/>
      <c r="JDR44" s="178"/>
      <c r="JDS44" s="178"/>
      <c r="JDT44" s="178"/>
      <c r="JDU44" s="178"/>
      <c r="JDV44" s="178"/>
      <c r="JDW44" s="178"/>
      <c r="JDX44" s="178"/>
      <c r="JDY44" s="178"/>
      <c r="JDZ44" s="178"/>
      <c r="JEA44" s="178"/>
      <c r="JEB44" s="178"/>
      <c r="JEC44" s="178"/>
      <c r="JED44" s="178"/>
      <c r="JEE44" s="178"/>
      <c r="JEF44" s="178"/>
      <c r="JEG44" s="178"/>
      <c r="JEH44" s="178"/>
      <c r="JEI44" s="178"/>
      <c r="JEJ44" s="178"/>
      <c r="JEK44" s="178"/>
      <c r="JEL44" s="178"/>
      <c r="JEM44" s="178"/>
      <c r="JEN44" s="178"/>
      <c r="JEO44" s="178"/>
      <c r="JEP44" s="178"/>
      <c r="JEQ44" s="178"/>
      <c r="JER44" s="178"/>
      <c r="JES44" s="178"/>
      <c r="JET44" s="178"/>
      <c r="JEU44" s="178"/>
      <c r="JEV44" s="178"/>
      <c r="JEW44" s="178"/>
      <c r="JEX44" s="178"/>
      <c r="JEY44" s="178"/>
      <c r="JEZ44" s="178"/>
      <c r="JFA44" s="178"/>
      <c r="JFB44" s="178"/>
      <c r="JFC44" s="178"/>
      <c r="JFD44" s="178"/>
      <c r="JFE44" s="178"/>
      <c r="JFF44" s="178"/>
      <c r="JFG44" s="178"/>
      <c r="JFH44" s="178"/>
      <c r="JFI44" s="178"/>
      <c r="JFJ44" s="178"/>
      <c r="JFK44" s="178"/>
      <c r="JFL44" s="178"/>
      <c r="JFM44" s="178"/>
      <c r="JFN44" s="178"/>
      <c r="JFO44" s="178"/>
      <c r="JFP44" s="178"/>
      <c r="JFQ44" s="178"/>
      <c r="JFR44" s="178"/>
      <c r="JFS44" s="178"/>
      <c r="JFT44" s="178"/>
      <c r="JFU44" s="178"/>
      <c r="JFV44" s="178"/>
      <c r="JFW44" s="178"/>
      <c r="JFX44" s="178"/>
      <c r="JFY44" s="178"/>
      <c r="JFZ44" s="178"/>
      <c r="JGA44" s="178"/>
      <c r="JGB44" s="178"/>
      <c r="JGC44" s="178"/>
      <c r="JGD44" s="178"/>
      <c r="JGE44" s="178"/>
      <c r="JGF44" s="178"/>
      <c r="JGG44" s="178"/>
      <c r="JGH44" s="178"/>
      <c r="JGI44" s="178"/>
      <c r="JGJ44" s="178"/>
      <c r="JGK44" s="178"/>
      <c r="JGL44" s="178"/>
      <c r="JGM44" s="178"/>
      <c r="JGN44" s="178"/>
      <c r="JGO44" s="178"/>
      <c r="JGP44" s="178"/>
      <c r="JGQ44" s="178"/>
      <c r="JGR44" s="178"/>
      <c r="JGS44" s="178"/>
      <c r="JGT44" s="178"/>
      <c r="JGU44" s="178"/>
      <c r="JGV44" s="178"/>
      <c r="JGW44" s="178"/>
      <c r="JGX44" s="178"/>
      <c r="JGY44" s="178"/>
      <c r="JGZ44" s="178"/>
      <c r="JHA44" s="178"/>
      <c r="JHB44" s="178"/>
      <c r="JHC44" s="178"/>
      <c r="JHD44" s="178"/>
      <c r="JHE44" s="178"/>
      <c r="JHF44" s="178"/>
      <c r="JHG44" s="178"/>
      <c r="JHH44" s="178"/>
      <c r="JHI44" s="178"/>
      <c r="JHJ44" s="178"/>
      <c r="JHK44" s="178"/>
      <c r="JHL44" s="178"/>
      <c r="JHM44" s="178"/>
      <c r="JHN44" s="178"/>
      <c r="JHO44" s="178"/>
      <c r="JHP44" s="178"/>
      <c r="JHQ44" s="178"/>
      <c r="JHR44" s="178"/>
      <c r="JHS44" s="178"/>
      <c r="JHT44" s="178"/>
      <c r="JHU44" s="178"/>
      <c r="JHV44" s="178"/>
      <c r="JHW44" s="178"/>
      <c r="JHX44" s="178"/>
      <c r="JHY44" s="178"/>
      <c r="JHZ44" s="178"/>
      <c r="JIA44" s="178"/>
      <c r="JIB44" s="178"/>
      <c r="JIC44" s="178"/>
      <c r="JID44" s="178"/>
      <c r="JIE44" s="178"/>
      <c r="JIF44" s="178"/>
      <c r="JIG44" s="178"/>
      <c r="JIH44" s="178"/>
      <c r="JII44" s="178"/>
      <c r="JIJ44" s="178"/>
      <c r="JIK44" s="178"/>
      <c r="JIL44" s="178"/>
      <c r="JIM44" s="178"/>
      <c r="JIN44" s="178"/>
      <c r="JIO44" s="178"/>
      <c r="JIP44" s="178"/>
      <c r="JIQ44" s="178"/>
      <c r="JIR44" s="178"/>
      <c r="JIS44" s="178"/>
      <c r="JIT44" s="178"/>
      <c r="JIU44" s="178"/>
      <c r="JIV44" s="178"/>
      <c r="JIW44" s="178"/>
      <c r="JIX44" s="178"/>
      <c r="JIY44" s="178"/>
      <c r="JIZ44" s="178"/>
      <c r="JJA44" s="178"/>
      <c r="JJB44" s="178"/>
      <c r="JJC44" s="178"/>
      <c r="JJD44" s="178"/>
      <c r="JJE44" s="178"/>
      <c r="JJF44" s="178"/>
      <c r="JJG44" s="178"/>
      <c r="JJH44" s="178"/>
      <c r="JJI44" s="178"/>
      <c r="JJJ44" s="178"/>
      <c r="JJK44" s="178"/>
      <c r="JJL44" s="178"/>
      <c r="JJM44" s="178"/>
      <c r="JJN44" s="178"/>
      <c r="JJO44" s="178"/>
      <c r="JJP44" s="178"/>
      <c r="JJQ44" s="178"/>
      <c r="JJR44" s="178"/>
      <c r="JJS44" s="178"/>
      <c r="JJT44" s="178"/>
      <c r="JJU44" s="178"/>
      <c r="JJV44" s="178"/>
      <c r="JJW44" s="178"/>
      <c r="JJX44" s="178"/>
      <c r="JJY44" s="178"/>
      <c r="JJZ44" s="178"/>
      <c r="JKA44" s="178"/>
      <c r="JKB44" s="178"/>
      <c r="JKC44" s="178"/>
      <c r="JKD44" s="178"/>
      <c r="JKE44" s="178"/>
      <c r="JKF44" s="178"/>
      <c r="JKG44" s="178"/>
      <c r="JKH44" s="178"/>
      <c r="JKI44" s="178"/>
      <c r="JKJ44" s="178"/>
      <c r="JKK44" s="178"/>
      <c r="JKL44" s="178"/>
      <c r="JKM44" s="178"/>
      <c r="JKN44" s="178"/>
      <c r="JKO44" s="178"/>
      <c r="JKP44" s="178"/>
      <c r="JKQ44" s="178"/>
      <c r="JKR44" s="178"/>
      <c r="JKS44" s="178"/>
      <c r="JKT44" s="178"/>
      <c r="JKU44" s="178"/>
      <c r="JKV44" s="178"/>
      <c r="JKW44" s="178"/>
      <c r="JKX44" s="178"/>
      <c r="JKY44" s="178"/>
      <c r="JKZ44" s="178"/>
      <c r="JLA44" s="178"/>
      <c r="JLB44" s="178"/>
      <c r="JLC44" s="178"/>
      <c r="JLD44" s="178"/>
      <c r="JLE44" s="178"/>
      <c r="JLF44" s="178"/>
      <c r="JLG44" s="178"/>
      <c r="JLH44" s="178"/>
      <c r="JLI44" s="178"/>
      <c r="JLJ44" s="178"/>
      <c r="JLK44" s="178"/>
      <c r="JLL44" s="178"/>
      <c r="JLM44" s="178"/>
      <c r="JLN44" s="178"/>
      <c r="JLO44" s="178"/>
      <c r="JLP44" s="178"/>
      <c r="JLQ44" s="178"/>
      <c r="JLR44" s="178"/>
      <c r="JLS44" s="178"/>
      <c r="JLT44" s="178"/>
      <c r="JLU44" s="178"/>
      <c r="JLV44" s="178"/>
      <c r="JLW44" s="178"/>
      <c r="JLX44" s="178"/>
      <c r="JLY44" s="178"/>
      <c r="JLZ44" s="178"/>
      <c r="JMA44" s="178"/>
      <c r="JMB44" s="178"/>
      <c r="JMC44" s="178"/>
      <c r="JMD44" s="178"/>
      <c r="JME44" s="178"/>
      <c r="JMF44" s="178"/>
      <c r="JMG44" s="178"/>
      <c r="JMH44" s="178"/>
      <c r="JMI44" s="178"/>
      <c r="JMJ44" s="178"/>
      <c r="JMK44" s="178"/>
      <c r="JML44" s="178"/>
      <c r="JMM44" s="178"/>
      <c r="JMN44" s="178"/>
      <c r="JMO44" s="178"/>
      <c r="JMP44" s="178"/>
      <c r="JMQ44" s="178"/>
      <c r="JMR44" s="178"/>
      <c r="JMS44" s="178"/>
      <c r="JMT44" s="178"/>
      <c r="JMU44" s="178"/>
      <c r="JMV44" s="178"/>
      <c r="JMW44" s="178"/>
      <c r="JMX44" s="178"/>
      <c r="JMY44" s="178"/>
      <c r="JMZ44" s="178"/>
      <c r="JNA44" s="178"/>
      <c r="JNB44" s="178"/>
      <c r="JNC44" s="178"/>
      <c r="JND44" s="178"/>
      <c r="JNE44" s="178"/>
      <c r="JNF44" s="178"/>
      <c r="JNG44" s="178"/>
      <c r="JNH44" s="178"/>
      <c r="JNI44" s="178"/>
      <c r="JNJ44" s="178"/>
      <c r="JNK44" s="178"/>
      <c r="JNL44" s="178"/>
      <c r="JNM44" s="178"/>
      <c r="JNN44" s="178"/>
      <c r="JNO44" s="178"/>
      <c r="JNP44" s="178"/>
      <c r="JNQ44" s="178"/>
      <c r="JNR44" s="178"/>
      <c r="JNS44" s="178"/>
      <c r="JNT44" s="178"/>
      <c r="JNU44" s="178"/>
      <c r="JNV44" s="178"/>
      <c r="JNW44" s="178"/>
      <c r="JNX44" s="178"/>
      <c r="JNY44" s="178"/>
      <c r="JNZ44" s="178"/>
      <c r="JOA44" s="178"/>
      <c r="JOB44" s="178"/>
      <c r="JOC44" s="178"/>
      <c r="JOD44" s="178"/>
      <c r="JOE44" s="178"/>
      <c r="JOF44" s="178"/>
      <c r="JOG44" s="178"/>
      <c r="JOH44" s="178"/>
      <c r="JOI44" s="178"/>
      <c r="JOJ44" s="178"/>
      <c r="JOK44" s="178"/>
      <c r="JOL44" s="178"/>
      <c r="JOM44" s="178"/>
      <c r="JON44" s="178"/>
      <c r="JOO44" s="178"/>
      <c r="JOP44" s="178"/>
      <c r="JOQ44" s="178"/>
      <c r="JOR44" s="178"/>
      <c r="JOS44" s="178"/>
      <c r="JOT44" s="178"/>
      <c r="JOU44" s="178"/>
      <c r="JOV44" s="178"/>
      <c r="JOW44" s="178"/>
      <c r="JOX44" s="178"/>
      <c r="JOY44" s="178"/>
      <c r="JOZ44" s="178"/>
      <c r="JPA44" s="178"/>
      <c r="JPB44" s="178"/>
      <c r="JPC44" s="178"/>
      <c r="JPD44" s="178"/>
      <c r="JPE44" s="178"/>
      <c r="JPF44" s="178"/>
      <c r="JPG44" s="178"/>
      <c r="JPH44" s="178"/>
      <c r="JPI44" s="178"/>
      <c r="JPJ44" s="178"/>
      <c r="JPK44" s="178"/>
      <c r="JPL44" s="178"/>
      <c r="JPM44" s="178"/>
      <c r="JPN44" s="178"/>
      <c r="JPO44" s="178"/>
      <c r="JPP44" s="178"/>
      <c r="JPQ44" s="178"/>
      <c r="JPR44" s="178"/>
      <c r="JPS44" s="178"/>
      <c r="JPT44" s="178"/>
      <c r="JPU44" s="178"/>
      <c r="JPV44" s="178"/>
      <c r="JPW44" s="178"/>
      <c r="JPX44" s="178"/>
      <c r="JPY44" s="178"/>
      <c r="JPZ44" s="178"/>
      <c r="JQA44" s="178"/>
      <c r="JQB44" s="178"/>
      <c r="JQC44" s="178"/>
      <c r="JQD44" s="178"/>
      <c r="JQE44" s="178"/>
      <c r="JQF44" s="178"/>
      <c r="JQG44" s="178"/>
      <c r="JQH44" s="178"/>
      <c r="JQI44" s="178"/>
      <c r="JQJ44" s="178"/>
      <c r="JQK44" s="178"/>
      <c r="JQL44" s="178"/>
      <c r="JQM44" s="178"/>
      <c r="JQN44" s="178"/>
      <c r="JQO44" s="178"/>
      <c r="JQP44" s="178"/>
      <c r="JQQ44" s="178"/>
      <c r="JQR44" s="178"/>
      <c r="JQS44" s="178"/>
      <c r="JQT44" s="178"/>
      <c r="JQU44" s="178"/>
      <c r="JQV44" s="178"/>
      <c r="JQW44" s="178"/>
      <c r="JQX44" s="178"/>
      <c r="JQY44" s="178"/>
      <c r="JQZ44" s="178"/>
      <c r="JRA44" s="178"/>
      <c r="JRB44" s="178"/>
      <c r="JRC44" s="178"/>
      <c r="JRD44" s="178"/>
      <c r="JRE44" s="178"/>
      <c r="JRF44" s="178"/>
      <c r="JRG44" s="178"/>
      <c r="JRH44" s="178"/>
      <c r="JRI44" s="178"/>
      <c r="JRJ44" s="178"/>
      <c r="JRK44" s="178"/>
      <c r="JRL44" s="178"/>
      <c r="JRM44" s="178"/>
      <c r="JRN44" s="178"/>
      <c r="JRO44" s="178"/>
      <c r="JRP44" s="178"/>
      <c r="JRQ44" s="178"/>
      <c r="JRR44" s="178"/>
      <c r="JRS44" s="178"/>
      <c r="JRT44" s="178"/>
      <c r="JRU44" s="178"/>
      <c r="JRV44" s="178"/>
      <c r="JRW44" s="178"/>
      <c r="JRX44" s="178"/>
      <c r="JRY44" s="178"/>
      <c r="JRZ44" s="178"/>
      <c r="JSA44" s="178"/>
      <c r="JSB44" s="178"/>
      <c r="JSC44" s="178"/>
      <c r="JSD44" s="178"/>
      <c r="JSE44" s="178"/>
      <c r="JSF44" s="178"/>
      <c r="JSG44" s="178"/>
      <c r="JSH44" s="178"/>
      <c r="JSI44" s="178"/>
      <c r="JSJ44" s="178"/>
      <c r="JSK44" s="178"/>
      <c r="JSL44" s="178"/>
      <c r="JSM44" s="178"/>
      <c r="JSN44" s="178"/>
      <c r="JSO44" s="178"/>
      <c r="JSP44" s="178"/>
      <c r="JSQ44" s="178"/>
      <c r="JSR44" s="178"/>
      <c r="JSS44" s="178"/>
      <c r="JST44" s="178"/>
      <c r="JSU44" s="178"/>
      <c r="JSV44" s="178"/>
      <c r="JSW44" s="178"/>
      <c r="JSX44" s="178"/>
      <c r="JSY44" s="178"/>
      <c r="JSZ44" s="178"/>
      <c r="JTA44" s="178"/>
      <c r="JTB44" s="178"/>
      <c r="JTC44" s="178"/>
      <c r="JTD44" s="178"/>
      <c r="JTE44" s="178"/>
      <c r="JTF44" s="178"/>
      <c r="JTG44" s="178"/>
      <c r="JTH44" s="178"/>
      <c r="JTI44" s="178"/>
      <c r="JTJ44" s="178"/>
      <c r="JTK44" s="178"/>
      <c r="JTL44" s="178"/>
      <c r="JTM44" s="178"/>
      <c r="JTN44" s="178"/>
      <c r="JTO44" s="178"/>
      <c r="JTP44" s="178"/>
      <c r="JTQ44" s="178"/>
      <c r="JTR44" s="178"/>
      <c r="JTS44" s="178"/>
      <c r="JTT44" s="178"/>
      <c r="JTU44" s="178"/>
      <c r="JTV44" s="178"/>
      <c r="JTW44" s="178"/>
      <c r="JTX44" s="178"/>
      <c r="JTY44" s="178"/>
      <c r="JTZ44" s="178"/>
      <c r="JUA44" s="178"/>
      <c r="JUB44" s="178"/>
      <c r="JUC44" s="178"/>
      <c r="JUD44" s="178"/>
      <c r="JUE44" s="178"/>
      <c r="JUF44" s="178"/>
      <c r="JUG44" s="178"/>
      <c r="JUH44" s="178"/>
      <c r="JUI44" s="178"/>
      <c r="JUJ44" s="178"/>
      <c r="JUK44" s="178"/>
      <c r="JUL44" s="178"/>
      <c r="JUM44" s="178"/>
      <c r="JUN44" s="178"/>
      <c r="JUO44" s="178"/>
      <c r="JUP44" s="178"/>
      <c r="JUQ44" s="178"/>
      <c r="JUR44" s="178"/>
      <c r="JUS44" s="178"/>
      <c r="JUT44" s="178"/>
      <c r="JUU44" s="178"/>
      <c r="JUV44" s="178"/>
      <c r="JUW44" s="178"/>
      <c r="JUX44" s="178"/>
      <c r="JUY44" s="178"/>
      <c r="JUZ44" s="178"/>
      <c r="JVA44" s="178"/>
      <c r="JVB44" s="178"/>
      <c r="JVC44" s="178"/>
      <c r="JVD44" s="178"/>
      <c r="JVE44" s="178"/>
      <c r="JVF44" s="178"/>
      <c r="JVG44" s="178"/>
      <c r="JVH44" s="178"/>
      <c r="JVI44" s="178"/>
      <c r="JVJ44" s="178"/>
      <c r="JVK44" s="178"/>
      <c r="JVL44" s="178"/>
      <c r="JVM44" s="178"/>
      <c r="JVN44" s="178"/>
      <c r="JVO44" s="178"/>
      <c r="JVP44" s="178"/>
      <c r="JVQ44" s="178"/>
      <c r="JVR44" s="178"/>
      <c r="JVS44" s="178"/>
      <c r="JVT44" s="178"/>
      <c r="JVU44" s="178"/>
      <c r="JVV44" s="178"/>
      <c r="JVW44" s="178"/>
      <c r="JVX44" s="178"/>
      <c r="JVY44" s="178"/>
      <c r="JVZ44" s="178"/>
      <c r="JWA44" s="178"/>
      <c r="JWB44" s="178"/>
      <c r="JWC44" s="178"/>
      <c r="JWD44" s="178"/>
      <c r="JWE44" s="178"/>
      <c r="JWF44" s="178"/>
      <c r="JWG44" s="178"/>
      <c r="JWH44" s="178"/>
      <c r="JWI44" s="178"/>
      <c r="JWJ44" s="178"/>
      <c r="JWK44" s="178"/>
      <c r="JWL44" s="178"/>
      <c r="JWM44" s="178"/>
      <c r="JWN44" s="178"/>
      <c r="JWO44" s="178"/>
      <c r="JWP44" s="178"/>
      <c r="JWQ44" s="178"/>
      <c r="JWR44" s="178"/>
      <c r="JWS44" s="178"/>
      <c r="JWT44" s="178"/>
      <c r="JWU44" s="178"/>
      <c r="JWV44" s="178"/>
      <c r="JWW44" s="178"/>
      <c r="JWX44" s="178"/>
      <c r="JWY44" s="178"/>
      <c r="JWZ44" s="178"/>
      <c r="JXA44" s="178"/>
      <c r="JXB44" s="178"/>
      <c r="JXC44" s="178"/>
      <c r="JXD44" s="178"/>
      <c r="JXE44" s="178"/>
      <c r="JXF44" s="178"/>
      <c r="JXG44" s="178"/>
      <c r="JXH44" s="178"/>
      <c r="JXI44" s="178"/>
      <c r="JXJ44" s="178"/>
      <c r="JXK44" s="178"/>
      <c r="JXL44" s="178"/>
      <c r="JXM44" s="178"/>
      <c r="JXN44" s="178"/>
      <c r="JXO44" s="178"/>
      <c r="JXP44" s="178"/>
      <c r="JXQ44" s="178"/>
      <c r="JXR44" s="178"/>
      <c r="JXS44" s="178"/>
      <c r="JXT44" s="178"/>
      <c r="JXU44" s="178"/>
      <c r="JXV44" s="178"/>
      <c r="JXW44" s="178"/>
      <c r="JXX44" s="178"/>
      <c r="JXY44" s="178"/>
      <c r="JXZ44" s="178"/>
      <c r="JYA44" s="178"/>
      <c r="JYB44" s="178"/>
      <c r="JYC44" s="178"/>
      <c r="JYD44" s="178"/>
      <c r="JYE44" s="178"/>
      <c r="JYF44" s="178"/>
      <c r="JYG44" s="178"/>
      <c r="JYH44" s="178"/>
      <c r="JYI44" s="178"/>
      <c r="JYJ44" s="178"/>
      <c r="JYK44" s="178"/>
      <c r="JYL44" s="178"/>
      <c r="JYM44" s="178"/>
      <c r="JYN44" s="178"/>
      <c r="JYO44" s="178"/>
      <c r="JYP44" s="178"/>
      <c r="JYQ44" s="178"/>
      <c r="JYR44" s="178"/>
      <c r="JYS44" s="178"/>
      <c r="JYT44" s="178"/>
      <c r="JYU44" s="178"/>
      <c r="JYV44" s="178"/>
      <c r="JYW44" s="178"/>
      <c r="JYX44" s="178"/>
      <c r="JYY44" s="178"/>
      <c r="JYZ44" s="178"/>
      <c r="JZA44" s="178"/>
      <c r="JZB44" s="178"/>
      <c r="JZC44" s="178"/>
      <c r="JZD44" s="178"/>
      <c r="JZE44" s="178"/>
      <c r="JZF44" s="178"/>
      <c r="JZG44" s="178"/>
      <c r="JZH44" s="178"/>
      <c r="JZI44" s="178"/>
      <c r="JZJ44" s="178"/>
      <c r="JZK44" s="178"/>
      <c r="JZL44" s="178"/>
      <c r="JZM44" s="178"/>
      <c r="JZN44" s="178"/>
      <c r="JZO44" s="178"/>
      <c r="JZP44" s="178"/>
      <c r="JZQ44" s="178"/>
      <c r="JZR44" s="178"/>
      <c r="JZS44" s="178"/>
      <c r="JZT44" s="178"/>
      <c r="JZU44" s="178"/>
      <c r="JZV44" s="178"/>
      <c r="JZW44" s="178"/>
      <c r="JZX44" s="178"/>
      <c r="JZY44" s="178"/>
      <c r="JZZ44" s="178"/>
      <c r="KAA44" s="178"/>
      <c r="KAB44" s="178"/>
      <c r="KAC44" s="178"/>
      <c r="KAD44" s="178"/>
      <c r="KAE44" s="178"/>
      <c r="KAF44" s="178"/>
      <c r="KAG44" s="178"/>
      <c r="KAH44" s="178"/>
      <c r="KAI44" s="178"/>
      <c r="KAJ44" s="178"/>
      <c r="KAK44" s="178"/>
      <c r="KAL44" s="178"/>
      <c r="KAM44" s="178"/>
      <c r="KAN44" s="178"/>
      <c r="KAO44" s="178"/>
      <c r="KAP44" s="178"/>
      <c r="KAQ44" s="178"/>
      <c r="KAR44" s="178"/>
      <c r="KAS44" s="178"/>
      <c r="KAT44" s="178"/>
      <c r="KAU44" s="178"/>
      <c r="KAV44" s="178"/>
      <c r="KAW44" s="178"/>
      <c r="KAX44" s="178"/>
      <c r="KAY44" s="178"/>
      <c r="KAZ44" s="178"/>
      <c r="KBA44" s="178"/>
      <c r="KBB44" s="178"/>
      <c r="KBC44" s="178"/>
      <c r="KBD44" s="178"/>
      <c r="KBE44" s="178"/>
      <c r="KBF44" s="178"/>
      <c r="KBG44" s="178"/>
      <c r="KBH44" s="178"/>
      <c r="KBI44" s="178"/>
      <c r="KBJ44" s="178"/>
      <c r="KBK44" s="178"/>
      <c r="KBL44" s="178"/>
      <c r="KBM44" s="178"/>
      <c r="KBN44" s="178"/>
      <c r="KBO44" s="178"/>
      <c r="KBP44" s="178"/>
      <c r="KBQ44" s="178"/>
      <c r="KBR44" s="178"/>
      <c r="KBS44" s="178"/>
      <c r="KBT44" s="178"/>
      <c r="KBU44" s="178"/>
      <c r="KBV44" s="178"/>
      <c r="KBW44" s="178"/>
      <c r="KBX44" s="178"/>
      <c r="KBY44" s="178"/>
      <c r="KBZ44" s="178"/>
      <c r="KCA44" s="178"/>
      <c r="KCB44" s="178"/>
      <c r="KCC44" s="178"/>
      <c r="KCD44" s="178"/>
      <c r="KCE44" s="178"/>
      <c r="KCF44" s="178"/>
      <c r="KCG44" s="178"/>
      <c r="KCH44" s="178"/>
      <c r="KCI44" s="178"/>
      <c r="KCJ44" s="178"/>
      <c r="KCK44" s="178"/>
      <c r="KCL44" s="178"/>
      <c r="KCM44" s="178"/>
      <c r="KCN44" s="178"/>
      <c r="KCO44" s="178"/>
      <c r="KCP44" s="178"/>
      <c r="KCQ44" s="178"/>
      <c r="KCR44" s="178"/>
      <c r="KCS44" s="178"/>
      <c r="KCT44" s="178"/>
      <c r="KCU44" s="178"/>
      <c r="KCV44" s="178"/>
      <c r="KCW44" s="178"/>
      <c r="KCX44" s="178"/>
      <c r="KCY44" s="178"/>
      <c r="KCZ44" s="178"/>
      <c r="KDA44" s="178"/>
      <c r="KDB44" s="178"/>
      <c r="KDC44" s="178"/>
      <c r="KDD44" s="178"/>
      <c r="KDE44" s="178"/>
      <c r="KDF44" s="178"/>
      <c r="KDG44" s="178"/>
      <c r="KDH44" s="178"/>
      <c r="KDI44" s="178"/>
      <c r="KDJ44" s="178"/>
      <c r="KDK44" s="178"/>
      <c r="KDL44" s="178"/>
      <c r="KDM44" s="178"/>
      <c r="KDN44" s="178"/>
      <c r="KDO44" s="178"/>
      <c r="KDP44" s="178"/>
      <c r="KDQ44" s="178"/>
      <c r="KDR44" s="178"/>
      <c r="KDS44" s="178"/>
      <c r="KDT44" s="178"/>
      <c r="KDU44" s="178"/>
      <c r="KDV44" s="178"/>
      <c r="KDW44" s="178"/>
      <c r="KDX44" s="178"/>
      <c r="KDY44" s="178"/>
      <c r="KDZ44" s="178"/>
      <c r="KEA44" s="178"/>
      <c r="KEB44" s="178"/>
      <c r="KEC44" s="178"/>
      <c r="KED44" s="178"/>
      <c r="KEE44" s="178"/>
      <c r="KEF44" s="178"/>
      <c r="KEG44" s="178"/>
      <c r="KEH44" s="178"/>
      <c r="KEI44" s="178"/>
      <c r="KEJ44" s="178"/>
      <c r="KEK44" s="178"/>
      <c r="KEL44" s="178"/>
      <c r="KEM44" s="178"/>
      <c r="KEN44" s="178"/>
      <c r="KEO44" s="178"/>
      <c r="KEP44" s="178"/>
      <c r="KEQ44" s="178"/>
      <c r="KER44" s="178"/>
      <c r="KES44" s="178"/>
      <c r="KET44" s="178"/>
      <c r="KEU44" s="178"/>
      <c r="KEV44" s="178"/>
      <c r="KEW44" s="178"/>
      <c r="KEX44" s="178"/>
      <c r="KEY44" s="178"/>
      <c r="KEZ44" s="178"/>
      <c r="KFA44" s="178"/>
      <c r="KFB44" s="178"/>
      <c r="KFC44" s="178"/>
      <c r="KFD44" s="178"/>
      <c r="KFE44" s="178"/>
      <c r="KFF44" s="178"/>
      <c r="KFG44" s="178"/>
      <c r="KFH44" s="178"/>
      <c r="KFI44" s="178"/>
      <c r="KFJ44" s="178"/>
      <c r="KFK44" s="178"/>
      <c r="KFL44" s="178"/>
      <c r="KFM44" s="178"/>
      <c r="KFN44" s="178"/>
      <c r="KFO44" s="178"/>
      <c r="KFP44" s="178"/>
      <c r="KFQ44" s="178"/>
      <c r="KFR44" s="178"/>
      <c r="KFS44" s="178"/>
      <c r="KFT44" s="178"/>
      <c r="KFU44" s="178"/>
      <c r="KFV44" s="178"/>
      <c r="KFW44" s="178"/>
      <c r="KFX44" s="178"/>
      <c r="KFY44" s="178"/>
      <c r="KFZ44" s="178"/>
      <c r="KGA44" s="178"/>
      <c r="KGB44" s="178"/>
      <c r="KGC44" s="178"/>
      <c r="KGD44" s="178"/>
      <c r="KGE44" s="178"/>
      <c r="KGF44" s="178"/>
      <c r="KGG44" s="178"/>
      <c r="KGH44" s="178"/>
      <c r="KGI44" s="178"/>
      <c r="KGJ44" s="178"/>
      <c r="KGK44" s="178"/>
      <c r="KGL44" s="178"/>
      <c r="KGM44" s="178"/>
      <c r="KGN44" s="178"/>
      <c r="KGO44" s="178"/>
      <c r="KGP44" s="178"/>
      <c r="KGQ44" s="178"/>
      <c r="KGR44" s="178"/>
      <c r="KGS44" s="178"/>
      <c r="KGT44" s="178"/>
      <c r="KGU44" s="178"/>
      <c r="KGV44" s="178"/>
      <c r="KGW44" s="178"/>
      <c r="KGX44" s="178"/>
      <c r="KGY44" s="178"/>
      <c r="KGZ44" s="178"/>
      <c r="KHA44" s="178"/>
      <c r="KHB44" s="178"/>
      <c r="KHC44" s="178"/>
      <c r="KHD44" s="178"/>
      <c r="KHE44" s="178"/>
      <c r="KHF44" s="178"/>
      <c r="KHG44" s="178"/>
      <c r="KHH44" s="178"/>
      <c r="KHI44" s="178"/>
      <c r="KHJ44" s="178"/>
      <c r="KHK44" s="178"/>
      <c r="KHL44" s="178"/>
      <c r="KHM44" s="178"/>
      <c r="KHN44" s="178"/>
      <c r="KHO44" s="178"/>
      <c r="KHP44" s="178"/>
      <c r="KHQ44" s="178"/>
      <c r="KHR44" s="178"/>
      <c r="KHS44" s="178"/>
      <c r="KHT44" s="178"/>
      <c r="KHU44" s="178"/>
      <c r="KHV44" s="178"/>
      <c r="KHW44" s="178"/>
      <c r="KHX44" s="178"/>
      <c r="KHY44" s="178"/>
      <c r="KHZ44" s="178"/>
      <c r="KIA44" s="178"/>
      <c r="KIB44" s="178"/>
      <c r="KIC44" s="178"/>
      <c r="KID44" s="178"/>
      <c r="KIE44" s="178"/>
      <c r="KIF44" s="178"/>
      <c r="KIG44" s="178"/>
      <c r="KIH44" s="178"/>
      <c r="KII44" s="178"/>
      <c r="KIJ44" s="178"/>
      <c r="KIK44" s="178"/>
      <c r="KIL44" s="178"/>
      <c r="KIM44" s="178"/>
      <c r="KIN44" s="178"/>
      <c r="KIO44" s="178"/>
      <c r="KIP44" s="178"/>
      <c r="KIQ44" s="178"/>
      <c r="KIR44" s="178"/>
      <c r="KIS44" s="178"/>
      <c r="KIT44" s="178"/>
      <c r="KIU44" s="178"/>
      <c r="KIV44" s="178"/>
      <c r="KIW44" s="178"/>
      <c r="KIX44" s="178"/>
      <c r="KIY44" s="178"/>
      <c r="KIZ44" s="178"/>
      <c r="KJA44" s="178"/>
      <c r="KJB44" s="178"/>
      <c r="KJC44" s="178"/>
      <c r="KJD44" s="178"/>
      <c r="KJE44" s="178"/>
      <c r="KJF44" s="178"/>
      <c r="KJG44" s="178"/>
      <c r="KJH44" s="178"/>
      <c r="KJI44" s="178"/>
      <c r="KJJ44" s="178"/>
      <c r="KJK44" s="178"/>
      <c r="KJL44" s="178"/>
      <c r="KJM44" s="178"/>
      <c r="KJN44" s="178"/>
      <c r="KJO44" s="178"/>
      <c r="KJP44" s="178"/>
      <c r="KJQ44" s="178"/>
      <c r="KJR44" s="178"/>
      <c r="KJS44" s="178"/>
      <c r="KJT44" s="178"/>
      <c r="KJU44" s="178"/>
      <c r="KJV44" s="178"/>
      <c r="KJW44" s="178"/>
      <c r="KJX44" s="178"/>
      <c r="KJY44" s="178"/>
      <c r="KJZ44" s="178"/>
      <c r="KKA44" s="178"/>
      <c r="KKB44" s="178"/>
      <c r="KKC44" s="178"/>
      <c r="KKD44" s="178"/>
      <c r="KKE44" s="178"/>
      <c r="KKF44" s="178"/>
      <c r="KKG44" s="178"/>
      <c r="KKH44" s="178"/>
      <c r="KKI44" s="178"/>
      <c r="KKJ44" s="178"/>
      <c r="KKK44" s="178"/>
      <c r="KKL44" s="178"/>
      <c r="KKM44" s="178"/>
      <c r="KKN44" s="178"/>
      <c r="KKO44" s="178"/>
      <c r="KKP44" s="178"/>
      <c r="KKQ44" s="178"/>
      <c r="KKR44" s="178"/>
      <c r="KKS44" s="178"/>
      <c r="KKT44" s="178"/>
      <c r="KKU44" s="178"/>
      <c r="KKV44" s="178"/>
      <c r="KKW44" s="178"/>
      <c r="KKX44" s="178"/>
      <c r="KKY44" s="178"/>
      <c r="KKZ44" s="178"/>
      <c r="KLA44" s="178"/>
      <c r="KLB44" s="178"/>
      <c r="KLC44" s="178"/>
      <c r="KLD44" s="178"/>
      <c r="KLE44" s="178"/>
      <c r="KLF44" s="178"/>
      <c r="KLG44" s="178"/>
      <c r="KLH44" s="178"/>
      <c r="KLI44" s="178"/>
      <c r="KLJ44" s="178"/>
      <c r="KLK44" s="178"/>
      <c r="KLL44" s="178"/>
      <c r="KLM44" s="178"/>
      <c r="KLN44" s="178"/>
      <c r="KLO44" s="178"/>
      <c r="KLP44" s="178"/>
      <c r="KLQ44" s="178"/>
      <c r="KLR44" s="178"/>
      <c r="KLS44" s="178"/>
      <c r="KLT44" s="178"/>
      <c r="KLU44" s="178"/>
      <c r="KLV44" s="178"/>
      <c r="KLW44" s="178"/>
      <c r="KLX44" s="178"/>
      <c r="KLY44" s="178"/>
      <c r="KLZ44" s="178"/>
      <c r="KMA44" s="178"/>
      <c r="KMB44" s="178"/>
      <c r="KMC44" s="178"/>
      <c r="KMD44" s="178"/>
      <c r="KME44" s="178"/>
      <c r="KMF44" s="178"/>
      <c r="KMG44" s="178"/>
      <c r="KMH44" s="178"/>
      <c r="KMI44" s="178"/>
      <c r="KMJ44" s="178"/>
      <c r="KMK44" s="178"/>
      <c r="KML44" s="178"/>
      <c r="KMM44" s="178"/>
      <c r="KMN44" s="178"/>
      <c r="KMO44" s="178"/>
      <c r="KMP44" s="178"/>
      <c r="KMQ44" s="178"/>
      <c r="KMR44" s="178"/>
      <c r="KMS44" s="178"/>
      <c r="KMT44" s="178"/>
      <c r="KMU44" s="178"/>
      <c r="KMV44" s="178"/>
      <c r="KMW44" s="178"/>
      <c r="KMX44" s="178"/>
      <c r="KMY44" s="178"/>
      <c r="KMZ44" s="178"/>
      <c r="KNA44" s="178"/>
      <c r="KNB44" s="178"/>
      <c r="KNC44" s="178"/>
      <c r="KND44" s="178"/>
      <c r="KNE44" s="178"/>
      <c r="KNF44" s="178"/>
      <c r="KNG44" s="178"/>
      <c r="KNH44" s="178"/>
      <c r="KNI44" s="178"/>
      <c r="KNJ44" s="178"/>
      <c r="KNK44" s="178"/>
      <c r="KNL44" s="178"/>
      <c r="KNM44" s="178"/>
      <c r="KNN44" s="178"/>
      <c r="KNO44" s="178"/>
      <c r="KNP44" s="178"/>
      <c r="KNQ44" s="178"/>
      <c r="KNR44" s="178"/>
      <c r="KNS44" s="178"/>
      <c r="KNT44" s="178"/>
      <c r="KNU44" s="178"/>
      <c r="KNV44" s="178"/>
      <c r="KNW44" s="178"/>
      <c r="KNX44" s="178"/>
      <c r="KNY44" s="178"/>
      <c r="KNZ44" s="178"/>
      <c r="KOA44" s="178"/>
      <c r="KOB44" s="178"/>
      <c r="KOC44" s="178"/>
      <c r="KOD44" s="178"/>
      <c r="KOE44" s="178"/>
      <c r="KOF44" s="178"/>
      <c r="KOG44" s="178"/>
      <c r="KOH44" s="178"/>
      <c r="KOI44" s="178"/>
      <c r="KOJ44" s="178"/>
      <c r="KOK44" s="178"/>
      <c r="KOL44" s="178"/>
      <c r="KOM44" s="178"/>
      <c r="KON44" s="178"/>
      <c r="KOO44" s="178"/>
      <c r="KOP44" s="178"/>
      <c r="KOQ44" s="178"/>
      <c r="KOR44" s="178"/>
      <c r="KOS44" s="178"/>
      <c r="KOT44" s="178"/>
      <c r="KOU44" s="178"/>
      <c r="KOV44" s="178"/>
      <c r="KOW44" s="178"/>
      <c r="KOX44" s="178"/>
      <c r="KOY44" s="178"/>
      <c r="KOZ44" s="178"/>
      <c r="KPA44" s="178"/>
      <c r="KPB44" s="178"/>
      <c r="KPC44" s="178"/>
      <c r="KPD44" s="178"/>
      <c r="KPE44" s="178"/>
      <c r="KPF44" s="178"/>
      <c r="KPG44" s="178"/>
      <c r="KPH44" s="178"/>
      <c r="KPI44" s="178"/>
      <c r="KPJ44" s="178"/>
      <c r="KPK44" s="178"/>
      <c r="KPL44" s="178"/>
      <c r="KPM44" s="178"/>
      <c r="KPN44" s="178"/>
      <c r="KPO44" s="178"/>
      <c r="KPP44" s="178"/>
      <c r="KPQ44" s="178"/>
      <c r="KPR44" s="178"/>
      <c r="KPS44" s="178"/>
      <c r="KPT44" s="178"/>
      <c r="KPU44" s="178"/>
      <c r="KPV44" s="178"/>
      <c r="KPW44" s="178"/>
      <c r="KPX44" s="178"/>
      <c r="KPY44" s="178"/>
      <c r="KPZ44" s="178"/>
      <c r="KQA44" s="178"/>
      <c r="KQB44" s="178"/>
      <c r="KQC44" s="178"/>
      <c r="KQD44" s="178"/>
      <c r="KQE44" s="178"/>
      <c r="KQF44" s="178"/>
      <c r="KQG44" s="178"/>
      <c r="KQH44" s="178"/>
      <c r="KQI44" s="178"/>
      <c r="KQJ44" s="178"/>
      <c r="KQK44" s="178"/>
      <c r="KQL44" s="178"/>
      <c r="KQM44" s="178"/>
      <c r="KQN44" s="178"/>
      <c r="KQO44" s="178"/>
      <c r="KQP44" s="178"/>
      <c r="KQQ44" s="178"/>
      <c r="KQR44" s="178"/>
      <c r="KQS44" s="178"/>
      <c r="KQT44" s="178"/>
      <c r="KQU44" s="178"/>
      <c r="KQV44" s="178"/>
      <c r="KQW44" s="178"/>
      <c r="KQX44" s="178"/>
      <c r="KQY44" s="178"/>
      <c r="KQZ44" s="178"/>
      <c r="KRA44" s="178"/>
      <c r="KRB44" s="178"/>
      <c r="KRC44" s="178"/>
      <c r="KRD44" s="178"/>
      <c r="KRE44" s="178"/>
      <c r="KRF44" s="178"/>
      <c r="KRG44" s="178"/>
      <c r="KRH44" s="178"/>
      <c r="KRI44" s="178"/>
      <c r="KRJ44" s="178"/>
      <c r="KRK44" s="178"/>
      <c r="KRL44" s="178"/>
      <c r="KRM44" s="178"/>
      <c r="KRN44" s="178"/>
      <c r="KRO44" s="178"/>
      <c r="KRP44" s="178"/>
      <c r="KRQ44" s="178"/>
      <c r="KRR44" s="178"/>
      <c r="KRS44" s="178"/>
      <c r="KRT44" s="178"/>
      <c r="KRU44" s="178"/>
      <c r="KRV44" s="178"/>
      <c r="KRW44" s="178"/>
      <c r="KRX44" s="178"/>
      <c r="KRY44" s="178"/>
      <c r="KRZ44" s="178"/>
      <c r="KSA44" s="178"/>
      <c r="KSB44" s="178"/>
      <c r="KSC44" s="178"/>
      <c r="KSD44" s="178"/>
      <c r="KSE44" s="178"/>
      <c r="KSF44" s="178"/>
      <c r="KSG44" s="178"/>
      <c r="KSH44" s="178"/>
      <c r="KSI44" s="178"/>
      <c r="KSJ44" s="178"/>
      <c r="KSK44" s="178"/>
      <c r="KSL44" s="178"/>
      <c r="KSM44" s="178"/>
      <c r="KSN44" s="178"/>
      <c r="KSO44" s="178"/>
      <c r="KSP44" s="178"/>
      <c r="KSQ44" s="178"/>
      <c r="KSR44" s="178"/>
      <c r="KSS44" s="178"/>
      <c r="KST44" s="178"/>
      <c r="KSU44" s="178"/>
      <c r="KSV44" s="178"/>
      <c r="KSW44" s="178"/>
      <c r="KSX44" s="178"/>
      <c r="KSY44" s="178"/>
      <c r="KSZ44" s="178"/>
      <c r="KTA44" s="178"/>
      <c r="KTB44" s="178"/>
      <c r="KTC44" s="178"/>
      <c r="KTD44" s="178"/>
      <c r="KTE44" s="178"/>
      <c r="KTF44" s="178"/>
      <c r="KTG44" s="178"/>
      <c r="KTH44" s="178"/>
      <c r="KTI44" s="178"/>
      <c r="KTJ44" s="178"/>
      <c r="KTK44" s="178"/>
      <c r="KTL44" s="178"/>
      <c r="KTM44" s="178"/>
      <c r="KTN44" s="178"/>
      <c r="KTO44" s="178"/>
      <c r="KTP44" s="178"/>
      <c r="KTQ44" s="178"/>
      <c r="KTR44" s="178"/>
      <c r="KTS44" s="178"/>
      <c r="KTT44" s="178"/>
      <c r="KTU44" s="178"/>
      <c r="KTV44" s="178"/>
      <c r="KTW44" s="178"/>
      <c r="KTX44" s="178"/>
      <c r="KTY44" s="178"/>
      <c r="KTZ44" s="178"/>
      <c r="KUA44" s="178"/>
      <c r="KUB44" s="178"/>
      <c r="KUC44" s="178"/>
      <c r="KUD44" s="178"/>
      <c r="KUE44" s="178"/>
      <c r="KUF44" s="178"/>
      <c r="KUG44" s="178"/>
      <c r="KUH44" s="178"/>
      <c r="KUI44" s="178"/>
      <c r="KUJ44" s="178"/>
      <c r="KUK44" s="178"/>
      <c r="KUL44" s="178"/>
      <c r="KUM44" s="178"/>
      <c r="KUN44" s="178"/>
      <c r="KUO44" s="178"/>
      <c r="KUP44" s="178"/>
      <c r="KUQ44" s="178"/>
      <c r="KUR44" s="178"/>
      <c r="KUS44" s="178"/>
      <c r="KUT44" s="178"/>
      <c r="KUU44" s="178"/>
      <c r="KUV44" s="178"/>
      <c r="KUW44" s="178"/>
      <c r="KUX44" s="178"/>
      <c r="KUY44" s="178"/>
      <c r="KUZ44" s="178"/>
      <c r="KVA44" s="178"/>
      <c r="KVB44" s="178"/>
      <c r="KVC44" s="178"/>
      <c r="KVD44" s="178"/>
      <c r="KVE44" s="178"/>
      <c r="KVF44" s="178"/>
      <c r="KVG44" s="178"/>
      <c r="KVH44" s="178"/>
      <c r="KVI44" s="178"/>
      <c r="KVJ44" s="178"/>
      <c r="KVK44" s="178"/>
      <c r="KVL44" s="178"/>
      <c r="KVM44" s="178"/>
      <c r="KVN44" s="178"/>
      <c r="KVO44" s="178"/>
      <c r="KVP44" s="178"/>
      <c r="KVQ44" s="178"/>
      <c r="KVR44" s="178"/>
      <c r="KVS44" s="178"/>
      <c r="KVT44" s="178"/>
      <c r="KVU44" s="178"/>
      <c r="KVV44" s="178"/>
      <c r="KVW44" s="178"/>
      <c r="KVX44" s="178"/>
      <c r="KVY44" s="178"/>
      <c r="KVZ44" s="178"/>
      <c r="KWA44" s="178"/>
      <c r="KWB44" s="178"/>
      <c r="KWC44" s="178"/>
      <c r="KWD44" s="178"/>
      <c r="KWE44" s="178"/>
      <c r="KWF44" s="178"/>
      <c r="KWG44" s="178"/>
      <c r="KWH44" s="178"/>
      <c r="KWI44" s="178"/>
      <c r="KWJ44" s="178"/>
      <c r="KWK44" s="178"/>
      <c r="KWL44" s="178"/>
      <c r="KWM44" s="178"/>
      <c r="KWN44" s="178"/>
      <c r="KWO44" s="178"/>
      <c r="KWP44" s="178"/>
      <c r="KWQ44" s="178"/>
      <c r="KWR44" s="178"/>
      <c r="KWS44" s="178"/>
      <c r="KWT44" s="178"/>
      <c r="KWU44" s="178"/>
      <c r="KWV44" s="178"/>
      <c r="KWW44" s="178"/>
      <c r="KWX44" s="178"/>
      <c r="KWY44" s="178"/>
      <c r="KWZ44" s="178"/>
      <c r="KXA44" s="178"/>
      <c r="KXB44" s="178"/>
      <c r="KXC44" s="178"/>
      <c r="KXD44" s="178"/>
      <c r="KXE44" s="178"/>
      <c r="KXF44" s="178"/>
      <c r="KXG44" s="178"/>
      <c r="KXH44" s="178"/>
      <c r="KXI44" s="178"/>
      <c r="KXJ44" s="178"/>
      <c r="KXK44" s="178"/>
      <c r="KXL44" s="178"/>
      <c r="KXM44" s="178"/>
      <c r="KXN44" s="178"/>
      <c r="KXO44" s="178"/>
      <c r="KXP44" s="178"/>
      <c r="KXQ44" s="178"/>
      <c r="KXR44" s="178"/>
      <c r="KXS44" s="178"/>
      <c r="KXT44" s="178"/>
      <c r="KXU44" s="178"/>
      <c r="KXV44" s="178"/>
      <c r="KXW44" s="178"/>
      <c r="KXX44" s="178"/>
      <c r="KXY44" s="178"/>
      <c r="KXZ44" s="178"/>
      <c r="KYA44" s="178"/>
      <c r="KYB44" s="178"/>
      <c r="KYC44" s="178"/>
      <c r="KYD44" s="178"/>
      <c r="KYE44" s="178"/>
      <c r="KYF44" s="178"/>
      <c r="KYG44" s="178"/>
      <c r="KYH44" s="178"/>
      <c r="KYI44" s="178"/>
      <c r="KYJ44" s="178"/>
      <c r="KYK44" s="178"/>
      <c r="KYL44" s="178"/>
      <c r="KYM44" s="178"/>
      <c r="KYN44" s="178"/>
      <c r="KYO44" s="178"/>
      <c r="KYP44" s="178"/>
      <c r="KYQ44" s="178"/>
      <c r="KYR44" s="178"/>
      <c r="KYS44" s="178"/>
      <c r="KYT44" s="178"/>
      <c r="KYU44" s="178"/>
      <c r="KYV44" s="178"/>
      <c r="KYW44" s="178"/>
      <c r="KYX44" s="178"/>
      <c r="KYY44" s="178"/>
      <c r="KYZ44" s="178"/>
      <c r="KZA44" s="178"/>
      <c r="KZB44" s="178"/>
      <c r="KZC44" s="178"/>
      <c r="KZD44" s="178"/>
      <c r="KZE44" s="178"/>
      <c r="KZF44" s="178"/>
      <c r="KZG44" s="178"/>
      <c r="KZH44" s="178"/>
      <c r="KZI44" s="178"/>
      <c r="KZJ44" s="178"/>
      <c r="KZK44" s="178"/>
      <c r="KZL44" s="178"/>
      <c r="KZM44" s="178"/>
      <c r="KZN44" s="178"/>
      <c r="KZO44" s="178"/>
      <c r="KZP44" s="178"/>
      <c r="KZQ44" s="178"/>
      <c r="KZR44" s="178"/>
      <c r="KZS44" s="178"/>
      <c r="KZT44" s="178"/>
      <c r="KZU44" s="178"/>
      <c r="KZV44" s="178"/>
      <c r="KZW44" s="178"/>
      <c r="KZX44" s="178"/>
      <c r="KZY44" s="178"/>
      <c r="KZZ44" s="178"/>
      <c r="LAA44" s="178"/>
      <c r="LAB44" s="178"/>
      <c r="LAC44" s="178"/>
      <c r="LAD44" s="178"/>
      <c r="LAE44" s="178"/>
      <c r="LAF44" s="178"/>
      <c r="LAG44" s="178"/>
      <c r="LAH44" s="178"/>
      <c r="LAI44" s="178"/>
      <c r="LAJ44" s="178"/>
      <c r="LAK44" s="178"/>
      <c r="LAL44" s="178"/>
      <c r="LAM44" s="178"/>
      <c r="LAN44" s="178"/>
      <c r="LAO44" s="178"/>
      <c r="LAP44" s="178"/>
      <c r="LAQ44" s="178"/>
      <c r="LAR44" s="178"/>
      <c r="LAS44" s="178"/>
      <c r="LAT44" s="178"/>
      <c r="LAU44" s="178"/>
      <c r="LAV44" s="178"/>
      <c r="LAW44" s="178"/>
      <c r="LAX44" s="178"/>
      <c r="LAY44" s="178"/>
      <c r="LAZ44" s="178"/>
      <c r="LBA44" s="178"/>
      <c r="LBB44" s="178"/>
      <c r="LBC44" s="178"/>
      <c r="LBD44" s="178"/>
      <c r="LBE44" s="178"/>
      <c r="LBF44" s="178"/>
      <c r="LBG44" s="178"/>
      <c r="LBH44" s="178"/>
      <c r="LBI44" s="178"/>
      <c r="LBJ44" s="178"/>
      <c r="LBK44" s="178"/>
      <c r="LBL44" s="178"/>
      <c r="LBM44" s="178"/>
      <c r="LBN44" s="178"/>
      <c r="LBO44" s="178"/>
      <c r="LBP44" s="178"/>
      <c r="LBQ44" s="178"/>
      <c r="LBR44" s="178"/>
      <c r="LBS44" s="178"/>
      <c r="LBT44" s="178"/>
      <c r="LBU44" s="178"/>
      <c r="LBV44" s="178"/>
      <c r="LBW44" s="178"/>
      <c r="LBX44" s="178"/>
      <c r="LBY44" s="178"/>
      <c r="LBZ44" s="178"/>
      <c r="LCA44" s="178"/>
      <c r="LCB44" s="178"/>
      <c r="LCC44" s="178"/>
      <c r="LCD44" s="178"/>
      <c r="LCE44" s="178"/>
      <c r="LCF44" s="178"/>
      <c r="LCG44" s="178"/>
      <c r="LCH44" s="178"/>
      <c r="LCI44" s="178"/>
      <c r="LCJ44" s="178"/>
      <c r="LCK44" s="178"/>
      <c r="LCL44" s="178"/>
      <c r="LCM44" s="178"/>
      <c r="LCN44" s="178"/>
      <c r="LCO44" s="178"/>
      <c r="LCP44" s="178"/>
      <c r="LCQ44" s="178"/>
      <c r="LCR44" s="178"/>
      <c r="LCS44" s="178"/>
      <c r="LCT44" s="178"/>
      <c r="LCU44" s="178"/>
      <c r="LCV44" s="178"/>
      <c r="LCW44" s="178"/>
      <c r="LCX44" s="178"/>
      <c r="LCY44" s="178"/>
      <c r="LCZ44" s="178"/>
      <c r="LDA44" s="178"/>
      <c r="LDB44" s="178"/>
      <c r="LDC44" s="178"/>
      <c r="LDD44" s="178"/>
      <c r="LDE44" s="178"/>
      <c r="LDF44" s="178"/>
      <c r="LDG44" s="178"/>
      <c r="LDH44" s="178"/>
      <c r="LDI44" s="178"/>
      <c r="LDJ44" s="178"/>
      <c r="LDK44" s="178"/>
      <c r="LDL44" s="178"/>
      <c r="LDM44" s="178"/>
      <c r="LDN44" s="178"/>
      <c r="LDO44" s="178"/>
      <c r="LDP44" s="178"/>
      <c r="LDQ44" s="178"/>
      <c r="LDR44" s="178"/>
      <c r="LDS44" s="178"/>
      <c r="LDT44" s="178"/>
      <c r="LDU44" s="178"/>
      <c r="LDV44" s="178"/>
      <c r="LDW44" s="178"/>
      <c r="LDX44" s="178"/>
      <c r="LDY44" s="178"/>
      <c r="LDZ44" s="178"/>
      <c r="LEA44" s="178"/>
      <c r="LEB44" s="178"/>
      <c r="LEC44" s="178"/>
      <c r="LED44" s="178"/>
      <c r="LEE44" s="178"/>
      <c r="LEF44" s="178"/>
      <c r="LEG44" s="178"/>
      <c r="LEH44" s="178"/>
      <c r="LEI44" s="178"/>
      <c r="LEJ44" s="178"/>
      <c r="LEK44" s="178"/>
      <c r="LEL44" s="178"/>
      <c r="LEM44" s="178"/>
      <c r="LEN44" s="178"/>
      <c r="LEO44" s="178"/>
      <c r="LEP44" s="178"/>
      <c r="LEQ44" s="178"/>
      <c r="LER44" s="178"/>
      <c r="LES44" s="178"/>
      <c r="LET44" s="178"/>
      <c r="LEU44" s="178"/>
      <c r="LEV44" s="178"/>
      <c r="LEW44" s="178"/>
      <c r="LEX44" s="178"/>
      <c r="LEY44" s="178"/>
      <c r="LEZ44" s="178"/>
      <c r="LFA44" s="178"/>
      <c r="LFB44" s="178"/>
      <c r="LFC44" s="178"/>
      <c r="LFD44" s="178"/>
      <c r="LFE44" s="178"/>
      <c r="LFF44" s="178"/>
      <c r="LFG44" s="178"/>
      <c r="LFH44" s="178"/>
      <c r="LFI44" s="178"/>
      <c r="LFJ44" s="178"/>
      <c r="LFK44" s="178"/>
      <c r="LFL44" s="178"/>
      <c r="LFM44" s="178"/>
      <c r="LFN44" s="178"/>
      <c r="LFO44" s="178"/>
      <c r="LFP44" s="178"/>
      <c r="LFQ44" s="178"/>
      <c r="LFR44" s="178"/>
      <c r="LFS44" s="178"/>
      <c r="LFT44" s="178"/>
      <c r="LFU44" s="178"/>
      <c r="LFV44" s="178"/>
      <c r="LFW44" s="178"/>
      <c r="LFX44" s="178"/>
      <c r="LFY44" s="178"/>
      <c r="LFZ44" s="178"/>
      <c r="LGA44" s="178"/>
      <c r="LGB44" s="178"/>
      <c r="LGC44" s="178"/>
      <c r="LGD44" s="178"/>
      <c r="LGE44" s="178"/>
      <c r="LGF44" s="178"/>
      <c r="LGG44" s="178"/>
      <c r="LGH44" s="178"/>
      <c r="LGI44" s="178"/>
      <c r="LGJ44" s="178"/>
      <c r="LGK44" s="178"/>
      <c r="LGL44" s="178"/>
      <c r="LGM44" s="178"/>
      <c r="LGN44" s="178"/>
      <c r="LGO44" s="178"/>
      <c r="LGP44" s="178"/>
      <c r="LGQ44" s="178"/>
      <c r="LGR44" s="178"/>
      <c r="LGS44" s="178"/>
      <c r="LGT44" s="178"/>
      <c r="LGU44" s="178"/>
      <c r="LGV44" s="178"/>
      <c r="LGW44" s="178"/>
      <c r="LGX44" s="178"/>
      <c r="LGY44" s="178"/>
      <c r="LGZ44" s="178"/>
      <c r="LHA44" s="178"/>
      <c r="LHB44" s="178"/>
      <c r="LHC44" s="178"/>
      <c r="LHD44" s="178"/>
      <c r="LHE44" s="178"/>
      <c r="LHF44" s="178"/>
      <c r="LHG44" s="178"/>
      <c r="LHH44" s="178"/>
      <c r="LHI44" s="178"/>
      <c r="LHJ44" s="178"/>
      <c r="LHK44" s="178"/>
      <c r="LHL44" s="178"/>
      <c r="LHM44" s="178"/>
      <c r="LHN44" s="178"/>
      <c r="LHO44" s="178"/>
      <c r="LHP44" s="178"/>
      <c r="LHQ44" s="178"/>
      <c r="LHR44" s="178"/>
      <c r="LHS44" s="178"/>
      <c r="LHT44" s="178"/>
      <c r="LHU44" s="178"/>
      <c r="LHV44" s="178"/>
      <c r="LHW44" s="178"/>
      <c r="LHX44" s="178"/>
      <c r="LHY44" s="178"/>
      <c r="LHZ44" s="178"/>
      <c r="LIA44" s="178"/>
      <c r="LIB44" s="178"/>
      <c r="LIC44" s="178"/>
      <c r="LID44" s="178"/>
      <c r="LIE44" s="178"/>
      <c r="LIF44" s="178"/>
      <c r="LIG44" s="178"/>
      <c r="LIH44" s="178"/>
      <c r="LII44" s="178"/>
      <c r="LIJ44" s="178"/>
      <c r="LIK44" s="178"/>
      <c r="LIL44" s="178"/>
      <c r="LIM44" s="178"/>
      <c r="LIN44" s="178"/>
      <c r="LIO44" s="178"/>
      <c r="LIP44" s="178"/>
      <c r="LIQ44" s="178"/>
      <c r="LIR44" s="178"/>
      <c r="LIS44" s="178"/>
      <c r="LIT44" s="178"/>
      <c r="LIU44" s="178"/>
      <c r="LIV44" s="178"/>
      <c r="LIW44" s="178"/>
      <c r="LIX44" s="178"/>
      <c r="LIY44" s="178"/>
      <c r="LIZ44" s="178"/>
      <c r="LJA44" s="178"/>
      <c r="LJB44" s="178"/>
      <c r="LJC44" s="178"/>
      <c r="LJD44" s="178"/>
      <c r="LJE44" s="178"/>
      <c r="LJF44" s="178"/>
      <c r="LJG44" s="178"/>
      <c r="LJH44" s="178"/>
      <c r="LJI44" s="178"/>
      <c r="LJJ44" s="178"/>
      <c r="LJK44" s="178"/>
      <c r="LJL44" s="178"/>
      <c r="LJM44" s="178"/>
      <c r="LJN44" s="178"/>
      <c r="LJO44" s="178"/>
      <c r="LJP44" s="178"/>
      <c r="LJQ44" s="178"/>
      <c r="LJR44" s="178"/>
      <c r="LJS44" s="178"/>
      <c r="LJT44" s="178"/>
      <c r="LJU44" s="178"/>
      <c r="LJV44" s="178"/>
      <c r="LJW44" s="178"/>
      <c r="LJX44" s="178"/>
      <c r="LJY44" s="178"/>
      <c r="LJZ44" s="178"/>
      <c r="LKA44" s="178"/>
      <c r="LKB44" s="178"/>
      <c r="LKC44" s="178"/>
      <c r="LKD44" s="178"/>
      <c r="LKE44" s="178"/>
      <c r="LKF44" s="178"/>
      <c r="LKG44" s="178"/>
      <c r="LKH44" s="178"/>
      <c r="LKI44" s="178"/>
      <c r="LKJ44" s="178"/>
      <c r="LKK44" s="178"/>
      <c r="LKL44" s="178"/>
      <c r="LKM44" s="178"/>
      <c r="LKN44" s="178"/>
      <c r="LKO44" s="178"/>
      <c r="LKP44" s="178"/>
      <c r="LKQ44" s="178"/>
      <c r="LKR44" s="178"/>
      <c r="LKS44" s="178"/>
      <c r="LKT44" s="178"/>
      <c r="LKU44" s="178"/>
      <c r="LKV44" s="178"/>
      <c r="LKW44" s="178"/>
      <c r="LKX44" s="178"/>
      <c r="LKY44" s="178"/>
      <c r="LKZ44" s="178"/>
      <c r="LLA44" s="178"/>
      <c r="LLB44" s="178"/>
      <c r="LLC44" s="178"/>
      <c r="LLD44" s="178"/>
      <c r="LLE44" s="178"/>
      <c r="LLF44" s="178"/>
      <c r="LLG44" s="178"/>
      <c r="LLH44" s="178"/>
      <c r="LLI44" s="178"/>
      <c r="LLJ44" s="178"/>
      <c r="LLK44" s="178"/>
      <c r="LLL44" s="178"/>
      <c r="LLM44" s="178"/>
      <c r="LLN44" s="178"/>
      <c r="LLO44" s="178"/>
      <c r="LLP44" s="178"/>
      <c r="LLQ44" s="178"/>
      <c r="LLR44" s="178"/>
      <c r="LLS44" s="178"/>
      <c r="LLT44" s="178"/>
      <c r="LLU44" s="178"/>
      <c r="LLV44" s="178"/>
      <c r="LLW44" s="178"/>
      <c r="LLX44" s="178"/>
      <c r="LLY44" s="178"/>
      <c r="LLZ44" s="178"/>
      <c r="LMA44" s="178"/>
      <c r="LMB44" s="178"/>
      <c r="LMC44" s="178"/>
      <c r="LMD44" s="178"/>
      <c r="LME44" s="178"/>
      <c r="LMF44" s="178"/>
      <c r="LMG44" s="178"/>
      <c r="LMH44" s="178"/>
      <c r="LMI44" s="178"/>
      <c r="LMJ44" s="178"/>
      <c r="LMK44" s="178"/>
      <c r="LML44" s="178"/>
      <c r="LMM44" s="178"/>
      <c r="LMN44" s="178"/>
      <c r="LMO44" s="178"/>
      <c r="LMP44" s="178"/>
      <c r="LMQ44" s="178"/>
      <c r="LMR44" s="178"/>
      <c r="LMS44" s="178"/>
      <c r="LMT44" s="178"/>
      <c r="LMU44" s="178"/>
      <c r="LMV44" s="178"/>
      <c r="LMW44" s="178"/>
      <c r="LMX44" s="178"/>
      <c r="LMY44" s="178"/>
      <c r="LMZ44" s="178"/>
      <c r="LNA44" s="178"/>
      <c r="LNB44" s="178"/>
      <c r="LNC44" s="178"/>
      <c r="LND44" s="178"/>
      <c r="LNE44" s="178"/>
      <c r="LNF44" s="178"/>
      <c r="LNG44" s="178"/>
      <c r="LNH44" s="178"/>
      <c r="LNI44" s="178"/>
      <c r="LNJ44" s="178"/>
      <c r="LNK44" s="178"/>
      <c r="LNL44" s="178"/>
      <c r="LNM44" s="178"/>
      <c r="LNN44" s="178"/>
      <c r="LNO44" s="178"/>
      <c r="LNP44" s="178"/>
      <c r="LNQ44" s="178"/>
      <c r="LNR44" s="178"/>
      <c r="LNS44" s="178"/>
      <c r="LNT44" s="178"/>
      <c r="LNU44" s="178"/>
      <c r="LNV44" s="178"/>
      <c r="LNW44" s="178"/>
      <c r="LNX44" s="178"/>
      <c r="LNY44" s="178"/>
      <c r="LNZ44" s="178"/>
      <c r="LOA44" s="178"/>
      <c r="LOB44" s="178"/>
      <c r="LOC44" s="178"/>
      <c r="LOD44" s="178"/>
      <c r="LOE44" s="178"/>
      <c r="LOF44" s="178"/>
      <c r="LOG44" s="178"/>
      <c r="LOH44" s="178"/>
      <c r="LOI44" s="178"/>
      <c r="LOJ44" s="178"/>
      <c r="LOK44" s="178"/>
      <c r="LOL44" s="178"/>
      <c r="LOM44" s="178"/>
      <c r="LON44" s="178"/>
      <c r="LOO44" s="178"/>
      <c r="LOP44" s="178"/>
      <c r="LOQ44" s="178"/>
      <c r="LOR44" s="178"/>
      <c r="LOS44" s="178"/>
      <c r="LOT44" s="178"/>
      <c r="LOU44" s="178"/>
      <c r="LOV44" s="178"/>
      <c r="LOW44" s="178"/>
      <c r="LOX44" s="178"/>
      <c r="LOY44" s="178"/>
      <c r="LOZ44" s="178"/>
      <c r="LPA44" s="178"/>
      <c r="LPB44" s="178"/>
      <c r="LPC44" s="178"/>
      <c r="LPD44" s="178"/>
      <c r="LPE44" s="178"/>
      <c r="LPF44" s="178"/>
      <c r="LPG44" s="178"/>
      <c r="LPH44" s="178"/>
      <c r="LPI44" s="178"/>
      <c r="LPJ44" s="178"/>
      <c r="LPK44" s="178"/>
      <c r="LPL44" s="178"/>
      <c r="LPM44" s="178"/>
      <c r="LPN44" s="178"/>
      <c r="LPO44" s="178"/>
      <c r="LPP44" s="178"/>
      <c r="LPQ44" s="178"/>
      <c r="LPR44" s="178"/>
      <c r="LPS44" s="178"/>
      <c r="LPT44" s="178"/>
      <c r="LPU44" s="178"/>
      <c r="LPV44" s="178"/>
      <c r="LPW44" s="178"/>
      <c r="LPX44" s="178"/>
      <c r="LPY44" s="178"/>
      <c r="LPZ44" s="178"/>
      <c r="LQA44" s="178"/>
      <c r="LQB44" s="178"/>
      <c r="LQC44" s="178"/>
      <c r="LQD44" s="178"/>
      <c r="LQE44" s="178"/>
      <c r="LQF44" s="178"/>
      <c r="LQG44" s="178"/>
      <c r="LQH44" s="178"/>
      <c r="LQI44" s="178"/>
      <c r="LQJ44" s="178"/>
      <c r="LQK44" s="178"/>
      <c r="LQL44" s="178"/>
      <c r="LQM44" s="178"/>
      <c r="LQN44" s="178"/>
      <c r="LQO44" s="178"/>
      <c r="LQP44" s="178"/>
      <c r="LQQ44" s="178"/>
      <c r="LQR44" s="178"/>
      <c r="LQS44" s="178"/>
      <c r="LQT44" s="178"/>
      <c r="LQU44" s="178"/>
      <c r="LQV44" s="178"/>
      <c r="LQW44" s="178"/>
      <c r="LQX44" s="178"/>
      <c r="LQY44" s="178"/>
      <c r="LQZ44" s="178"/>
      <c r="LRA44" s="178"/>
      <c r="LRB44" s="178"/>
      <c r="LRC44" s="178"/>
      <c r="LRD44" s="178"/>
      <c r="LRE44" s="178"/>
      <c r="LRF44" s="178"/>
      <c r="LRG44" s="178"/>
      <c r="LRH44" s="178"/>
      <c r="LRI44" s="178"/>
      <c r="LRJ44" s="178"/>
      <c r="LRK44" s="178"/>
      <c r="LRL44" s="178"/>
      <c r="LRM44" s="178"/>
      <c r="LRN44" s="178"/>
      <c r="LRO44" s="178"/>
      <c r="LRP44" s="178"/>
      <c r="LRQ44" s="178"/>
      <c r="LRR44" s="178"/>
      <c r="LRS44" s="178"/>
      <c r="LRT44" s="178"/>
      <c r="LRU44" s="178"/>
      <c r="LRV44" s="178"/>
      <c r="LRW44" s="178"/>
      <c r="LRX44" s="178"/>
      <c r="LRY44" s="178"/>
      <c r="LRZ44" s="178"/>
      <c r="LSA44" s="178"/>
      <c r="LSB44" s="178"/>
      <c r="LSC44" s="178"/>
      <c r="LSD44" s="178"/>
      <c r="LSE44" s="178"/>
      <c r="LSF44" s="178"/>
      <c r="LSG44" s="178"/>
      <c r="LSH44" s="178"/>
      <c r="LSI44" s="178"/>
      <c r="LSJ44" s="178"/>
      <c r="LSK44" s="178"/>
      <c r="LSL44" s="178"/>
      <c r="LSM44" s="178"/>
      <c r="LSN44" s="178"/>
      <c r="LSO44" s="178"/>
      <c r="LSP44" s="178"/>
      <c r="LSQ44" s="178"/>
      <c r="LSR44" s="178"/>
      <c r="LSS44" s="178"/>
      <c r="LST44" s="178"/>
      <c r="LSU44" s="178"/>
      <c r="LSV44" s="178"/>
      <c r="LSW44" s="178"/>
      <c r="LSX44" s="178"/>
      <c r="LSY44" s="178"/>
      <c r="LSZ44" s="178"/>
      <c r="LTA44" s="178"/>
      <c r="LTB44" s="178"/>
      <c r="LTC44" s="178"/>
      <c r="LTD44" s="178"/>
      <c r="LTE44" s="178"/>
      <c r="LTF44" s="178"/>
      <c r="LTG44" s="178"/>
      <c r="LTH44" s="178"/>
      <c r="LTI44" s="178"/>
      <c r="LTJ44" s="178"/>
      <c r="LTK44" s="178"/>
      <c r="LTL44" s="178"/>
      <c r="LTM44" s="178"/>
      <c r="LTN44" s="178"/>
      <c r="LTO44" s="178"/>
      <c r="LTP44" s="178"/>
      <c r="LTQ44" s="178"/>
      <c r="LTR44" s="178"/>
      <c r="LTS44" s="178"/>
      <c r="LTT44" s="178"/>
      <c r="LTU44" s="178"/>
      <c r="LTV44" s="178"/>
      <c r="LTW44" s="178"/>
      <c r="LTX44" s="178"/>
      <c r="LTY44" s="178"/>
      <c r="LTZ44" s="178"/>
      <c r="LUA44" s="178"/>
      <c r="LUB44" s="178"/>
      <c r="LUC44" s="178"/>
      <c r="LUD44" s="178"/>
      <c r="LUE44" s="178"/>
      <c r="LUF44" s="178"/>
      <c r="LUG44" s="178"/>
      <c r="LUH44" s="178"/>
      <c r="LUI44" s="178"/>
      <c r="LUJ44" s="178"/>
      <c r="LUK44" s="178"/>
      <c r="LUL44" s="178"/>
      <c r="LUM44" s="178"/>
      <c r="LUN44" s="178"/>
      <c r="LUO44" s="178"/>
      <c r="LUP44" s="178"/>
      <c r="LUQ44" s="178"/>
      <c r="LUR44" s="178"/>
      <c r="LUS44" s="178"/>
      <c r="LUT44" s="178"/>
      <c r="LUU44" s="178"/>
      <c r="LUV44" s="178"/>
      <c r="LUW44" s="178"/>
      <c r="LUX44" s="178"/>
      <c r="LUY44" s="178"/>
      <c r="LUZ44" s="178"/>
      <c r="LVA44" s="178"/>
      <c r="LVB44" s="178"/>
      <c r="LVC44" s="178"/>
      <c r="LVD44" s="178"/>
      <c r="LVE44" s="178"/>
      <c r="LVF44" s="178"/>
      <c r="LVG44" s="178"/>
      <c r="LVH44" s="178"/>
      <c r="LVI44" s="178"/>
      <c r="LVJ44" s="178"/>
      <c r="LVK44" s="178"/>
      <c r="LVL44" s="178"/>
      <c r="LVM44" s="178"/>
      <c r="LVN44" s="178"/>
      <c r="LVO44" s="178"/>
      <c r="LVP44" s="178"/>
      <c r="LVQ44" s="178"/>
      <c r="LVR44" s="178"/>
      <c r="LVS44" s="178"/>
      <c r="LVT44" s="178"/>
      <c r="LVU44" s="178"/>
      <c r="LVV44" s="178"/>
      <c r="LVW44" s="178"/>
      <c r="LVX44" s="178"/>
      <c r="LVY44" s="178"/>
      <c r="LVZ44" s="178"/>
      <c r="LWA44" s="178"/>
      <c r="LWB44" s="178"/>
      <c r="LWC44" s="178"/>
      <c r="LWD44" s="178"/>
      <c r="LWE44" s="178"/>
      <c r="LWF44" s="178"/>
      <c r="LWG44" s="178"/>
      <c r="LWH44" s="178"/>
      <c r="LWI44" s="178"/>
      <c r="LWJ44" s="178"/>
      <c r="LWK44" s="178"/>
      <c r="LWL44" s="178"/>
      <c r="LWM44" s="178"/>
      <c r="LWN44" s="178"/>
      <c r="LWO44" s="178"/>
      <c r="LWP44" s="178"/>
      <c r="LWQ44" s="178"/>
      <c r="LWR44" s="178"/>
      <c r="LWS44" s="178"/>
      <c r="LWT44" s="178"/>
      <c r="LWU44" s="178"/>
      <c r="LWV44" s="178"/>
      <c r="LWW44" s="178"/>
      <c r="LWX44" s="178"/>
      <c r="LWY44" s="178"/>
      <c r="LWZ44" s="178"/>
      <c r="LXA44" s="178"/>
      <c r="LXB44" s="178"/>
      <c r="LXC44" s="178"/>
      <c r="LXD44" s="178"/>
      <c r="LXE44" s="178"/>
      <c r="LXF44" s="178"/>
      <c r="LXG44" s="178"/>
      <c r="LXH44" s="178"/>
      <c r="LXI44" s="178"/>
      <c r="LXJ44" s="178"/>
      <c r="LXK44" s="178"/>
      <c r="LXL44" s="178"/>
      <c r="LXM44" s="178"/>
      <c r="LXN44" s="178"/>
      <c r="LXO44" s="178"/>
      <c r="LXP44" s="178"/>
      <c r="LXQ44" s="178"/>
      <c r="LXR44" s="178"/>
      <c r="LXS44" s="178"/>
      <c r="LXT44" s="178"/>
      <c r="LXU44" s="178"/>
      <c r="LXV44" s="178"/>
      <c r="LXW44" s="178"/>
      <c r="LXX44" s="178"/>
      <c r="LXY44" s="178"/>
      <c r="LXZ44" s="178"/>
      <c r="LYA44" s="178"/>
      <c r="LYB44" s="178"/>
      <c r="LYC44" s="178"/>
      <c r="LYD44" s="178"/>
      <c r="LYE44" s="178"/>
      <c r="LYF44" s="178"/>
      <c r="LYG44" s="178"/>
      <c r="LYH44" s="178"/>
      <c r="LYI44" s="178"/>
      <c r="LYJ44" s="178"/>
      <c r="LYK44" s="178"/>
      <c r="LYL44" s="178"/>
      <c r="LYM44" s="178"/>
      <c r="LYN44" s="178"/>
      <c r="LYO44" s="178"/>
      <c r="LYP44" s="178"/>
      <c r="LYQ44" s="178"/>
      <c r="LYR44" s="178"/>
      <c r="LYS44" s="178"/>
      <c r="LYT44" s="178"/>
      <c r="LYU44" s="178"/>
      <c r="LYV44" s="178"/>
      <c r="LYW44" s="178"/>
      <c r="LYX44" s="178"/>
      <c r="LYY44" s="178"/>
      <c r="LYZ44" s="178"/>
      <c r="LZA44" s="178"/>
      <c r="LZB44" s="178"/>
      <c r="LZC44" s="178"/>
      <c r="LZD44" s="178"/>
      <c r="LZE44" s="178"/>
      <c r="LZF44" s="178"/>
      <c r="LZG44" s="178"/>
      <c r="LZH44" s="178"/>
      <c r="LZI44" s="178"/>
      <c r="LZJ44" s="178"/>
      <c r="LZK44" s="178"/>
      <c r="LZL44" s="178"/>
      <c r="LZM44" s="178"/>
      <c r="LZN44" s="178"/>
      <c r="LZO44" s="178"/>
      <c r="LZP44" s="178"/>
      <c r="LZQ44" s="178"/>
      <c r="LZR44" s="178"/>
      <c r="LZS44" s="178"/>
      <c r="LZT44" s="178"/>
      <c r="LZU44" s="178"/>
      <c r="LZV44" s="178"/>
      <c r="LZW44" s="178"/>
      <c r="LZX44" s="178"/>
      <c r="LZY44" s="178"/>
      <c r="LZZ44" s="178"/>
      <c r="MAA44" s="178"/>
      <c r="MAB44" s="178"/>
      <c r="MAC44" s="178"/>
      <c r="MAD44" s="178"/>
      <c r="MAE44" s="178"/>
      <c r="MAF44" s="178"/>
      <c r="MAG44" s="178"/>
      <c r="MAH44" s="178"/>
      <c r="MAI44" s="178"/>
      <c r="MAJ44" s="178"/>
      <c r="MAK44" s="178"/>
      <c r="MAL44" s="178"/>
      <c r="MAM44" s="178"/>
      <c r="MAN44" s="178"/>
      <c r="MAO44" s="178"/>
      <c r="MAP44" s="178"/>
      <c r="MAQ44" s="178"/>
      <c r="MAR44" s="178"/>
      <c r="MAS44" s="178"/>
      <c r="MAT44" s="178"/>
      <c r="MAU44" s="178"/>
      <c r="MAV44" s="178"/>
      <c r="MAW44" s="178"/>
      <c r="MAX44" s="178"/>
      <c r="MAY44" s="178"/>
      <c r="MAZ44" s="178"/>
      <c r="MBA44" s="178"/>
      <c r="MBB44" s="178"/>
      <c r="MBC44" s="178"/>
      <c r="MBD44" s="178"/>
      <c r="MBE44" s="178"/>
      <c r="MBF44" s="178"/>
      <c r="MBG44" s="178"/>
      <c r="MBH44" s="178"/>
      <c r="MBI44" s="178"/>
      <c r="MBJ44" s="178"/>
      <c r="MBK44" s="178"/>
      <c r="MBL44" s="178"/>
      <c r="MBM44" s="178"/>
      <c r="MBN44" s="178"/>
      <c r="MBO44" s="178"/>
      <c r="MBP44" s="178"/>
      <c r="MBQ44" s="178"/>
      <c r="MBR44" s="178"/>
      <c r="MBS44" s="178"/>
      <c r="MBT44" s="178"/>
      <c r="MBU44" s="178"/>
      <c r="MBV44" s="178"/>
      <c r="MBW44" s="178"/>
      <c r="MBX44" s="178"/>
      <c r="MBY44" s="178"/>
      <c r="MBZ44" s="178"/>
      <c r="MCA44" s="178"/>
      <c r="MCB44" s="178"/>
      <c r="MCC44" s="178"/>
      <c r="MCD44" s="178"/>
      <c r="MCE44" s="178"/>
      <c r="MCF44" s="178"/>
      <c r="MCG44" s="178"/>
      <c r="MCH44" s="178"/>
      <c r="MCI44" s="178"/>
      <c r="MCJ44" s="178"/>
      <c r="MCK44" s="178"/>
      <c r="MCL44" s="178"/>
      <c r="MCM44" s="178"/>
      <c r="MCN44" s="178"/>
      <c r="MCO44" s="178"/>
      <c r="MCP44" s="178"/>
      <c r="MCQ44" s="178"/>
      <c r="MCR44" s="178"/>
      <c r="MCS44" s="178"/>
      <c r="MCT44" s="178"/>
      <c r="MCU44" s="178"/>
      <c r="MCV44" s="178"/>
      <c r="MCW44" s="178"/>
      <c r="MCX44" s="178"/>
      <c r="MCY44" s="178"/>
      <c r="MCZ44" s="178"/>
      <c r="MDA44" s="178"/>
      <c r="MDB44" s="178"/>
      <c r="MDC44" s="178"/>
      <c r="MDD44" s="178"/>
      <c r="MDE44" s="178"/>
      <c r="MDF44" s="178"/>
      <c r="MDG44" s="178"/>
      <c r="MDH44" s="178"/>
      <c r="MDI44" s="178"/>
      <c r="MDJ44" s="178"/>
      <c r="MDK44" s="178"/>
      <c r="MDL44" s="178"/>
      <c r="MDM44" s="178"/>
      <c r="MDN44" s="178"/>
      <c r="MDO44" s="178"/>
      <c r="MDP44" s="178"/>
      <c r="MDQ44" s="178"/>
      <c r="MDR44" s="178"/>
      <c r="MDS44" s="178"/>
      <c r="MDT44" s="178"/>
      <c r="MDU44" s="178"/>
      <c r="MDV44" s="178"/>
      <c r="MDW44" s="178"/>
      <c r="MDX44" s="178"/>
      <c r="MDY44" s="178"/>
      <c r="MDZ44" s="178"/>
      <c r="MEA44" s="178"/>
      <c r="MEB44" s="178"/>
      <c r="MEC44" s="178"/>
      <c r="MED44" s="178"/>
      <c r="MEE44" s="178"/>
      <c r="MEF44" s="178"/>
      <c r="MEG44" s="178"/>
      <c r="MEH44" s="178"/>
      <c r="MEI44" s="178"/>
      <c r="MEJ44" s="178"/>
      <c r="MEK44" s="178"/>
      <c r="MEL44" s="178"/>
      <c r="MEM44" s="178"/>
      <c r="MEN44" s="178"/>
      <c r="MEO44" s="178"/>
      <c r="MEP44" s="178"/>
      <c r="MEQ44" s="178"/>
      <c r="MER44" s="178"/>
      <c r="MES44" s="178"/>
      <c r="MET44" s="178"/>
      <c r="MEU44" s="178"/>
      <c r="MEV44" s="178"/>
      <c r="MEW44" s="178"/>
      <c r="MEX44" s="178"/>
      <c r="MEY44" s="178"/>
      <c r="MEZ44" s="178"/>
      <c r="MFA44" s="178"/>
      <c r="MFB44" s="178"/>
      <c r="MFC44" s="178"/>
      <c r="MFD44" s="178"/>
      <c r="MFE44" s="178"/>
      <c r="MFF44" s="178"/>
      <c r="MFG44" s="178"/>
      <c r="MFH44" s="178"/>
      <c r="MFI44" s="178"/>
      <c r="MFJ44" s="178"/>
      <c r="MFK44" s="178"/>
      <c r="MFL44" s="178"/>
      <c r="MFM44" s="178"/>
      <c r="MFN44" s="178"/>
      <c r="MFO44" s="178"/>
      <c r="MFP44" s="178"/>
      <c r="MFQ44" s="178"/>
      <c r="MFR44" s="178"/>
      <c r="MFS44" s="178"/>
      <c r="MFT44" s="178"/>
      <c r="MFU44" s="178"/>
      <c r="MFV44" s="178"/>
      <c r="MFW44" s="178"/>
      <c r="MFX44" s="178"/>
      <c r="MFY44" s="178"/>
      <c r="MFZ44" s="178"/>
      <c r="MGA44" s="178"/>
      <c r="MGB44" s="178"/>
      <c r="MGC44" s="178"/>
      <c r="MGD44" s="178"/>
      <c r="MGE44" s="178"/>
      <c r="MGF44" s="178"/>
      <c r="MGG44" s="178"/>
      <c r="MGH44" s="178"/>
      <c r="MGI44" s="178"/>
      <c r="MGJ44" s="178"/>
      <c r="MGK44" s="178"/>
      <c r="MGL44" s="178"/>
      <c r="MGM44" s="178"/>
      <c r="MGN44" s="178"/>
      <c r="MGO44" s="178"/>
      <c r="MGP44" s="178"/>
      <c r="MGQ44" s="178"/>
      <c r="MGR44" s="178"/>
      <c r="MGS44" s="178"/>
      <c r="MGT44" s="178"/>
      <c r="MGU44" s="178"/>
      <c r="MGV44" s="178"/>
      <c r="MGW44" s="178"/>
      <c r="MGX44" s="178"/>
      <c r="MGY44" s="178"/>
      <c r="MGZ44" s="178"/>
      <c r="MHA44" s="178"/>
      <c r="MHB44" s="178"/>
      <c r="MHC44" s="178"/>
      <c r="MHD44" s="178"/>
      <c r="MHE44" s="178"/>
      <c r="MHF44" s="178"/>
      <c r="MHG44" s="178"/>
      <c r="MHH44" s="178"/>
      <c r="MHI44" s="178"/>
      <c r="MHJ44" s="178"/>
      <c r="MHK44" s="178"/>
      <c r="MHL44" s="178"/>
      <c r="MHM44" s="178"/>
      <c r="MHN44" s="178"/>
      <c r="MHO44" s="178"/>
      <c r="MHP44" s="178"/>
      <c r="MHQ44" s="178"/>
      <c r="MHR44" s="178"/>
      <c r="MHS44" s="178"/>
      <c r="MHT44" s="178"/>
      <c r="MHU44" s="178"/>
      <c r="MHV44" s="178"/>
      <c r="MHW44" s="178"/>
      <c r="MHX44" s="178"/>
      <c r="MHY44" s="178"/>
      <c r="MHZ44" s="178"/>
      <c r="MIA44" s="178"/>
      <c r="MIB44" s="178"/>
      <c r="MIC44" s="178"/>
      <c r="MID44" s="178"/>
      <c r="MIE44" s="178"/>
      <c r="MIF44" s="178"/>
      <c r="MIG44" s="178"/>
      <c r="MIH44" s="178"/>
      <c r="MII44" s="178"/>
      <c r="MIJ44" s="178"/>
      <c r="MIK44" s="178"/>
      <c r="MIL44" s="178"/>
      <c r="MIM44" s="178"/>
      <c r="MIN44" s="178"/>
      <c r="MIO44" s="178"/>
      <c r="MIP44" s="178"/>
      <c r="MIQ44" s="178"/>
      <c r="MIR44" s="178"/>
      <c r="MIS44" s="178"/>
      <c r="MIT44" s="178"/>
      <c r="MIU44" s="178"/>
      <c r="MIV44" s="178"/>
      <c r="MIW44" s="178"/>
      <c r="MIX44" s="178"/>
      <c r="MIY44" s="178"/>
      <c r="MIZ44" s="178"/>
      <c r="MJA44" s="178"/>
      <c r="MJB44" s="178"/>
      <c r="MJC44" s="178"/>
      <c r="MJD44" s="178"/>
      <c r="MJE44" s="178"/>
      <c r="MJF44" s="178"/>
      <c r="MJG44" s="178"/>
      <c r="MJH44" s="178"/>
      <c r="MJI44" s="178"/>
      <c r="MJJ44" s="178"/>
      <c r="MJK44" s="178"/>
      <c r="MJL44" s="178"/>
      <c r="MJM44" s="178"/>
      <c r="MJN44" s="178"/>
      <c r="MJO44" s="178"/>
      <c r="MJP44" s="178"/>
      <c r="MJQ44" s="178"/>
      <c r="MJR44" s="178"/>
      <c r="MJS44" s="178"/>
      <c r="MJT44" s="178"/>
      <c r="MJU44" s="178"/>
      <c r="MJV44" s="178"/>
      <c r="MJW44" s="178"/>
      <c r="MJX44" s="178"/>
      <c r="MJY44" s="178"/>
      <c r="MJZ44" s="178"/>
      <c r="MKA44" s="178"/>
      <c r="MKB44" s="178"/>
      <c r="MKC44" s="178"/>
      <c r="MKD44" s="178"/>
      <c r="MKE44" s="178"/>
      <c r="MKF44" s="178"/>
      <c r="MKG44" s="178"/>
      <c r="MKH44" s="178"/>
      <c r="MKI44" s="178"/>
      <c r="MKJ44" s="178"/>
      <c r="MKK44" s="178"/>
      <c r="MKL44" s="178"/>
      <c r="MKM44" s="178"/>
      <c r="MKN44" s="178"/>
      <c r="MKO44" s="178"/>
      <c r="MKP44" s="178"/>
      <c r="MKQ44" s="178"/>
      <c r="MKR44" s="178"/>
      <c r="MKS44" s="178"/>
      <c r="MKT44" s="178"/>
      <c r="MKU44" s="178"/>
      <c r="MKV44" s="178"/>
      <c r="MKW44" s="178"/>
      <c r="MKX44" s="178"/>
      <c r="MKY44" s="178"/>
      <c r="MKZ44" s="178"/>
      <c r="MLA44" s="178"/>
      <c r="MLB44" s="178"/>
      <c r="MLC44" s="178"/>
      <c r="MLD44" s="178"/>
      <c r="MLE44" s="178"/>
      <c r="MLF44" s="178"/>
      <c r="MLG44" s="178"/>
      <c r="MLH44" s="178"/>
      <c r="MLI44" s="178"/>
      <c r="MLJ44" s="178"/>
      <c r="MLK44" s="178"/>
      <c r="MLL44" s="178"/>
      <c r="MLM44" s="178"/>
      <c r="MLN44" s="178"/>
      <c r="MLO44" s="178"/>
      <c r="MLP44" s="178"/>
      <c r="MLQ44" s="178"/>
      <c r="MLR44" s="178"/>
      <c r="MLS44" s="178"/>
      <c r="MLT44" s="178"/>
      <c r="MLU44" s="178"/>
      <c r="MLV44" s="178"/>
      <c r="MLW44" s="178"/>
      <c r="MLX44" s="178"/>
      <c r="MLY44" s="178"/>
      <c r="MLZ44" s="178"/>
      <c r="MMA44" s="178"/>
      <c r="MMB44" s="178"/>
      <c r="MMC44" s="178"/>
      <c r="MMD44" s="178"/>
      <c r="MME44" s="178"/>
      <c r="MMF44" s="178"/>
      <c r="MMG44" s="178"/>
      <c r="MMH44" s="178"/>
      <c r="MMI44" s="178"/>
      <c r="MMJ44" s="178"/>
      <c r="MMK44" s="178"/>
      <c r="MML44" s="178"/>
      <c r="MMM44" s="178"/>
      <c r="MMN44" s="178"/>
      <c r="MMO44" s="178"/>
      <c r="MMP44" s="178"/>
      <c r="MMQ44" s="178"/>
      <c r="MMR44" s="178"/>
      <c r="MMS44" s="178"/>
      <c r="MMT44" s="178"/>
      <c r="MMU44" s="178"/>
      <c r="MMV44" s="178"/>
      <c r="MMW44" s="178"/>
      <c r="MMX44" s="178"/>
      <c r="MMY44" s="178"/>
      <c r="MMZ44" s="178"/>
      <c r="MNA44" s="178"/>
      <c r="MNB44" s="178"/>
      <c r="MNC44" s="178"/>
      <c r="MND44" s="178"/>
      <c r="MNE44" s="178"/>
      <c r="MNF44" s="178"/>
      <c r="MNG44" s="178"/>
      <c r="MNH44" s="178"/>
      <c r="MNI44" s="178"/>
      <c r="MNJ44" s="178"/>
      <c r="MNK44" s="178"/>
      <c r="MNL44" s="178"/>
      <c r="MNM44" s="178"/>
      <c r="MNN44" s="178"/>
      <c r="MNO44" s="178"/>
      <c r="MNP44" s="178"/>
      <c r="MNQ44" s="178"/>
      <c r="MNR44" s="178"/>
      <c r="MNS44" s="178"/>
      <c r="MNT44" s="178"/>
      <c r="MNU44" s="178"/>
      <c r="MNV44" s="178"/>
      <c r="MNW44" s="178"/>
      <c r="MNX44" s="178"/>
      <c r="MNY44" s="178"/>
      <c r="MNZ44" s="178"/>
      <c r="MOA44" s="178"/>
      <c r="MOB44" s="178"/>
      <c r="MOC44" s="178"/>
      <c r="MOD44" s="178"/>
      <c r="MOE44" s="178"/>
      <c r="MOF44" s="178"/>
      <c r="MOG44" s="178"/>
      <c r="MOH44" s="178"/>
      <c r="MOI44" s="178"/>
      <c r="MOJ44" s="178"/>
      <c r="MOK44" s="178"/>
      <c r="MOL44" s="178"/>
      <c r="MOM44" s="178"/>
      <c r="MON44" s="178"/>
      <c r="MOO44" s="178"/>
      <c r="MOP44" s="178"/>
      <c r="MOQ44" s="178"/>
      <c r="MOR44" s="178"/>
      <c r="MOS44" s="178"/>
      <c r="MOT44" s="178"/>
      <c r="MOU44" s="178"/>
      <c r="MOV44" s="178"/>
      <c r="MOW44" s="178"/>
      <c r="MOX44" s="178"/>
      <c r="MOY44" s="178"/>
      <c r="MOZ44" s="178"/>
      <c r="MPA44" s="178"/>
      <c r="MPB44" s="178"/>
      <c r="MPC44" s="178"/>
      <c r="MPD44" s="178"/>
      <c r="MPE44" s="178"/>
      <c r="MPF44" s="178"/>
      <c r="MPG44" s="178"/>
      <c r="MPH44" s="178"/>
      <c r="MPI44" s="178"/>
      <c r="MPJ44" s="178"/>
      <c r="MPK44" s="178"/>
      <c r="MPL44" s="178"/>
      <c r="MPM44" s="178"/>
      <c r="MPN44" s="178"/>
      <c r="MPO44" s="178"/>
      <c r="MPP44" s="178"/>
      <c r="MPQ44" s="178"/>
      <c r="MPR44" s="178"/>
      <c r="MPS44" s="178"/>
      <c r="MPT44" s="178"/>
      <c r="MPU44" s="178"/>
      <c r="MPV44" s="178"/>
      <c r="MPW44" s="178"/>
      <c r="MPX44" s="178"/>
      <c r="MPY44" s="178"/>
      <c r="MPZ44" s="178"/>
      <c r="MQA44" s="178"/>
      <c r="MQB44" s="178"/>
      <c r="MQC44" s="178"/>
      <c r="MQD44" s="178"/>
      <c r="MQE44" s="178"/>
      <c r="MQF44" s="178"/>
      <c r="MQG44" s="178"/>
      <c r="MQH44" s="178"/>
      <c r="MQI44" s="178"/>
      <c r="MQJ44" s="178"/>
      <c r="MQK44" s="178"/>
      <c r="MQL44" s="178"/>
      <c r="MQM44" s="178"/>
      <c r="MQN44" s="178"/>
      <c r="MQO44" s="178"/>
      <c r="MQP44" s="178"/>
      <c r="MQQ44" s="178"/>
      <c r="MQR44" s="178"/>
      <c r="MQS44" s="178"/>
      <c r="MQT44" s="178"/>
      <c r="MQU44" s="178"/>
      <c r="MQV44" s="178"/>
      <c r="MQW44" s="178"/>
      <c r="MQX44" s="178"/>
      <c r="MQY44" s="178"/>
      <c r="MQZ44" s="178"/>
      <c r="MRA44" s="178"/>
      <c r="MRB44" s="178"/>
      <c r="MRC44" s="178"/>
      <c r="MRD44" s="178"/>
      <c r="MRE44" s="178"/>
      <c r="MRF44" s="178"/>
      <c r="MRG44" s="178"/>
      <c r="MRH44" s="178"/>
      <c r="MRI44" s="178"/>
      <c r="MRJ44" s="178"/>
      <c r="MRK44" s="178"/>
      <c r="MRL44" s="178"/>
      <c r="MRM44" s="178"/>
      <c r="MRN44" s="178"/>
      <c r="MRO44" s="178"/>
      <c r="MRP44" s="178"/>
      <c r="MRQ44" s="178"/>
      <c r="MRR44" s="178"/>
      <c r="MRS44" s="178"/>
      <c r="MRT44" s="178"/>
      <c r="MRU44" s="178"/>
      <c r="MRV44" s="178"/>
      <c r="MRW44" s="178"/>
      <c r="MRX44" s="178"/>
      <c r="MRY44" s="178"/>
      <c r="MRZ44" s="178"/>
      <c r="MSA44" s="178"/>
      <c r="MSB44" s="178"/>
      <c r="MSC44" s="178"/>
      <c r="MSD44" s="178"/>
      <c r="MSE44" s="178"/>
      <c r="MSF44" s="178"/>
      <c r="MSG44" s="178"/>
      <c r="MSH44" s="178"/>
      <c r="MSI44" s="178"/>
      <c r="MSJ44" s="178"/>
      <c r="MSK44" s="178"/>
      <c r="MSL44" s="178"/>
      <c r="MSM44" s="178"/>
      <c r="MSN44" s="178"/>
      <c r="MSO44" s="178"/>
      <c r="MSP44" s="178"/>
      <c r="MSQ44" s="178"/>
      <c r="MSR44" s="178"/>
      <c r="MSS44" s="178"/>
      <c r="MST44" s="178"/>
      <c r="MSU44" s="178"/>
      <c r="MSV44" s="178"/>
      <c r="MSW44" s="178"/>
      <c r="MSX44" s="178"/>
      <c r="MSY44" s="178"/>
      <c r="MSZ44" s="178"/>
      <c r="MTA44" s="178"/>
      <c r="MTB44" s="178"/>
      <c r="MTC44" s="178"/>
      <c r="MTD44" s="178"/>
      <c r="MTE44" s="178"/>
      <c r="MTF44" s="178"/>
      <c r="MTG44" s="178"/>
      <c r="MTH44" s="178"/>
      <c r="MTI44" s="178"/>
      <c r="MTJ44" s="178"/>
      <c r="MTK44" s="178"/>
      <c r="MTL44" s="178"/>
      <c r="MTM44" s="178"/>
      <c r="MTN44" s="178"/>
      <c r="MTO44" s="178"/>
      <c r="MTP44" s="178"/>
      <c r="MTQ44" s="178"/>
      <c r="MTR44" s="178"/>
      <c r="MTS44" s="178"/>
      <c r="MTT44" s="178"/>
      <c r="MTU44" s="178"/>
      <c r="MTV44" s="178"/>
      <c r="MTW44" s="178"/>
      <c r="MTX44" s="178"/>
      <c r="MTY44" s="178"/>
      <c r="MTZ44" s="178"/>
      <c r="MUA44" s="178"/>
      <c r="MUB44" s="178"/>
      <c r="MUC44" s="178"/>
      <c r="MUD44" s="178"/>
      <c r="MUE44" s="178"/>
      <c r="MUF44" s="178"/>
      <c r="MUG44" s="178"/>
      <c r="MUH44" s="178"/>
      <c r="MUI44" s="178"/>
      <c r="MUJ44" s="178"/>
      <c r="MUK44" s="178"/>
      <c r="MUL44" s="178"/>
      <c r="MUM44" s="178"/>
      <c r="MUN44" s="178"/>
      <c r="MUO44" s="178"/>
      <c r="MUP44" s="178"/>
      <c r="MUQ44" s="178"/>
      <c r="MUR44" s="178"/>
      <c r="MUS44" s="178"/>
      <c r="MUT44" s="178"/>
      <c r="MUU44" s="178"/>
      <c r="MUV44" s="178"/>
      <c r="MUW44" s="178"/>
      <c r="MUX44" s="178"/>
      <c r="MUY44" s="178"/>
      <c r="MUZ44" s="178"/>
      <c r="MVA44" s="178"/>
      <c r="MVB44" s="178"/>
      <c r="MVC44" s="178"/>
      <c r="MVD44" s="178"/>
      <c r="MVE44" s="178"/>
      <c r="MVF44" s="178"/>
      <c r="MVG44" s="178"/>
      <c r="MVH44" s="178"/>
      <c r="MVI44" s="178"/>
      <c r="MVJ44" s="178"/>
      <c r="MVK44" s="178"/>
      <c r="MVL44" s="178"/>
      <c r="MVM44" s="178"/>
      <c r="MVN44" s="178"/>
      <c r="MVO44" s="178"/>
      <c r="MVP44" s="178"/>
      <c r="MVQ44" s="178"/>
      <c r="MVR44" s="178"/>
      <c r="MVS44" s="178"/>
      <c r="MVT44" s="178"/>
      <c r="MVU44" s="178"/>
      <c r="MVV44" s="178"/>
      <c r="MVW44" s="178"/>
      <c r="MVX44" s="178"/>
      <c r="MVY44" s="178"/>
      <c r="MVZ44" s="178"/>
      <c r="MWA44" s="178"/>
      <c r="MWB44" s="178"/>
      <c r="MWC44" s="178"/>
      <c r="MWD44" s="178"/>
      <c r="MWE44" s="178"/>
      <c r="MWF44" s="178"/>
      <c r="MWG44" s="178"/>
      <c r="MWH44" s="178"/>
      <c r="MWI44" s="178"/>
      <c r="MWJ44" s="178"/>
      <c r="MWK44" s="178"/>
      <c r="MWL44" s="178"/>
      <c r="MWM44" s="178"/>
      <c r="MWN44" s="178"/>
      <c r="MWO44" s="178"/>
      <c r="MWP44" s="178"/>
      <c r="MWQ44" s="178"/>
      <c r="MWR44" s="178"/>
      <c r="MWS44" s="178"/>
      <c r="MWT44" s="178"/>
      <c r="MWU44" s="178"/>
      <c r="MWV44" s="178"/>
      <c r="MWW44" s="178"/>
      <c r="MWX44" s="178"/>
      <c r="MWY44" s="178"/>
      <c r="MWZ44" s="178"/>
      <c r="MXA44" s="178"/>
      <c r="MXB44" s="178"/>
      <c r="MXC44" s="178"/>
      <c r="MXD44" s="178"/>
      <c r="MXE44" s="178"/>
      <c r="MXF44" s="178"/>
      <c r="MXG44" s="178"/>
      <c r="MXH44" s="178"/>
      <c r="MXI44" s="178"/>
      <c r="MXJ44" s="178"/>
      <c r="MXK44" s="178"/>
      <c r="MXL44" s="178"/>
      <c r="MXM44" s="178"/>
      <c r="MXN44" s="178"/>
      <c r="MXO44" s="178"/>
      <c r="MXP44" s="178"/>
      <c r="MXQ44" s="178"/>
      <c r="MXR44" s="178"/>
      <c r="MXS44" s="178"/>
      <c r="MXT44" s="178"/>
      <c r="MXU44" s="178"/>
      <c r="MXV44" s="178"/>
      <c r="MXW44" s="178"/>
      <c r="MXX44" s="178"/>
      <c r="MXY44" s="178"/>
      <c r="MXZ44" s="178"/>
      <c r="MYA44" s="178"/>
      <c r="MYB44" s="178"/>
      <c r="MYC44" s="178"/>
      <c r="MYD44" s="178"/>
      <c r="MYE44" s="178"/>
      <c r="MYF44" s="178"/>
      <c r="MYG44" s="178"/>
      <c r="MYH44" s="178"/>
      <c r="MYI44" s="178"/>
      <c r="MYJ44" s="178"/>
      <c r="MYK44" s="178"/>
      <c r="MYL44" s="178"/>
      <c r="MYM44" s="178"/>
      <c r="MYN44" s="178"/>
      <c r="MYO44" s="178"/>
      <c r="MYP44" s="178"/>
      <c r="MYQ44" s="178"/>
      <c r="MYR44" s="178"/>
      <c r="MYS44" s="178"/>
      <c r="MYT44" s="178"/>
      <c r="MYU44" s="178"/>
      <c r="MYV44" s="178"/>
      <c r="MYW44" s="178"/>
      <c r="MYX44" s="178"/>
      <c r="MYY44" s="178"/>
      <c r="MYZ44" s="178"/>
      <c r="MZA44" s="178"/>
      <c r="MZB44" s="178"/>
      <c r="MZC44" s="178"/>
      <c r="MZD44" s="178"/>
      <c r="MZE44" s="178"/>
      <c r="MZF44" s="178"/>
      <c r="MZG44" s="178"/>
      <c r="MZH44" s="178"/>
      <c r="MZI44" s="178"/>
      <c r="MZJ44" s="178"/>
      <c r="MZK44" s="178"/>
      <c r="MZL44" s="178"/>
      <c r="MZM44" s="178"/>
      <c r="MZN44" s="178"/>
      <c r="MZO44" s="178"/>
      <c r="MZP44" s="178"/>
      <c r="MZQ44" s="178"/>
      <c r="MZR44" s="178"/>
      <c r="MZS44" s="178"/>
      <c r="MZT44" s="178"/>
      <c r="MZU44" s="178"/>
      <c r="MZV44" s="178"/>
      <c r="MZW44" s="178"/>
      <c r="MZX44" s="178"/>
      <c r="MZY44" s="178"/>
      <c r="MZZ44" s="178"/>
      <c r="NAA44" s="178"/>
      <c r="NAB44" s="178"/>
      <c r="NAC44" s="178"/>
      <c r="NAD44" s="178"/>
      <c r="NAE44" s="178"/>
      <c r="NAF44" s="178"/>
      <c r="NAG44" s="178"/>
      <c r="NAH44" s="178"/>
      <c r="NAI44" s="178"/>
      <c r="NAJ44" s="178"/>
      <c r="NAK44" s="178"/>
      <c r="NAL44" s="178"/>
      <c r="NAM44" s="178"/>
      <c r="NAN44" s="178"/>
      <c r="NAO44" s="178"/>
      <c r="NAP44" s="178"/>
      <c r="NAQ44" s="178"/>
      <c r="NAR44" s="178"/>
      <c r="NAS44" s="178"/>
      <c r="NAT44" s="178"/>
      <c r="NAU44" s="178"/>
      <c r="NAV44" s="178"/>
      <c r="NAW44" s="178"/>
      <c r="NAX44" s="178"/>
      <c r="NAY44" s="178"/>
      <c r="NAZ44" s="178"/>
      <c r="NBA44" s="178"/>
      <c r="NBB44" s="178"/>
      <c r="NBC44" s="178"/>
      <c r="NBD44" s="178"/>
      <c r="NBE44" s="178"/>
      <c r="NBF44" s="178"/>
      <c r="NBG44" s="178"/>
      <c r="NBH44" s="178"/>
      <c r="NBI44" s="178"/>
      <c r="NBJ44" s="178"/>
      <c r="NBK44" s="178"/>
      <c r="NBL44" s="178"/>
      <c r="NBM44" s="178"/>
      <c r="NBN44" s="178"/>
      <c r="NBO44" s="178"/>
      <c r="NBP44" s="178"/>
      <c r="NBQ44" s="178"/>
      <c r="NBR44" s="178"/>
      <c r="NBS44" s="178"/>
      <c r="NBT44" s="178"/>
      <c r="NBU44" s="178"/>
      <c r="NBV44" s="178"/>
      <c r="NBW44" s="178"/>
      <c r="NBX44" s="178"/>
      <c r="NBY44" s="178"/>
      <c r="NBZ44" s="178"/>
      <c r="NCA44" s="178"/>
      <c r="NCB44" s="178"/>
      <c r="NCC44" s="178"/>
      <c r="NCD44" s="178"/>
      <c r="NCE44" s="178"/>
      <c r="NCF44" s="178"/>
      <c r="NCG44" s="178"/>
      <c r="NCH44" s="178"/>
      <c r="NCI44" s="178"/>
      <c r="NCJ44" s="178"/>
      <c r="NCK44" s="178"/>
      <c r="NCL44" s="178"/>
      <c r="NCM44" s="178"/>
      <c r="NCN44" s="178"/>
      <c r="NCO44" s="178"/>
      <c r="NCP44" s="178"/>
      <c r="NCQ44" s="178"/>
      <c r="NCR44" s="178"/>
      <c r="NCS44" s="178"/>
      <c r="NCT44" s="178"/>
      <c r="NCU44" s="178"/>
      <c r="NCV44" s="178"/>
      <c r="NCW44" s="178"/>
      <c r="NCX44" s="178"/>
      <c r="NCY44" s="178"/>
      <c r="NCZ44" s="178"/>
      <c r="NDA44" s="178"/>
      <c r="NDB44" s="178"/>
      <c r="NDC44" s="178"/>
      <c r="NDD44" s="178"/>
      <c r="NDE44" s="178"/>
      <c r="NDF44" s="178"/>
      <c r="NDG44" s="178"/>
      <c r="NDH44" s="178"/>
      <c r="NDI44" s="178"/>
      <c r="NDJ44" s="178"/>
      <c r="NDK44" s="178"/>
      <c r="NDL44" s="178"/>
      <c r="NDM44" s="178"/>
      <c r="NDN44" s="178"/>
      <c r="NDO44" s="178"/>
      <c r="NDP44" s="178"/>
      <c r="NDQ44" s="178"/>
      <c r="NDR44" s="178"/>
      <c r="NDS44" s="178"/>
      <c r="NDT44" s="178"/>
      <c r="NDU44" s="178"/>
      <c r="NDV44" s="178"/>
      <c r="NDW44" s="178"/>
      <c r="NDX44" s="178"/>
      <c r="NDY44" s="178"/>
      <c r="NDZ44" s="178"/>
      <c r="NEA44" s="178"/>
      <c r="NEB44" s="178"/>
      <c r="NEC44" s="178"/>
      <c r="NED44" s="178"/>
      <c r="NEE44" s="178"/>
      <c r="NEF44" s="178"/>
      <c r="NEG44" s="178"/>
      <c r="NEH44" s="178"/>
      <c r="NEI44" s="178"/>
      <c r="NEJ44" s="178"/>
      <c r="NEK44" s="178"/>
      <c r="NEL44" s="178"/>
      <c r="NEM44" s="178"/>
      <c r="NEN44" s="178"/>
      <c r="NEO44" s="178"/>
      <c r="NEP44" s="178"/>
      <c r="NEQ44" s="178"/>
      <c r="NER44" s="178"/>
      <c r="NES44" s="178"/>
      <c r="NET44" s="178"/>
      <c r="NEU44" s="178"/>
      <c r="NEV44" s="178"/>
      <c r="NEW44" s="178"/>
      <c r="NEX44" s="178"/>
      <c r="NEY44" s="178"/>
      <c r="NEZ44" s="178"/>
      <c r="NFA44" s="178"/>
      <c r="NFB44" s="178"/>
      <c r="NFC44" s="178"/>
      <c r="NFD44" s="178"/>
      <c r="NFE44" s="178"/>
      <c r="NFF44" s="178"/>
      <c r="NFG44" s="178"/>
      <c r="NFH44" s="178"/>
      <c r="NFI44" s="178"/>
      <c r="NFJ44" s="178"/>
      <c r="NFK44" s="178"/>
      <c r="NFL44" s="178"/>
      <c r="NFM44" s="178"/>
      <c r="NFN44" s="178"/>
      <c r="NFO44" s="178"/>
      <c r="NFP44" s="178"/>
      <c r="NFQ44" s="178"/>
      <c r="NFR44" s="178"/>
      <c r="NFS44" s="178"/>
      <c r="NFT44" s="178"/>
      <c r="NFU44" s="178"/>
      <c r="NFV44" s="178"/>
      <c r="NFW44" s="178"/>
      <c r="NFX44" s="178"/>
      <c r="NFY44" s="178"/>
      <c r="NFZ44" s="178"/>
      <c r="NGA44" s="178"/>
      <c r="NGB44" s="178"/>
      <c r="NGC44" s="178"/>
      <c r="NGD44" s="178"/>
      <c r="NGE44" s="178"/>
      <c r="NGF44" s="178"/>
      <c r="NGG44" s="178"/>
      <c r="NGH44" s="178"/>
      <c r="NGI44" s="178"/>
      <c r="NGJ44" s="178"/>
      <c r="NGK44" s="178"/>
      <c r="NGL44" s="178"/>
      <c r="NGM44" s="178"/>
      <c r="NGN44" s="178"/>
      <c r="NGO44" s="178"/>
      <c r="NGP44" s="178"/>
      <c r="NGQ44" s="178"/>
      <c r="NGR44" s="178"/>
      <c r="NGS44" s="178"/>
      <c r="NGT44" s="178"/>
      <c r="NGU44" s="178"/>
      <c r="NGV44" s="178"/>
      <c r="NGW44" s="178"/>
      <c r="NGX44" s="178"/>
      <c r="NGY44" s="178"/>
      <c r="NGZ44" s="178"/>
      <c r="NHA44" s="178"/>
      <c r="NHB44" s="178"/>
      <c r="NHC44" s="178"/>
      <c r="NHD44" s="178"/>
      <c r="NHE44" s="178"/>
      <c r="NHF44" s="178"/>
      <c r="NHG44" s="178"/>
      <c r="NHH44" s="178"/>
      <c r="NHI44" s="178"/>
      <c r="NHJ44" s="178"/>
      <c r="NHK44" s="178"/>
      <c r="NHL44" s="178"/>
      <c r="NHM44" s="178"/>
      <c r="NHN44" s="178"/>
      <c r="NHO44" s="178"/>
      <c r="NHP44" s="178"/>
      <c r="NHQ44" s="178"/>
      <c r="NHR44" s="178"/>
      <c r="NHS44" s="178"/>
      <c r="NHT44" s="178"/>
      <c r="NHU44" s="178"/>
      <c r="NHV44" s="178"/>
      <c r="NHW44" s="178"/>
      <c r="NHX44" s="178"/>
      <c r="NHY44" s="178"/>
      <c r="NHZ44" s="178"/>
      <c r="NIA44" s="178"/>
      <c r="NIB44" s="178"/>
      <c r="NIC44" s="178"/>
      <c r="NID44" s="178"/>
      <c r="NIE44" s="178"/>
      <c r="NIF44" s="178"/>
      <c r="NIG44" s="178"/>
      <c r="NIH44" s="178"/>
      <c r="NII44" s="178"/>
      <c r="NIJ44" s="178"/>
      <c r="NIK44" s="178"/>
      <c r="NIL44" s="178"/>
      <c r="NIM44" s="178"/>
      <c r="NIN44" s="178"/>
      <c r="NIO44" s="178"/>
      <c r="NIP44" s="178"/>
      <c r="NIQ44" s="178"/>
      <c r="NIR44" s="178"/>
      <c r="NIS44" s="178"/>
      <c r="NIT44" s="178"/>
      <c r="NIU44" s="178"/>
      <c r="NIV44" s="178"/>
      <c r="NIW44" s="178"/>
      <c r="NIX44" s="178"/>
      <c r="NIY44" s="178"/>
      <c r="NIZ44" s="178"/>
      <c r="NJA44" s="178"/>
      <c r="NJB44" s="178"/>
      <c r="NJC44" s="178"/>
      <c r="NJD44" s="178"/>
      <c r="NJE44" s="178"/>
      <c r="NJF44" s="178"/>
      <c r="NJG44" s="178"/>
      <c r="NJH44" s="178"/>
      <c r="NJI44" s="178"/>
      <c r="NJJ44" s="178"/>
      <c r="NJK44" s="178"/>
      <c r="NJL44" s="178"/>
      <c r="NJM44" s="178"/>
      <c r="NJN44" s="178"/>
      <c r="NJO44" s="178"/>
      <c r="NJP44" s="178"/>
      <c r="NJQ44" s="178"/>
      <c r="NJR44" s="178"/>
      <c r="NJS44" s="178"/>
      <c r="NJT44" s="178"/>
      <c r="NJU44" s="178"/>
      <c r="NJV44" s="178"/>
      <c r="NJW44" s="178"/>
      <c r="NJX44" s="178"/>
      <c r="NJY44" s="178"/>
      <c r="NJZ44" s="178"/>
      <c r="NKA44" s="178"/>
      <c r="NKB44" s="178"/>
      <c r="NKC44" s="178"/>
      <c r="NKD44" s="178"/>
      <c r="NKE44" s="178"/>
      <c r="NKF44" s="178"/>
      <c r="NKG44" s="178"/>
      <c r="NKH44" s="178"/>
      <c r="NKI44" s="178"/>
      <c r="NKJ44" s="178"/>
      <c r="NKK44" s="178"/>
      <c r="NKL44" s="178"/>
      <c r="NKM44" s="178"/>
      <c r="NKN44" s="178"/>
      <c r="NKO44" s="178"/>
      <c r="NKP44" s="178"/>
      <c r="NKQ44" s="178"/>
      <c r="NKR44" s="178"/>
      <c r="NKS44" s="178"/>
      <c r="NKT44" s="178"/>
      <c r="NKU44" s="178"/>
      <c r="NKV44" s="178"/>
      <c r="NKW44" s="178"/>
      <c r="NKX44" s="178"/>
      <c r="NKY44" s="178"/>
      <c r="NKZ44" s="178"/>
      <c r="NLA44" s="178"/>
      <c r="NLB44" s="178"/>
      <c r="NLC44" s="178"/>
      <c r="NLD44" s="178"/>
      <c r="NLE44" s="178"/>
      <c r="NLF44" s="178"/>
      <c r="NLG44" s="178"/>
      <c r="NLH44" s="178"/>
      <c r="NLI44" s="178"/>
      <c r="NLJ44" s="178"/>
      <c r="NLK44" s="178"/>
      <c r="NLL44" s="178"/>
      <c r="NLM44" s="178"/>
      <c r="NLN44" s="178"/>
      <c r="NLO44" s="178"/>
      <c r="NLP44" s="178"/>
      <c r="NLQ44" s="178"/>
      <c r="NLR44" s="178"/>
      <c r="NLS44" s="178"/>
      <c r="NLT44" s="178"/>
      <c r="NLU44" s="178"/>
      <c r="NLV44" s="178"/>
      <c r="NLW44" s="178"/>
      <c r="NLX44" s="178"/>
      <c r="NLY44" s="178"/>
      <c r="NLZ44" s="178"/>
      <c r="NMA44" s="178"/>
      <c r="NMB44" s="178"/>
      <c r="NMC44" s="178"/>
      <c r="NMD44" s="178"/>
      <c r="NME44" s="178"/>
      <c r="NMF44" s="178"/>
      <c r="NMG44" s="178"/>
      <c r="NMH44" s="178"/>
      <c r="NMI44" s="178"/>
      <c r="NMJ44" s="178"/>
      <c r="NMK44" s="178"/>
      <c r="NML44" s="178"/>
      <c r="NMM44" s="178"/>
      <c r="NMN44" s="178"/>
      <c r="NMO44" s="178"/>
      <c r="NMP44" s="178"/>
      <c r="NMQ44" s="178"/>
      <c r="NMR44" s="178"/>
      <c r="NMS44" s="178"/>
      <c r="NMT44" s="178"/>
      <c r="NMU44" s="178"/>
      <c r="NMV44" s="178"/>
      <c r="NMW44" s="178"/>
      <c r="NMX44" s="178"/>
      <c r="NMY44" s="178"/>
      <c r="NMZ44" s="178"/>
      <c r="NNA44" s="178"/>
      <c r="NNB44" s="178"/>
      <c r="NNC44" s="178"/>
      <c r="NND44" s="178"/>
      <c r="NNE44" s="178"/>
      <c r="NNF44" s="178"/>
      <c r="NNG44" s="178"/>
      <c r="NNH44" s="178"/>
      <c r="NNI44" s="178"/>
      <c r="NNJ44" s="178"/>
      <c r="NNK44" s="178"/>
      <c r="NNL44" s="178"/>
      <c r="NNM44" s="178"/>
      <c r="NNN44" s="178"/>
      <c r="NNO44" s="178"/>
      <c r="NNP44" s="178"/>
      <c r="NNQ44" s="178"/>
      <c r="NNR44" s="178"/>
      <c r="NNS44" s="178"/>
      <c r="NNT44" s="178"/>
      <c r="NNU44" s="178"/>
      <c r="NNV44" s="178"/>
      <c r="NNW44" s="178"/>
      <c r="NNX44" s="178"/>
      <c r="NNY44" s="178"/>
      <c r="NNZ44" s="178"/>
      <c r="NOA44" s="178"/>
      <c r="NOB44" s="178"/>
      <c r="NOC44" s="178"/>
      <c r="NOD44" s="178"/>
      <c r="NOE44" s="178"/>
      <c r="NOF44" s="178"/>
      <c r="NOG44" s="178"/>
      <c r="NOH44" s="178"/>
      <c r="NOI44" s="178"/>
      <c r="NOJ44" s="178"/>
      <c r="NOK44" s="178"/>
      <c r="NOL44" s="178"/>
      <c r="NOM44" s="178"/>
      <c r="NON44" s="178"/>
      <c r="NOO44" s="178"/>
      <c r="NOP44" s="178"/>
      <c r="NOQ44" s="178"/>
      <c r="NOR44" s="178"/>
      <c r="NOS44" s="178"/>
      <c r="NOT44" s="178"/>
      <c r="NOU44" s="178"/>
      <c r="NOV44" s="178"/>
      <c r="NOW44" s="178"/>
      <c r="NOX44" s="178"/>
      <c r="NOY44" s="178"/>
      <c r="NOZ44" s="178"/>
      <c r="NPA44" s="178"/>
      <c r="NPB44" s="178"/>
      <c r="NPC44" s="178"/>
      <c r="NPD44" s="178"/>
      <c r="NPE44" s="178"/>
      <c r="NPF44" s="178"/>
      <c r="NPG44" s="178"/>
      <c r="NPH44" s="178"/>
      <c r="NPI44" s="178"/>
      <c r="NPJ44" s="178"/>
      <c r="NPK44" s="178"/>
      <c r="NPL44" s="178"/>
      <c r="NPM44" s="178"/>
      <c r="NPN44" s="178"/>
      <c r="NPO44" s="178"/>
      <c r="NPP44" s="178"/>
      <c r="NPQ44" s="178"/>
      <c r="NPR44" s="178"/>
      <c r="NPS44" s="178"/>
      <c r="NPT44" s="178"/>
      <c r="NPU44" s="178"/>
      <c r="NPV44" s="178"/>
      <c r="NPW44" s="178"/>
      <c r="NPX44" s="178"/>
      <c r="NPY44" s="178"/>
      <c r="NPZ44" s="178"/>
      <c r="NQA44" s="178"/>
      <c r="NQB44" s="178"/>
      <c r="NQC44" s="178"/>
      <c r="NQD44" s="178"/>
      <c r="NQE44" s="178"/>
      <c r="NQF44" s="178"/>
      <c r="NQG44" s="178"/>
      <c r="NQH44" s="178"/>
      <c r="NQI44" s="178"/>
      <c r="NQJ44" s="178"/>
      <c r="NQK44" s="178"/>
      <c r="NQL44" s="178"/>
      <c r="NQM44" s="178"/>
      <c r="NQN44" s="178"/>
      <c r="NQO44" s="178"/>
      <c r="NQP44" s="178"/>
      <c r="NQQ44" s="178"/>
      <c r="NQR44" s="178"/>
      <c r="NQS44" s="178"/>
      <c r="NQT44" s="178"/>
      <c r="NQU44" s="178"/>
      <c r="NQV44" s="178"/>
      <c r="NQW44" s="178"/>
      <c r="NQX44" s="178"/>
      <c r="NQY44" s="178"/>
      <c r="NQZ44" s="178"/>
      <c r="NRA44" s="178"/>
      <c r="NRB44" s="178"/>
      <c r="NRC44" s="178"/>
      <c r="NRD44" s="178"/>
      <c r="NRE44" s="178"/>
      <c r="NRF44" s="178"/>
      <c r="NRG44" s="178"/>
      <c r="NRH44" s="178"/>
      <c r="NRI44" s="178"/>
      <c r="NRJ44" s="178"/>
      <c r="NRK44" s="178"/>
      <c r="NRL44" s="178"/>
      <c r="NRM44" s="178"/>
      <c r="NRN44" s="178"/>
      <c r="NRO44" s="178"/>
      <c r="NRP44" s="178"/>
      <c r="NRQ44" s="178"/>
      <c r="NRR44" s="178"/>
      <c r="NRS44" s="178"/>
      <c r="NRT44" s="178"/>
      <c r="NRU44" s="178"/>
      <c r="NRV44" s="178"/>
      <c r="NRW44" s="178"/>
      <c r="NRX44" s="178"/>
      <c r="NRY44" s="178"/>
      <c r="NRZ44" s="178"/>
      <c r="NSA44" s="178"/>
      <c r="NSB44" s="178"/>
      <c r="NSC44" s="178"/>
      <c r="NSD44" s="178"/>
      <c r="NSE44" s="178"/>
      <c r="NSF44" s="178"/>
      <c r="NSG44" s="178"/>
      <c r="NSH44" s="178"/>
      <c r="NSI44" s="178"/>
      <c r="NSJ44" s="178"/>
      <c r="NSK44" s="178"/>
      <c r="NSL44" s="178"/>
      <c r="NSM44" s="178"/>
      <c r="NSN44" s="178"/>
      <c r="NSO44" s="178"/>
      <c r="NSP44" s="178"/>
      <c r="NSQ44" s="178"/>
      <c r="NSR44" s="178"/>
      <c r="NSS44" s="178"/>
      <c r="NST44" s="178"/>
      <c r="NSU44" s="178"/>
      <c r="NSV44" s="178"/>
      <c r="NSW44" s="178"/>
      <c r="NSX44" s="178"/>
      <c r="NSY44" s="178"/>
      <c r="NSZ44" s="178"/>
      <c r="NTA44" s="178"/>
      <c r="NTB44" s="178"/>
      <c r="NTC44" s="178"/>
      <c r="NTD44" s="178"/>
      <c r="NTE44" s="178"/>
      <c r="NTF44" s="178"/>
      <c r="NTG44" s="178"/>
      <c r="NTH44" s="178"/>
      <c r="NTI44" s="178"/>
      <c r="NTJ44" s="178"/>
      <c r="NTK44" s="178"/>
      <c r="NTL44" s="178"/>
      <c r="NTM44" s="178"/>
      <c r="NTN44" s="178"/>
      <c r="NTO44" s="178"/>
      <c r="NTP44" s="178"/>
      <c r="NTQ44" s="178"/>
      <c r="NTR44" s="178"/>
      <c r="NTS44" s="178"/>
      <c r="NTT44" s="178"/>
      <c r="NTU44" s="178"/>
      <c r="NTV44" s="178"/>
      <c r="NTW44" s="178"/>
      <c r="NTX44" s="178"/>
      <c r="NTY44" s="178"/>
      <c r="NTZ44" s="178"/>
      <c r="NUA44" s="178"/>
      <c r="NUB44" s="178"/>
      <c r="NUC44" s="178"/>
      <c r="NUD44" s="178"/>
      <c r="NUE44" s="178"/>
      <c r="NUF44" s="178"/>
      <c r="NUG44" s="178"/>
      <c r="NUH44" s="178"/>
      <c r="NUI44" s="178"/>
      <c r="NUJ44" s="178"/>
      <c r="NUK44" s="178"/>
      <c r="NUL44" s="178"/>
      <c r="NUM44" s="178"/>
      <c r="NUN44" s="178"/>
      <c r="NUO44" s="178"/>
      <c r="NUP44" s="178"/>
      <c r="NUQ44" s="178"/>
      <c r="NUR44" s="178"/>
      <c r="NUS44" s="178"/>
      <c r="NUT44" s="178"/>
      <c r="NUU44" s="178"/>
      <c r="NUV44" s="178"/>
      <c r="NUW44" s="178"/>
      <c r="NUX44" s="178"/>
      <c r="NUY44" s="178"/>
      <c r="NUZ44" s="178"/>
      <c r="NVA44" s="178"/>
      <c r="NVB44" s="178"/>
      <c r="NVC44" s="178"/>
      <c r="NVD44" s="178"/>
      <c r="NVE44" s="178"/>
      <c r="NVF44" s="178"/>
      <c r="NVG44" s="178"/>
      <c r="NVH44" s="178"/>
      <c r="NVI44" s="178"/>
      <c r="NVJ44" s="178"/>
      <c r="NVK44" s="178"/>
      <c r="NVL44" s="178"/>
      <c r="NVM44" s="178"/>
      <c r="NVN44" s="178"/>
      <c r="NVO44" s="178"/>
      <c r="NVP44" s="178"/>
      <c r="NVQ44" s="178"/>
      <c r="NVR44" s="178"/>
      <c r="NVS44" s="178"/>
      <c r="NVT44" s="178"/>
      <c r="NVU44" s="178"/>
      <c r="NVV44" s="178"/>
      <c r="NVW44" s="178"/>
      <c r="NVX44" s="178"/>
      <c r="NVY44" s="178"/>
      <c r="NVZ44" s="178"/>
      <c r="NWA44" s="178"/>
      <c r="NWB44" s="178"/>
      <c r="NWC44" s="178"/>
      <c r="NWD44" s="178"/>
      <c r="NWE44" s="178"/>
      <c r="NWF44" s="178"/>
      <c r="NWG44" s="178"/>
      <c r="NWH44" s="178"/>
      <c r="NWI44" s="178"/>
      <c r="NWJ44" s="178"/>
      <c r="NWK44" s="178"/>
      <c r="NWL44" s="178"/>
      <c r="NWM44" s="178"/>
      <c r="NWN44" s="178"/>
      <c r="NWO44" s="178"/>
      <c r="NWP44" s="178"/>
      <c r="NWQ44" s="178"/>
      <c r="NWR44" s="178"/>
      <c r="NWS44" s="178"/>
      <c r="NWT44" s="178"/>
      <c r="NWU44" s="178"/>
      <c r="NWV44" s="178"/>
      <c r="NWW44" s="178"/>
      <c r="NWX44" s="178"/>
      <c r="NWY44" s="178"/>
      <c r="NWZ44" s="178"/>
      <c r="NXA44" s="178"/>
      <c r="NXB44" s="178"/>
      <c r="NXC44" s="178"/>
      <c r="NXD44" s="178"/>
      <c r="NXE44" s="178"/>
      <c r="NXF44" s="178"/>
      <c r="NXG44" s="178"/>
      <c r="NXH44" s="178"/>
      <c r="NXI44" s="178"/>
      <c r="NXJ44" s="178"/>
      <c r="NXK44" s="178"/>
      <c r="NXL44" s="178"/>
      <c r="NXM44" s="178"/>
      <c r="NXN44" s="178"/>
      <c r="NXO44" s="178"/>
      <c r="NXP44" s="178"/>
      <c r="NXQ44" s="178"/>
      <c r="NXR44" s="178"/>
      <c r="NXS44" s="178"/>
      <c r="NXT44" s="178"/>
      <c r="NXU44" s="178"/>
      <c r="NXV44" s="178"/>
      <c r="NXW44" s="178"/>
      <c r="NXX44" s="178"/>
      <c r="NXY44" s="178"/>
      <c r="NXZ44" s="178"/>
      <c r="NYA44" s="178"/>
      <c r="NYB44" s="178"/>
      <c r="NYC44" s="178"/>
      <c r="NYD44" s="178"/>
      <c r="NYE44" s="178"/>
      <c r="NYF44" s="178"/>
      <c r="NYG44" s="178"/>
      <c r="NYH44" s="178"/>
      <c r="NYI44" s="178"/>
      <c r="NYJ44" s="178"/>
      <c r="NYK44" s="178"/>
      <c r="NYL44" s="178"/>
      <c r="NYM44" s="178"/>
      <c r="NYN44" s="178"/>
      <c r="NYO44" s="178"/>
      <c r="NYP44" s="178"/>
      <c r="NYQ44" s="178"/>
      <c r="NYR44" s="178"/>
      <c r="NYS44" s="178"/>
      <c r="NYT44" s="178"/>
      <c r="NYU44" s="178"/>
      <c r="NYV44" s="178"/>
      <c r="NYW44" s="178"/>
      <c r="NYX44" s="178"/>
      <c r="NYY44" s="178"/>
      <c r="NYZ44" s="178"/>
      <c r="NZA44" s="178"/>
      <c r="NZB44" s="178"/>
      <c r="NZC44" s="178"/>
      <c r="NZD44" s="178"/>
      <c r="NZE44" s="178"/>
      <c r="NZF44" s="178"/>
      <c r="NZG44" s="178"/>
      <c r="NZH44" s="178"/>
      <c r="NZI44" s="178"/>
      <c r="NZJ44" s="178"/>
      <c r="NZK44" s="178"/>
      <c r="NZL44" s="178"/>
      <c r="NZM44" s="178"/>
      <c r="NZN44" s="178"/>
      <c r="NZO44" s="178"/>
      <c r="NZP44" s="178"/>
      <c r="NZQ44" s="178"/>
      <c r="NZR44" s="178"/>
      <c r="NZS44" s="178"/>
      <c r="NZT44" s="178"/>
      <c r="NZU44" s="178"/>
      <c r="NZV44" s="178"/>
      <c r="NZW44" s="178"/>
      <c r="NZX44" s="178"/>
      <c r="NZY44" s="178"/>
      <c r="NZZ44" s="178"/>
      <c r="OAA44" s="178"/>
      <c r="OAB44" s="178"/>
      <c r="OAC44" s="178"/>
      <c r="OAD44" s="178"/>
      <c r="OAE44" s="178"/>
      <c r="OAF44" s="178"/>
      <c r="OAG44" s="178"/>
      <c r="OAH44" s="178"/>
      <c r="OAI44" s="178"/>
      <c r="OAJ44" s="178"/>
      <c r="OAK44" s="178"/>
      <c r="OAL44" s="178"/>
      <c r="OAM44" s="178"/>
      <c r="OAN44" s="178"/>
      <c r="OAO44" s="178"/>
      <c r="OAP44" s="178"/>
      <c r="OAQ44" s="178"/>
      <c r="OAR44" s="178"/>
      <c r="OAS44" s="178"/>
      <c r="OAT44" s="178"/>
      <c r="OAU44" s="178"/>
      <c r="OAV44" s="178"/>
      <c r="OAW44" s="178"/>
      <c r="OAX44" s="178"/>
      <c r="OAY44" s="178"/>
      <c r="OAZ44" s="178"/>
      <c r="OBA44" s="178"/>
      <c r="OBB44" s="178"/>
      <c r="OBC44" s="178"/>
      <c r="OBD44" s="178"/>
      <c r="OBE44" s="178"/>
      <c r="OBF44" s="178"/>
      <c r="OBG44" s="178"/>
      <c r="OBH44" s="178"/>
      <c r="OBI44" s="178"/>
      <c r="OBJ44" s="178"/>
      <c r="OBK44" s="178"/>
      <c r="OBL44" s="178"/>
      <c r="OBM44" s="178"/>
      <c r="OBN44" s="178"/>
      <c r="OBO44" s="178"/>
      <c r="OBP44" s="178"/>
      <c r="OBQ44" s="178"/>
      <c r="OBR44" s="178"/>
      <c r="OBS44" s="178"/>
      <c r="OBT44" s="178"/>
      <c r="OBU44" s="178"/>
      <c r="OBV44" s="178"/>
      <c r="OBW44" s="178"/>
      <c r="OBX44" s="178"/>
      <c r="OBY44" s="178"/>
      <c r="OBZ44" s="178"/>
      <c r="OCA44" s="178"/>
      <c r="OCB44" s="178"/>
      <c r="OCC44" s="178"/>
      <c r="OCD44" s="178"/>
      <c r="OCE44" s="178"/>
      <c r="OCF44" s="178"/>
      <c r="OCG44" s="178"/>
      <c r="OCH44" s="178"/>
      <c r="OCI44" s="178"/>
      <c r="OCJ44" s="178"/>
      <c r="OCK44" s="178"/>
      <c r="OCL44" s="178"/>
      <c r="OCM44" s="178"/>
      <c r="OCN44" s="178"/>
      <c r="OCO44" s="178"/>
      <c r="OCP44" s="178"/>
      <c r="OCQ44" s="178"/>
      <c r="OCR44" s="178"/>
      <c r="OCS44" s="178"/>
      <c r="OCT44" s="178"/>
      <c r="OCU44" s="178"/>
      <c r="OCV44" s="178"/>
      <c r="OCW44" s="178"/>
      <c r="OCX44" s="178"/>
      <c r="OCY44" s="178"/>
      <c r="OCZ44" s="178"/>
      <c r="ODA44" s="178"/>
      <c r="ODB44" s="178"/>
      <c r="ODC44" s="178"/>
      <c r="ODD44" s="178"/>
      <c r="ODE44" s="178"/>
      <c r="ODF44" s="178"/>
      <c r="ODG44" s="178"/>
      <c r="ODH44" s="178"/>
      <c r="ODI44" s="178"/>
      <c r="ODJ44" s="178"/>
      <c r="ODK44" s="178"/>
      <c r="ODL44" s="178"/>
      <c r="ODM44" s="178"/>
      <c r="ODN44" s="178"/>
      <c r="ODO44" s="178"/>
      <c r="ODP44" s="178"/>
      <c r="ODQ44" s="178"/>
      <c r="ODR44" s="178"/>
      <c r="ODS44" s="178"/>
      <c r="ODT44" s="178"/>
      <c r="ODU44" s="178"/>
      <c r="ODV44" s="178"/>
      <c r="ODW44" s="178"/>
      <c r="ODX44" s="178"/>
      <c r="ODY44" s="178"/>
      <c r="ODZ44" s="178"/>
      <c r="OEA44" s="178"/>
      <c r="OEB44" s="178"/>
      <c r="OEC44" s="178"/>
      <c r="OED44" s="178"/>
      <c r="OEE44" s="178"/>
      <c r="OEF44" s="178"/>
      <c r="OEG44" s="178"/>
      <c r="OEH44" s="178"/>
      <c r="OEI44" s="178"/>
      <c r="OEJ44" s="178"/>
      <c r="OEK44" s="178"/>
      <c r="OEL44" s="178"/>
      <c r="OEM44" s="178"/>
      <c r="OEN44" s="178"/>
      <c r="OEO44" s="178"/>
      <c r="OEP44" s="178"/>
      <c r="OEQ44" s="178"/>
      <c r="OER44" s="178"/>
      <c r="OES44" s="178"/>
      <c r="OET44" s="178"/>
      <c r="OEU44" s="178"/>
      <c r="OEV44" s="178"/>
      <c r="OEW44" s="178"/>
      <c r="OEX44" s="178"/>
      <c r="OEY44" s="178"/>
      <c r="OEZ44" s="178"/>
      <c r="OFA44" s="178"/>
      <c r="OFB44" s="178"/>
      <c r="OFC44" s="178"/>
      <c r="OFD44" s="178"/>
      <c r="OFE44" s="178"/>
      <c r="OFF44" s="178"/>
      <c r="OFG44" s="178"/>
      <c r="OFH44" s="178"/>
      <c r="OFI44" s="178"/>
      <c r="OFJ44" s="178"/>
      <c r="OFK44" s="178"/>
      <c r="OFL44" s="178"/>
      <c r="OFM44" s="178"/>
      <c r="OFN44" s="178"/>
      <c r="OFO44" s="178"/>
      <c r="OFP44" s="178"/>
      <c r="OFQ44" s="178"/>
      <c r="OFR44" s="178"/>
      <c r="OFS44" s="178"/>
      <c r="OFT44" s="178"/>
      <c r="OFU44" s="178"/>
      <c r="OFV44" s="178"/>
      <c r="OFW44" s="178"/>
      <c r="OFX44" s="178"/>
      <c r="OFY44" s="178"/>
      <c r="OFZ44" s="178"/>
      <c r="OGA44" s="178"/>
      <c r="OGB44" s="178"/>
      <c r="OGC44" s="178"/>
      <c r="OGD44" s="178"/>
      <c r="OGE44" s="178"/>
      <c r="OGF44" s="178"/>
      <c r="OGG44" s="178"/>
      <c r="OGH44" s="178"/>
      <c r="OGI44" s="178"/>
      <c r="OGJ44" s="178"/>
      <c r="OGK44" s="178"/>
      <c r="OGL44" s="178"/>
      <c r="OGM44" s="178"/>
      <c r="OGN44" s="178"/>
      <c r="OGO44" s="178"/>
      <c r="OGP44" s="178"/>
      <c r="OGQ44" s="178"/>
      <c r="OGR44" s="178"/>
      <c r="OGS44" s="178"/>
      <c r="OGT44" s="178"/>
      <c r="OGU44" s="178"/>
      <c r="OGV44" s="178"/>
      <c r="OGW44" s="178"/>
      <c r="OGX44" s="178"/>
      <c r="OGY44" s="178"/>
      <c r="OGZ44" s="178"/>
      <c r="OHA44" s="178"/>
      <c r="OHB44" s="178"/>
      <c r="OHC44" s="178"/>
      <c r="OHD44" s="178"/>
      <c r="OHE44" s="178"/>
      <c r="OHF44" s="178"/>
      <c r="OHG44" s="178"/>
      <c r="OHH44" s="178"/>
      <c r="OHI44" s="178"/>
      <c r="OHJ44" s="178"/>
      <c r="OHK44" s="178"/>
      <c r="OHL44" s="178"/>
      <c r="OHM44" s="178"/>
      <c r="OHN44" s="178"/>
      <c r="OHO44" s="178"/>
      <c r="OHP44" s="178"/>
      <c r="OHQ44" s="178"/>
      <c r="OHR44" s="178"/>
      <c r="OHS44" s="178"/>
      <c r="OHT44" s="178"/>
      <c r="OHU44" s="178"/>
      <c r="OHV44" s="178"/>
      <c r="OHW44" s="178"/>
      <c r="OHX44" s="178"/>
      <c r="OHY44" s="178"/>
      <c r="OHZ44" s="178"/>
      <c r="OIA44" s="178"/>
      <c r="OIB44" s="178"/>
      <c r="OIC44" s="178"/>
      <c r="OID44" s="178"/>
      <c r="OIE44" s="178"/>
      <c r="OIF44" s="178"/>
      <c r="OIG44" s="178"/>
      <c r="OIH44" s="178"/>
      <c r="OII44" s="178"/>
      <c r="OIJ44" s="178"/>
      <c r="OIK44" s="178"/>
      <c r="OIL44" s="178"/>
      <c r="OIM44" s="178"/>
      <c r="OIN44" s="178"/>
      <c r="OIO44" s="178"/>
      <c r="OIP44" s="178"/>
      <c r="OIQ44" s="178"/>
      <c r="OIR44" s="178"/>
      <c r="OIS44" s="178"/>
      <c r="OIT44" s="178"/>
      <c r="OIU44" s="178"/>
      <c r="OIV44" s="178"/>
      <c r="OIW44" s="178"/>
      <c r="OIX44" s="178"/>
      <c r="OIY44" s="178"/>
      <c r="OIZ44" s="178"/>
      <c r="OJA44" s="178"/>
      <c r="OJB44" s="178"/>
      <c r="OJC44" s="178"/>
      <c r="OJD44" s="178"/>
      <c r="OJE44" s="178"/>
      <c r="OJF44" s="178"/>
      <c r="OJG44" s="178"/>
      <c r="OJH44" s="178"/>
      <c r="OJI44" s="178"/>
      <c r="OJJ44" s="178"/>
      <c r="OJK44" s="178"/>
      <c r="OJL44" s="178"/>
      <c r="OJM44" s="178"/>
      <c r="OJN44" s="178"/>
      <c r="OJO44" s="178"/>
      <c r="OJP44" s="178"/>
      <c r="OJQ44" s="178"/>
      <c r="OJR44" s="178"/>
      <c r="OJS44" s="178"/>
      <c r="OJT44" s="178"/>
      <c r="OJU44" s="178"/>
      <c r="OJV44" s="178"/>
      <c r="OJW44" s="178"/>
      <c r="OJX44" s="178"/>
      <c r="OJY44" s="178"/>
      <c r="OJZ44" s="178"/>
      <c r="OKA44" s="178"/>
      <c r="OKB44" s="178"/>
      <c r="OKC44" s="178"/>
      <c r="OKD44" s="178"/>
      <c r="OKE44" s="178"/>
      <c r="OKF44" s="178"/>
      <c r="OKG44" s="178"/>
      <c r="OKH44" s="178"/>
      <c r="OKI44" s="178"/>
      <c r="OKJ44" s="178"/>
      <c r="OKK44" s="178"/>
      <c r="OKL44" s="178"/>
      <c r="OKM44" s="178"/>
      <c r="OKN44" s="178"/>
      <c r="OKO44" s="178"/>
      <c r="OKP44" s="178"/>
      <c r="OKQ44" s="178"/>
      <c r="OKR44" s="178"/>
      <c r="OKS44" s="178"/>
      <c r="OKT44" s="178"/>
      <c r="OKU44" s="178"/>
      <c r="OKV44" s="178"/>
      <c r="OKW44" s="178"/>
      <c r="OKX44" s="178"/>
      <c r="OKY44" s="178"/>
      <c r="OKZ44" s="178"/>
      <c r="OLA44" s="178"/>
      <c r="OLB44" s="178"/>
      <c r="OLC44" s="178"/>
      <c r="OLD44" s="178"/>
      <c r="OLE44" s="178"/>
      <c r="OLF44" s="178"/>
      <c r="OLG44" s="178"/>
      <c r="OLH44" s="178"/>
      <c r="OLI44" s="178"/>
      <c r="OLJ44" s="178"/>
      <c r="OLK44" s="178"/>
      <c r="OLL44" s="178"/>
      <c r="OLM44" s="178"/>
      <c r="OLN44" s="178"/>
      <c r="OLO44" s="178"/>
      <c r="OLP44" s="178"/>
      <c r="OLQ44" s="178"/>
      <c r="OLR44" s="178"/>
      <c r="OLS44" s="178"/>
      <c r="OLT44" s="178"/>
      <c r="OLU44" s="178"/>
      <c r="OLV44" s="178"/>
      <c r="OLW44" s="178"/>
      <c r="OLX44" s="178"/>
      <c r="OLY44" s="178"/>
      <c r="OLZ44" s="178"/>
      <c r="OMA44" s="178"/>
      <c r="OMB44" s="178"/>
      <c r="OMC44" s="178"/>
      <c r="OMD44" s="178"/>
      <c r="OME44" s="178"/>
      <c r="OMF44" s="178"/>
      <c r="OMG44" s="178"/>
      <c r="OMH44" s="178"/>
      <c r="OMI44" s="178"/>
      <c r="OMJ44" s="178"/>
      <c r="OMK44" s="178"/>
      <c r="OML44" s="178"/>
      <c r="OMM44" s="178"/>
      <c r="OMN44" s="178"/>
      <c r="OMO44" s="178"/>
      <c r="OMP44" s="178"/>
      <c r="OMQ44" s="178"/>
      <c r="OMR44" s="178"/>
      <c r="OMS44" s="178"/>
      <c r="OMT44" s="178"/>
      <c r="OMU44" s="178"/>
      <c r="OMV44" s="178"/>
      <c r="OMW44" s="178"/>
      <c r="OMX44" s="178"/>
      <c r="OMY44" s="178"/>
      <c r="OMZ44" s="178"/>
      <c r="ONA44" s="178"/>
      <c r="ONB44" s="178"/>
      <c r="ONC44" s="178"/>
      <c r="OND44" s="178"/>
      <c r="ONE44" s="178"/>
      <c r="ONF44" s="178"/>
      <c r="ONG44" s="178"/>
      <c r="ONH44" s="178"/>
      <c r="ONI44" s="178"/>
      <c r="ONJ44" s="178"/>
      <c r="ONK44" s="178"/>
      <c r="ONL44" s="178"/>
      <c r="ONM44" s="178"/>
      <c r="ONN44" s="178"/>
      <c r="ONO44" s="178"/>
      <c r="ONP44" s="178"/>
      <c r="ONQ44" s="178"/>
      <c r="ONR44" s="178"/>
      <c r="ONS44" s="178"/>
      <c r="ONT44" s="178"/>
      <c r="ONU44" s="178"/>
      <c r="ONV44" s="178"/>
      <c r="ONW44" s="178"/>
      <c r="ONX44" s="178"/>
      <c r="ONY44" s="178"/>
      <c r="ONZ44" s="178"/>
      <c r="OOA44" s="178"/>
      <c r="OOB44" s="178"/>
      <c r="OOC44" s="178"/>
      <c r="OOD44" s="178"/>
      <c r="OOE44" s="178"/>
      <c r="OOF44" s="178"/>
      <c r="OOG44" s="178"/>
      <c r="OOH44" s="178"/>
      <c r="OOI44" s="178"/>
      <c r="OOJ44" s="178"/>
      <c r="OOK44" s="178"/>
      <c r="OOL44" s="178"/>
      <c r="OOM44" s="178"/>
      <c r="OON44" s="178"/>
      <c r="OOO44" s="178"/>
      <c r="OOP44" s="178"/>
      <c r="OOQ44" s="178"/>
      <c r="OOR44" s="178"/>
      <c r="OOS44" s="178"/>
      <c r="OOT44" s="178"/>
      <c r="OOU44" s="178"/>
      <c r="OOV44" s="178"/>
      <c r="OOW44" s="178"/>
      <c r="OOX44" s="178"/>
      <c r="OOY44" s="178"/>
      <c r="OOZ44" s="178"/>
      <c r="OPA44" s="178"/>
      <c r="OPB44" s="178"/>
      <c r="OPC44" s="178"/>
      <c r="OPD44" s="178"/>
      <c r="OPE44" s="178"/>
      <c r="OPF44" s="178"/>
      <c r="OPG44" s="178"/>
      <c r="OPH44" s="178"/>
      <c r="OPI44" s="178"/>
      <c r="OPJ44" s="178"/>
      <c r="OPK44" s="178"/>
      <c r="OPL44" s="178"/>
      <c r="OPM44" s="178"/>
      <c r="OPN44" s="178"/>
      <c r="OPO44" s="178"/>
      <c r="OPP44" s="178"/>
      <c r="OPQ44" s="178"/>
      <c r="OPR44" s="178"/>
      <c r="OPS44" s="178"/>
      <c r="OPT44" s="178"/>
      <c r="OPU44" s="178"/>
      <c r="OPV44" s="178"/>
      <c r="OPW44" s="178"/>
      <c r="OPX44" s="178"/>
      <c r="OPY44" s="178"/>
      <c r="OPZ44" s="178"/>
      <c r="OQA44" s="178"/>
      <c r="OQB44" s="178"/>
      <c r="OQC44" s="178"/>
      <c r="OQD44" s="178"/>
      <c r="OQE44" s="178"/>
      <c r="OQF44" s="178"/>
      <c r="OQG44" s="178"/>
      <c r="OQH44" s="178"/>
      <c r="OQI44" s="178"/>
      <c r="OQJ44" s="178"/>
      <c r="OQK44" s="178"/>
      <c r="OQL44" s="178"/>
      <c r="OQM44" s="178"/>
      <c r="OQN44" s="178"/>
      <c r="OQO44" s="178"/>
      <c r="OQP44" s="178"/>
      <c r="OQQ44" s="178"/>
      <c r="OQR44" s="178"/>
      <c r="OQS44" s="178"/>
      <c r="OQT44" s="178"/>
      <c r="OQU44" s="178"/>
      <c r="OQV44" s="178"/>
      <c r="OQW44" s="178"/>
      <c r="OQX44" s="178"/>
      <c r="OQY44" s="178"/>
      <c r="OQZ44" s="178"/>
      <c r="ORA44" s="178"/>
      <c r="ORB44" s="178"/>
      <c r="ORC44" s="178"/>
      <c r="ORD44" s="178"/>
      <c r="ORE44" s="178"/>
      <c r="ORF44" s="178"/>
      <c r="ORG44" s="178"/>
      <c r="ORH44" s="178"/>
      <c r="ORI44" s="178"/>
      <c r="ORJ44" s="178"/>
      <c r="ORK44" s="178"/>
      <c r="ORL44" s="178"/>
      <c r="ORM44" s="178"/>
      <c r="ORN44" s="178"/>
      <c r="ORO44" s="178"/>
      <c r="ORP44" s="178"/>
      <c r="ORQ44" s="178"/>
      <c r="ORR44" s="178"/>
      <c r="ORS44" s="178"/>
      <c r="ORT44" s="178"/>
      <c r="ORU44" s="178"/>
      <c r="ORV44" s="178"/>
      <c r="ORW44" s="178"/>
      <c r="ORX44" s="178"/>
      <c r="ORY44" s="178"/>
      <c r="ORZ44" s="178"/>
      <c r="OSA44" s="178"/>
      <c r="OSB44" s="178"/>
      <c r="OSC44" s="178"/>
      <c r="OSD44" s="178"/>
      <c r="OSE44" s="178"/>
      <c r="OSF44" s="178"/>
      <c r="OSG44" s="178"/>
      <c r="OSH44" s="178"/>
      <c r="OSI44" s="178"/>
      <c r="OSJ44" s="178"/>
      <c r="OSK44" s="178"/>
      <c r="OSL44" s="178"/>
      <c r="OSM44" s="178"/>
      <c r="OSN44" s="178"/>
      <c r="OSO44" s="178"/>
      <c r="OSP44" s="178"/>
      <c r="OSQ44" s="178"/>
      <c r="OSR44" s="178"/>
      <c r="OSS44" s="178"/>
      <c r="OST44" s="178"/>
      <c r="OSU44" s="178"/>
      <c r="OSV44" s="178"/>
      <c r="OSW44" s="178"/>
      <c r="OSX44" s="178"/>
      <c r="OSY44" s="178"/>
      <c r="OSZ44" s="178"/>
      <c r="OTA44" s="178"/>
      <c r="OTB44" s="178"/>
      <c r="OTC44" s="178"/>
      <c r="OTD44" s="178"/>
      <c r="OTE44" s="178"/>
      <c r="OTF44" s="178"/>
      <c r="OTG44" s="178"/>
      <c r="OTH44" s="178"/>
      <c r="OTI44" s="178"/>
      <c r="OTJ44" s="178"/>
      <c r="OTK44" s="178"/>
      <c r="OTL44" s="178"/>
      <c r="OTM44" s="178"/>
      <c r="OTN44" s="178"/>
      <c r="OTO44" s="178"/>
      <c r="OTP44" s="178"/>
      <c r="OTQ44" s="178"/>
      <c r="OTR44" s="178"/>
      <c r="OTS44" s="178"/>
      <c r="OTT44" s="178"/>
      <c r="OTU44" s="178"/>
      <c r="OTV44" s="178"/>
      <c r="OTW44" s="178"/>
      <c r="OTX44" s="178"/>
      <c r="OTY44" s="178"/>
      <c r="OTZ44" s="178"/>
      <c r="OUA44" s="178"/>
      <c r="OUB44" s="178"/>
      <c r="OUC44" s="178"/>
      <c r="OUD44" s="178"/>
      <c r="OUE44" s="178"/>
      <c r="OUF44" s="178"/>
      <c r="OUG44" s="178"/>
      <c r="OUH44" s="178"/>
      <c r="OUI44" s="178"/>
      <c r="OUJ44" s="178"/>
      <c r="OUK44" s="178"/>
      <c r="OUL44" s="178"/>
      <c r="OUM44" s="178"/>
      <c r="OUN44" s="178"/>
      <c r="OUO44" s="178"/>
      <c r="OUP44" s="178"/>
      <c r="OUQ44" s="178"/>
      <c r="OUR44" s="178"/>
      <c r="OUS44" s="178"/>
      <c r="OUT44" s="178"/>
      <c r="OUU44" s="178"/>
      <c r="OUV44" s="178"/>
      <c r="OUW44" s="178"/>
      <c r="OUX44" s="178"/>
      <c r="OUY44" s="178"/>
      <c r="OUZ44" s="178"/>
      <c r="OVA44" s="178"/>
      <c r="OVB44" s="178"/>
      <c r="OVC44" s="178"/>
      <c r="OVD44" s="178"/>
      <c r="OVE44" s="178"/>
      <c r="OVF44" s="178"/>
      <c r="OVG44" s="178"/>
      <c r="OVH44" s="178"/>
      <c r="OVI44" s="178"/>
      <c r="OVJ44" s="178"/>
      <c r="OVK44" s="178"/>
      <c r="OVL44" s="178"/>
      <c r="OVM44" s="178"/>
      <c r="OVN44" s="178"/>
      <c r="OVO44" s="178"/>
      <c r="OVP44" s="178"/>
      <c r="OVQ44" s="178"/>
      <c r="OVR44" s="178"/>
      <c r="OVS44" s="178"/>
      <c r="OVT44" s="178"/>
      <c r="OVU44" s="178"/>
      <c r="OVV44" s="178"/>
      <c r="OVW44" s="178"/>
      <c r="OVX44" s="178"/>
      <c r="OVY44" s="178"/>
      <c r="OVZ44" s="178"/>
      <c r="OWA44" s="178"/>
      <c r="OWB44" s="178"/>
      <c r="OWC44" s="178"/>
      <c r="OWD44" s="178"/>
      <c r="OWE44" s="178"/>
      <c r="OWF44" s="178"/>
      <c r="OWG44" s="178"/>
      <c r="OWH44" s="178"/>
      <c r="OWI44" s="178"/>
      <c r="OWJ44" s="178"/>
      <c r="OWK44" s="178"/>
      <c r="OWL44" s="178"/>
      <c r="OWM44" s="178"/>
      <c r="OWN44" s="178"/>
      <c r="OWO44" s="178"/>
      <c r="OWP44" s="178"/>
      <c r="OWQ44" s="178"/>
      <c r="OWR44" s="178"/>
      <c r="OWS44" s="178"/>
      <c r="OWT44" s="178"/>
      <c r="OWU44" s="178"/>
      <c r="OWV44" s="178"/>
      <c r="OWW44" s="178"/>
      <c r="OWX44" s="178"/>
      <c r="OWY44" s="178"/>
      <c r="OWZ44" s="178"/>
      <c r="OXA44" s="178"/>
      <c r="OXB44" s="178"/>
      <c r="OXC44" s="178"/>
      <c r="OXD44" s="178"/>
      <c r="OXE44" s="178"/>
      <c r="OXF44" s="178"/>
      <c r="OXG44" s="178"/>
      <c r="OXH44" s="178"/>
      <c r="OXI44" s="178"/>
      <c r="OXJ44" s="178"/>
      <c r="OXK44" s="178"/>
      <c r="OXL44" s="178"/>
      <c r="OXM44" s="178"/>
      <c r="OXN44" s="178"/>
      <c r="OXO44" s="178"/>
      <c r="OXP44" s="178"/>
      <c r="OXQ44" s="178"/>
      <c r="OXR44" s="178"/>
      <c r="OXS44" s="178"/>
      <c r="OXT44" s="178"/>
      <c r="OXU44" s="178"/>
      <c r="OXV44" s="178"/>
      <c r="OXW44" s="178"/>
      <c r="OXX44" s="178"/>
      <c r="OXY44" s="178"/>
      <c r="OXZ44" s="178"/>
      <c r="OYA44" s="178"/>
      <c r="OYB44" s="178"/>
      <c r="OYC44" s="178"/>
      <c r="OYD44" s="178"/>
      <c r="OYE44" s="178"/>
      <c r="OYF44" s="178"/>
      <c r="OYG44" s="178"/>
      <c r="OYH44" s="178"/>
      <c r="OYI44" s="178"/>
      <c r="OYJ44" s="178"/>
      <c r="OYK44" s="178"/>
      <c r="OYL44" s="178"/>
      <c r="OYM44" s="178"/>
      <c r="OYN44" s="178"/>
      <c r="OYO44" s="178"/>
      <c r="OYP44" s="178"/>
      <c r="OYQ44" s="178"/>
      <c r="OYR44" s="178"/>
      <c r="OYS44" s="178"/>
      <c r="OYT44" s="178"/>
      <c r="OYU44" s="178"/>
      <c r="OYV44" s="178"/>
      <c r="OYW44" s="178"/>
      <c r="OYX44" s="178"/>
      <c r="OYY44" s="178"/>
      <c r="OYZ44" s="178"/>
      <c r="OZA44" s="178"/>
      <c r="OZB44" s="178"/>
      <c r="OZC44" s="178"/>
      <c r="OZD44" s="178"/>
      <c r="OZE44" s="178"/>
      <c r="OZF44" s="178"/>
      <c r="OZG44" s="178"/>
      <c r="OZH44" s="178"/>
      <c r="OZI44" s="178"/>
      <c r="OZJ44" s="178"/>
      <c r="OZK44" s="178"/>
      <c r="OZL44" s="178"/>
      <c r="OZM44" s="178"/>
      <c r="OZN44" s="178"/>
      <c r="OZO44" s="178"/>
      <c r="OZP44" s="178"/>
      <c r="OZQ44" s="178"/>
      <c r="OZR44" s="178"/>
      <c r="OZS44" s="178"/>
      <c r="OZT44" s="178"/>
      <c r="OZU44" s="178"/>
      <c r="OZV44" s="178"/>
      <c r="OZW44" s="178"/>
      <c r="OZX44" s="178"/>
      <c r="OZY44" s="178"/>
      <c r="OZZ44" s="178"/>
      <c r="PAA44" s="178"/>
      <c r="PAB44" s="178"/>
      <c r="PAC44" s="178"/>
      <c r="PAD44" s="178"/>
      <c r="PAE44" s="178"/>
      <c r="PAF44" s="178"/>
      <c r="PAG44" s="178"/>
      <c r="PAH44" s="178"/>
      <c r="PAI44" s="178"/>
      <c r="PAJ44" s="178"/>
      <c r="PAK44" s="178"/>
      <c r="PAL44" s="178"/>
      <c r="PAM44" s="178"/>
      <c r="PAN44" s="178"/>
      <c r="PAO44" s="178"/>
      <c r="PAP44" s="178"/>
      <c r="PAQ44" s="178"/>
      <c r="PAR44" s="178"/>
      <c r="PAS44" s="178"/>
      <c r="PAT44" s="178"/>
      <c r="PAU44" s="178"/>
      <c r="PAV44" s="178"/>
      <c r="PAW44" s="178"/>
      <c r="PAX44" s="178"/>
      <c r="PAY44" s="178"/>
      <c r="PAZ44" s="178"/>
      <c r="PBA44" s="178"/>
      <c r="PBB44" s="178"/>
      <c r="PBC44" s="178"/>
      <c r="PBD44" s="178"/>
      <c r="PBE44" s="178"/>
      <c r="PBF44" s="178"/>
      <c r="PBG44" s="178"/>
      <c r="PBH44" s="178"/>
      <c r="PBI44" s="178"/>
      <c r="PBJ44" s="178"/>
      <c r="PBK44" s="178"/>
      <c r="PBL44" s="178"/>
      <c r="PBM44" s="178"/>
      <c r="PBN44" s="178"/>
      <c r="PBO44" s="178"/>
      <c r="PBP44" s="178"/>
      <c r="PBQ44" s="178"/>
      <c r="PBR44" s="178"/>
      <c r="PBS44" s="178"/>
      <c r="PBT44" s="178"/>
      <c r="PBU44" s="178"/>
      <c r="PBV44" s="178"/>
      <c r="PBW44" s="178"/>
      <c r="PBX44" s="178"/>
      <c r="PBY44" s="178"/>
      <c r="PBZ44" s="178"/>
      <c r="PCA44" s="178"/>
      <c r="PCB44" s="178"/>
      <c r="PCC44" s="178"/>
      <c r="PCD44" s="178"/>
      <c r="PCE44" s="178"/>
      <c r="PCF44" s="178"/>
      <c r="PCG44" s="178"/>
      <c r="PCH44" s="178"/>
      <c r="PCI44" s="178"/>
      <c r="PCJ44" s="178"/>
      <c r="PCK44" s="178"/>
      <c r="PCL44" s="178"/>
      <c r="PCM44" s="178"/>
      <c r="PCN44" s="178"/>
      <c r="PCO44" s="178"/>
      <c r="PCP44" s="178"/>
      <c r="PCQ44" s="178"/>
      <c r="PCR44" s="178"/>
      <c r="PCS44" s="178"/>
      <c r="PCT44" s="178"/>
      <c r="PCU44" s="178"/>
      <c r="PCV44" s="178"/>
      <c r="PCW44" s="178"/>
      <c r="PCX44" s="178"/>
      <c r="PCY44" s="178"/>
      <c r="PCZ44" s="178"/>
      <c r="PDA44" s="178"/>
      <c r="PDB44" s="178"/>
      <c r="PDC44" s="178"/>
      <c r="PDD44" s="178"/>
      <c r="PDE44" s="178"/>
      <c r="PDF44" s="178"/>
      <c r="PDG44" s="178"/>
      <c r="PDH44" s="178"/>
      <c r="PDI44" s="178"/>
      <c r="PDJ44" s="178"/>
      <c r="PDK44" s="178"/>
      <c r="PDL44" s="178"/>
      <c r="PDM44" s="178"/>
      <c r="PDN44" s="178"/>
      <c r="PDO44" s="178"/>
      <c r="PDP44" s="178"/>
      <c r="PDQ44" s="178"/>
      <c r="PDR44" s="178"/>
      <c r="PDS44" s="178"/>
      <c r="PDT44" s="178"/>
      <c r="PDU44" s="178"/>
      <c r="PDV44" s="178"/>
      <c r="PDW44" s="178"/>
      <c r="PDX44" s="178"/>
      <c r="PDY44" s="178"/>
      <c r="PDZ44" s="178"/>
      <c r="PEA44" s="178"/>
      <c r="PEB44" s="178"/>
      <c r="PEC44" s="178"/>
      <c r="PED44" s="178"/>
      <c r="PEE44" s="178"/>
      <c r="PEF44" s="178"/>
      <c r="PEG44" s="178"/>
      <c r="PEH44" s="178"/>
      <c r="PEI44" s="178"/>
      <c r="PEJ44" s="178"/>
      <c r="PEK44" s="178"/>
      <c r="PEL44" s="178"/>
      <c r="PEM44" s="178"/>
      <c r="PEN44" s="178"/>
      <c r="PEO44" s="178"/>
      <c r="PEP44" s="178"/>
      <c r="PEQ44" s="178"/>
      <c r="PER44" s="178"/>
      <c r="PES44" s="178"/>
      <c r="PET44" s="178"/>
      <c r="PEU44" s="178"/>
      <c r="PEV44" s="178"/>
      <c r="PEW44" s="178"/>
      <c r="PEX44" s="178"/>
      <c r="PEY44" s="178"/>
      <c r="PEZ44" s="178"/>
      <c r="PFA44" s="178"/>
      <c r="PFB44" s="178"/>
      <c r="PFC44" s="178"/>
      <c r="PFD44" s="178"/>
      <c r="PFE44" s="178"/>
      <c r="PFF44" s="178"/>
      <c r="PFG44" s="178"/>
      <c r="PFH44" s="178"/>
      <c r="PFI44" s="178"/>
      <c r="PFJ44" s="178"/>
      <c r="PFK44" s="178"/>
      <c r="PFL44" s="178"/>
      <c r="PFM44" s="178"/>
      <c r="PFN44" s="178"/>
      <c r="PFO44" s="178"/>
      <c r="PFP44" s="178"/>
      <c r="PFQ44" s="178"/>
      <c r="PFR44" s="178"/>
      <c r="PFS44" s="178"/>
      <c r="PFT44" s="178"/>
      <c r="PFU44" s="178"/>
      <c r="PFV44" s="178"/>
      <c r="PFW44" s="178"/>
      <c r="PFX44" s="178"/>
      <c r="PFY44" s="178"/>
      <c r="PFZ44" s="178"/>
      <c r="PGA44" s="178"/>
      <c r="PGB44" s="178"/>
      <c r="PGC44" s="178"/>
      <c r="PGD44" s="178"/>
      <c r="PGE44" s="178"/>
      <c r="PGF44" s="178"/>
      <c r="PGG44" s="178"/>
      <c r="PGH44" s="178"/>
      <c r="PGI44" s="178"/>
      <c r="PGJ44" s="178"/>
      <c r="PGK44" s="178"/>
      <c r="PGL44" s="178"/>
      <c r="PGM44" s="178"/>
      <c r="PGN44" s="178"/>
      <c r="PGO44" s="178"/>
      <c r="PGP44" s="178"/>
      <c r="PGQ44" s="178"/>
      <c r="PGR44" s="178"/>
      <c r="PGS44" s="178"/>
      <c r="PGT44" s="178"/>
      <c r="PGU44" s="178"/>
      <c r="PGV44" s="178"/>
      <c r="PGW44" s="178"/>
      <c r="PGX44" s="178"/>
      <c r="PGY44" s="178"/>
      <c r="PGZ44" s="178"/>
      <c r="PHA44" s="178"/>
      <c r="PHB44" s="178"/>
      <c r="PHC44" s="178"/>
      <c r="PHD44" s="178"/>
      <c r="PHE44" s="178"/>
      <c r="PHF44" s="178"/>
      <c r="PHG44" s="178"/>
      <c r="PHH44" s="178"/>
      <c r="PHI44" s="178"/>
      <c r="PHJ44" s="178"/>
      <c r="PHK44" s="178"/>
      <c r="PHL44" s="178"/>
      <c r="PHM44" s="178"/>
      <c r="PHN44" s="178"/>
      <c r="PHO44" s="178"/>
      <c r="PHP44" s="178"/>
      <c r="PHQ44" s="178"/>
      <c r="PHR44" s="178"/>
      <c r="PHS44" s="178"/>
      <c r="PHT44" s="178"/>
      <c r="PHU44" s="178"/>
      <c r="PHV44" s="178"/>
      <c r="PHW44" s="178"/>
      <c r="PHX44" s="178"/>
      <c r="PHY44" s="178"/>
      <c r="PHZ44" s="178"/>
      <c r="PIA44" s="178"/>
      <c r="PIB44" s="178"/>
      <c r="PIC44" s="178"/>
      <c r="PID44" s="178"/>
      <c r="PIE44" s="178"/>
      <c r="PIF44" s="178"/>
      <c r="PIG44" s="178"/>
      <c r="PIH44" s="178"/>
      <c r="PII44" s="178"/>
      <c r="PIJ44" s="178"/>
      <c r="PIK44" s="178"/>
      <c r="PIL44" s="178"/>
      <c r="PIM44" s="178"/>
      <c r="PIN44" s="178"/>
      <c r="PIO44" s="178"/>
      <c r="PIP44" s="178"/>
      <c r="PIQ44" s="178"/>
      <c r="PIR44" s="178"/>
      <c r="PIS44" s="178"/>
      <c r="PIT44" s="178"/>
      <c r="PIU44" s="178"/>
      <c r="PIV44" s="178"/>
      <c r="PIW44" s="178"/>
      <c r="PIX44" s="178"/>
      <c r="PIY44" s="178"/>
      <c r="PIZ44" s="178"/>
      <c r="PJA44" s="178"/>
      <c r="PJB44" s="178"/>
      <c r="PJC44" s="178"/>
      <c r="PJD44" s="178"/>
      <c r="PJE44" s="178"/>
      <c r="PJF44" s="178"/>
      <c r="PJG44" s="178"/>
      <c r="PJH44" s="178"/>
      <c r="PJI44" s="178"/>
      <c r="PJJ44" s="178"/>
      <c r="PJK44" s="178"/>
      <c r="PJL44" s="178"/>
      <c r="PJM44" s="178"/>
      <c r="PJN44" s="178"/>
      <c r="PJO44" s="178"/>
      <c r="PJP44" s="178"/>
      <c r="PJQ44" s="178"/>
      <c r="PJR44" s="178"/>
      <c r="PJS44" s="178"/>
      <c r="PJT44" s="178"/>
      <c r="PJU44" s="178"/>
      <c r="PJV44" s="178"/>
      <c r="PJW44" s="178"/>
      <c r="PJX44" s="178"/>
      <c r="PJY44" s="178"/>
      <c r="PJZ44" s="178"/>
      <c r="PKA44" s="178"/>
      <c r="PKB44" s="178"/>
      <c r="PKC44" s="178"/>
      <c r="PKD44" s="178"/>
      <c r="PKE44" s="178"/>
      <c r="PKF44" s="178"/>
      <c r="PKG44" s="178"/>
      <c r="PKH44" s="178"/>
      <c r="PKI44" s="178"/>
      <c r="PKJ44" s="178"/>
      <c r="PKK44" s="178"/>
      <c r="PKL44" s="178"/>
      <c r="PKM44" s="178"/>
      <c r="PKN44" s="178"/>
      <c r="PKO44" s="178"/>
      <c r="PKP44" s="178"/>
      <c r="PKQ44" s="178"/>
      <c r="PKR44" s="178"/>
      <c r="PKS44" s="178"/>
      <c r="PKT44" s="178"/>
      <c r="PKU44" s="178"/>
      <c r="PKV44" s="178"/>
      <c r="PKW44" s="178"/>
      <c r="PKX44" s="178"/>
      <c r="PKY44" s="178"/>
      <c r="PKZ44" s="178"/>
      <c r="PLA44" s="178"/>
      <c r="PLB44" s="178"/>
      <c r="PLC44" s="178"/>
      <c r="PLD44" s="178"/>
      <c r="PLE44" s="178"/>
      <c r="PLF44" s="178"/>
      <c r="PLG44" s="178"/>
      <c r="PLH44" s="178"/>
      <c r="PLI44" s="178"/>
      <c r="PLJ44" s="178"/>
      <c r="PLK44" s="178"/>
      <c r="PLL44" s="178"/>
      <c r="PLM44" s="178"/>
      <c r="PLN44" s="178"/>
      <c r="PLO44" s="178"/>
      <c r="PLP44" s="178"/>
      <c r="PLQ44" s="178"/>
      <c r="PLR44" s="178"/>
      <c r="PLS44" s="178"/>
      <c r="PLT44" s="178"/>
      <c r="PLU44" s="178"/>
      <c r="PLV44" s="178"/>
      <c r="PLW44" s="178"/>
      <c r="PLX44" s="178"/>
      <c r="PLY44" s="178"/>
      <c r="PLZ44" s="178"/>
      <c r="PMA44" s="178"/>
      <c r="PMB44" s="178"/>
      <c r="PMC44" s="178"/>
      <c r="PMD44" s="178"/>
      <c r="PME44" s="178"/>
      <c r="PMF44" s="178"/>
      <c r="PMG44" s="178"/>
      <c r="PMH44" s="178"/>
      <c r="PMI44" s="178"/>
      <c r="PMJ44" s="178"/>
      <c r="PMK44" s="178"/>
      <c r="PML44" s="178"/>
      <c r="PMM44" s="178"/>
      <c r="PMN44" s="178"/>
      <c r="PMO44" s="178"/>
      <c r="PMP44" s="178"/>
      <c r="PMQ44" s="178"/>
      <c r="PMR44" s="178"/>
      <c r="PMS44" s="178"/>
      <c r="PMT44" s="178"/>
      <c r="PMU44" s="178"/>
      <c r="PMV44" s="178"/>
      <c r="PMW44" s="178"/>
      <c r="PMX44" s="178"/>
      <c r="PMY44" s="178"/>
      <c r="PMZ44" s="178"/>
      <c r="PNA44" s="178"/>
      <c r="PNB44" s="178"/>
      <c r="PNC44" s="178"/>
      <c r="PND44" s="178"/>
      <c r="PNE44" s="178"/>
      <c r="PNF44" s="178"/>
      <c r="PNG44" s="178"/>
      <c r="PNH44" s="178"/>
      <c r="PNI44" s="178"/>
      <c r="PNJ44" s="178"/>
      <c r="PNK44" s="178"/>
      <c r="PNL44" s="178"/>
      <c r="PNM44" s="178"/>
      <c r="PNN44" s="178"/>
      <c r="PNO44" s="178"/>
      <c r="PNP44" s="178"/>
      <c r="PNQ44" s="178"/>
      <c r="PNR44" s="178"/>
      <c r="PNS44" s="178"/>
      <c r="PNT44" s="178"/>
      <c r="PNU44" s="178"/>
      <c r="PNV44" s="178"/>
      <c r="PNW44" s="178"/>
      <c r="PNX44" s="178"/>
      <c r="PNY44" s="178"/>
      <c r="PNZ44" s="178"/>
      <c r="POA44" s="178"/>
      <c r="POB44" s="178"/>
      <c r="POC44" s="178"/>
      <c r="POD44" s="178"/>
      <c r="POE44" s="178"/>
      <c r="POF44" s="178"/>
      <c r="POG44" s="178"/>
      <c r="POH44" s="178"/>
      <c r="POI44" s="178"/>
      <c r="POJ44" s="178"/>
      <c r="POK44" s="178"/>
      <c r="POL44" s="178"/>
      <c r="POM44" s="178"/>
      <c r="PON44" s="178"/>
      <c r="POO44" s="178"/>
      <c r="POP44" s="178"/>
      <c r="POQ44" s="178"/>
      <c r="POR44" s="178"/>
      <c r="POS44" s="178"/>
      <c r="POT44" s="178"/>
      <c r="POU44" s="178"/>
      <c r="POV44" s="178"/>
      <c r="POW44" s="178"/>
      <c r="POX44" s="178"/>
      <c r="POY44" s="178"/>
      <c r="POZ44" s="178"/>
      <c r="PPA44" s="178"/>
      <c r="PPB44" s="178"/>
      <c r="PPC44" s="178"/>
      <c r="PPD44" s="178"/>
      <c r="PPE44" s="178"/>
      <c r="PPF44" s="178"/>
      <c r="PPG44" s="178"/>
      <c r="PPH44" s="178"/>
      <c r="PPI44" s="178"/>
      <c r="PPJ44" s="178"/>
      <c r="PPK44" s="178"/>
      <c r="PPL44" s="178"/>
      <c r="PPM44" s="178"/>
      <c r="PPN44" s="178"/>
      <c r="PPO44" s="178"/>
      <c r="PPP44" s="178"/>
      <c r="PPQ44" s="178"/>
      <c r="PPR44" s="178"/>
      <c r="PPS44" s="178"/>
      <c r="PPT44" s="178"/>
      <c r="PPU44" s="178"/>
      <c r="PPV44" s="178"/>
      <c r="PPW44" s="178"/>
      <c r="PPX44" s="178"/>
      <c r="PPY44" s="178"/>
      <c r="PPZ44" s="178"/>
      <c r="PQA44" s="178"/>
      <c r="PQB44" s="178"/>
      <c r="PQC44" s="178"/>
      <c r="PQD44" s="178"/>
      <c r="PQE44" s="178"/>
      <c r="PQF44" s="178"/>
      <c r="PQG44" s="178"/>
      <c r="PQH44" s="178"/>
      <c r="PQI44" s="178"/>
      <c r="PQJ44" s="178"/>
      <c r="PQK44" s="178"/>
      <c r="PQL44" s="178"/>
      <c r="PQM44" s="178"/>
      <c r="PQN44" s="178"/>
      <c r="PQO44" s="178"/>
      <c r="PQP44" s="178"/>
      <c r="PQQ44" s="178"/>
      <c r="PQR44" s="178"/>
      <c r="PQS44" s="178"/>
      <c r="PQT44" s="178"/>
      <c r="PQU44" s="178"/>
      <c r="PQV44" s="178"/>
      <c r="PQW44" s="178"/>
      <c r="PQX44" s="178"/>
      <c r="PQY44" s="178"/>
      <c r="PQZ44" s="178"/>
      <c r="PRA44" s="178"/>
      <c r="PRB44" s="178"/>
      <c r="PRC44" s="178"/>
      <c r="PRD44" s="178"/>
      <c r="PRE44" s="178"/>
      <c r="PRF44" s="178"/>
      <c r="PRG44" s="178"/>
      <c r="PRH44" s="178"/>
      <c r="PRI44" s="178"/>
      <c r="PRJ44" s="178"/>
      <c r="PRK44" s="178"/>
      <c r="PRL44" s="178"/>
      <c r="PRM44" s="178"/>
      <c r="PRN44" s="178"/>
      <c r="PRO44" s="178"/>
      <c r="PRP44" s="178"/>
      <c r="PRQ44" s="178"/>
      <c r="PRR44" s="178"/>
      <c r="PRS44" s="178"/>
      <c r="PRT44" s="178"/>
      <c r="PRU44" s="178"/>
      <c r="PRV44" s="178"/>
      <c r="PRW44" s="178"/>
      <c r="PRX44" s="178"/>
      <c r="PRY44" s="178"/>
      <c r="PRZ44" s="178"/>
      <c r="PSA44" s="178"/>
      <c r="PSB44" s="178"/>
      <c r="PSC44" s="178"/>
      <c r="PSD44" s="178"/>
      <c r="PSE44" s="178"/>
      <c r="PSF44" s="178"/>
      <c r="PSG44" s="178"/>
      <c r="PSH44" s="178"/>
      <c r="PSI44" s="178"/>
      <c r="PSJ44" s="178"/>
      <c r="PSK44" s="178"/>
      <c r="PSL44" s="178"/>
      <c r="PSM44" s="178"/>
      <c r="PSN44" s="178"/>
      <c r="PSO44" s="178"/>
      <c r="PSP44" s="178"/>
      <c r="PSQ44" s="178"/>
      <c r="PSR44" s="178"/>
      <c r="PSS44" s="178"/>
      <c r="PST44" s="178"/>
      <c r="PSU44" s="178"/>
      <c r="PSV44" s="178"/>
      <c r="PSW44" s="178"/>
      <c r="PSX44" s="178"/>
      <c r="PSY44" s="178"/>
      <c r="PSZ44" s="178"/>
      <c r="PTA44" s="178"/>
      <c r="PTB44" s="178"/>
      <c r="PTC44" s="178"/>
      <c r="PTD44" s="178"/>
      <c r="PTE44" s="178"/>
      <c r="PTF44" s="178"/>
      <c r="PTG44" s="178"/>
      <c r="PTH44" s="178"/>
      <c r="PTI44" s="178"/>
      <c r="PTJ44" s="178"/>
      <c r="PTK44" s="178"/>
      <c r="PTL44" s="178"/>
      <c r="PTM44" s="178"/>
      <c r="PTN44" s="178"/>
      <c r="PTO44" s="178"/>
      <c r="PTP44" s="178"/>
      <c r="PTQ44" s="178"/>
      <c r="PTR44" s="178"/>
      <c r="PTS44" s="178"/>
      <c r="PTT44" s="178"/>
      <c r="PTU44" s="178"/>
      <c r="PTV44" s="178"/>
      <c r="PTW44" s="178"/>
      <c r="PTX44" s="178"/>
      <c r="PTY44" s="178"/>
      <c r="PTZ44" s="178"/>
      <c r="PUA44" s="178"/>
      <c r="PUB44" s="178"/>
      <c r="PUC44" s="178"/>
      <c r="PUD44" s="178"/>
      <c r="PUE44" s="178"/>
      <c r="PUF44" s="178"/>
      <c r="PUG44" s="178"/>
      <c r="PUH44" s="178"/>
      <c r="PUI44" s="178"/>
      <c r="PUJ44" s="178"/>
      <c r="PUK44" s="178"/>
      <c r="PUL44" s="178"/>
      <c r="PUM44" s="178"/>
      <c r="PUN44" s="178"/>
      <c r="PUO44" s="178"/>
      <c r="PUP44" s="178"/>
      <c r="PUQ44" s="178"/>
      <c r="PUR44" s="178"/>
      <c r="PUS44" s="178"/>
      <c r="PUT44" s="178"/>
      <c r="PUU44" s="178"/>
      <c r="PUV44" s="178"/>
      <c r="PUW44" s="178"/>
      <c r="PUX44" s="178"/>
      <c r="PUY44" s="178"/>
      <c r="PUZ44" s="178"/>
      <c r="PVA44" s="178"/>
      <c r="PVB44" s="178"/>
      <c r="PVC44" s="178"/>
      <c r="PVD44" s="178"/>
      <c r="PVE44" s="178"/>
      <c r="PVF44" s="178"/>
      <c r="PVG44" s="178"/>
      <c r="PVH44" s="178"/>
      <c r="PVI44" s="178"/>
      <c r="PVJ44" s="178"/>
      <c r="PVK44" s="178"/>
      <c r="PVL44" s="178"/>
      <c r="PVM44" s="178"/>
      <c r="PVN44" s="178"/>
      <c r="PVO44" s="178"/>
      <c r="PVP44" s="178"/>
      <c r="PVQ44" s="178"/>
      <c r="PVR44" s="178"/>
      <c r="PVS44" s="178"/>
      <c r="PVT44" s="178"/>
      <c r="PVU44" s="178"/>
      <c r="PVV44" s="178"/>
      <c r="PVW44" s="178"/>
      <c r="PVX44" s="178"/>
      <c r="PVY44" s="178"/>
      <c r="PVZ44" s="178"/>
      <c r="PWA44" s="178"/>
      <c r="PWB44" s="178"/>
      <c r="PWC44" s="178"/>
      <c r="PWD44" s="178"/>
      <c r="PWE44" s="178"/>
      <c r="PWF44" s="178"/>
      <c r="PWG44" s="178"/>
      <c r="PWH44" s="178"/>
      <c r="PWI44" s="178"/>
      <c r="PWJ44" s="178"/>
      <c r="PWK44" s="178"/>
      <c r="PWL44" s="178"/>
      <c r="PWM44" s="178"/>
      <c r="PWN44" s="178"/>
      <c r="PWO44" s="178"/>
      <c r="PWP44" s="178"/>
      <c r="PWQ44" s="178"/>
      <c r="PWR44" s="178"/>
      <c r="PWS44" s="178"/>
      <c r="PWT44" s="178"/>
      <c r="PWU44" s="178"/>
      <c r="PWV44" s="178"/>
      <c r="PWW44" s="178"/>
      <c r="PWX44" s="178"/>
      <c r="PWY44" s="178"/>
      <c r="PWZ44" s="178"/>
      <c r="PXA44" s="178"/>
      <c r="PXB44" s="178"/>
      <c r="PXC44" s="178"/>
      <c r="PXD44" s="178"/>
      <c r="PXE44" s="178"/>
      <c r="PXF44" s="178"/>
      <c r="PXG44" s="178"/>
      <c r="PXH44" s="178"/>
      <c r="PXI44" s="178"/>
      <c r="PXJ44" s="178"/>
      <c r="PXK44" s="178"/>
      <c r="PXL44" s="178"/>
      <c r="PXM44" s="178"/>
      <c r="PXN44" s="178"/>
      <c r="PXO44" s="178"/>
      <c r="PXP44" s="178"/>
      <c r="PXQ44" s="178"/>
      <c r="PXR44" s="178"/>
      <c r="PXS44" s="178"/>
      <c r="PXT44" s="178"/>
      <c r="PXU44" s="178"/>
      <c r="PXV44" s="178"/>
      <c r="PXW44" s="178"/>
      <c r="PXX44" s="178"/>
      <c r="PXY44" s="178"/>
      <c r="PXZ44" s="178"/>
      <c r="PYA44" s="178"/>
      <c r="PYB44" s="178"/>
      <c r="PYC44" s="178"/>
      <c r="PYD44" s="178"/>
      <c r="PYE44" s="178"/>
      <c r="PYF44" s="178"/>
      <c r="PYG44" s="178"/>
      <c r="PYH44" s="178"/>
      <c r="PYI44" s="178"/>
      <c r="PYJ44" s="178"/>
      <c r="PYK44" s="178"/>
      <c r="PYL44" s="178"/>
      <c r="PYM44" s="178"/>
      <c r="PYN44" s="178"/>
      <c r="PYO44" s="178"/>
      <c r="PYP44" s="178"/>
      <c r="PYQ44" s="178"/>
      <c r="PYR44" s="178"/>
      <c r="PYS44" s="178"/>
      <c r="PYT44" s="178"/>
      <c r="PYU44" s="178"/>
      <c r="PYV44" s="178"/>
      <c r="PYW44" s="178"/>
      <c r="PYX44" s="178"/>
      <c r="PYY44" s="178"/>
      <c r="PYZ44" s="178"/>
      <c r="PZA44" s="178"/>
      <c r="PZB44" s="178"/>
      <c r="PZC44" s="178"/>
      <c r="PZD44" s="178"/>
      <c r="PZE44" s="178"/>
      <c r="PZF44" s="178"/>
      <c r="PZG44" s="178"/>
      <c r="PZH44" s="178"/>
      <c r="PZI44" s="178"/>
      <c r="PZJ44" s="178"/>
      <c r="PZK44" s="178"/>
      <c r="PZL44" s="178"/>
      <c r="PZM44" s="178"/>
      <c r="PZN44" s="178"/>
      <c r="PZO44" s="178"/>
      <c r="PZP44" s="178"/>
      <c r="PZQ44" s="178"/>
      <c r="PZR44" s="178"/>
      <c r="PZS44" s="178"/>
      <c r="PZT44" s="178"/>
      <c r="PZU44" s="178"/>
      <c r="PZV44" s="178"/>
      <c r="PZW44" s="178"/>
      <c r="PZX44" s="178"/>
      <c r="PZY44" s="178"/>
      <c r="PZZ44" s="178"/>
      <c r="QAA44" s="178"/>
      <c r="QAB44" s="178"/>
      <c r="QAC44" s="178"/>
      <c r="QAD44" s="178"/>
      <c r="QAE44" s="178"/>
      <c r="QAF44" s="178"/>
      <c r="QAG44" s="178"/>
      <c r="QAH44" s="178"/>
      <c r="QAI44" s="178"/>
      <c r="QAJ44" s="178"/>
      <c r="QAK44" s="178"/>
      <c r="QAL44" s="178"/>
      <c r="QAM44" s="178"/>
      <c r="QAN44" s="178"/>
      <c r="QAO44" s="178"/>
      <c r="QAP44" s="178"/>
      <c r="QAQ44" s="178"/>
      <c r="QAR44" s="178"/>
      <c r="QAS44" s="178"/>
      <c r="QAT44" s="178"/>
      <c r="QAU44" s="178"/>
      <c r="QAV44" s="178"/>
      <c r="QAW44" s="178"/>
      <c r="QAX44" s="178"/>
      <c r="QAY44" s="178"/>
      <c r="QAZ44" s="178"/>
      <c r="QBA44" s="178"/>
      <c r="QBB44" s="178"/>
      <c r="QBC44" s="178"/>
      <c r="QBD44" s="178"/>
      <c r="QBE44" s="178"/>
      <c r="QBF44" s="178"/>
      <c r="QBG44" s="178"/>
      <c r="QBH44" s="178"/>
      <c r="QBI44" s="178"/>
      <c r="QBJ44" s="178"/>
      <c r="QBK44" s="178"/>
      <c r="QBL44" s="178"/>
      <c r="QBM44" s="178"/>
      <c r="QBN44" s="178"/>
      <c r="QBO44" s="178"/>
      <c r="QBP44" s="178"/>
      <c r="QBQ44" s="178"/>
      <c r="QBR44" s="178"/>
      <c r="QBS44" s="178"/>
      <c r="QBT44" s="178"/>
      <c r="QBU44" s="178"/>
      <c r="QBV44" s="178"/>
      <c r="QBW44" s="178"/>
      <c r="QBX44" s="178"/>
      <c r="QBY44" s="178"/>
      <c r="QBZ44" s="178"/>
      <c r="QCA44" s="178"/>
      <c r="QCB44" s="178"/>
      <c r="QCC44" s="178"/>
      <c r="QCD44" s="178"/>
      <c r="QCE44" s="178"/>
      <c r="QCF44" s="178"/>
      <c r="QCG44" s="178"/>
      <c r="QCH44" s="178"/>
      <c r="QCI44" s="178"/>
      <c r="QCJ44" s="178"/>
      <c r="QCK44" s="178"/>
      <c r="QCL44" s="178"/>
      <c r="QCM44" s="178"/>
      <c r="QCN44" s="178"/>
      <c r="QCO44" s="178"/>
      <c r="QCP44" s="178"/>
      <c r="QCQ44" s="178"/>
      <c r="QCR44" s="178"/>
      <c r="QCS44" s="178"/>
      <c r="QCT44" s="178"/>
      <c r="QCU44" s="178"/>
      <c r="QCV44" s="178"/>
      <c r="QCW44" s="178"/>
      <c r="QCX44" s="178"/>
      <c r="QCY44" s="178"/>
      <c r="QCZ44" s="178"/>
      <c r="QDA44" s="178"/>
      <c r="QDB44" s="178"/>
      <c r="QDC44" s="178"/>
      <c r="QDD44" s="178"/>
      <c r="QDE44" s="178"/>
      <c r="QDF44" s="178"/>
      <c r="QDG44" s="178"/>
      <c r="QDH44" s="178"/>
      <c r="QDI44" s="178"/>
      <c r="QDJ44" s="178"/>
      <c r="QDK44" s="178"/>
      <c r="QDL44" s="178"/>
      <c r="QDM44" s="178"/>
      <c r="QDN44" s="178"/>
      <c r="QDO44" s="178"/>
      <c r="QDP44" s="178"/>
      <c r="QDQ44" s="178"/>
      <c r="QDR44" s="178"/>
      <c r="QDS44" s="178"/>
      <c r="QDT44" s="178"/>
      <c r="QDU44" s="178"/>
      <c r="QDV44" s="178"/>
      <c r="QDW44" s="178"/>
      <c r="QDX44" s="178"/>
      <c r="QDY44" s="178"/>
      <c r="QDZ44" s="178"/>
      <c r="QEA44" s="178"/>
      <c r="QEB44" s="178"/>
      <c r="QEC44" s="178"/>
      <c r="QED44" s="178"/>
      <c r="QEE44" s="178"/>
      <c r="QEF44" s="178"/>
      <c r="QEG44" s="178"/>
      <c r="QEH44" s="178"/>
      <c r="QEI44" s="178"/>
      <c r="QEJ44" s="178"/>
      <c r="QEK44" s="178"/>
      <c r="QEL44" s="178"/>
      <c r="QEM44" s="178"/>
      <c r="QEN44" s="178"/>
      <c r="QEO44" s="178"/>
      <c r="QEP44" s="178"/>
      <c r="QEQ44" s="178"/>
      <c r="QER44" s="178"/>
      <c r="QES44" s="178"/>
      <c r="QET44" s="178"/>
      <c r="QEU44" s="178"/>
      <c r="QEV44" s="178"/>
      <c r="QEW44" s="178"/>
      <c r="QEX44" s="178"/>
      <c r="QEY44" s="178"/>
      <c r="QEZ44" s="178"/>
      <c r="QFA44" s="178"/>
      <c r="QFB44" s="178"/>
      <c r="QFC44" s="178"/>
      <c r="QFD44" s="178"/>
      <c r="QFE44" s="178"/>
      <c r="QFF44" s="178"/>
      <c r="QFG44" s="178"/>
      <c r="QFH44" s="178"/>
      <c r="QFI44" s="178"/>
      <c r="QFJ44" s="178"/>
      <c r="QFK44" s="178"/>
      <c r="QFL44" s="178"/>
      <c r="QFM44" s="178"/>
      <c r="QFN44" s="178"/>
      <c r="QFO44" s="178"/>
      <c r="QFP44" s="178"/>
      <c r="QFQ44" s="178"/>
      <c r="QFR44" s="178"/>
      <c r="QFS44" s="178"/>
      <c r="QFT44" s="178"/>
      <c r="QFU44" s="178"/>
      <c r="QFV44" s="178"/>
      <c r="QFW44" s="178"/>
      <c r="QFX44" s="178"/>
      <c r="QFY44" s="178"/>
      <c r="QFZ44" s="178"/>
      <c r="QGA44" s="178"/>
      <c r="QGB44" s="178"/>
      <c r="QGC44" s="178"/>
      <c r="QGD44" s="178"/>
      <c r="QGE44" s="178"/>
      <c r="QGF44" s="178"/>
      <c r="QGG44" s="178"/>
      <c r="QGH44" s="178"/>
      <c r="QGI44" s="178"/>
      <c r="QGJ44" s="178"/>
      <c r="QGK44" s="178"/>
      <c r="QGL44" s="178"/>
      <c r="QGM44" s="178"/>
      <c r="QGN44" s="178"/>
      <c r="QGO44" s="178"/>
      <c r="QGP44" s="178"/>
      <c r="QGQ44" s="178"/>
      <c r="QGR44" s="178"/>
      <c r="QGS44" s="178"/>
      <c r="QGT44" s="178"/>
      <c r="QGU44" s="178"/>
      <c r="QGV44" s="178"/>
      <c r="QGW44" s="178"/>
      <c r="QGX44" s="178"/>
      <c r="QGY44" s="178"/>
      <c r="QGZ44" s="178"/>
      <c r="QHA44" s="178"/>
      <c r="QHB44" s="178"/>
      <c r="QHC44" s="178"/>
      <c r="QHD44" s="178"/>
      <c r="QHE44" s="178"/>
      <c r="QHF44" s="178"/>
      <c r="QHG44" s="178"/>
      <c r="QHH44" s="178"/>
      <c r="QHI44" s="178"/>
      <c r="QHJ44" s="178"/>
      <c r="QHK44" s="178"/>
      <c r="QHL44" s="178"/>
      <c r="QHM44" s="178"/>
      <c r="QHN44" s="178"/>
      <c r="QHO44" s="178"/>
      <c r="QHP44" s="178"/>
      <c r="QHQ44" s="178"/>
      <c r="QHR44" s="178"/>
      <c r="QHS44" s="178"/>
      <c r="QHT44" s="178"/>
      <c r="QHU44" s="178"/>
      <c r="QHV44" s="178"/>
      <c r="QHW44" s="178"/>
      <c r="QHX44" s="178"/>
      <c r="QHY44" s="178"/>
      <c r="QHZ44" s="178"/>
      <c r="QIA44" s="178"/>
      <c r="QIB44" s="178"/>
      <c r="QIC44" s="178"/>
      <c r="QID44" s="178"/>
      <c r="QIE44" s="178"/>
      <c r="QIF44" s="178"/>
      <c r="QIG44" s="178"/>
      <c r="QIH44" s="178"/>
      <c r="QII44" s="178"/>
      <c r="QIJ44" s="178"/>
      <c r="QIK44" s="178"/>
      <c r="QIL44" s="178"/>
      <c r="QIM44" s="178"/>
      <c r="QIN44" s="178"/>
      <c r="QIO44" s="178"/>
      <c r="QIP44" s="178"/>
      <c r="QIQ44" s="178"/>
      <c r="QIR44" s="178"/>
      <c r="QIS44" s="178"/>
      <c r="QIT44" s="178"/>
      <c r="QIU44" s="178"/>
      <c r="QIV44" s="178"/>
      <c r="QIW44" s="178"/>
      <c r="QIX44" s="178"/>
      <c r="QIY44" s="178"/>
      <c r="QIZ44" s="178"/>
      <c r="QJA44" s="178"/>
      <c r="QJB44" s="178"/>
      <c r="QJC44" s="178"/>
      <c r="QJD44" s="178"/>
      <c r="QJE44" s="178"/>
      <c r="QJF44" s="178"/>
      <c r="QJG44" s="178"/>
      <c r="QJH44" s="178"/>
      <c r="QJI44" s="178"/>
      <c r="QJJ44" s="178"/>
      <c r="QJK44" s="178"/>
      <c r="QJL44" s="178"/>
      <c r="QJM44" s="178"/>
      <c r="QJN44" s="178"/>
      <c r="QJO44" s="178"/>
      <c r="QJP44" s="178"/>
      <c r="QJQ44" s="178"/>
      <c r="QJR44" s="178"/>
      <c r="QJS44" s="178"/>
      <c r="QJT44" s="178"/>
      <c r="QJU44" s="178"/>
      <c r="QJV44" s="178"/>
      <c r="QJW44" s="178"/>
      <c r="QJX44" s="178"/>
      <c r="QJY44" s="178"/>
      <c r="QJZ44" s="178"/>
      <c r="QKA44" s="178"/>
      <c r="QKB44" s="178"/>
      <c r="QKC44" s="178"/>
      <c r="QKD44" s="178"/>
      <c r="QKE44" s="178"/>
      <c r="QKF44" s="178"/>
      <c r="QKG44" s="178"/>
      <c r="QKH44" s="178"/>
      <c r="QKI44" s="178"/>
      <c r="QKJ44" s="178"/>
      <c r="QKK44" s="178"/>
      <c r="QKL44" s="178"/>
      <c r="QKM44" s="178"/>
      <c r="QKN44" s="178"/>
      <c r="QKO44" s="178"/>
      <c r="QKP44" s="178"/>
      <c r="QKQ44" s="178"/>
      <c r="QKR44" s="178"/>
      <c r="QKS44" s="178"/>
      <c r="QKT44" s="178"/>
      <c r="QKU44" s="178"/>
      <c r="QKV44" s="178"/>
      <c r="QKW44" s="178"/>
      <c r="QKX44" s="178"/>
      <c r="QKY44" s="178"/>
      <c r="QKZ44" s="178"/>
      <c r="QLA44" s="178"/>
      <c r="QLB44" s="178"/>
      <c r="QLC44" s="178"/>
      <c r="QLD44" s="178"/>
      <c r="QLE44" s="178"/>
      <c r="QLF44" s="178"/>
      <c r="QLG44" s="178"/>
      <c r="QLH44" s="178"/>
      <c r="QLI44" s="178"/>
      <c r="QLJ44" s="178"/>
      <c r="QLK44" s="178"/>
      <c r="QLL44" s="178"/>
      <c r="QLM44" s="178"/>
      <c r="QLN44" s="178"/>
      <c r="QLO44" s="178"/>
      <c r="QLP44" s="178"/>
      <c r="QLQ44" s="178"/>
      <c r="QLR44" s="178"/>
      <c r="QLS44" s="178"/>
      <c r="QLT44" s="178"/>
      <c r="QLU44" s="178"/>
      <c r="QLV44" s="178"/>
      <c r="QLW44" s="178"/>
      <c r="QLX44" s="178"/>
      <c r="QLY44" s="178"/>
      <c r="QLZ44" s="178"/>
      <c r="QMA44" s="178"/>
      <c r="QMB44" s="178"/>
      <c r="QMC44" s="178"/>
      <c r="QMD44" s="178"/>
      <c r="QME44" s="178"/>
      <c r="QMF44" s="178"/>
      <c r="QMG44" s="178"/>
      <c r="QMH44" s="178"/>
      <c r="QMI44" s="178"/>
      <c r="QMJ44" s="178"/>
      <c r="QMK44" s="178"/>
      <c r="QML44" s="178"/>
      <c r="QMM44" s="178"/>
      <c r="QMN44" s="178"/>
      <c r="QMO44" s="178"/>
      <c r="QMP44" s="178"/>
      <c r="QMQ44" s="178"/>
      <c r="QMR44" s="178"/>
      <c r="QMS44" s="178"/>
      <c r="QMT44" s="178"/>
      <c r="QMU44" s="178"/>
      <c r="QMV44" s="178"/>
      <c r="QMW44" s="178"/>
      <c r="QMX44" s="178"/>
      <c r="QMY44" s="178"/>
      <c r="QMZ44" s="178"/>
      <c r="QNA44" s="178"/>
      <c r="QNB44" s="178"/>
      <c r="QNC44" s="178"/>
      <c r="QND44" s="178"/>
      <c r="QNE44" s="178"/>
      <c r="QNF44" s="178"/>
      <c r="QNG44" s="178"/>
      <c r="QNH44" s="178"/>
      <c r="QNI44" s="178"/>
      <c r="QNJ44" s="178"/>
      <c r="QNK44" s="178"/>
      <c r="QNL44" s="178"/>
      <c r="QNM44" s="178"/>
      <c r="QNN44" s="178"/>
      <c r="QNO44" s="178"/>
      <c r="QNP44" s="178"/>
      <c r="QNQ44" s="178"/>
      <c r="QNR44" s="178"/>
      <c r="QNS44" s="178"/>
      <c r="QNT44" s="178"/>
      <c r="QNU44" s="178"/>
      <c r="QNV44" s="178"/>
      <c r="QNW44" s="178"/>
      <c r="QNX44" s="178"/>
      <c r="QNY44" s="178"/>
      <c r="QNZ44" s="178"/>
      <c r="QOA44" s="178"/>
      <c r="QOB44" s="178"/>
      <c r="QOC44" s="178"/>
      <c r="QOD44" s="178"/>
      <c r="QOE44" s="178"/>
      <c r="QOF44" s="178"/>
      <c r="QOG44" s="178"/>
      <c r="QOH44" s="178"/>
      <c r="QOI44" s="178"/>
      <c r="QOJ44" s="178"/>
      <c r="QOK44" s="178"/>
      <c r="QOL44" s="178"/>
      <c r="QOM44" s="178"/>
      <c r="QON44" s="178"/>
      <c r="QOO44" s="178"/>
      <c r="QOP44" s="178"/>
      <c r="QOQ44" s="178"/>
      <c r="QOR44" s="178"/>
      <c r="QOS44" s="178"/>
      <c r="QOT44" s="178"/>
      <c r="QOU44" s="178"/>
      <c r="QOV44" s="178"/>
      <c r="QOW44" s="178"/>
      <c r="QOX44" s="178"/>
      <c r="QOY44" s="178"/>
      <c r="QOZ44" s="178"/>
      <c r="QPA44" s="178"/>
      <c r="QPB44" s="178"/>
      <c r="QPC44" s="178"/>
      <c r="QPD44" s="178"/>
      <c r="QPE44" s="178"/>
      <c r="QPF44" s="178"/>
      <c r="QPG44" s="178"/>
      <c r="QPH44" s="178"/>
      <c r="QPI44" s="178"/>
      <c r="QPJ44" s="178"/>
      <c r="QPK44" s="178"/>
      <c r="QPL44" s="178"/>
      <c r="QPM44" s="178"/>
      <c r="QPN44" s="178"/>
      <c r="QPO44" s="178"/>
      <c r="QPP44" s="178"/>
      <c r="QPQ44" s="178"/>
      <c r="QPR44" s="178"/>
      <c r="QPS44" s="178"/>
      <c r="QPT44" s="178"/>
      <c r="QPU44" s="178"/>
      <c r="QPV44" s="178"/>
      <c r="QPW44" s="178"/>
      <c r="QPX44" s="178"/>
      <c r="QPY44" s="178"/>
      <c r="QPZ44" s="178"/>
      <c r="QQA44" s="178"/>
      <c r="QQB44" s="178"/>
      <c r="QQC44" s="178"/>
      <c r="QQD44" s="178"/>
      <c r="QQE44" s="178"/>
      <c r="QQF44" s="178"/>
      <c r="QQG44" s="178"/>
      <c r="QQH44" s="178"/>
      <c r="QQI44" s="178"/>
      <c r="QQJ44" s="178"/>
      <c r="QQK44" s="178"/>
      <c r="QQL44" s="178"/>
      <c r="QQM44" s="178"/>
      <c r="QQN44" s="178"/>
      <c r="QQO44" s="178"/>
      <c r="QQP44" s="178"/>
      <c r="QQQ44" s="178"/>
      <c r="QQR44" s="178"/>
      <c r="QQS44" s="178"/>
      <c r="QQT44" s="178"/>
      <c r="QQU44" s="178"/>
      <c r="QQV44" s="178"/>
      <c r="QQW44" s="178"/>
      <c r="QQX44" s="178"/>
      <c r="QQY44" s="178"/>
      <c r="QQZ44" s="178"/>
      <c r="QRA44" s="178"/>
      <c r="QRB44" s="178"/>
      <c r="QRC44" s="178"/>
      <c r="QRD44" s="178"/>
      <c r="QRE44" s="178"/>
      <c r="QRF44" s="178"/>
      <c r="QRG44" s="178"/>
      <c r="QRH44" s="178"/>
      <c r="QRI44" s="178"/>
      <c r="QRJ44" s="178"/>
      <c r="QRK44" s="178"/>
      <c r="QRL44" s="178"/>
      <c r="QRM44" s="178"/>
      <c r="QRN44" s="178"/>
      <c r="QRO44" s="178"/>
      <c r="QRP44" s="178"/>
      <c r="QRQ44" s="178"/>
      <c r="QRR44" s="178"/>
      <c r="QRS44" s="178"/>
      <c r="QRT44" s="178"/>
      <c r="QRU44" s="178"/>
      <c r="QRV44" s="178"/>
      <c r="QRW44" s="178"/>
      <c r="QRX44" s="178"/>
      <c r="QRY44" s="178"/>
      <c r="QRZ44" s="178"/>
      <c r="QSA44" s="178"/>
      <c r="QSB44" s="178"/>
      <c r="QSC44" s="178"/>
      <c r="QSD44" s="178"/>
      <c r="QSE44" s="178"/>
      <c r="QSF44" s="178"/>
      <c r="QSG44" s="178"/>
      <c r="QSH44" s="178"/>
      <c r="QSI44" s="178"/>
      <c r="QSJ44" s="178"/>
      <c r="QSK44" s="178"/>
      <c r="QSL44" s="178"/>
      <c r="QSM44" s="178"/>
      <c r="QSN44" s="178"/>
      <c r="QSO44" s="178"/>
      <c r="QSP44" s="178"/>
      <c r="QSQ44" s="178"/>
      <c r="QSR44" s="178"/>
      <c r="QSS44" s="178"/>
      <c r="QST44" s="178"/>
      <c r="QSU44" s="178"/>
      <c r="QSV44" s="178"/>
      <c r="QSW44" s="178"/>
      <c r="QSX44" s="178"/>
      <c r="QSY44" s="178"/>
      <c r="QSZ44" s="178"/>
      <c r="QTA44" s="178"/>
      <c r="QTB44" s="178"/>
      <c r="QTC44" s="178"/>
      <c r="QTD44" s="178"/>
      <c r="QTE44" s="178"/>
      <c r="QTF44" s="178"/>
      <c r="QTG44" s="178"/>
      <c r="QTH44" s="178"/>
      <c r="QTI44" s="178"/>
      <c r="QTJ44" s="178"/>
      <c r="QTK44" s="178"/>
      <c r="QTL44" s="178"/>
      <c r="QTM44" s="178"/>
      <c r="QTN44" s="178"/>
      <c r="QTO44" s="178"/>
      <c r="QTP44" s="178"/>
      <c r="QTQ44" s="178"/>
      <c r="QTR44" s="178"/>
      <c r="QTS44" s="178"/>
      <c r="QTT44" s="178"/>
      <c r="QTU44" s="178"/>
      <c r="QTV44" s="178"/>
      <c r="QTW44" s="178"/>
      <c r="QTX44" s="178"/>
      <c r="QTY44" s="178"/>
      <c r="QTZ44" s="178"/>
      <c r="QUA44" s="178"/>
      <c r="QUB44" s="178"/>
      <c r="QUC44" s="178"/>
      <c r="QUD44" s="178"/>
      <c r="QUE44" s="178"/>
      <c r="QUF44" s="178"/>
      <c r="QUG44" s="178"/>
      <c r="QUH44" s="178"/>
      <c r="QUI44" s="178"/>
      <c r="QUJ44" s="178"/>
      <c r="QUK44" s="178"/>
      <c r="QUL44" s="178"/>
      <c r="QUM44" s="178"/>
      <c r="QUN44" s="178"/>
      <c r="QUO44" s="178"/>
      <c r="QUP44" s="178"/>
      <c r="QUQ44" s="178"/>
      <c r="QUR44" s="178"/>
      <c r="QUS44" s="178"/>
      <c r="QUT44" s="178"/>
      <c r="QUU44" s="178"/>
      <c r="QUV44" s="178"/>
      <c r="QUW44" s="178"/>
      <c r="QUX44" s="178"/>
      <c r="QUY44" s="178"/>
      <c r="QUZ44" s="178"/>
      <c r="QVA44" s="178"/>
      <c r="QVB44" s="178"/>
      <c r="QVC44" s="178"/>
      <c r="QVD44" s="178"/>
      <c r="QVE44" s="178"/>
      <c r="QVF44" s="178"/>
      <c r="QVG44" s="178"/>
      <c r="QVH44" s="178"/>
      <c r="QVI44" s="178"/>
      <c r="QVJ44" s="178"/>
      <c r="QVK44" s="178"/>
      <c r="QVL44" s="178"/>
      <c r="QVM44" s="178"/>
      <c r="QVN44" s="178"/>
      <c r="QVO44" s="178"/>
      <c r="QVP44" s="178"/>
      <c r="QVQ44" s="178"/>
      <c r="QVR44" s="178"/>
      <c r="QVS44" s="178"/>
      <c r="QVT44" s="178"/>
      <c r="QVU44" s="178"/>
      <c r="QVV44" s="178"/>
      <c r="QVW44" s="178"/>
      <c r="QVX44" s="178"/>
      <c r="QVY44" s="178"/>
      <c r="QVZ44" s="178"/>
      <c r="QWA44" s="178"/>
      <c r="QWB44" s="178"/>
      <c r="QWC44" s="178"/>
      <c r="QWD44" s="178"/>
      <c r="QWE44" s="178"/>
      <c r="QWF44" s="178"/>
      <c r="QWG44" s="178"/>
      <c r="QWH44" s="178"/>
      <c r="QWI44" s="178"/>
      <c r="QWJ44" s="178"/>
      <c r="QWK44" s="178"/>
      <c r="QWL44" s="178"/>
      <c r="QWM44" s="178"/>
      <c r="QWN44" s="178"/>
      <c r="QWO44" s="178"/>
      <c r="QWP44" s="178"/>
      <c r="QWQ44" s="178"/>
      <c r="QWR44" s="178"/>
      <c r="QWS44" s="178"/>
      <c r="QWT44" s="178"/>
      <c r="QWU44" s="178"/>
      <c r="QWV44" s="178"/>
      <c r="QWW44" s="178"/>
      <c r="QWX44" s="178"/>
      <c r="QWY44" s="178"/>
      <c r="QWZ44" s="178"/>
      <c r="QXA44" s="178"/>
      <c r="QXB44" s="178"/>
      <c r="QXC44" s="178"/>
      <c r="QXD44" s="178"/>
      <c r="QXE44" s="178"/>
      <c r="QXF44" s="178"/>
      <c r="QXG44" s="178"/>
      <c r="QXH44" s="178"/>
      <c r="QXI44" s="178"/>
      <c r="QXJ44" s="178"/>
      <c r="QXK44" s="178"/>
      <c r="QXL44" s="178"/>
      <c r="QXM44" s="178"/>
      <c r="QXN44" s="178"/>
      <c r="QXO44" s="178"/>
      <c r="QXP44" s="178"/>
      <c r="QXQ44" s="178"/>
      <c r="QXR44" s="178"/>
      <c r="QXS44" s="178"/>
      <c r="QXT44" s="178"/>
      <c r="QXU44" s="178"/>
      <c r="QXV44" s="178"/>
      <c r="QXW44" s="178"/>
      <c r="QXX44" s="178"/>
      <c r="QXY44" s="178"/>
      <c r="QXZ44" s="178"/>
      <c r="QYA44" s="178"/>
      <c r="QYB44" s="178"/>
      <c r="QYC44" s="178"/>
      <c r="QYD44" s="178"/>
      <c r="QYE44" s="178"/>
      <c r="QYF44" s="178"/>
      <c r="QYG44" s="178"/>
      <c r="QYH44" s="178"/>
      <c r="QYI44" s="178"/>
      <c r="QYJ44" s="178"/>
      <c r="QYK44" s="178"/>
      <c r="QYL44" s="178"/>
      <c r="QYM44" s="178"/>
      <c r="QYN44" s="178"/>
      <c r="QYO44" s="178"/>
      <c r="QYP44" s="178"/>
      <c r="QYQ44" s="178"/>
      <c r="QYR44" s="178"/>
      <c r="QYS44" s="178"/>
      <c r="QYT44" s="178"/>
      <c r="QYU44" s="178"/>
      <c r="QYV44" s="178"/>
      <c r="QYW44" s="178"/>
      <c r="QYX44" s="178"/>
      <c r="QYY44" s="178"/>
      <c r="QYZ44" s="178"/>
      <c r="QZA44" s="178"/>
      <c r="QZB44" s="178"/>
      <c r="QZC44" s="178"/>
      <c r="QZD44" s="178"/>
      <c r="QZE44" s="178"/>
      <c r="QZF44" s="178"/>
      <c r="QZG44" s="178"/>
      <c r="QZH44" s="178"/>
      <c r="QZI44" s="178"/>
      <c r="QZJ44" s="178"/>
      <c r="QZK44" s="178"/>
      <c r="QZL44" s="178"/>
      <c r="QZM44" s="178"/>
      <c r="QZN44" s="178"/>
      <c r="QZO44" s="178"/>
      <c r="QZP44" s="178"/>
      <c r="QZQ44" s="178"/>
      <c r="QZR44" s="178"/>
      <c r="QZS44" s="178"/>
      <c r="QZT44" s="178"/>
      <c r="QZU44" s="178"/>
      <c r="QZV44" s="178"/>
      <c r="QZW44" s="178"/>
      <c r="QZX44" s="178"/>
      <c r="QZY44" s="178"/>
      <c r="QZZ44" s="178"/>
      <c r="RAA44" s="178"/>
      <c r="RAB44" s="178"/>
      <c r="RAC44" s="178"/>
      <c r="RAD44" s="178"/>
      <c r="RAE44" s="178"/>
      <c r="RAF44" s="178"/>
      <c r="RAG44" s="178"/>
      <c r="RAH44" s="178"/>
      <c r="RAI44" s="178"/>
      <c r="RAJ44" s="178"/>
      <c r="RAK44" s="178"/>
      <c r="RAL44" s="178"/>
      <c r="RAM44" s="178"/>
      <c r="RAN44" s="178"/>
      <c r="RAO44" s="178"/>
      <c r="RAP44" s="178"/>
      <c r="RAQ44" s="178"/>
      <c r="RAR44" s="178"/>
      <c r="RAS44" s="178"/>
      <c r="RAT44" s="178"/>
      <c r="RAU44" s="178"/>
      <c r="RAV44" s="178"/>
      <c r="RAW44" s="178"/>
      <c r="RAX44" s="178"/>
      <c r="RAY44" s="178"/>
      <c r="RAZ44" s="178"/>
      <c r="RBA44" s="178"/>
      <c r="RBB44" s="178"/>
      <c r="RBC44" s="178"/>
      <c r="RBD44" s="178"/>
      <c r="RBE44" s="178"/>
      <c r="RBF44" s="178"/>
      <c r="RBG44" s="178"/>
      <c r="RBH44" s="178"/>
      <c r="RBI44" s="178"/>
      <c r="RBJ44" s="178"/>
      <c r="RBK44" s="178"/>
      <c r="RBL44" s="178"/>
      <c r="RBM44" s="178"/>
      <c r="RBN44" s="178"/>
      <c r="RBO44" s="178"/>
      <c r="RBP44" s="178"/>
      <c r="RBQ44" s="178"/>
      <c r="RBR44" s="178"/>
      <c r="RBS44" s="178"/>
      <c r="RBT44" s="178"/>
      <c r="RBU44" s="178"/>
      <c r="RBV44" s="178"/>
      <c r="RBW44" s="178"/>
      <c r="RBX44" s="178"/>
      <c r="RBY44" s="178"/>
      <c r="RBZ44" s="178"/>
      <c r="RCA44" s="178"/>
      <c r="RCB44" s="178"/>
      <c r="RCC44" s="178"/>
      <c r="RCD44" s="178"/>
      <c r="RCE44" s="178"/>
      <c r="RCF44" s="178"/>
      <c r="RCG44" s="178"/>
      <c r="RCH44" s="178"/>
      <c r="RCI44" s="178"/>
      <c r="RCJ44" s="178"/>
      <c r="RCK44" s="178"/>
      <c r="RCL44" s="178"/>
      <c r="RCM44" s="178"/>
      <c r="RCN44" s="178"/>
      <c r="RCO44" s="178"/>
      <c r="RCP44" s="178"/>
      <c r="RCQ44" s="178"/>
      <c r="RCR44" s="178"/>
      <c r="RCS44" s="178"/>
      <c r="RCT44" s="178"/>
      <c r="RCU44" s="178"/>
      <c r="RCV44" s="178"/>
      <c r="RCW44" s="178"/>
      <c r="RCX44" s="178"/>
      <c r="RCY44" s="178"/>
      <c r="RCZ44" s="178"/>
      <c r="RDA44" s="178"/>
      <c r="RDB44" s="178"/>
      <c r="RDC44" s="178"/>
      <c r="RDD44" s="178"/>
      <c r="RDE44" s="178"/>
      <c r="RDF44" s="178"/>
      <c r="RDG44" s="178"/>
      <c r="RDH44" s="178"/>
      <c r="RDI44" s="178"/>
      <c r="RDJ44" s="178"/>
      <c r="RDK44" s="178"/>
      <c r="RDL44" s="178"/>
      <c r="RDM44" s="178"/>
      <c r="RDN44" s="178"/>
      <c r="RDO44" s="178"/>
      <c r="RDP44" s="178"/>
      <c r="RDQ44" s="178"/>
      <c r="RDR44" s="178"/>
      <c r="RDS44" s="178"/>
      <c r="RDT44" s="178"/>
      <c r="RDU44" s="178"/>
      <c r="RDV44" s="178"/>
      <c r="RDW44" s="178"/>
      <c r="RDX44" s="178"/>
      <c r="RDY44" s="178"/>
      <c r="RDZ44" s="178"/>
      <c r="REA44" s="178"/>
      <c r="REB44" s="178"/>
      <c r="REC44" s="178"/>
      <c r="RED44" s="178"/>
      <c r="REE44" s="178"/>
      <c r="REF44" s="178"/>
      <c r="REG44" s="178"/>
      <c r="REH44" s="178"/>
      <c r="REI44" s="178"/>
      <c r="REJ44" s="178"/>
      <c r="REK44" s="178"/>
      <c r="REL44" s="178"/>
      <c r="REM44" s="178"/>
      <c r="REN44" s="178"/>
      <c r="REO44" s="178"/>
      <c r="REP44" s="178"/>
      <c r="REQ44" s="178"/>
      <c r="RER44" s="178"/>
      <c r="RES44" s="178"/>
      <c r="RET44" s="178"/>
      <c r="REU44" s="178"/>
      <c r="REV44" s="178"/>
      <c r="REW44" s="178"/>
      <c r="REX44" s="178"/>
      <c r="REY44" s="178"/>
      <c r="REZ44" s="178"/>
      <c r="RFA44" s="178"/>
      <c r="RFB44" s="178"/>
      <c r="RFC44" s="178"/>
      <c r="RFD44" s="178"/>
      <c r="RFE44" s="178"/>
      <c r="RFF44" s="178"/>
      <c r="RFG44" s="178"/>
      <c r="RFH44" s="178"/>
      <c r="RFI44" s="178"/>
      <c r="RFJ44" s="178"/>
      <c r="RFK44" s="178"/>
      <c r="RFL44" s="178"/>
      <c r="RFM44" s="178"/>
      <c r="RFN44" s="178"/>
      <c r="RFO44" s="178"/>
      <c r="RFP44" s="178"/>
      <c r="RFQ44" s="178"/>
      <c r="RFR44" s="178"/>
      <c r="RFS44" s="178"/>
      <c r="RFT44" s="178"/>
      <c r="RFU44" s="178"/>
      <c r="RFV44" s="178"/>
      <c r="RFW44" s="178"/>
      <c r="RFX44" s="178"/>
      <c r="RFY44" s="178"/>
      <c r="RFZ44" s="178"/>
      <c r="RGA44" s="178"/>
      <c r="RGB44" s="178"/>
      <c r="RGC44" s="178"/>
      <c r="RGD44" s="178"/>
      <c r="RGE44" s="178"/>
      <c r="RGF44" s="178"/>
      <c r="RGG44" s="178"/>
      <c r="RGH44" s="178"/>
      <c r="RGI44" s="178"/>
      <c r="RGJ44" s="178"/>
      <c r="RGK44" s="178"/>
      <c r="RGL44" s="178"/>
      <c r="RGM44" s="178"/>
      <c r="RGN44" s="178"/>
      <c r="RGO44" s="178"/>
      <c r="RGP44" s="178"/>
      <c r="RGQ44" s="178"/>
      <c r="RGR44" s="178"/>
      <c r="RGS44" s="178"/>
      <c r="RGT44" s="178"/>
      <c r="RGU44" s="178"/>
      <c r="RGV44" s="178"/>
      <c r="RGW44" s="178"/>
      <c r="RGX44" s="178"/>
      <c r="RGY44" s="178"/>
      <c r="RGZ44" s="178"/>
      <c r="RHA44" s="178"/>
      <c r="RHB44" s="178"/>
      <c r="RHC44" s="178"/>
      <c r="RHD44" s="178"/>
      <c r="RHE44" s="178"/>
      <c r="RHF44" s="178"/>
      <c r="RHG44" s="178"/>
      <c r="RHH44" s="178"/>
      <c r="RHI44" s="178"/>
      <c r="RHJ44" s="178"/>
      <c r="RHK44" s="178"/>
      <c r="RHL44" s="178"/>
      <c r="RHM44" s="178"/>
      <c r="RHN44" s="178"/>
      <c r="RHO44" s="178"/>
      <c r="RHP44" s="178"/>
      <c r="RHQ44" s="178"/>
      <c r="RHR44" s="178"/>
      <c r="RHS44" s="178"/>
      <c r="RHT44" s="178"/>
      <c r="RHU44" s="178"/>
      <c r="RHV44" s="178"/>
      <c r="RHW44" s="178"/>
      <c r="RHX44" s="178"/>
      <c r="RHY44" s="178"/>
      <c r="RHZ44" s="178"/>
      <c r="RIA44" s="178"/>
      <c r="RIB44" s="178"/>
      <c r="RIC44" s="178"/>
      <c r="RID44" s="178"/>
      <c r="RIE44" s="178"/>
      <c r="RIF44" s="178"/>
      <c r="RIG44" s="178"/>
      <c r="RIH44" s="178"/>
      <c r="RII44" s="178"/>
      <c r="RIJ44" s="178"/>
      <c r="RIK44" s="178"/>
      <c r="RIL44" s="178"/>
      <c r="RIM44" s="178"/>
      <c r="RIN44" s="178"/>
      <c r="RIO44" s="178"/>
      <c r="RIP44" s="178"/>
      <c r="RIQ44" s="178"/>
      <c r="RIR44" s="178"/>
      <c r="RIS44" s="178"/>
      <c r="RIT44" s="178"/>
      <c r="RIU44" s="178"/>
      <c r="RIV44" s="178"/>
      <c r="RIW44" s="178"/>
      <c r="RIX44" s="178"/>
      <c r="RIY44" s="178"/>
      <c r="RIZ44" s="178"/>
      <c r="RJA44" s="178"/>
      <c r="RJB44" s="178"/>
      <c r="RJC44" s="178"/>
      <c r="RJD44" s="178"/>
      <c r="RJE44" s="178"/>
      <c r="RJF44" s="178"/>
      <c r="RJG44" s="178"/>
      <c r="RJH44" s="178"/>
      <c r="RJI44" s="178"/>
      <c r="RJJ44" s="178"/>
      <c r="RJK44" s="178"/>
      <c r="RJL44" s="178"/>
      <c r="RJM44" s="178"/>
      <c r="RJN44" s="178"/>
      <c r="RJO44" s="178"/>
      <c r="RJP44" s="178"/>
      <c r="RJQ44" s="178"/>
      <c r="RJR44" s="178"/>
      <c r="RJS44" s="178"/>
      <c r="RJT44" s="178"/>
      <c r="RJU44" s="178"/>
      <c r="RJV44" s="178"/>
      <c r="RJW44" s="178"/>
      <c r="RJX44" s="178"/>
      <c r="RJY44" s="178"/>
      <c r="RJZ44" s="178"/>
      <c r="RKA44" s="178"/>
      <c r="RKB44" s="178"/>
      <c r="RKC44" s="178"/>
      <c r="RKD44" s="178"/>
      <c r="RKE44" s="178"/>
      <c r="RKF44" s="178"/>
      <c r="RKG44" s="178"/>
      <c r="RKH44" s="178"/>
      <c r="RKI44" s="178"/>
      <c r="RKJ44" s="178"/>
      <c r="RKK44" s="178"/>
      <c r="RKL44" s="178"/>
      <c r="RKM44" s="178"/>
      <c r="RKN44" s="178"/>
      <c r="RKO44" s="178"/>
      <c r="RKP44" s="178"/>
      <c r="RKQ44" s="178"/>
      <c r="RKR44" s="178"/>
      <c r="RKS44" s="178"/>
      <c r="RKT44" s="178"/>
      <c r="RKU44" s="178"/>
      <c r="RKV44" s="178"/>
      <c r="RKW44" s="178"/>
      <c r="RKX44" s="178"/>
      <c r="RKY44" s="178"/>
      <c r="RKZ44" s="178"/>
      <c r="RLA44" s="178"/>
      <c r="RLB44" s="178"/>
      <c r="RLC44" s="178"/>
      <c r="RLD44" s="178"/>
      <c r="RLE44" s="178"/>
      <c r="RLF44" s="178"/>
      <c r="RLG44" s="178"/>
      <c r="RLH44" s="178"/>
      <c r="RLI44" s="178"/>
      <c r="RLJ44" s="178"/>
      <c r="RLK44" s="178"/>
      <c r="RLL44" s="178"/>
      <c r="RLM44" s="178"/>
      <c r="RLN44" s="178"/>
      <c r="RLO44" s="178"/>
      <c r="RLP44" s="178"/>
      <c r="RLQ44" s="178"/>
      <c r="RLR44" s="178"/>
      <c r="RLS44" s="178"/>
      <c r="RLT44" s="178"/>
      <c r="RLU44" s="178"/>
      <c r="RLV44" s="178"/>
      <c r="RLW44" s="178"/>
      <c r="RLX44" s="178"/>
      <c r="RLY44" s="178"/>
      <c r="RLZ44" s="178"/>
      <c r="RMA44" s="178"/>
      <c r="RMB44" s="178"/>
      <c r="RMC44" s="178"/>
      <c r="RMD44" s="178"/>
      <c r="RME44" s="178"/>
      <c r="RMF44" s="178"/>
      <c r="RMG44" s="178"/>
      <c r="RMH44" s="178"/>
      <c r="RMI44" s="178"/>
      <c r="RMJ44" s="178"/>
      <c r="RMK44" s="178"/>
      <c r="RML44" s="178"/>
      <c r="RMM44" s="178"/>
      <c r="RMN44" s="178"/>
      <c r="RMO44" s="178"/>
      <c r="RMP44" s="178"/>
      <c r="RMQ44" s="178"/>
      <c r="RMR44" s="178"/>
      <c r="RMS44" s="178"/>
      <c r="RMT44" s="178"/>
      <c r="RMU44" s="178"/>
      <c r="RMV44" s="178"/>
      <c r="RMW44" s="178"/>
      <c r="RMX44" s="178"/>
      <c r="RMY44" s="178"/>
      <c r="RMZ44" s="178"/>
      <c r="RNA44" s="178"/>
      <c r="RNB44" s="178"/>
      <c r="RNC44" s="178"/>
      <c r="RND44" s="178"/>
      <c r="RNE44" s="178"/>
      <c r="RNF44" s="178"/>
      <c r="RNG44" s="178"/>
      <c r="RNH44" s="178"/>
      <c r="RNI44" s="178"/>
      <c r="RNJ44" s="178"/>
      <c r="RNK44" s="178"/>
      <c r="RNL44" s="178"/>
      <c r="RNM44" s="178"/>
      <c r="RNN44" s="178"/>
      <c r="RNO44" s="178"/>
      <c r="RNP44" s="178"/>
      <c r="RNQ44" s="178"/>
      <c r="RNR44" s="178"/>
      <c r="RNS44" s="178"/>
      <c r="RNT44" s="178"/>
      <c r="RNU44" s="178"/>
      <c r="RNV44" s="178"/>
      <c r="RNW44" s="178"/>
      <c r="RNX44" s="178"/>
      <c r="RNY44" s="178"/>
      <c r="RNZ44" s="178"/>
      <c r="ROA44" s="178"/>
      <c r="ROB44" s="178"/>
      <c r="ROC44" s="178"/>
      <c r="ROD44" s="178"/>
      <c r="ROE44" s="178"/>
      <c r="ROF44" s="178"/>
      <c r="ROG44" s="178"/>
      <c r="ROH44" s="178"/>
      <c r="ROI44" s="178"/>
      <c r="ROJ44" s="178"/>
      <c r="ROK44" s="178"/>
      <c r="ROL44" s="178"/>
      <c r="ROM44" s="178"/>
      <c r="RON44" s="178"/>
      <c r="ROO44" s="178"/>
      <c r="ROP44" s="178"/>
      <c r="ROQ44" s="178"/>
      <c r="ROR44" s="178"/>
      <c r="ROS44" s="178"/>
      <c r="ROT44" s="178"/>
      <c r="ROU44" s="178"/>
      <c r="ROV44" s="178"/>
      <c r="ROW44" s="178"/>
      <c r="ROX44" s="178"/>
      <c r="ROY44" s="178"/>
      <c r="ROZ44" s="178"/>
      <c r="RPA44" s="178"/>
      <c r="RPB44" s="178"/>
      <c r="RPC44" s="178"/>
      <c r="RPD44" s="178"/>
      <c r="RPE44" s="178"/>
      <c r="RPF44" s="178"/>
      <c r="RPG44" s="178"/>
      <c r="RPH44" s="178"/>
      <c r="RPI44" s="178"/>
      <c r="RPJ44" s="178"/>
      <c r="RPK44" s="178"/>
      <c r="RPL44" s="178"/>
      <c r="RPM44" s="178"/>
      <c r="RPN44" s="178"/>
      <c r="RPO44" s="178"/>
      <c r="RPP44" s="178"/>
      <c r="RPQ44" s="178"/>
      <c r="RPR44" s="178"/>
      <c r="RPS44" s="178"/>
      <c r="RPT44" s="178"/>
      <c r="RPU44" s="178"/>
      <c r="RPV44" s="178"/>
      <c r="RPW44" s="178"/>
      <c r="RPX44" s="178"/>
      <c r="RPY44" s="178"/>
      <c r="RPZ44" s="178"/>
      <c r="RQA44" s="178"/>
      <c r="RQB44" s="178"/>
      <c r="RQC44" s="178"/>
      <c r="RQD44" s="178"/>
      <c r="RQE44" s="178"/>
      <c r="RQF44" s="178"/>
      <c r="RQG44" s="178"/>
      <c r="RQH44" s="178"/>
      <c r="RQI44" s="178"/>
      <c r="RQJ44" s="178"/>
      <c r="RQK44" s="178"/>
      <c r="RQL44" s="178"/>
      <c r="RQM44" s="178"/>
      <c r="RQN44" s="178"/>
      <c r="RQO44" s="178"/>
      <c r="RQP44" s="178"/>
      <c r="RQQ44" s="178"/>
      <c r="RQR44" s="178"/>
      <c r="RQS44" s="178"/>
      <c r="RQT44" s="178"/>
      <c r="RQU44" s="178"/>
      <c r="RQV44" s="178"/>
      <c r="RQW44" s="178"/>
      <c r="RQX44" s="178"/>
      <c r="RQY44" s="178"/>
      <c r="RQZ44" s="178"/>
      <c r="RRA44" s="178"/>
      <c r="RRB44" s="178"/>
      <c r="RRC44" s="178"/>
      <c r="RRD44" s="178"/>
      <c r="RRE44" s="178"/>
      <c r="RRF44" s="178"/>
      <c r="RRG44" s="178"/>
      <c r="RRH44" s="178"/>
      <c r="RRI44" s="178"/>
      <c r="RRJ44" s="178"/>
      <c r="RRK44" s="178"/>
      <c r="RRL44" s="178"/>
      <c r="RRM44" s="178"/>
      <c r="RRN44" s="178"/>
      <c r="RRO44" s="178"/>
      <c r="RRP44" s="178"/>
      <c r="RRQ44" s="178"/>
      <c r="RRR44" s="178"/>
      <c r="RRS44" s="178"/>
      <c r="RRT44" s="178"/>
      <c r="RRU44" s="178"/>
      <c r="RRV44" s="178"/>
      <c r="RRW44" s="178"/>
      <c r="RRX44" s="178"/>
      <c r="RRY44" s="178"/>
      <c r="RRZ44" s="178"/>
      <c r="RSA44" s="178"/>
      <c r="RSB44" s="178"/>
      <c r="RSC44" s="178"/>
      <c r="RSD44" s="178"/>
      <c r="RSE44" s="178"/>
      <c r="RSF44" s="178"/>
      <c r="RSG44" s="178"/>
      <c r="RSH44" s="178"/>
      <c r="RSI44" s="178"/>
      <c r="RSJ44" s="178"/>
      <c r="RSK44" s="178"/>
      <c r="RSL44" s="178"/>
      <c r="RSM44" s="178"/>
      <c r="RSN44" s="178"/>
      <c r="RSO44" s="178"/>
      <c r="RSP44" s="178"/>
      <c r="RSQ44" s="178"/>
      <c r="RSR44" s="178"/>
      <c r="RSS44" s="178"/>
      <c r="RST44" s="178"/>
      <c r="RSU44" s="178"/>
      <c r="RSV44" s="178"/>
      <c r="RSW44" s="178"/>
      <c r="RSX44" s="178"/>
      <c r="RSY44" s="178"/>
      <c r="RSZ44" s="178"/>
      <c r="RTA44" s="178"/>
      <c r="RTB44" s="178"/>
      <c r="RTC44" s="178"/>
      <c r="RTD44" s="178"/>
      <c r="RTE44" s="178"/>
      <c r="RTF44" s="178"/>
      <c r="RTG44" s="178"/>
      <c r="RTH44" s="178"/>
      <c r="RTI44" s="178"/>
      <c r="RTJ44" s="178"/>
      <c r="RTK44" s="178"/>
      <c r="RTL44" s="178"/>
      <c r="RTM44" s="178"/>
      <c r="RTN44" s="178"/>
      <c r="RTO44" s="178"/>
      <c r="RTP44" s="178"/>
      <c r="RTQ44" s="178"/>
      <c r="RTR44" s="178"/>
      <c r="RTS44" s="178"/>
      <c r="RTT44" s="178"/>
      <c r="RTU44" s="178"/>
      <c r="RTV44" s="178"/>
      <c r="RTW44" s="178"/>
      <c r="RTX44" s="178"/>
      <c r="RTY44" s="178"/>
      <c r="RTZ44" s="178"/>
      <c r="RUA44" s="178"/>
      <c r="RUB44" s="178"/>
      <c r="RUC44" s="178"/>
      <c r="RUD44" s="178"/>
      <c r="RUE44" s="178"/>
      <c r="RUF44" s="178"/>
      <c r="RUG44" s="178"/>
      <c r="RUH44" s="178"/>
      <c r="RUI44" s="178"/>
      <c r="RUJ44" s="178"/>
      <c r="RUK44" s="178"/>
      <c r="RUL44" s="178"/>
      <c r="RUM44" s="178"/>
      <c r="RUN44" s="178"/>
      <c r="RUO44" s="178"/>
      <c r="RUP44" s="178"/>
      <c r="RUQ44" s="178"/>
      <c r="RUR44" s="178"/>
      <c r="RUS44" s="178"/>
      <c r="RUT44" s="178"/>
      <c r="RUU44" s="178"/>
      <c r="RUV44" s="178"/>
      <c r="RUW44" s="178"/>
      <c r="RUX44" s="178"/>
      <c r="RUY44" s="178"/>
      <c r="RUZ44" s="178"/>
      <c r="RVA44" s="178"/>
      <c r="RVB44" s="178"/>
      <c r="RVC44" s="178"/>
      <c r="RVD44" s="178"/>
      <c r="RVE44" s="178"/>
      <c r="RVF44" s="178"/>
      <c r="RVG44" s="178"/>
      <c r="RVH44" s="178"/>
      <c r="RVI44" s="178"/>
      <c r="RVJ44" s="178"/>
      <c r="RVK44" s="178"/>
      <c r="RVL44" s="178"/>
      <c r="RVM44" s="178"/>
      <c r="RVN44" s="178"/>
      <c r="RVO44" s="178"/>
      <c r="RVP44" s="178"/>
      <c r="RVQ44" s="178"/>
      <c r="RVR44" s="178"/>
      <c r="RVS44" s="178"/>
      <c r="RVT44" s="178"/>
      <c r="RVU44" s="178"/>
      <c r="RVV44" s="178"/>
      <c r="RVW44" s="178"/>
      <c r="RVX44" s="178"/>
      <c r="RVY44" s="178"/>
      <c r="RVZ44" s="178"/>
      <c r="RWA44" s="178"/>
      <c r="RWB44" s="178"/>
      <c r="RWC44" s="178"/>
      <c r="RWD44" s="178"/>
      <c r="RWE44" s="178"/>
      <c r="RWF44" s="178"/>
      <c r="RWG44" s="178"/>
      <c r="RWH44" s="178"/>
      <c r="RWI44" s="178"/>
      <c r="RWJ44" s="178"/>
      <c r="RWK44" s="178"/>
      <c r="RWL44" s="178"/>
      <c r="RWM44" s="178"/>
      <c r="RWN44" s="178"/>
      <c r="RWO44" s="178"/>
      <c r="RWP44" s="178"/>
      <c r="RWQ44" s="178"/>
      <c r="RWR44" s="178"/>
      <c r="RWS44" s="178"/>
      <c r="RWT44" s="178"/>
      <c r="RWU44" s="178"/>
      <c r="RWV44" s="178"/>
      <c r="RWW44" s="178"/>
      <c r="RWX44" s="178"/>
      <c r="RWY44" s="178"/>
      <c r="RWZ44" s="178"/>
      <c r="RXA44" s="178"/>
      <c r="RXB44" s="178"/>
      <c r="RXC44" s="178"/>
      <c r="RXD44" s="178"/>
      <c r="RXE44" s="178"/>
      <c r="RXF44" s="178"/>
      <c r="RXG44" s="178"/>
      <c r="RXH44" s="178"/>
      <c r="RXI44" s="178"/>
      <c r="RXJ44" s="178"/>
      <c r="RXK44" s="178"/>
      <c r="RXL44" s="178"/>
      <c r="RXM44" s="178"/>
      <c r="RXN44" s="178"/>
      <c r="RXO44" s="178"/>
      <c r="RXP44" s="178"/>
      <c r="RXQ44" s="178"/>
      <c r="RXR44" s="178"/>
      <c r="RXS44" s="178"/>
      <c r="RXT44" s="178"/>
      <c r="RXU44" s="178"/>
      <c r="RXV44" s="178"/>
      <c r="RXW44" s="178"/>
      <c r="RXX44" s="178"/>
      <c r="RXY44" s="178"/>
      <c r="RXZ44" s="178"/>
      <c r="RYA44" s="178"/>
      <c r="RYB44" s="178"/>
      <c r="RYC44" s="178"/>
      <c r="RYD44" s="178"/>
      <c r="RYE44" s="178"/>
      <c r="RYF44" s="178"/>
      <c r="RYG44" s="178"/>
      <c r="RYH44" s="178"/>
      <c r="RYI44" s="178"/>
      <c r="RYJ44" s="178"/>
      <c r="RYK44" s="178"/>
      <c r="RYL44" s="178"/>
      <c r="RYM44" s="178"/>
      <c r="RYN44" s="178"/>
      <c r="RYO44" s="178"/>
      <c r="RYP44" s="178"/>
      <c r="RYQ44" s="178"/>
      <c r="RYR44" s="178"/>
      <c r="RYS44" s="178"/>
      <c r="RYT44" s="178"/>
      <c r="RYU44" s="178"/>
      <c r="RYV44" s="178"/>
      <c r="RYW44" s="178"/>
      <c r="RYX44" s="178"/>
      <c r="RYY44" s="178"/>
      <c r="RYZ44" s="178"/>
      <c r="RZA44" s="178"/>
      <c r="RZB44" s="178"/>
      <c r="RZC44" s="178"/>
      <c r="RZD44" s="178"/>
      <c r="RZE44" s="178"/>
      <c r="RZF44" s="178"/>
      <c r="RZG44" s="178"/>
      <c r="RZH44" s="178"/>
      <c r="RZI44" s="178"/>
      <c r="RZJ44" s="178"/>
      <c r="RZK44" s="178"/>
      <c r="RZL44" s="178"/>
      <c r="RZM44" s="178"/>
      <c r="RZN44" s="178"/>
      <c r="RZO44" s="178"/>
      <c r="RZP44" s="178"/>
      <c r="RZQ44" s="178"/>
      <c r="RZR44" s="178"/>
      <c r="RZS44" s="178"/>
      <c r="RZT44" s="178"/>
      <c r="RZU44" s="178"/>
      <c r="RZV44" s="178"/>
      <c r="RZW44" s="178"/>
      <c r="RZX44" s="178"/>
      <c r="RZY44" s="178"/>
      <c r="RZZ44" s="178"/>
      <c r="SAA44" s="178"/>
      <c r="SAB44" s="178"/>
      <c r="SAC44" s="178"/>
      <c r="SAD44" s="178"/>
      <c r="SAE44" s="178"/>
      <c r="SAF44" s="178"/>
      <c r="SAG44" s="178"/>
      <c r="SAH44" s="178"/>
      <c r="SAI44" s="178"/>
      <c r="SAJ44" s="178"/>
      <c r="SAK44" s="178"/>
      <c r="SAL44" s="178"/>
      <c r="SAM44" s="178"/>
      <c r="SAN44" s="178"/>
      <c r="SAO44" s="178"/>
      <c r="SAP44" s="178"/>
      <c r="SAQ44" s="178"/>
      <c r="SAR44" s="178"/>
      <c r="SAS44" s="178"/>
      <c r="SAT44" s="178"/>
      <c r="SAU44" s="178"/>
      <c r="SAV44" s="178"/>
      <c r="SAW44" s="178"/>
      <c r="SAX44" s="178"/>
      <c r="SAY44" s="178"/>
      <c r="SAZ44" s="178"/>
      <c r="SBA44" s="178"/>
      <c r="SBB44" s="178"/>
      <c r="SBC44" s="178"/>
      <c r="SBD44" s="178"/>
      <c r="SBE44" s="178"/>
      <c r="SBF44" s="178"/>
      <c r="SBG44" s="178"/>
      <c r="SBH44" s="178"/>
      <c r="SBI44" s="178"/>
      <c r="SBJ44" s="178"/>
      <c r="SBK44" s="178"/>
      <c r="SBL44" s="178"/>
      <c r="SBM44" s="178"/>
      <c r="SBN44" s="178"/>
      <c r="SBO44" s="178"/>
      <c r="SBP44" s="178"/>
      <c r="SBQ44" s="178"/>
      <c r="SBR44" s="178"/>
      <c r="SBS44" s="178"/>
      <c r="SBT44" s="178"/>
      <c r="SBU44" s="178"/>
      <c r="SBV44" s="178"/>
      <c r="SBW44" s="178"/>
      <c r="SBX44" s="178"/>
      <c r="SBY44" s="178"/>
      <c r="SBZ44" s="178"/>
      <c r="SCA44" s="178"/>
      <c r="SCB44" s="178"/>
      <c r="SCC44" s="178"/>
      <c r="SCD44" s="178"/>
      <c r="SCE44" s="178"/>
      <c r="SCF44" s="178"/>
      <c r="SCG44" s="178"/>
      <c r="SCH44" s="178"/>
      <c r="SCI44" s="178"/>
      <c r="SCJ44" s="178"/>
      <c r="SCK44" s="178"/>
      <c r="SCL44" s="178"/>
      <c r="SCM44" s="178"/>
      <c r="SCN44" s="178"/>
      <c r="SCO44" s="178"/>
      <c r="SCP44" s="178"/>
      <c r="SCQ44" s="178"/>
      <c r="SCR44" s="178"/>
      <c r="SCS44" s="178"/>
      <c r="SCT44" s="178"/>
      <c r="SCU44" s="178"/>
      <c r="SCV44" s="178"/>
      <c r="SCW44" s="178"/>
      <c r="SCX44" s="178"/>
      <c r="SCY44" s="178"/>
      <c r="SCZ44" s="178"/>
      <c r="SDA44" s="178"/>
      <c r="SDB44" s="178"/>
      <c r="SDC44" s="178"/>
      <c r="SDD44" s="178"/>
      <c r="SDE44" s="178"/>
      <c r="SDF44" s="178"/>
      <c r="SDG44" s="178"/>
      <c r="SDH44" s="178"/>
      <c r="SDI44" s="178"/>
      <c r="SDJ44" s="178"/>
      <c r="SDK44" s="178"/>
      <c r="SDL44" s="178"/>
      <c r="SDM44" s="178"/>
      <c r="SDN44" s="178"/>
      <c r="SDO44" s="178"/>
      <c r="SDP44" s="178"/>
      <c r="SDQ44" s="178"/>
      <c r="SDR44" s="178"/>
      <c r="SDS44" s="178"/>
      <c r="SDT44" s="178"/>
      <c r="SDU44" s="178"/>
      <c r="SDV44" s="178"/>
      <c r="SDW44" s="178"/>
      <c r="SDX44" s="178"/>
      <c r="SDY44" s="178"/>
      <c r="SDZ44" s="178"/>
      <c r="SEA44" s="178"/>
      <c r="SEB44" s="178"/>
      <c r="SEC44" s="178"/>
      <c r="SED44" s="178"/>
      <c r="SEE44" s="178"/>
      <c r="SEF44" s="178"/>
      <c r="SEG44" s="178"/>
      <c r="SEH44" s="178"/>
      <c r="SEI44" s="178"/>
      <c r="SEJ44" s="178"/>
      <c r="SEK44" s="178"/>
      <c r="SEL44" s="178"/>
      <c r="SEM44" s="178"/>
      <c r="SEN44" s="178"/>
      <c r="SEO44" s="178"/>
      <c r="SEP44" s="178"/>
      <c r="SEQ44" s="178"/>
      <c r="SER44" s="178"/>
      <c r="SES44" s="178"/>
      <c r="SET44" s="178"/>
      <c r="SEU44" s="178"/>
      <c r="SEV44" s="178"/>
      <c r="SEW44" s="178"/>
      <c r="SEX44" s="178"/>
      <c r="SEY44" s="178"/>
      <c r="SEZ44" s="178"/>
      <c r="SFA44" s="178"/>
      <c r="SFB44" s="178"/>
      <c r="SFC44" s="178"/>
      <c r="SFD44" s="178"/>
      <c r="SFE44" s="178"/>
      <c r="SFF44" s="178"/>
      <c r="SFG44" s="178"/>
      <c r="SFH44" s="178"/>
      <c r="SFI44" s="178"/>
      <c r="SFJ44" s="178"/>
      <c r="SFK44" s="178"/>
      <c r="SFL44" s="178"/>
      <c r="SFM44" s="178"/>
      <c r="SFN44" s="178"/>
      <c r="SFO44" s="178"/>
      <c r="SFP44" s="178"/>
      <c r="SFQ44" s="178"/>
      <c r="SFR44" s="178"/>
      <c r="SFS44" s="178"/>
      <c r="SFT44" s="178"/>
      <c r="SFU44" s="178"/>
      <c r="SFV44" s="178"/>
      <c r="SFW44" s="178"/>
      <c r="SFX44" s="178"/>
      <c r="SFY44" s="178"/>
      <c r="SFZ44" s="178"/>
      <c r="SGA44" s="178"/>
      <c r="SGB44" s="178"/>
      <c r="SGC44" s="178"/>
      <c r="SGD44" s="178"/>
      <c r="SGE44" s="178"/>
      <c r="SGF44" s="178"/>
      <c r="SGG44" s="178"/>
      <c r="SGH44" s="178"/>
      <c r="SGI44" s="178"/>
      <c r="SGJ44" s="178"/>
      <c r="SGK44" s="178"/>
      <c r="SGL44" s="178"/>
      <c r="SGM44" s="178"/>
      <c r="SGN44" s="178"/>
      <c r="SGO44" s="178"/>
      <c r="SGP44" s="178"/>
      <c r="SGQ44" s="178"/>
      <c r="SGR44" s="178"/>
      <c r="SGS44" s="178"/>
      <c r="SGT44" s="178"/>
      <c r="SGU44" s="178"/>
      <c r="SGV44" s="178"/>
      <c r="SGW44" s="178"/>
      <c r="SGX44" s="178"/>
      <c r="SGY44" s="178"/>
      <c r="SGZ44" s="178"/>
      <c r="SHA44" s="178"/>
      <c r="SHB44" s="178"/>
      <c r="SHC44" s="178"/>
      <c r="SHD44" s="178"/>
      <c r="SHE44" s="178"/>
      <c r="SHF44" s="178"/>
      <c r="SHG44" s="178"/>
      <c r="SHH44" s="178"/>
      <c r="SHI44" s="178"/>
      <c r="SHJ44" s="178"/>
      <c r="SHK44" s="178"/>
      <c r="SHL44" s="178"/>
      <c r="SHM44" s="178"/>
      <c r="SHN44" s="178"/>
      <c r="SHO44" s="178"/>
      <c r="SHP44" s="178"/>
      <c r="SHQ44" s="178"/>
      <c r="SHR44" s="178"/>
      <c r="SHS44" s="178"/>
      <c r="SHT44" s="178"/>
      <c r="SHU44" s="178"/>
      <c r="SHV44" s="178"/>
      <c r="SHW44" s="178"/>
      <c r="SHX44" s="178"/>
      <c r="SHY44" s="178"/>
      <c r="SHZ44" s="178"/>
      <c r="SIA44" s="178"/>
      <c r="SIB44" s="178"/>
      <c r="SIC44" s="178"/>
      <c r="SID44" s="178"/>
      <c r="SIE44" s="178"/>
      <c r="SIF44" s="178"/>
      <c r="SIG44" s="178"/>
      <c r="SIH44" s="178"/>
      <c r="SII44" s="178"/>
      <c r="SIJ44" s="178"/>
      <c r="SIK44" s="178"/>
      <c r="SIL44" s="178"/>
      <c r="SIM44" s="178"/>
      <c r="SIN44" s="178"/>
      <c r="SIO44" s="178"/>
      <c r="SIP44" s="178"/>
      <c r="SIQ44" s="178"/>
      <c r="SIR44" s="178"/>
      <c r="SIS44" s="178"/>
      <c r="SIT44" s="178"/>
      <c r="SIU44" s="178"/>
      <c r="SIV44" s="178"/>
      <c r="SIW44" s="178"/>
      <c r="SIX44" s="178"/>
      <c r="SIY44" s="178"/>
      <c r="SIZ44" s="178"/>
      <c r="SJA44" s="178"/>
      <c r="SJB44" s="178"/>
      <c r="SJC44" s="178"/>
      <c r="SJD44" s="178"/>
      <c r="SJE44" s="178"/>
      <c r="SJF44" s="178"/>
      <c r="SJG44" s="178"/>
      <c r="SJH44" s="178"/>
      <c r="SJI44" s="178"/>
      <c r="SJJ44" s="178"/>
      <c r="SJK44" s="178"/>
      <c r="SJL44" s="178"/>
      <c r="SJM44" s="178"/>
      <c r="SJN44" s="178"/>
      <c r="SJO44" s="178"/>
      <c r="SJP44" s="178"/>
      <c r="SJQ44" s="178"/>
      <c r="SJR44" s="178"/>
      <c r="SJS44" s="178"/>
      <c r="SJT44" s="178"/>
      <c r="SJU44" s="178"/>
      <c r="SJV44" s="178"/>
      <c r="SJW44" s="178"/>
      <c r="SJX44" s="178"/>
      <c r="SJY44" s="178"/>
      <c r="SJZ44" s="178"/>
      <c r="SKA44" s="178"/>
      <c r="SKB44" s="178"/>
      <c r="SKC44" s="178"/>
      <c r="SKD44" s="178"/>
      <c r="SKE44" s="178"/>
      <c r="SKF44" s="178"/>
      <c r="SKG44" s="178"/>
      <c r="SKH44" s="178"/>
      <c r="SKI44" s="178"/>
      <c r="SKJ44" s="178"/>
      <c r="SKK44" s="178"/>
      <c r="SKL44" s="178"/>
      <c r="SKM44" s="178"/>
      <c r="SKN44" s="178"/>
      <c r="SKO44" s="178"/>
      <c r="SKP44" s="178"/>
      <c r="SKQ44" s="178"/>
      <c r="SKR44" s="178"/>
      <c r="SKS44" s="178"/>
      <c r="SKT44" s="178"/>
      <c r="SKU44" s="178"/>
      <c r="SKV44" s="178"/>
      <c r="SKW44" s="178"/>
      <c r="SKX44" s="178"/>
      <c r="SKY44" s="178"/>
      <c r="SKZ44" s="178"/>
      <c r="SLA44" s="178"/>
      <c r="SLB44" s="178"/>
      <c r="SLC44" s="178"/>
      <c r="SLD44" s="178"/>
      <c r="SLE44" s="178"/>
      <c r="SLF44" s="178"/>
      <c r="SLG44" s="178"/>
      <c r="SLH44" s="178"/>
      <c r="SLI44" s="178"/>
      <c r="SLJ44" s="178"/>
      <c r="SLK44" s="178"/>
      <c r="SLL44" s="178"/>
      <c r="SLM44" s="178"/>
      <c r="SLN44" s="178"/>
      <c r="SLO44" s="178"/>
      <c r="SLP44" s="178"/>
      <c r="SLQ44" s="178"/>
      <c r="SLR44" s="178"/>
      <c r="SLS44" s="178"/>
      <c r="SLT44" s="178"/>
      <c r="SLU44" s="178"/>
      <c r="SLV44" s="178"/>
      <c r="SLW44" s="178"/>
      <c r="SLX44" s="178"/>
      <c r="SLY44" s="178"/>
      <c r="SLZ44" s="178"/>
      <c r="SMA44" s="178"/>
      <c r="SMB44" s="178"/>
      <c r="SMC44" s="178"/>
      <c r="SMD44" s="178"/>
      <c r="SME44" s="178"/>
      <c r="SMF44" s="178"/>
      <c r="SMG44" s="178"/>
      <c r="SMH44" s="178"/>
      <c r="SMI44" s="178"/>
      <c r="SMJ44" s="178"/>
      <c r="SMK44" s="178"/>
      <c r="SML44" s="178"/>
      <c r="SMM44" s="178"/>
      <c r="SMN44" s="178"/>
      <c r="SMO44" s="178"/>
      <c r="SMP44" s="178"/>
      <c r="SMQ44" s="178"/>
      <c r="SMR44" s="178"/>
      <c r="SMS44" s="178"/>
      <c r="SMT44" s="178"/>
      <c r="SMU44" s="178"/>
      <c r="SMV44" s="178"/>
      <c r="SMW44" s="178"/>
      <c r="SMX44" s="178"/>
      <c r="SMY44" s="178"/>
      <c r="SMZ44" s="178"/>
      <c r="SNA44" s="178"/>
      <c r="SNB44" s="178"/>
      <c r="SNC44" s="178"/>
      <c r="SND44" s="178"/>
      <c r="SNE44" s="178"/>
      <c r="SNF44" s="178"/>
      <c r="SNG44" s="178"/>
      <c r="SNH44" s="178"/>
      <c r="SNI44" s="178"/>
      <c r="SNJ44" s="178"/>
      <c r="SNK44" s="178"/>
      <c r="SNL44" s="178"/>
      <c r="SNM44" s="178"/>
      <c r="SNN44" s="178"/>
      <c r="SNO44" s="178"/>
      <c r="SNP44" s="178"/>
      <c r="SNQ44" s="178"/>
      <c r="SNR44" s="178"/>
      <c r="SNS44" s="178"/>
      <c r="SNT44" s="178"/>
      <c r="SNU44" s="178"/>
      <c r="SNV44" s="178"/>
      <c r="SNW44" s="178"/>
      <c r="SNX44" s="178"/>
      <c r="SNY44" s="178"/>
      <c r="SNZ44" s="178"/>
      <c r="SOA44" s="178"/>
      <c r="SOB44" s="178"/>
      <c r="SOC44" s="178"/>
      <c r="SOD44" s="178"/>
      <c r="SOE44" s="178"/>
      <c r="SOF44" s="178"/>
      <c r="SOG44" s="178"/>
      <c r="SOH44" s="178"/>
      <c r="SOI44" s="178"/>
      <c r="SOJ44" s="178"/>
      <c r="SOK44" s="178"/>
      <c r="SOL44" s="178"/>
      <c r="SOM44" s="178"/>
      <c r="SON44" s="178"/>
      <c r="SOO44" s="178"/>
      <c r="SOP44" s="178"/>
      <c r="SOQ44" s="178"/>
      <c r="SOR44" s="178"/>
      <c r="SOS44" s="178"/>
      <c r="SOT44" s="178"/>
      <c r="SOU44" s="178"/>
      <c r="SOV44" s="178"/>
      <c r="SOW44" s="178"/>
      <c r="SOX44" s="178"/>
      <c r="SOY44" s="178"/>
      <c r="SOZ44" s="178"/>
      <c r="SPA44" s="178"/>
      <c r="SPB44" s="178"/>
      <c r="SPC44" s="178"/>
      <c r="SPD44" s="178"/>
      <c r="SPE44" s="178"/>
      <c r="SPF44" s="178"/>
      <c r="SPG44" s="178"/>
      <c r="SPH44" s="178"/>
      <c r="SPI44" s="178"/>
      <c r="SPJ44" s="178"/>
      <c r="SPK44" s="178"/>
      <c r="SPL44" s="178"/>
      <c r="SPM44" s="178"/>
      <c r="SPN44" s="178"/>
      <c r="SPO44" s="178"/>
      <c r="SPP44" s="178"/>
      <c r="SPQ44" s="178"/>
      <c r="SPR44" s="178"/>
      <c r="SPS44" s="178"/>
      <c r="SPT44" s="178"/>
      <c r="SPU44" s="178"/>
      <c r="SPV44" s="178"/>
      <c r="SPW44" s="178"/>
      <c r="SPX44" s="178"/>
      <c r="SPY44" s="178"/>
      <c r="SPZ44" s="178"/>
      <c r="SQA44" s="178"/>
      <c r="SQB44" s="178"/>
      <c r="SQC44" s="178"/>
      <c r="SQD44" s="178"/>
      <c r="SQE44" s="178"/>
      <c r="SQF44" s="178"/>
      <c r="SQG44" s="178"/>
      <c r="SQH44" s="178"/>
      <c r="SQI44" s="178"/>
      <c r="SQJ44" s="178"/>
      <c r="SQK44" s="178"/>
      <c r="SQL44" s="178"/>
      <c r="SQM44" s="178"/>
      <c r="SQN44" s="178"/>
      <c r="SQO44" s="178"/>
      <c r="SQP44" s="178"/>
      <c r="SQQ44" s="178"/>
      <c r="SQR44" s="178"/>
      <c r="SQS44" s="178"/>
      <c r="SQT44" s="178"/>
      <c r="SQU44" s="178"/>
      <c r="SQV44" s="178"/>
      <c r="SQW44" s="178"/>
      <c r="SQX44" s="178"/>
      <c r="SQY44" s="178"/>
      <c r="SQZ44" s="178"/>
      <c r="SRA44" s="178"/>
      <c r="SRB44" s="178"/>
      <c r="SRC44" s="178"/>
      <c r="SRD44" s="178"/>
      <c r="SRE44" s="178"/>
      <c r="SRF44" s="178"/>
      <c r="SRG44" s="178"/>
      <c r="SRH44" s="178"/>
      <c r="SRI44" s="178"/>
      <c r="SRJ44" s="178"/>
      <c r="SRK44" s="178"/>
      <c r="SRL44" s="178"/>
      <c r="SRM44" s="178"/>
      <c r="SRN44" s="178"/>
      <c r="SRO44" s="178"/>
      <c r="SRP44" s="178"/>
      <c r="SRQ44" s="178"/>
      <c r="SRR44" s="178"/>
      <c r="SRS44" s="178"/>
      <c r="SRT44" s="178"/>
      <c r="SRU44" s="178"/>
      <c r="SRV44" s="178"/>
      <c r="SRW44" s="178"/>
      <c r="SRX44" s="178"/>
      <c r="SRY44" s="178"/>
      <c r="SRZ44" s="178"/>
      <c r="SSA44" s="178"/>
      <c r="SSB44" s="178"/>
      <c r="SSC44" s="178"/>
      <c r="SSD44" s="178"/>
      <c r="SSE44" s="178"/>
      <c r="SSF44" s="178"/>
      <c r="SSG44" s="178"/>
      <c r="SSH44" s="178"/>
      <c r="SSI44" s="178"/>
      <c r="SSJ44" s="178"/>
      <c r="SSK44" s="178"/>
      <c r="SSL44" s="178"/>
      <c r="SSM44" s="178"/>
      <c r="SSN44" s="178"/>
      <c r="SSO44" s="178"/>
      <c r="SSP44" s="178"/>
      <c r="SSQ44" s="178"/>
      <c r="SSR44" s="178"/>
      <c r="SSS44" s="178"/>
      <c r="SST44" s="178"/>
      <c r="SSU44" s="178"/>
      <c r="SSV44" s="178"/>
      <c r="SSW44" s="178"/>
      <c r="SSX44" s="178"/>
      <c r="SSY44" s="178"/>
      <c r="SSZ44" s="178"/>
      <c r="STA44" s="178"/>
      <c r="STB44" s="178"/>
      <c r="STC44" s="178"/>
      <c r="STD44" s="178"/>
      <c r="STE44" s="178"/>
      <c r="STF44" s="178"/>
      <c r="STG44" s="178"/>
      <c r="STH44" s="178"/>
      <c r="STI44" s="178"/>
      <c r="STJ44" s="178"/>
      <c r="STK44" s="178"/>
      <c r="STL44" s="178"/>
      <c r="STM44" s="178"/>
      <c r="STN44" s="178"/>
      <c r="STO44" s="178"/>
      <c r="STP44" s="178"/>
      <c r="STQ44" s="178"/>
      <c r="STR44" s="178"/>
      <c r="STS44" s="178"/>
      <c r="STT44" s="178"/>
      <c r="STU44" s="178"/>
      <c r="STV44" s="178"/>
      <c r="STW44" s="178"/>
      <c r="STX44" s="178"/>
      <c r="STY44" s="178"/>
      <c r="STZ44" s="178"/>
      <c r="SUA44" s="178"/>
      <c r="SUB44" s="178"/>
      <c r="SUC44" s="178"/>
      <c r="SUD44" s="178"/>
      <c r="SUE44" s="178"/>
      <c r="SUF44" s="178"/>
      <c r="SUG44" s="178"/>
      <c r="SUH44" s="178"/>
      <c r="SUI44" s="178"/>
      <c r="SUJ44" s="178"/>
      <c r="SUK44" s="178"/>
      <c r="SUL44" s="178"/>
      <c r="SUM44" s="178"/>
      <c r="SUN44" s="178"/>
      <c r="SUO44" s="178"/>
      <c r="SUP44" s="178"/>
      <c r="SUQ44" s="178"/>
      <c r="SUR44" s="178"/>
      <c r="SUS44" s="178"/>
      <c r="SUT44" s="178"/>
      <c r="SUU44" s="178"/>
      <c r="SUV44" s="178"/>
      <c r="SUW44" s="178"/>
      <c r="SUX44" s="178"/>
      <c r="SUY44" s="178"/>
      <c r="SUZ44" s="178"/>
      <c r="SVA44" s="178"/>
      <c r="SVB44" s="178"/>
      <c r="SVC44" s="178"/>
      <c r="SVD44" s="178"/>
      <c r="SVE44" s="178"/>
      <c r="SVF44" s="178"/>
      <c r="SVG44" s="178"/>
      <c r="SVH44" s="178"/>
      <c r="SVI44" s="178"/>
      <c r="SVJ44" s="178"/>
      <c r="SVK44" s="178"/>
      <c r="SVL44" s="178"/>
      <c r="SVM44" s="178"/>
      <c r="SVN44" s="178"/>
      <c r="SVO44" s="178"/>
      <c r="SVP44" s="178"/>
      <c r="SVQ44" s="178"/>
      <c r="SVR44" s="178"/>
      <c r="SVS44" s="178"/>
      <c r="SVT44" s="178"/>
      <c r="SVU44" s="178"/>
      <c r="SVV44" s="178"/>
      <c r="SVW44" s="178"/>
      <c r="SVX44" s="178"/>
      <c r="SVY44" s="178"/>
      <c r="SVZ44" s="178"/>
      <c r="SWA44" s="178"/>
      <c r="SWB44" s="178"/>
      <c r="SWC44" s="178"/>
      <c r="SWD44" s="178"/>
      <c r="SWE44" s="178"/>
      <c r="SWF44" s="178"/>
      <c r="SWG44" s="178"/>
      <c r="SWH44" s="178"/>
      <c r="SWI44" s="178"/>
      <c r="SWJ44" s="178"/>
      <c r="SWK44" s="178"/>
      <c r="SWL44" s="178"/>
      <c r="SWM44" s="178"/>
      <c r="SWN44" s="178"/>
      <c r="SWO44" s="178"/>
      <c r="SWP44" s="178"/>
      <c r="SWQ44" s="178"/>
      <c r="SWR44" s="178"/>
      <c r="SWS44" s="178"/>
      <c r="SWT44" s="178"/>
      <c r="SWU44" s="178"/>
      <c r="SWV44" s="178"/>
      <c r="SWW44" s="178"/>
      <c r="SWX44" s="178"/>
      <c r="SWY44" s="178"/>
      <c r="SWZ44" s="178"/>
      <c r="SXA44" s="178"/>
      <c r="SXB44" s="178"/>
      <c r="SXC44" s="178"/>
      <c r="SXD44" s="178"/>
      <c r="SXE44" s="178"/>
      <c r="SXF44" s="178"/>
      <c r="SXG44" s="178"/>
      <c r="SXH44" s="178"/>
      <c r="SXI44" s="178"/>
      <c r="SXJ44" s="178"/>
      <c r="SXK44" s="178"/>
      <c r="SXL44" s="178"/>
      <c r="SXM44" s="178"/>
      <c r="SXN44" s="178"/>
      <c r="SXO44" s="178"/>
      <c r="SXP44" s="178"/>
      <c r="SXQ44" s="178"/>
      <c r="SXR44" s="178"/>
      <c r="SXS44" s="178"/>
      <c r="SXT44" s="178"/>
      <c r="SXU44" s="178"/>
      <c r="SXV44" s="178"/>
      <c r="SXW44" s="178"/>
      <c r="SXX44" s="178"/>
      <c r="SXY44" s="178"/>
      <c r="SXZ44" s="178"/>
      <c r="SYA44" s="178"/>
      <c r="SYB44" s="178"/>
      <c r="SYC44" s="178"/>
      <c r="SYD44" s="178"/>
      <c r="SYE44" s="178"/>
      <c r="SYF44" s="178"/>
      <c r="SYG44" s="178"/>
      <c r="SYH44" s="178"/>
      <c r="SYI44" s="178"/>
      <c r="SYJ44" s="178"/>
      <c r="SYK44" s="178"/>
      <c r="SYL44" s="178"/>
      <c r="SYM44" s="178"/>
      <c r="SYN44" s="178"/>
      <c r="SYO44" s="178"/>
      <c r="SYP44" s="178"/>
      <c r="SYQ44" s="178"/>
      <c r="SYR44" s="178"/>
      <c r="SYS44" s="178"/>
      <c r="SYT44" s="178"/>
      <c r="SYU44" s="178"/>
      <c r="SYV44" s="178"/>
      <c r="SYW44" s="178"/>
      <c r="SYX44" s="178"/>
      <c r="SYY44" s="178"/>
      <c r="SYZ44" s="178"/>
      <c r="SZA44" s="178"/>
      <c r="SZB44" s="178"/>
      <c r="SZC44" s="178"/>
      <c r="SZD44" s="178"/>
      <c r="SZE44" s="178"/>
      <c r="SZF44" s="178"/>
      <c r="SZG44" s="178"/>
      <c r="SZH44" s="178"/>
      <c r="SZI44" s="178"/>
      <c r="SZJ44" s="178"/>
      <c r="SZK44" s="178"/>
      <c r="SZL44" s="178"/>
      <c r="SZM44" s="178"/>
      <c r="SZN44" s="178"/>
      <c r="SZO44" s="178"/>
      <c r="SZP44" s="178"/>
      <c r="SZQ44" s="178"/>
      <c r="SZR44" s="178"/>
      <c r="SZS44" s="178"/>
      <c r="SZT44" s="178"/>
      <c r="SZU44" s="178"/>
      <c r="SZV44" s="178"/>
      <c r="SZW44" s="178"/>
      <c r="SZX44" s="178"/>
      <c r="SZY44" s="178"/>
      <c r="SZZ44" s="178"/>
      <c r="TAA44" s="178"/>
      <c r="TAB44" s="178"/>
      <c r="TAC44" s="178"/>
      <c r="TAD44" s="178"/>
      <c r="TAE44" s="178"/>
      <c r="TAF44" s="178"/>
      <c r="TAG44" s="178"/>
      <c r="TAH44" s="178"/>
      <c r="TAI44" s="178"/>
      <c r="TAJ44" s="178"/>
      <c r="TAK44" s="178"/>
      <c r="TAL44" s="178"/>
      <c r="TAM44" s="178"/>
      <c r="TAN44" s="178"/>
      <c r="TAO44" s="178"/>
      <c r="TAP44" s="178"/>
      <c r="TAQ44" s="178"/>
      <c r="TAR44" s="178"/>
      <c r="TAS44" s="178"/>
      <c r="TAT44" s="178"/>
      <c r="TAU44" s="178"/>
      <c r="TAV44" s="178"/>
      <c r="TAW44" s="178"/>
      <c r="TAX44" s="178"/>
      <c r="TAY44" s="178"/>
      <c r="TAZ44" s="178"/>
      <c r="TBA44" s="178"/>
      <c r="TBB44" s="178"/>
      <c r="TBC44" s="178"/>
      <c r="TBD44" s="178"/>
      <c r="TBE44" s="178"/>
      <c r="TBF44" s="178"/>
      <c r="TBG44" s="178"/>
      <c r="TBH44" s="178"/>
      <c r="TBI44" s="178"/>
      <c r="TBJ44" s="178"/>
      <c r="TBK44" s="178"/>
      <c r="TBL44" s="178"/>
      <c r="TBM44" s="178"/>
      <c r="TBN44" s="178"/>
      <c r="TBO44" s="178"/>
      <c r="TBP44" s="178"/>
      <c r="TBQ44" s="178"/>
      <c r="TBR44" s="178"/>
      <c r="TBS44" s="178"/>
      <c r="TBT44" s="178"/>
      <c r="TBU44" s="178"/>
      <c r="TBV44" s="178"/>
      <c r="TBW44" s="178"/>
      <c r="TBX44" s="178"/>
      <c r="TBY44" s="178"/>
      <c r="TBZ44" s="178"/>
      <c r="TCA44" s="178"/>
      <c r="TCB44" s="178"/>
      <c r="TCC44" s="178"/>
      <c r="TCD44" s="178"/>
      <c r="TCE44" s="178"/>
      <c r="TCF44" s="178"/>
      <c r="TCG44" s="178"/>
      <c r="TCH44" s="178"/>
      <c r="TCI44" s="178"/>
      <c r="TCJ44" s="178"/>
      <c r="TCK44" s="178"/>
      <c r="TCL44" s="178"/>
      <c r="TCM44" s="178"/>
      <c r="TCN44" s="178"/>
      <c r="TCO44" s="178"/>
      <c r="TCP44" s="178"/>
      <c r="TCQ44" s="178"/>
      <c r="TCR44" s="178"/>
      <c r="TCS44" s="178"/>
      <c r="TCT44" s="178"/>
      <c r="TCU44" s="178"/>
      <c r="TCV44" s="178"/>
      <c r="TCW44" s="178"/>
      <c r="TCX44" s="178"/>
      <c r="TCY44" s="178"/>
      <c r="TCZ44" s="178"/>
      <c r="TDA44" s="178"/>
      <c r="TDB44" s="178"/>
      <c r="TDC44" s="178"/>
      <c r="TDD44" s="178"/>
      <c r="TDE44" s="178"/>
      <c r="TDF44" s="178"/>
      <c r="TDG44" s="178"/>
      <c r="TDH44" s="178"/>
      <c r="TDI44" s="178"/>
      <c r="TDJ44" s="178"/>
      <c r="TDK44" s="178"/>
      <c r="TDL44" s="178"/>
      <c r="TDM44" s="178"/>
      <c r="TDN44" s="178"/>
      <c r="TDO44" s="178"/>
      <c r="TDP44" s="178"/>
      <c r="TDQ44" s="178"/>
      <c r="TDR44" s="178"/>
      <c r="TDS44" s="178"/>
      <c r="TDT44" s="178"/>
      <c r="TDU44" s="178"/>
      <c r="TDV44" s="178"/>
      <c r="TDW44" s="178"/>
      <c r="TDX44" s="178"/>
      <c r="TDY44" s="178"/>
      <c r="TDZ44" s="178"/>
      <c r="TEA44" s="178"/>
      <c r="TEB44" s="178"/>
      <c r="TEC44" s="178"/>
      <c r="TED44" s="178"/>
      <c r="TEE44" s="178"/>
      <c r="TEF44" s="178"/>
      <c r="TEG44" s="178"/>
      <c r="TEH44" s="178"/>
      <c r="TEI44" s="178"/>
      <c r="TEJ44" s="178"/>
      <c r="TEK44" s="178"/>
      <c r="TEL44" s="178"/>
      <c r="TEM44" s="178"/>
      <c r="TEN44" s="178"/>
      <c r="TEO44" s="178"/>
      <c r="TEP44" s="178"/>
      <c r="TEQ44" s="178"/>
      <c r="TER44" s="178"/>
      <c r="TES44" s="178"/>
      <c r="TET44" s="178"/>
      <c r="TEU44" s="178"/>
      <c r="TEV44" s="178"/>
      <c r="TEW44" s="178"/>
      <c r="TEX44" s="178"/>
      <c r="TEY44" s="178"/>
      <c r="TEZ44" s="178"/>
      <c r="TFA44" s="178"/>
      <c r="TFB44" s="178"/>
      <c r="TFC44" s="178"/>
      <c r="TFD44" s="178"/>
      <c r="TFE44" s="178"/>
      <c r="TFF44" s="178"/>
      <c r="TFG44" s="178"/>
      <c r="TFH44" s="178"/>
      <c r="TFI44" s="178"/>
      <c r="TFJ44" s="178"/>
      <c r="TFK44" s="178"/>
      <c r="TFL44" s="178"/>
      <c r="TFM44" s="178"/>
      <c r="TFN44" s="178"/>
      <c r="TFO44" s="178"/>
      <c r="TFP44" s="178"/>
      <c r="TFQ44" s="178"/>
      <c r="TFR44" s="178"/>
      <c r="TFS44" s="178"/>
      <c r="TFT44" s="178"/>
      <c r="TFU44" s="178"/>
      <c r="TFV44" s="178"/>
      <c r="TFW44" s="178"/>
      <c r="TFX44" s="178"/>
      <c r="TFY44" s="178"/>
      <c r="TFZ44" s="178"/>
      <c r="TGA44" s="178"/>
      <c r="TGB44" s="178"/>
      <c r="TGC44" s="178"/>
      <c r="TGD44" s="178"/>
      <c r="TGE44" s="178"/>
      <c r="TGF44" s="178"/>
      <c r="TGG44" s="178"/>
      <c r="TGH44" s="178"/>
      <c r="TGI44" s="178"/>
      <c r="TGJ44" s="178"/>
      <c r="TGK44" s="178"/>
      <c r="TGL44" s="178"/>
      <c r="TGM44" s="178"/>
      <c r="TGN44" s="178"/>
      <c r="TGO44" s="178"/>
      <c r="TGP44" s="178"/>
      <c r="TGQ44" s="178"/>
      <c r="TGR44" s="178"/>
      <c r="TGS44" s="178"/>
      <c r="TGT44" s="178"/>
      <c r="TGU44" s="178"/>
      <c r="TGV44" s="178"/>
      <c r="TGW44" s="178"/>
      <c r="TGX44" s="178"/>
      <c r="TGY44" s="178"/>
      <c r="TGZ44" s="178"/>
      <c r="THA44" s="178"/>
      <c r="THB44" s="178"/>
      <c r="THC44" s="178"/>
      <c r="THD44" s="178"/>
      <c r="THE44" s="178"/>
      <c r="THF44" s="178"/>
      <c r="THG44" s="178"/>
      <c r="THH44" s="178"/>
      <c r="THI44" s="178"/>
      <c r="THJ44" s="178"/>
      <c r="THK44" s="178"/>
      <c r="THL44" s="178"/>
      <c r="THM44" s="178"/>
      <c r="THN44" s="178"/>
      <c r="THO44" s="178"/>
      <c r="THP44" s="178"/>
      <c r="THQ44" s="178"/>
      <c r="THR44" s="178"/>
      <c r="THS44" s="178"/>
      <c r="THT44" s="178"/>
      <c r="THU44" s="178"/>
      <c r="THV44" s="178"/>
      <c r="THW44" s="178"/>
      <c r="THX44" s="178"/>
      <c r="THY44" s="178"/>
      <c r="THZ44" s="178"/>
      <c r="TIA44" s="178"/>
      <c r="TIB44" s="178"/>
      <c r="TIC44" s="178"/>
      <c r="TID44" s="178"/>
      <c r="TIE44" s="178"/>
      <c r="TIF44" s="178"/>
      <c r="TIG44" s="178"/>
      <c r="TIH44" s="178"/>
      <c r="TII44" s="178"/>
      <c r="TIJ44" s="178"/>
      <c r="TIK44" s="178"/>
      <c r="TIL44" s="178"/>
      <c r="TIM44" s="178"/>
      <c r="TIN44" s="178"/>
      <c r="TIO44" s="178"/>
      <c r="TIP44" s="178"/>
      <c r="TIQ44" s="178"/>
      <c r="TIR44" s="178"/>
      <c r="TIS44" s="178"/>
      <c r="TIT44" s="178"/>
      <c r="TIU44" s="178"/>
      <c r="TIV44" s="178"/>
      <c r="TIW44" s="178"/>
      <c r="TIX44" s="178"/>
      <c r="TIY44" s="178"/>
      <c r="TIZ44" s="178"/>
      <c r="TJA44" s="178"/>
      <c r="TJB44" s="178"/>
      <c r="TJC44" s="178"/>
      <c r="TJD44" s="178"/>
      <c r="TJE44" s="178"/>
      <c r="TJF44" s="178"/>
      <c r="TJG44" s="178"/>
      <c r="TJH44" s="178"/>
      <c r="TJI44" s="178"/>
      <c r="TJJ44" s="178"/>
      <c r="TJK44" s="178"/>
      <c r="TJL44" s="178"/>
      <c r="TJM44" s="178"/>
      <c r="TJN44" s="178"/>
      <c r="TJO44" s="178"/>
      <c r="TJP44" s="178"/>
      <c r="TJQ44" s="178"/>
      <c r="TJR44" s="178"/>
      <c r="TJS44" s="178"/>
      <c r="TJT44" s="178"/>
      <c r="TJU44" s="178"/>
      <c r="TJV44" s="178"/>
      <c r="TJW44" s="178"/>
      <c r="TJX44" s="178"/>
      <c r="TJY44" s="178"/>
      <c r="TJZ44" s="178"/>
      <c r="TKA44" s="178"/>
      <c r="TKB44" s="178"/>
      <c r="TKC44" s="178"/>
      <c r="TKD44" s="178"/>
      <c r="TKE44" s="178"/>
      <c r="TKF44" s="178"/>
      <c r="TKG44" s="178"/>
      <c r="TKH44" s="178"/>
      <c r="TKI44" s="178"/>
      <c r="TKJ44" s="178"/>
      <c r="TKK44" s="178"/>
      <c r="TKL44" s="178"/>
      <c r="TKM44" s="178"/>
      <c r="TKN44" s="178"/>
      <c r="TKO44" s="178"/>
      <c r="TKP44" s="178"/>
      <c r="TKQ44" s="178"/>
      <c r="TKR44" s="178"/>
      <c r="TKS44" s="178"/>
      <c r="TKT44" s="178"/>
      <c r="TKU44" s="178"/>
      <c r="TKV44" s="178"/>
      <c r="TKW44" s="178"/>
      <c r="TKX44" s="178"/>
      <c r="TKY44" s="178"/>
      <c r="TKZ44" s="178"/>
      <c r="TLA44" s="178"/>
      <c r="TLB44" s="178"/>
      <c r="TLC44" s="178"/>
      <c r="TLD44" s="178"/>
      <c r="TLE44" s="178"/>
      <c r="TLF44" s="178"/>
      <c r="TLG44" s="178"/>
      <c r="TLH44" s="178"/>
      <c r="TLI44" s="178"/>
      <c r="TLJ44" s="178"/>
      <c r="TLK44" s="178"/>
      <c r="TLL44" s="178"/>
      <c r="TLM44" s="178"/>
      <c r="TLN44" s="178"/>
      <c r="TLO44" s="178"/>
      <c r="TLP44" s="178"/>
      <c r="TLQ44" s="178"/>
      <c r="TLR44" s="178"/>
      <c r="TLS44" s="178"/>
      <c r="TLT44" s="178"/>
      <c r="TLU44" s="178"/>
      <c r="TLV44" s="178"/>
      <c r="TLW44" s="178"/>
      <c r="TLX44" s="178"/>
      <c r="TLY44" s="178"/>
      <c r="TLZ44" s="178"/>
      <c r="TMA44" s="178"/>
      <c r="TMB44" s="178"/>
      <c r="TMC44" s="178"/>
      <c r="TMD44" s="178"/>
      <c r="TME44" s="178"/>
      <c r="TMF44" s="178"/>
      <c r="TMG44" s="178"/>
      <c r="TMH44" s="178"/>
      <c r="TMI44" s="178"/>
      <c r="TMJ44" s="178"/>
      <c r="TMK44" s="178"/>
      <c r="TML44" s="178"/>
      <c r="TMM44" s="178"/>
      <c r="TMN44" s="178"/>
      <c r="TMO44" s="178"/>
      <c r="TMP44" s="178"/>
      <c r="TMQ44" s="178"/>
      <c r="TMR44" s="178"/>
      <c r="TMS44" s="178"/>
      <c r="TMT44" s="178"/>
      <c r="TMU44" s="178"/>
      <c r="TMV44" s="178"/>
      <c r="TMW44" s="178"/>
      <c r="TMX44" s="178"/>
      <c r="TMY44" s="178"/>
      <c r="TMZ44" s="178"/>
      <c r="TNA44" s="178"/>
      <c r="TNB44" s="178"/>
      <c r="TNC44" s="178"/>
      <c r="TND44" s="178"/>
      <c r="TNE44" s="178"/>
      <c r="TNF44" s="178"/>
      <c r="TNG44" s="178"/>
      <c r="TNH44" s="178"/>
      <c r="TNI44" s="178"/>
      <c r="TNJ44" s="178"/>
      <c r="TNK44" s="178"/>
      <c r="TNL44" s="178"/>
      <c r="TNM44" s="178"/>
      <c r="TNN44" s="178"/>
      <c r="TNO44" s="178"/>
      <c r="TNP44" s="178"/>
      <c r="TNQ44" s="178"/>
      <c r="TNR44" s="178"/>
      <c r="TNS44" s="178"/>
      <c r="TNT44" s="178"/>
      <c r="TNU44" s="178"/>
      <c r="TNV44" s="178"/>
      <c r="TNW44" s="178"/>
      <c r="TNX44" s="178"/>
      <c r="TNY44" s="178"/>
      <c r="TNZ44" s="178"/>
      <c r="TOA44" s="178"/>
      <c r="TOB44" s="178"/>
      <c r="TOC44" s="178"/>
      <c r="TOD44" s="178"/>
      <c r="TOE44" s="178"/>
      <c r="TOF44" s="178"/>
      <c r="TOG44" s="178"/>
      <c r="TOH44" s="178"/>
      <c r="TOI44" s="178"/>
      <c r="TOJ44" s="178"/>
      <c r="TOK44" s="178"/>
      <c r="TOL44" s="178"/>
      <c r="TOM44" s="178"/>
      <c r="TON44" s="178"/>
      <c r="TOO44" s="178"/>
      <c r="TOP44" s="178"/>
      <c r="TOQ44" s="178"/>
      <c r="TOR44" s="178"/>
      <c r="TOS44" s="178"/>
      <c r="TOT44" s="178"/>
      <c r="TOU44" s="178"/>
      <c r="TOV44" s="178"/>
      <c r="TOW44" s="178"/>
      <c r="TOX44" s="178"/>
      <c r="TOY44" s="178"/>
      <c r="TOZ44" s="178"/>
      <c r="TPA44" s="178"/>
      <c r="TPB44" s="178"/>
      <c r="TPC44" s="178"/>
      <c r="TPD44" s="178"/>
      <c r="TPE44" s="178"/>
      <c r="TPF44" s="178"/>
      <c r="TPG44" s="178"/>
      <c r="TPH44" s="178"/>
      <c r="TPI44" s="178"/>
      <c r="TPJ44" s="178"/>
      <c r="TPK44" s="178"/>
      <c r="TPL44" s="178"/>
      <c r="TPM44" s="178"/>
      <c r="TPN44" s="178"/>
      <c r="TPO44" s="178"/>
      <c r="TPP44" s="178"/>
      <c r="TPQ44" s="178"/>
      <c r="TPR44" s="178"/>
      <c r="TPS44" s="178"/>
      <c r="TPT44" s="178"/>
      <c r="TPU44" s="178"/>
      <c r="TPV44" s="178"/>
      <c r="TPW44" s="178"/>
      <c r="TPX44" s="178"/>
      <c r="TPY44" s="178"/>
      <c r="TPZ44" s="178"/>
      <c r="TQA44" s="178"/>
      <c r="TQB44" s="178"/>
      <c r="TQC44" s="178"/>
      <c r="TQD44" s="178"/>
      <c r="TQE44" s="178"/>
      <c r="TQF44" s="178"/>
      <c r="TQG44" s="178"/>
      <c r="TQH44" s="178"/>
      <c r="TQI44" s="178"/>
      <c r="TQJ44" s="178"/>
      <c r="TQK44" s="178"/>
      <c r="TQL44" s="178"/>
      <c r="TQM44" s="178"/>
      <c r="TQN44" s="178"/>
      <c r="TQO44" s="178"/>
      <c r="TQP44" s="178"/>
      <c r="TQQ44" s="178"/>
      <c r="TQR44" s="178"/>
      <c r="TQS44" s="178"/>
      <c r="TQT44" s="178"/>
      <c r="TQU44" s="178"/>
      <c r="TQV44" s="178"/>
      <c r="TQW44" s="178"/>
      <c r="TQX44" s="178"/>
      <c r="TQY44" s="178"/>
      <c r="TQZ44" s="178"/>
      <c r="TRA44" s="178"/>
      <c r="TRB44" s="178"/>
      <c r="TRC44" s="178"/>
      <c r="TRD44" s="178"/>
      <c r="TRE44" s="178"/>
      <c r="TRF44" s="178"/>
      <c r="TRG44" s="178"/>
      <c r="TRH44" s="178"/>
      <c r="TRI44" s="178"/>
      <c r="TRJ44" s="178"/>
      <c r="TRK44" s="178"/>
      <c r="TRL44" s="178"/>
      <c r="TRM44" s="178"/>
      <c r="TRN44" s="178"/>
      <c r="TRO44" s="178"/>
      <c r="TRP44" s="178"/>
      <c r="TRQ44" s="178"/>
      <c r="TRR44" s="178"/>
      <c r="TRS44" s="178"/>
      <c r="TRT44" s="178"/>
      <c r="TRU44" s="178"/>
      <c r="TRV44" s="178"/>
      <c r="TRW44" s="178"/>
      <c r="TRX44" s="178"/>
      <c r="TRY44" s="178"/>
      <c r="TRZ44" s="178"/>
      <c r="TSA44" s="178"/>
      <c r="TSB44" s="178"/>
      <c r="TSC44" s="178"/>
      <c r="TSD44" s="178"/>
      <c r="TSE44" s="178"/>
      <c r="TSF44" s="178"/>
      <c r="TSG44" s="178"/>
      <c r="TSH44" s="178"/>
      <c r="TSI44" s="178"/>
      <c r="TSJ44" s="178"/>
      <c r="TSK44" s="178"/>
      <c r="TSL44" s="178"/>
      <c r="TSM44" s="178"/>
      <c r="TSN44" s="178"/>
      <c r="TSO44" s="178"/>
      <c r="TSP44" s="178"/>
      <c r="TSQ44" s="178"/>
      <c r="TSR44" s="178"/>
      <c r="TSS44" s="178"/>
      <c r="TST44" s="178"/>
      <c r="TSU44" s="178"/>
      <c r="TSV44" s="178"/>
      <c r="TSW44" s="178"/>
      <c r="TSX44" s="178"/>
      <c r="TSY44" s="178"/>
      <c r="TSZ44" s="178"/>
      <c r="TTA44" s="178"/>
      <c r="TTB44" s="178"/>
      <c r="TTC44" s="178"/>
      <c r="TTD44" s="178"/>
      <c r="TTE44" s="178"/>
      <c r="TTF44" s="178"/>
      <c r="TTG44" s="178"/>
      <c r="TTH44" s="178"/>
      <c r="TTI44" s="178"/>
      <c r="TTJ44" s="178"/>
      <c r="TTK44" s="178"/>
      <c r="TTL44" s="178"/>
      <c r="TTM44" s="178"/>
      <c r="TTN44" s="178"/>
      <c r="TTO44" s="178"/>
      <c r="TTP44" s="178"/>
      <c r="TTQ44" s="178"/>
      <c r="TTR44" s="178"/>
      <c r="TTS44" s="178"/>
      <c r="TTT44" s="178"/>
      <c r="TTU44" s="178"/>
      <c r="TTV44" s="178"/>
      <c r="TTW44" s="178"/>
      <c r="TTX44" s="178"/>
      <c r="TTY44" s="178"/>
      <c r="TTZ44" s="178"/>
      <c r="TUA44" s="178"/>
      <c r="TUB44" s="178"/>
      <c r="TUC44" s="178"/>
      <c r="TUD44" s="178"/>
      <c r="TUE44" s="178"/>
      <c r="TUF44" s="178"/>
      <c r="TUG44" s="178"/>
      <c r="TUH44" s="178"/>
      <c r="TUI44" s="178"/>
      <c r="TUJ44" s="178"/>
      <c r="TUK44" s="178"/>
      <c r="TUL44" s="178"/>
      <c r="TUM44" s="178"/>
      <c r="TUN44" s="178"/>
      <c r="TUO44" s="178"/>
      <c r="TUP44" s="178"/>
      <c r="TUQ44" s="178"/>
      <c r="TUR44" s="178"/>
      <c r="TUS44" s="178"/>
      <c r="TUT44" s="178"/>
      <c r="TUU44" s="178"/>
      <c r="TUV44" s="178"/>
      <c r="TUW44" s="178"/>
      <c r="TUX44" s="178"/>
      <c r="TUY44" s="178"/>
      <c r="TUZ44" s="178"/>
      <c r="TVA44" s="178"/>
      <c r="TVB44" s="178"/>
      <c r="TVC44" s="178"/>
      <c r="TVD44" s="178"/>
      <c r="TVE44" s="178"/>
      <c r="TVF44" s="178"/>
      <c r="TVG44" s="178"/>
      <c r="TVH44" s="178"/>
      <c r="TVI44" s="178"/>
      <c r="TVJ44" s="178"/>
      <c r="TVK44" s="178"/>
      <c r="TVL44" s="178"/>
      <c r="TVM44" s="178"/>
      <c r="TVN44" s="178"/>
      <c r="TVO44" s="178"/>
      <c r="TVP44" s="178"/>
      <c r="TVQ44" s="178"/>
      <c r="TVR44" s="178"/>
      <c r="TVS44" s="178"/>
      <c r="TVT44" s="178"/>
      <c r="TVU44" s="178"/>
      <c r="TVV44" s="178"/>
      <c r="TVW44" s="178"/>
      <c r="TVX44" s="178"/>
      <c r="TVY44" s="178"/>
      <c r="TVZ44" s="178"/>
      <c r="TWA44" s="178"/>
      <c r="TWB44" s="178"/>
      <c r="TWC44" s="178"/>
      <c r="TWD44" s="178"/>
      <c r="TWE44" s="178"/>
      <c r="TWF44" s="178"/>
      <c r="TWG44" s="178"/>
      <c r="TWH44" s="178"/>
      <c r="TWI44" s="178"/>
      <c r="TWJ44" s="178"/>
      <c r="TWK44" s="178"/>
      <c r="TWL44" s="178"/>
      <c r="TWM44" s="178"/>
      <c r="TWN44" s="178"/>
      <c r="TWO44" s="178"/>
      <c r="TWP44" s="178"/>
      <c r="TWQ44" s="178"/>
      <c r="TWR44" s="178"/>
      <c r="TWS44" s="178"/>
      <c r="TWT44" s="178"/>
      <c r="TWU44" s="178"/>
      <c r="TWV44" s="178"/>
      <c r="TWW44" s="178"/>
      <c r="TWX44" s="178"/>
      <c r="TWY44" s="178"/>
      <c r="TWZ44" s="178"/>
      <c r="TXA44" s="178"/>
      <c r="TXB44" s="178"/>
      <c r="TXC44" s="178"/>
      <c r="TXD44" s="178"/>
      <c r="TXE44" s="178"/>
      <c r="TXF44" s="178"/>
      <c r="TXG44" s="178"/>
      <c r="TXH44" s="178"/>
      <c r="TXI44" s="178"/>
      <c r="TXJ44" s="178"/>
      <c r="TXK44" s="178"/>
      <c r="TXL44" s="178"/>
      <c r="TXM44" s="178"/>
      <c r="TXN44" s="178"/>
      <c r="TXO44" s="178"/>
      <c r="TXP44" s="178"/>
      <c r="TXQ44" s="178"/>
      <c r="TXR44" s="178"/>
      <c r="TXS44" s="178"/>
      <c r="TXT44" s="178"/>
      <c r="TXU44" s="178"/>
      <c r="TXV44" s="178"/>
      <c r="TXW44" s="178"/>
      <c r="TXX44" s="178"/>
      <c r="TXY44" s="178"/>
      <c r="TXZ44" s="178"/>
      <c r="TYA44" s="178"/>
      <c r="TYB44" s="178"/>
      <c r="TYC44" s="178"/>
      <c r="TYD44" s="178"/>
      <c r="TYE44" s="178"/>
      <c r="TYF44" s="178"/>
      <c r="TYG44" s="178"/>
      <c r="TYH44" s="178"/>
      <c r="TYI44" s="178"/>
      <c r="TYJ44" s="178"/>
      <c r="TYK44" s="178"/>
      <c r="TYL44" s="178"/>
      <c r="TYM44" s="178"/>
      <c r="TYN44" s="178"/>
      <c r="TYO44" s="178"/>
      <c r="TYP44" s="178"/>
      <c r="TYQ44" s="178"/>
      <c r="TYR44" s="178"/>
      <c r="TYS44" s="178"/>
      <c r="TYT44" s="178"/>
      <c r="TYU44" s="178"/>
      <c r="TYV44" s="178"/>
      <c r="TYW44" s="178"/>
      <c r="TYX44" s="178"/>
      <c r="TYY44" s="178"/>
      <c r="TYZ44" s="178"/>
      <c r="TZA44" s="178"/>
      <c r="TZB44" s="178"/>
      <c r="TZC44" s="178"/>
      <c r="TZD44" s="178"/>
      <c r="TZE44" s="178"/>
      <c r="TZF44" s="178"/>
      <c r="TZG44" s="178"/>
      <c r="TZH44" s="178"/>
      <c r="TZI44" s="178"/>
      <c r="TZJ44" s="178"/>
      <c r="TZK44" s="178"/>
      <c r="TZL44" s="178"/>
      <c r="TZM44" s="178"/>
      <c r="TZN44" s="178"/>
      <c r="TZO44" s="178"/>
      <c r="TZP44" s="178"/>
      <c r="TZQ44" s="178"/>
      <c r="TZR44" s="178"/>
      <c r="TZS44" s="178"/>
      <c r="TZT44" s="178"/>
      <c r="TZU44" s="178"/>
      <c r="TZV44" s="178"/>
      <c r="TZW44" s="178"/>
      <c r="TZX44" s="178"/>
      <c r="TZY44" s="178"/>
      <c r="TZZ44" s="178"/>
      <c r="UAA44" s="178"/>
      <c r="UAB44" s="178"/>
      <c r="UAC44" s="178"/>
      <c r="UAD44" s="178"/>
      <c r="UAE44" s="178"/>
      <c r="UAF44" s="178"/>
      <c r="UAG44" s="178"/>
      <c r="UAH44" s="178"/>
      <c r="UAI44" s="178"/>
      <c r="UAJ44" s="178"/>
      <c r="UAK44" s="178"/>
      <c r="UAL44" s="178"/>
      <c r="UAM44" s="178"/>
      <c r="UAN44" s="178"/>
      <c r="UAO44" s="178"/>
      <c r="UAP44" s="178"/>
      <c r="UAQ44" s="178"/>
      <c r="UAR44" s="178"/>
      <c r="UAS44" s="178"/>
      <c r="UAT44" s="178"/>
      <c r="UAU44" s="178"/>
      <c r="UAV44" s="178"/>
      <c r="UAW44" s="178"/>
      <c r="UAX44" s="178"/>
      <c r="UAY44" s="178"/>
      <c r="UAZ44" s="178"/>
      <c r="UBA44" s="178"/>
      <c r="UBB44" s="178"/>
      <c r="UBC44" s="178"/>
      <c r="UBD44" s="178"/>
      <c r="UBE44" s="178"/>
      <c r="UBF44" s="178"/>
      <c r="UBG44" s="178"/>
      <c r="UBH44" s="178"/>
      <c r="UBI44" s="178"/>
      <c r="UBJ44" s="178"/>
      <c r="UBK44" s="178"/>
      <c r="UBL44" s="178"/>
      <c r="UBM44" s="178"/>
      <c r="UBN44" s="178"/>
      <c r="UBO44" s="178"/>
      <c r="UBP44" s="178"/>
      <c r="UBQ44" s="178"/>
      <c r="UBR44" s="178"/>
      <c r="UBS44" s="178"/>
      <c r="UBT44" s="178"/>
      <c r="UBU44" s="178"/>
      <c r="UBV44" s="178"/>
      <c r="UBW44" s="178"/>
      <c r="UBX44" s="178"/>
      <c r="UBY44" s="178"/>
      <c r="UBZ44" s="178"/>
      <c r="UCA44" s="178"/>
      <c r="UCB44" s="178"/>
      <c r="UCC44" s="178"/>
      <c r="UCD44" s="178"/>
      <c r="UCE44" s="178"/>
      <c r="UCF44" s="178"/>
      <c r="UCG44" s="178"/>
      <c r="UCH44" s="178"/>
      <c r="UCI44" s="178"/>
      <c r="UCJ44" s="178"/>
      <c r="UCK44" s="178"/>
      <c r="UCL44" s="178"/>
      <c r="UCM44" s="178"/>
      <c r="UCN44" s="178"/>
      <c r="UCO44" s="178"/>
      <c r="UCP44" s="178"/>
      <c r="UCQ44" s="178"/>
      <c r="UCR44" s="178"/>
      <c r="UCS44" s="178"/>
      <c r="UCT44" s="178"/>
      <c r="UCU44" s="178"/>
      <c r="UCV44" s="178"/>
      <c r="UCW44" s="178"/>
      <c r="UCX44" s="178"/>
      <c r="UCY44" s="178"/>
      <c r="UCZ44" s="178"/>
      <c r="UDA44" s="178"/>
      <c r="UDB44" s="178"/>
      <c r="UDC44" s="178"/>
      <c r="UDD44" s="178"/>
      <c r="UDE44" s="178"/>
      <c r="UDF44" s="178"/>
      <c r="UDG44" s="178"/>
      <c r="UDH44" s="178"/>
      <c r="UDI44" s="178"/>
      <c r="UDJ44" s="178"/>
      <c r="UDK44" s="178"/>
      <c r="UDL44" s="178"/>
      <c r="UDM44" s="178"/>
      <c r="UDN44" s="178"/>
      <c r="UDO44" s="178"/>
      <c r="UDP44" s="178"/>
      <c r="UDQ44" s="178"/>
      <c r="UDR44" s="178"/>
      <c r="UDS44" s="178"/>
      <c r="UDT44" s="178"/>
      <c r="UDU44" s="178"/>
      <c r="UDV44" s="178"/>
      <c r="UDW44" s="178"/>
      <c r="UDX44" s="178"/>
      <c r="UDY44" s="178"/>
      <c r="UDZ44" s="178"/>
      <c r="UEA44" s="178"/>
      <c r="UEB44" s="178"/>
      <c r="UEC44" s="178"/>
      <c r="UED44" s="178"/>
      <c r="UEE44" s="178"/>
      <c r="UEF44" s="178"/>
      <c r="UEG44" s="178"/>
      <c r="UEH44" s="178"/>
      <c r="UEI44" s="178"/>
      <c r="UEJ44" s="178"/>
      <c r="UEK44" s="178"/>
      <c r="UEL44" s="178"/>
      <c r="UEM44" s="178"/>
      <c r="UEN44" s="178"/>
      <c r="UEO44" s="178"/>
      <c r="UEP44" s="178"/>
      <c r="UEQ44" s="178"/>
      <c r="UER44" s="178"/>
      <c r="UES44" s="178"/>
      <c r="UET44" s="178"/>
      <c r="UEU44" s="178"/>
      <c r="UEV44" s="178"/>
      <c r="UEW44" s="178"/>
      <c r="UEX44" s="178"/>
      <c r="UEY44" s="178"/>
      <c r="UEZ44" s="178"/>
      <c r="UFA44" s="178"/>
      <c r="UFB44" s="178"/>
      <c r="UFC44" s="178"/>
      <c r="UFD44" s="178"/>
      <c r="UFE44" s="178"/>
      <c r="UFF44" s="178"/>
      <c r="UFG44" s="178"/>
      <c r="UFH44" s="178"/>
      <c r="UFI44" s="178"/>
      <c r="UFJ44" s="178"/>
      <c r="UFK44" s="178"/>
      <c r="UFL44" s="178"/>
      <c r="UFM44" s="178"/>
      <c r="UFN44" s="178"/>
      <c r="UFO44" s="178"/>
      <c r="UFP44" s="178"/>
      <c r="UFQ44" s="178"/>
      <c r="UFR44" s="178"/>
      <c r="UFS44" s="178"/>
      <c r="UFT44" s="178"/>
      <c r="UFU44" s="178"/>
      <c r="UFV44" s="178"/>
      <c r="UFW44" s="178"/>
      <c r="UFX44" s="178"/>
      <c r="UFY44" s="178"/>
      <c r="UFZ44" s="178"/>
      <c r="UGA44" s="178"/>
      <c r="UGB44" s="178"/>
      <c r="UGC44" s="178"/>
      <c r="UGD44" s="178"/>
      <c r="UGE44" s="178"/>
      <c r="UGF44" s="178"/>
      <c r="UGG44" s="178"/>
      <c r="UGH44" s="178"/>
      <c r="UGI44" s="178"/>
      <c r="UGJ44" s="178"/>
      <c r="UGK44" s="178"/>
      <c r="UGL44" s="178"/>
      <c r="UGM44" s="178"/>
      <c r="UGN44" s="178"/>
      <c r="UGO44" s="178"/>
      <c r="UGP44" s="178"/>
      <c r="UGQ44" s="178"/>
      <c r="UGR44" s="178"/>
      <c r="UGS44" s="178"/>
      <c r="UGT44" s="178"/>
      <c r="UGU44" s="178"/>
      <c r="UGV44" s="178"/>
      <c r="UGW44" s="178"/>
      <c r="UGX44" s="178"/>
      <c r="UGY44" s="178"/>
      <c r="UGZ44" s="178"/>
      <c r="UHA44" s="178"/>
      <c r="UHB44" s="178"/>
      <c r="UHC44" s="178"/>
      <c r="UHD44" s="178"/>
      <c r="UHE44" s="178"/>
      <c r="UHF44" s="178"/>
      <c r="UHG44" s="178"/>
      <c r="UHH44" s="178"/>
      <c r="UHI44" s="178"/>
      <c r="UHJ44" s="178"/>
      <c r="UHK44" s="178"/>
      <c r="UHL44" s="178"/>
      <c r="UHM44" s="178"/>
      <c r="UHN44" s="178"/>
      <c r="UHO44" s="178"/>
      <c r="UHP44" s="178"/>
      <c r="UHQ44" s="178"/>
      <c r="UHR44" s="178"/>
      <c r="UHS44" s="178"/>
      <c r="UHT44" s="178"/>
      <c r="UHU44" s="178"/>
      <c r="UHV44" s="178"/>
      <c r="UHW44" s="178"/>
      <c r="UHX44" s="178"/>
      <c r="UHY44" s="178"/>
      <c r="UHZ44" s="178"/>
      <c r="UIA44" s="178"/>
      <c r="UIB44" s="178"/>
      <c r="UIC44" s="178"/>
      <c r="UID44" s="178"/>
      <c r="UIE44" s="178"/>
      <c r="UIF44" s="178"/>
      <c r="UIG44" s="178"/>
      <c r="UIH44" s="178"/>
      <c r="UII44" s="178"/>
      <c r="UIJ44" s="178"/>
      <c r="UIK44" s="178"/>
      <c r="UIL44" s="178"/>
      <c r="UIM44" s="178"/>
      <c r="UIN44" s="178"/>
      <c r="UIO44" s="178"/>
      <c r="UIP44" s="178"/>
      <c r="UIQ44" s="178"/>
      <c r="UIR44" s="178"/>
      <c r="UIS44" s="178"/>
      <c r="UIT44" s="178"/>
      <c r="UIU44" s="178"/>
      <c r="UIV44" s="178"/>
      <c r="UIW44" s="178"/>
      <c r="UIX44" s="178"/>
      <c r="UIY44" s="178"/>
      <c r="UIZ44" s="178"/>
      <c r="UJA44" s="178"/>
      <c r="UJB44" s="178"/>
      <c r="UJC44" s="178"/>
      <c r="UJD44" s="178"/>
      <c r="UJE44" s="178"/>
      <c r="UJF44" s="178"/>
      <c r="UJG44" s="178"/>
      <c r="UJH44" s="178"/>
      <c r="UJI44" s="178"/>
      <c r="UJJ44" s="178"/>
      <c r="UJK44" s="178"/>
      <c r="UJL44" s="178"/>
      <c r="UJM44" s="178"/>
      <c r="UJN44" s="178"/>
      <c r="UJO44" s="178"/>
      <c r="UJP44" s="178"/>
      <c r="UJQ44" s="178"/>
      <c r="UJR44" s="178"/>
      <c r="UJS44" s="178"/>
      <c r="UJT44" s="178"/>
      <c r="UJU44" s="178"/>
      <c r="UJV44" s="178"/>
      <c r="UJW44" s="178"/>
      <c r="UJX44" s="178"/>
      <c r="UJY44" s="178"/>
      <c r="UJZ44" s="178"/>
      <c r="UKA44" s="178"/>
      <c r="UKB44" s="178"/>
      <c r="UKC44" s="178"/>
      <c r="UKD44" s="178"/>
      <c r="UKE44" s="178"/>
      <c r="UKF44" s="178"/>
      <c r="UKG44" s="178"/>
      <c r="UKH44" s="178"/>
      <c r="UKI44" s="178"/>
      <c r="UKJ44" s="178"/>
      <c r="UKK44" s="178"/>
      <c r="UKL44" s="178"/>
      <c r="UKM44" s="178"/>
      <c r="UKN44" s="178"/>
      <c r="UKO44" s="178"/>
      <c r="UKP44" s="178"/>
      <c r="UKQ44" s="178"/>
      <c r="UKR44" s="178"/>
      <c r="UKS44" s="178"/>
      <c r="UKT44" s="178"/>
      <c r="UKU44" s="178"/>
      <c r="UKV44" s="178"/>
      <c r="UKW44" s="178"/>
      <c r="UKX44" s="178"/>
      <c r="UKY44" s="178"/>
      <c r="UKZ44" s="178"/>
      <c r="ULA44" s="178"/>
      <c r="ULB44" s="178"/>
      <c r="ULC44" s="178"/>
      <c r="ULD44" s="178"/>
      <c r="ULE44" s="178"/>
      <c r="ULF44" s="178"/>
      <c r="ULG44" s="178"/>
      <c r="ULH44" s="178"/>
      <c r="ULI44" s="178"/>
      <c r="ULJ44" s="178"/>
      <c r="ULK44" s="178"/>
      <c r="ULL44" s="178"/>
      <c r="ULM44" s="178"/>
      <c r="ULN44" s="178"/>
      <c r="ULO44" s="178"/>
      <c r="ULP44" s="178"/>
      <c r="ULQ44" s="178"/>
      <c r="ULR44" s="178"/>
      <c r="ULS44" s="178"/>
      <c r="ULT44" s="178"/>
      <c r="ULU44" s="178"/>
      <c r="ULV44" s="178"/>
      <c r="ULW44" s="178"/>
      <c r="ULX44" s="178"/>
      <c r="ULY44" s="178"/>
      <c r="ULZ44" s="178"/>
      <c r="UMA44" s="178"/>
      <c r="UMB44" s="178"/>
      <c r="UMC44" s="178"/>
      <c r="UMD44" s="178"/>
      <c r="UME44" s="178"/>
      <c r="UMF44" s="178"/>
      <c r="UMG44" s="178"/>
      <c r="UMH44" s="178"/>
      <c r="UMI44" s="178"/>
      <c r="UMJ44" s="178"/>
      <c r="UMK44" s="178"/>
      <c r="UML44" s="178"/>
      <c r="UMM44" s="178"/>
      <c r="UMN44" s="178"/>
      <c r="UMO44" s="178"/>
      <c r="UMP44" s="178"/>
      <c r="UMQ44" s="178"/>
      <c r="UMR44" s="178"/>
      <c r="UMS44" s="178"/>
      <c r="UMT44" s="178"/>
      <c r="UMU44" s="178"/>
      <c r="UMV44" s="178"/>
      <c r="UMW44" s="178"/>
      <c r="UMX44" s="178"/>
      <c r="UMY44" s="178"/>
      <c r="UMZ44" s="178"/>
      <c r="UNA44" s="178"/>
      <c r="UNB44" s="178"/>
      <c r="UNC44" s="178"/>
      <c r="UND44" s="178"/>
      <c r="UNE44" s="178"/>
      <c r="UNF44" s="178"/>
      <c r="UNG44" s="178"/>
      <c r="UNH44" s="178"/>
      <c r="UNI44" s="178"/>
      <c r="UNJ44" s="178"/>
      <c r="UNK44" s="178"/>
      <c r="UNL44" s="178"/>
      <c r="UNM44" s="178"/>
      <c r="UNN44" s="178"/>
      <c r="UNO44" s="178"/>
      <c r="UNP44" s="178"/>
      <c r="UNQ44" s="178"/>
      <c r="UNR44" s="178"/>
      <c r="UNS44" s="178"/>
      <c r="UNT44" s="178"/>
      <c r="UNU44" s="178"/>
      <c r="UNV44" s="178"/>
      <c r="UNW44" s="178"/>
      <c r="UNX44" s="178"/>
      <c r="UNY44" s="178"/>
      <c r="UNZ44" s="178"/>
      <c r="UOA44" s="178"/>
      <c r="UOB44" s="178"/>
      <c r="UOC44" s="178"/>
      <c r="UOD44" s="178"/>
      <c r="UOE44" s="178"/>
      <c r="UOF44" s="178"/>
      <c r="UOG44" s="178"/>
      <c r="UOH44" s="178"/>
      <c r="UOI44" s="178"/>
      <c r="UOJ44" s="178"/>
      <c r="UOK44" s="178"/>
      <c r="UOL44" s="178"/>
      <c r="UOM44" s="178"/>
      <c r="UON44" s="178"/>
      <c r="UOO44" s="178"/>
      <c r="UOP44" s="178"/>
      <c r="UOQ44" s="178"/>
      <c r="UOR44" s="178"/>
      <c r="UOS44" s="178"/>
      <c r="UOT44" s="178"/>
      <c r="UOU44" s="178"/>
      <c r="UOV44" s="178"/>
      <c r="UOW44" s="178"/>
      <c r="UOX44" s="178"/>
      <c r="UOY44" s="178"/>
      <c r="UOZ44" s="178"/>
      <c r="UPA44" s="178"/>
      <c r="UPB44" s="178"/>
      <c r="UPC44" s="178"/>
      <c r="UPD44" s="178"/>
      <c r="UPE44" s="178"/>
      <c r="UPF44" s="178"/>
      <c r="UPG44" s="178"/>
      <c r="UPH44" s="178"/>
      <c r="UPI44" s="178"/>
      <c r="UPJ44" s="178"/>
      <c r="UPK44" s="178"/>
      <c r="UPL44" s="178"/>
      <c r="UPM44" s="178"/>
      <c r="UPN44" s="178"/>
      <c r="UPO44" s="178"/>
      <c r="UPP44" s="178"/>
      <c r="UPQ44" s="178"/>
      <c r="UPR44" s="178"/>
      <c r="UPS44" s="178"/>
      <c r="UPT44" s="178"/>
      <c r="UPU44" s="178"/>
      <c r="UPV44" s="178"/>
      <c r="UPW44" s="178"/>
      <c r="UPX44" s="178"/>
      <c r="UPY44" s="178"/>
      <c r="UPZ44" s="178"/>
      <c r="UQA44" s="178"/>
      <c r="UQB44" s="178"/>
      <c r="UQC44" s="178"/>
      <c r="UQD44" s="178"/>
      <c r="UQE44" s="178"/>
      <c r="UQF44" s="178"/>
      <c r="UQG44" s="178"/>
      <c r="UQH44" s="178"/>
      <c r="UQI44" s="178"/>
      <c r="UQJ44" s="178"/>
      <c r="UQK44" s="178"/>
      <c r="UQL44" s="178"/>
      <c r="UQM44" s="178"/>
      <c r="UQN44" s="178"/>
      <c r="UQO44" s="178"/>
      <c r="UQP44" s="178"/>
      <c r="UQQ44" s="178"/>
      <c r="UQR44" s="178"/>
      <c r="UQS44" s="178"/>
      <c r="UQT44" s="178"/>
      <c r="UQU44" s="178"/>
      <c r="UQV44" s="178"/>
      <c r="UQW44" s="178"/>
      <c r="UQX44" s="178"/>
      <c r="UQY44" s="178"/>
      <c r="UQZ44" s="178"/>
      <c r="URA44" s="178"/>
      <c r="URB44" s="178"/>
      <c r="URC44" s="178"/>
      <c r="URD44" s="178"/>
      <c r="URE44" s="178"/>
      <c r="URF44" s="178"/>
      <c r="URG44" s="178"/>
      <c r="URH44" s="178"/>
      <c r="URI44" s="178"/>
      <c r="URJ44" s="178"/>
      <c r="URK44" s="178"/>
      <c r="URL44" s="178"/>
      <c r="URM44" s="178"/>
      <c r="URN44" s="178"/>
      <c r="URO44" s="178"/>
      <c r="URP44" s="178"/>
      <c r="URQ44" s="178"/>
      <c r="URR44" s="178"/>
      <c r="URS44" s="178"/>
      <c r="URT44" s="178"/>
      <c r="URU44" s="178"/>
      <c r="URV44" s="178"/>
      <c r="URW44" s="178"/>
      <c r="URX44" s="178"/>
      <c r="URY44" s="178"/>
      <c r="URZ44" s="178"/>
      <c r="USA44" s="178"/>
      <c r="USB44" s="178"/>
      <c r="USC44" s="178"/>
      <c r="USD44" s="178"/>
      <c r="USE44" s="178"/>
      <c r="USF44" s="178"/>
      <c r="USG44" s="178"/>
      <c r="USH44" s="178"/>
      <c r="USI44" s="178"/>
      <c r="USJ44" s="178"/>
      <c r="USK44" s="178"/>
      <c r="USL44" s="178"/>
      <c r="USM44" s="178"/>
      <c r="USN44" s="178"/>
      <c r="USO44" s="178"/>
      <c r="USP44" s="178"/>
      <c r="USQ44" s="178"/>
      <c r="USR44" s="178"/>
      <c r="USS44" s="178"/>
      <c r="UST44" s="178"/>
      <c r="USU44" s="178"/>
      <c r="USV44" s="178"/>
      <c r="USW44" s="178"/>
      <c r="USX44" s="178"/>
      <c r="USY44" s="178"/>
      <c r="USZ44" s="178"/>
      <c r="UTA44" s="178"/>
      <c r="UTB44" s="178"/>
      <c r="UTC44" s="178"/>
      <c r="UTD44" s="178"/>
      <c r="UTE44" s="178"/>
      <c r="UTF44" s="178"/>
      <c r="UTG44" s="178"/>
      <c r="UTH44" s="178"/>
      <c r="UTI44" s="178"/>
      <c r="UTJ44" s="178"/>
      <c r="UTK44" s="178"/>
      <c r="UTL44" s="178"/>
      <c r="UTM44" s="178"/>
      <c r="UTN44" s="178"/>
      <c r="UTO44" s="178"/>
      <c r="UTP44" s="178"/>
      <c r="UTQ44" s="178"/>
      <c r="UTR44" s="178"/>
      <c r="UTS44" s="178"/>
      <c r="UTT44" s="178"/>
      <c r="UTU44" s="178"/>
      <c r="UTV44" s="178"/>
      <c r="UTW44" s="178"/>
      <c r="UTX44" s="178"/>
      <c r="UTY44" s="178"/>
      <c r="UTZ44" s="178"/>
      <c r="UUA44" s="178"/>
      <c r="UUB44" s="178"/>
      <c r="UUC44" s="178"/>
      <c r="UUD44" s="178"/>
      <c r="UUE44" s="178"/>
      <c r="UUF44" s="178"/>
      <c r="UUG44" s="178"/>
      <c r="UUH44" s="178"/>
      <c r="UUI44" s="178"/>
      <c r="UUJ44" s="178"/>
      <c r="UUK44" s="178"/>
      <c r="UUL44" s="178"/>
      <c r="UUM44" s="178"/>
      <c r="UUN44" s="178"/>
      <c r="UUO44" s="178"/>
      <c r="UUP44" s="178"/>
      <c r="UUQ44" s="178"/>
      <c r="UUR44" s="178"/>
      <c r="UUS44" s="178"/>
      <c r="UUT44" s="178"/>
      <c r="UUU44" s="178"/>
      <c r="UUV44" s="178"/>
      <c r="UUW44" s="178"/>
      <c r="UUX44" s="178"/>
      <c r="UUY44" s="178"/>
      <c r="UUZ44" s="178"/>
      <c r="UVA44" s="178"/>
      <c r="UVB44" s="178"/>
      <c r="UVC44" s="178"/>
      <c r="UVD44" s="178"/>
      <c r="UVE44" s="178"/>
      <c r="UVF44" s="178"/>
      <c r="UVG44" s="178"/>
      <c r="UVH44" s="178"/>
      <c r="UVI44" s="178"/>
      <c r="UVJ44" s="178"/>
      <c r="UVK44" s="178"/>
      <c r="UVL44" s="178"/>
      <c r="UVM44" s="178"/>
      <c r="UVN44" s="178"/>
      <c r="UVO44" s="178"/>
      <c r="UVP44" s="178"/>
      <c r="UVQ44" s="178"/>
      <c r="UVR44" s="178"/>
      <c r="UVS44" s="178"/>
      <c r="UVT44" s="178"/>
      <c r="UVU44" s="178"/>
      <c r="UVV44" s="178"/>
      <c r="UVW44" s="178"/>
      <c r="UVX44" s="178"/>
      <c r="UVY44" s="178"/>
      <c r="UVZ44" s="178"/>
      <c r="UWA44" s="178"/>
      <c r="UWB44" s="178"/>
      <c r="UWC44" s="178"/>
      <c r="UWD44" s="178"/>
      <c r="UWE44" s="178"/>
      <c r="UWF44" s="178"/>
      <c r="UWG44" s="178"/>
      <c r="UWH44" s="178"/>
      <c r="UWI44" s="178"/>
      <c r="UWJ44" s="178"/>
      <c r="UWK44" s="178"/>
      <c r="UWL44" s="178"/>
      <c r="UWM44" s="178"/>
      <c r="UWN44" s="178"/>
      <c r="UWO44" s="178"/>
      <c r="UWP44" s="178"/>
      <c r="UWQ44" s="178"/>
      <c r="UWR44" s="178"/>
      <c r="UWS44" s="178"/>
      <c r="UWT44" s="178"/>
      <c r="UWU44" s="178"/>
      <c r="UWV44" s="178"/>
      <c r="UWW44" s="178"/>
      <c r="UWX44" s="178"/>
      <c r="UWY44" s="178"/>
      <c r="UWZ44" s="178"/>
      <c r="UXA44" s="178"/>
      <c r="UXB44" s="178"/>
      <c r="UXC44" s="178"/>
      <c r="UXD44" s="178"/>
      <c r="UXE44" s="178"/>
      <c r="UXF44" s="178"/>
      <c r="UXG44" s="178"/>
      <c r="UXH44" s="178"/>
      <c r="UXI44" s="178"/>
      <c r="UXJ44" s="178"/>
      <c r="UXK44" s="178"/>
      <c r="UXL44" s="178"/>
      <c r="UXM44" s="178"/>
      <c r="UXN44" s="178"/>
      <c r="UXO44" s="178"/>
      <c r="UXP44" s="178"/>
      <c r="UXQ44" s="178"/>
      <c r="UXR44" s="178"/>
      <c r="UXS44" s="178"/>
      <c r="UXT44" s="178"/>
      <c r="UXU44" s="178"/>
      <c r="UXV44" s="178"/>
      <c r="UXW44" s="178"/>
      <c r="UXX44" s="178"/>
      <c r="UXY44" s="178"/>
      <c r="UXZ44" s="178"/>
      <c r="UYA44" s="178"/>
      <c r="UYB44" s="178"/>
      <c r="UYC44" s="178"/>
      <c r="UYD44" s="178"/>
      <c r="UYE44" s="178"/>
      <c r="UYF44" s="178"/>
      <c r="UYG44" s="178"/>
      <c r="UYH44" s="178"/>
      <c r="UYI44" s="178"/>
      <c r="UYJ44" s="178"/>
      <c r="UYK44" s="178"/>
      <c r="UYL44" s="178"/>
      <c r="UYM44" s="178"/>
      <c r="UYN44" s="178"/>
      <c r="UYO44" s="178"/>
      <c r="UYP44" s="178"/>
      <c r="UYQ44" s="178"/>
      <c r="UYR44" s="178"/>
      <c r="UYS44" s="178"/>
      <c r="UYT44" s="178"/>
      <c r="UYU44" s="178"/>
      <c r="UYV44" s="178"/>
      <c r="UYW44" s="178"/>
      <c r="UYX44" s="178"/>
      <c r="UYY44" s="178"/>
      <c r="UYZ44" s="178"/>
      <c r="UZA44" s="178"/>
      <c r="UZB44" s="178"/>
      <c r="UZC44" s="178"/>
      <c r="UZD44" s="178"/>
      <c r="UZE44" s="178"/>
      <c r="UZF44" s="178"/>
      <c r="UZG44" s="178"/>
      <c r="UZH44" s="178"/>
      <c r="UZI44" s="178"/>
      <c r="UZJ44" s="178"/>
      <c r="UZK44" s="178"/>
      <c r="UZL44" s="178"/>
      <c r="UZM44" s="178"/>
      <c r="UZN44" s="178"/>
      <c r="UZO44" s="178"/>
      <c r="UZP44" s="178"/>
      <c r="UZQ44" s="178"/>
      <c r="UZR44" s="178"/>
      <c r="UZS44" s="178"/>
      <c r="UZT44" s="178"/>
      <c r="UZU44" s="178"/>
      <c r="UZV44" s="178"/>
      <c r="UZW44" s="178"/>
      <c r="UZX44" s="178"/>
      <c r="UZY44" s="178"/>
      <c r="UZZ44" s="178"/>
      <c r="VAA44" s="178"/>
      <c r="VAB44" s="178"/>
      <c r="VAC44" s="178"/>
      <c r="VAD44" s="178"/>
      <c r="VAE44" s="178"/>
      <c r="VAF44" s="178"/>
      <c r="VAG44" s="178"/>
      <c r="VAH44" s="178"/>
      <c r="VAI44" s="178"/>
      <c r="VAJ44" s="178"/>
      <c r="VAK44" s="178"/>
      <c r="VAL44" s="178"/>
      <c r="VAM44" s="178"/>
      <c r="VAN44" s="178"/>
      <c r="VAO44" s="178"/>
      <c r="VAP44" s="178"/>
      <c r="VAQ44" s="178"/>
      <c r="VAR44" s="178"/>
      <c r="VAS44" s="178"/>
      <c r="VAT44" s="178"/>
      <c r="VAU44" s="178"/>
      <c r="VAV44" s="178"/>
      <c r="VAW44" s="178"/>
      <c r="VAX44" s="178"/>
      <c r="VAY44" s="178"/>
      <c r="VAZ44" s="178"/>
      <c r="VBA44" s="178"/>
      <c r="VBB44" s="178"/>
      <c r="VBC44" s="178"/>
      <c r="VBD44" s="178"/>
      <c r="VBE44" s="178"/>
      <c r="VBF44" s="178"/>
      <c r="VBG44" s="178"/>
      <c r="VBH44" s="178"/>
      <c r="VBI44" s="178"/>
      <c r="VBJ44" s="178"/>
      <c r="VBK44" s="178"/>
      <c r="VBL44" s="178"/>
      <c r="VBM44" s="178"/>
      <c r="VBN44" s="178"/>
      <c r="VBO44" s="178"/>
      <c r="VBP44" s="178"/>
      <c r="VBQ44" s="178"/>
      <c r="VBR44" s="178"/>
      <c r="VBS44" s="178"/>
      <c r="VBT44" s="178"/>
      <c r="VBU44" s="178"/>
      <c r="VBV44" s="178"/>
      <c r="VBW44" s="178"/>
      <c r="VBX44" s="178"/>
      <c r="VBY44" s="178"/>
      <c r="VBZ44" s="178"/>
      <c r="VCA44" s="178"/>
      <c r="VCB44" s="178"/>
      <c r="VCC44" s="178"/>
      <c r="VCD44" s="178"/>
      <c r="VCE44" s="178"/>
      <c r="VCF44" s="178"/>
      <c r="VCG44" s="178"/>
      <c r="VCH44" s="178"/>
      <c r="VCI44" s="178"/>
      <c r="VCJ44" s="178"/>
      <c r="VCK44" s="178"/>
      <c r="VCL44" s="178"/>
      <c r="VCM44" s="178"/>
      <c r="VCN44" s="178"/>
      <c r="VCO44" s="178"/>
      <c r="VCP44" s="178"/>
      <c r="VCQ44" s="178"/>
      <c r="VCR44" s="178"/>
      <c r="VCS44" s="178"/>
      <c r="VCT44" s="178"/>
      <c r="VCU44" s="178"/>
      <c r="VCV44" s="178"/>
      <c r="VCW44" s="178"/>
      <c r="VCX44" s="178"/>
      <c r="VCY44" s="178"/>
      <c r="VCZ44" s="178"/>
      <c r="VDA44" s="178"/>
      <c r="VDB44" s="178"/>
      <c r="VDC44" s="178"/>
      <c r="VDD44" s="178"/>
      <c r="VDE44" s="178"/>
      <c r="VDF44" s="178"/>
      <c r="VDG44" s="178"/>
      <c r="VDH44" s="178"/>
      <c r="VDI44" s="178"/>
      <c r="VDJ44" s="178"/>
      <c r="VDK44" s="178"/>
      <c r="VDL44" s="178"/>
      <c r="VDM44" s="178"/>
      <c r="VDN44" s="178"/>
      <c r="VDO44" s="178"/>
      <c r="VDP44" s="178"/>
      <c r="VDQ44" s="178"/>
      <c r="VDR44" s="178"/>
      <c r="VDS44" s="178"/>
      <c r="VDT44" s="178"/>
      <c r="VDU44" s="178"/>
      <c r="VDV44" s="178"/>
      <c r="VDW44" s="178"/>
      <c r="VDX44" s="178"/>
      <c r="VDY44" s="178"/>
      <c r="VDZ44" s="178"/>
      <c r="VEA44" s="178"/>
      <c r="VEB44" s="178"/>
      <c r="VEC44" s="178"/>
      <c r="VED44" s="178"/>
      <c r="VEE44" s="178"/>
      <c r="VEF44" s="178"/>
      <c r="VEG44" s="178"/>
      <c r="VEH44" s="178"/>
      <c r="VEI44" s="178"/>
      <c r="VEJ44" s="178"/>
      <c r="VEK44" s="178"/>
      <c r="VEL44" s="178"/>
      <c r="VEM44" s="178"/>
      <c r="VEN44" s="178"/>
      <c r="VEO44" s="178"/>
      <c r="VEP44" s="178"/>
      <c r="VEQ44" s="178"/>
      <c r="VER44" s="178"/>
      <c r="VES44" s="178"/>
      <c r="VET44" s="178"/>
      <c r="VEU44" s="178"/>
      <c r="VEV44" s="178"/>
      <c r="VEW44" s="178"/>
      <c r="VEX44" s="178"/>
      <c r="VEY44" s="178"/>
      <c r="VEZ44" s="178"/>
      <c r="VFA44" s="178"/>
      <c r="VFB44" s="178"/>
      <c r="VFC44" s="178"/>
      <c r="VFD44" s="178"/>
      <c r="VFE44" s="178"/>
      <c r="VFF44" s="178"/>
      <c r="VFG44" s="178"/>
      <c r="VFH44" s="178"/>
      <c r="VFI44" s="178"/>
      <c r="VFJ44" s="178"/>
      <c r="VFK44" s="178"/>
      <c r="VFL44" s="178"/>
      <c r="VFM44" s="178"/>
      <c r="VFN44" s="178"/>
      <c r="VFO44" s="178"/>
      <c r="VFP44" s="178"/>
      <c r="VFQ44" s="178"/>
      <c r="VFR44" s="178"/>
      <c r="VFS44" s="178"/>
      <c r="VFT44" s="178"/>
      <c r="VFU44" s="178"/>
      <c r="VFV44" s="178"/>
      <c r="VFW44" s="178"/>
      <c r="VFX44" s="178"/>
      <c r="VFY44" s="178"/>
      <c r="VFZ44" s="178"/>
      <c r="VGA44" s="178"/>
      <c r="VGB44" s="178"/>
      <c r="VGC44" s="178"/>
      <c r="VGD44" s="178"/>
      <c r="VGE44" s="178"/>
      <c r="VGF44" s="178"/>
      <c r="VGG44" s="178"/>
      <c r="VGH44" s="178"/>
      <c r="VGI44" s="178"/>
      <c r="VGJ44" s="178"/>
      <c r="VGK44" s="178"/>
      <c r="VGL44" s="178"/>
      <c r="VGM44" s="178"/>
      <c r="VGN44" s="178"/>
      <c r="VGO44" s="178"/>
      <c r="VGP44" s="178"/>
      <c r="VGQ44" s="178"/>
      <c r="VGR44" s="178"/>
      <c r="VGS44" s="178"/>
      <c r="VGT44" s="178"/>
      <c r="VGU44" s="178"/>
      <c r="VGV44" s="178"/>
      <c r="VGW44" s="178"/>
      <c r="VGX44" s="178"/>
      <c r="VGY44" s="178"/>
      <c r="VGZ44" s="178"/>
      <c r="VHA44" s="178"/>
      <c r="VHB44" s="178"/>
      <c r="VHC44" s="178"/>
      <c r="VHD44" s="178"/>
      <c r="VHE44" s="178"/>
      <c r="VHF44" s="178"/>
      <c r="VHG44" s="178"/>
      <c r="VHH44" s="178"/>
      <c r="VHI44" s="178"/>
      <c r="VHJ44" s="178"/>
      <c r="VHK44" s="178"/>
      <c r="VHL44" s="178"/>
      <c r="VHM44" s="178"/>
      <c r="VHN44" s="178"/>
      <c r="VHO44" s="178"/>
      <c r="VHP44" s="178"/>
      <c r="VHQ44" s="178"/>
      <c r="VHR44" s="178"/>
      <c r="VHS44" s="178"/>
      <c r="VHT44" s="178"/>
      <c r="VHU44" s="178"/>
      <c r="VHV44" s="178"/>
      <c r="VHW44" s="178"/>
      <c r="VHX44" s="178"/>
      <c r="VHY44" s="178"/>
      <c r="VHZ44" s="178"/>
      <c r="VIA44" s="178"/>
      <c r="VIB44" s="178"/>
      <c r="VIC44" s="178"/>
      <c r="VID44" s="178"/>
      <c r="VIE44" s="178"/>
      <c r="VIF44" s="178"/>
      <c r="VIG44" s="178"/>
      <c r="VIH44" s="178"/>
      <c r="VII44" s="178"/>
      <c r="VIJ44" s="178"/>
      <c r="VIK44" s="178"/>
      <c r="VIL44" s="178"/>
      <c r="VIM44" s="178"/>
      <c r="VIN44" s="178"/>
      <c r="VIO44" s="178"/>
      <c r="VIP44" s="178"/>
      <c r="VIQ44" s="178"/>
      <c r="VIR44" s="178"/>
      <c r="VIS44" s="178"/>
      <c r="VIT44" s="178"/>
      <c r="VIU44" s="178"/>
      <c r="VIV44" s="178"/>
      <c r="VIW44" s="178"/>
      <c r="VIX44" s="178"/>
      <c r="VIY44" s="178"/>
      <c r="VIZ44" s="178"/>
      <c r="VJA44" s="178"/>
      <c r="VJB44" s="178"/>
      <c r="VJC44" s="178"/>
      <c r="VJD44" s="178"/>
      <c r="VJE44" s="178"/>
      <c r="VJF44" s="178"/>
      <c r="VJG44" s="178"/>
      <c r="VJH44" s="178"/>
      <c r="VJI44" s="178"/>
      <c r="VJJ44" s="178"/>
      <c r="VJK44" s="178"/>
      <c r="VJL44" s="178"/>
      <c r="VJM44" s="178"/>
      <c r="VJN44" s="178"/>
      <c r="VJO44" s="178"/>
      <c r="VJP44" s="178"/>
      <c r="VJQ44" s="178"/>
      <c r="VJR44" s="178"/>
      <c r="VJS44" s="178"/>
      <c r="VJT44" s="178"/>
      <c r="VJU44" s="178"/>
      <c r="VJV44" s="178"/>
      <c r="VJW44" s="178"/>
      <c r="VJX44" s="178"/>
      <c r="VJY44" s="178"/>
      <c r="VJZ44" s="178"/>
      <c r="VKA44" s="178"/>
      <c r="VKB44" s="178"/>
      <c r="VKC44" s="178"/>
      <c r="VKD44" s="178"/>
      <c r="VKE44" s="178"/>
      <c r="VKF44" s="178"/>
      <c r="VKG44" s="178"/>
      <c r="VKH44" s="178"/>
      <c r="VKI44" s="178"/>
      <c r="VKJ44" s="178"/>
      <c r="VKK44" s="178"/>
      <c r="VKL44" s="178"/>
      <c r="VKM44" s="178"/>
      <c r="VKN44" s="178"/>
      <c r="VKO44" s="178"/>
      <c r="VKP44" s="178"/>
      <c r="VKQ44" s="178"/>
      <c r="VKR44" s="178"/>
      <c r="VKS44" s="178"/>
      <c r="VKT44" s="178"/>
      <c r="VKU44" s="178"/>
      <c r="VKV44" s="178"/>
      <c r="VKW44" s="178"/>
      <c r="VKX44" s="178"/>
      <c r="VKY44" s="178"/>
      <c r="VKZ44" s="178"/>
      <c r="VLA44" s="178"/>
      <c r="VLB44" s="178"/>
      <c r="VLC44" s="178"/>
      <c r="VLD44" s="178"/>
      <c r="VLE44" s="178"/>
      <c r="VLF44" s="178"/>
      <c r="VLG44" s="178"/>
      <c r="VLH44" s="178"/>
      <c r="VLI44" s="178"/>
      <c r="VLJ44" s="178"/>
      <c r="VLK44" s="178"/>
      <c r="VLL44" s="178"/>
      <c r="VLM44" s="178"/>
      <c r="VLN44" s="178"/>
      <c r="VLO44" s="178"/>
      <c r="VLP44" s="178"/>
      <c r="VLQ44" s="178"/>
      <c r="VLR44" s="178"/>
      <c r="VLS44" s="178"/>
      <c r="VLT44" s="178"/>
      <c r="VLU44" s="178"/>
      <c r="VLV44" s="178"/>
      <c r="VLW44" s="178"/>
      <c r="VLX44" s="178"/>
      <c r="VLY44" s="178"/>
      <c r="VLZ44" s="178"/>
      <c r="VMA44" s="178"/>
      <c r="VMB44" s="178"/>
      <c r="VMC44" s="178"/>
      <c r="VMD44" s="178"/>
      <c r="VME44" s="178"/>
      <c r="VMF44" s="178"/>
      <c r="VMG44" s="178"/>
      <c r="VMH44" s="178"/>
      <c r="VMI44" s="178"/>
      <c r="VMJ44" s="178"/>
      <c r="VMK44" s="178"/>
      <c r="VML44" s="178"/>
      <c r="VMM44" s="178"/>
      <c r="VMN44" s="178"/>
      <c r="VMO44" s="178"/>
      <c r="VMP44" s="178"/>
      <c r="VMQ44" s="178"/>
      <c r="VMR44" s="178"/>
      <c r="VMS44" s="178"/>
      <c r="VMT44" s="178"/>
      <c r="VMU44" s="178"/>
      <c r="VMV44" s="178"/>
      <c r="VMW44" s="178"/>
      <c r="VMX44" s="178"/>
      <c r="VMY44" s="178"/>
      <c r="VMZ44" s="178"/>
      <c r="VNA44" s="178"/>
      <c r="VNB44" s="178"/>
      <c r="VNC44" s="178"/>
      <c r="VND44" s="178"/>
      <c r="VNE44" s="178"/>
      <c r="VNF44" s="178"/>
      <c r="VNG44" s="178"/>
      <c r="VNH44" s="178"/>
      <c r="VNI44" s="178"/>
      <c r="VNJ44" s="178"/>
      <c r="VNK44" s="178"/>
      <c r="VNL44" s="178"/>
      <c r="VNM44" s="178"/>
      <c r="VNN44" s="178"/>
      <c r="VNO44" s="178"/>
      <c r="VNP44" s="178"/>
      <c r="VNQ44" s="178"/>
      <c r="VNR44" s="178"/>
      <c r="VNS44" s="178"/>
      <c r="VNT44" s="178"/>
      <c r="VNU44" s="178"/>
      <c r="VNV44" s="178"/>
      <c r="VNW44" s="178"/>
      <c r="VNX44" s="178"/>
      <c r="VNY44" s="178"/>
      <c r="VNZ44" s="178"/>
      <c r="VOA44" s="178"/>
      <c r="VOB44" s="178"/>
      <c r="VOC44" s="178"/>
      <c r="VOD44" s="178"/>
      <c r="VOE44" s="178"/>
      <c r="VOF44" s="178"/>
      <c r="VOG44" s="178"/>
      <c r="VOH44" s="178"/>
      <c r="VOI44" s="178"/>
      <c r="VOJ44" s="178"/>
      <c r="VOK44" s="178"/>
      <c r="VOL44" s="178"/>
      <c r="VOM44" s="178"/>
      <c r="VON44" s="178"/>
      <c r="VOO44" s="178"/>
      <c r="VOP44" s="178"/>
      <c r="VOQ44" s="178"/>
      <c r="VOR44" s="178"/>
      <c r="VOS44" s="178"/>
      <c r="VOT44" s="178"/>
      <c r="VOU44" s="178"/>
      <c r="VOV44" s="178"/>
      <c r="VOW44" s="178"/>
      <c r="VOX44" s="178"/>
      <c r="VOY44" s="178"/>
      <c r="VOZ44" s="178"/>
      <c r="VPA44" s="178"/>
      <c r="VPB44" s="178"/>
      <c r="VPC44" s="178"/>
      <c r="VPD44" s="178"/>
      <c r="VPE44" s="178"/>
      <c r="VPF44" s="178"/>
      <c r="VPG44" s="178"/>
      <c r="VPH44" s="178"/>
      <c r="VPI44" s="178"/>
      <c r="VPJ44" s="178"/>
      <c r="VPK44" s="178"/>
      <c r="VPL44" s="178"/>
      <c r="VPM44" s="178"/>
      <c r="VPN44" s="178"/>
      <c r="VPO44" s="178"/>
      <c r="VPP44" s="178"/>
      <c r="VPQ44" s="178"/>
      <c r="VPR44" s="178"/>
      <c r="VPS44" s="178"/>
      <c r="VPT44" s="178"/>
      <c r="VPU44" s="178"/>
      <c r="VPV44" s="178"/>
      <c r="VPW44" s="178"/>
      <c r="VPX44" s="178"/>
      <c r="VPY44" s="178"/>
      <c r="VPZ44" s="178"/>
      <c r="VQA44" s="178"/>
      <c r="VQB44" s="178"/>
      <c r="VQC44" s="178"/>
      <c r="VQD44" s="178"/>
      <c r="VQE44" s="178"/>
      <c r="VQF44" s="178"/>
      <c r="VQG44" s="178"/>
      <c r="VQH44" s="178"/>
      <c r="VQI44" s="178"/>
      <c r="VQJ44" s="178"/>
      <c r="VQK44" s="178"/>
      <c r="VQL44" s="178"/>
      <c r="VQM44" s="178"/>
      <c r="VQN44" s="178"/>
      <c r="VQO44" s="178"/>
      <c r="VQP44" s="178"/>
      <c r="VQQ44" s="178"/>
      <c r="VQR44" s="178"/>
      <c r="VQS44" s="178"/>
      <c r="VQT44" s="178"/>
      <c r="VQU44" s="178"/>
      <c r="VQV44" s="178"/>
      <c r="VQW44" s="178"/>
      <c r="VQX44" s="178"/>
      <c r="VQY44" s="178"/>
      <c r="VQZ44" s="178"/>
      <c r="VRA44" s="178"/>
      <c r="VRB44" s="178"/>
      <c r="VRC44" s="178"/>
      <c r="VRD44" s="178"/>
      <c r="VRE44" s="178"/>
      <c r="VRF44" s="178"/>
      <c r="VRG44" s="178"/>
      <c r="VRH44" s="178"/>
      <c r="VRI44" s="178"/>
      <c r="VRJ44" s="178"/>
      <c r="VRK44" s="178"/>
      <c r="VRL44" s="178"/>
      <c r="VRM44" s="178"/>
      <c r="VRN44" s="178"/>
      <c r="VRO44" s="178"/>
      <c r="VRP44" s="178"/>
      <c r="VRQ44" s="178"/>
      <c r="VRR44" s="178"/>
      <c r="VRS44" s="178"/>
      <c r="VRT44" s="178"/>
      <c r="VRU44" s="178"/>
      <c r="VRV44" s="178"/>
      <c r="VRW44" s="178"/>
      <c r="VRX44" s="178"/>
      <c r="VRY44" s="178"/>
      <c r="VRZ44" s="178"/>
      <c r="VSA44" s="178"/>
      <c r="VSB44" s="178"/>
      <c r="VSC44" s="178"/>
      <c r="VSD44" s="178"/>
      <c r="VSE44" s="178"/>
      <c r="VSF44" s="178"/>
      <c r="VSG44" s="178"/>
      <c r="VSH44" s="178"/>
      <c r="VSI44" s="178"/>
      <c r="VSJ44" s="178"/>
      <c r="VSK44" s="178"/>
      <c r="VSL44" s="178"/>
      <c r="VSM44" s="178"/>
      <c r="VSN44" s="178"/>
      <c r="VSO44" s="178"/>
      <c r="VSP44" s="178"/>
      <c r="VSQ44" s="178"/>
      <c r="VSR44" s="178"/>
      <c r="VSS44" s="178"/>
      <c r="VST44" s="178"/>
      <c r="VSU44" s="178"/>
      <c r="VSV44" s="178"/>
      <c r="VSW44" s="178"/>
      <c r="VSX44" s="178"/>
      <c r="VSY44" s="178"/>
      <c r="VSZ44" s="178"/>
      <c r="VTA44" s="178"/>
      <c r="VTB44" s="178"/>
      <c r="VTC44" s="178"/>
      <c r="VTD44" s="178"/>
      <c r="VTE44" s="178"/>
      <c r="VTF44" s="178"/>
      <c r="VTG44" s="178"/>
      <c r="VTH44" s="178"/>
      <c r="VTI44" s="178"/>
      <c r="VTJ44" s="178"/>
      <c r="VTK44" s="178"/>
      <c r="VTL44" s="178"/>
      <c r="VTM44" s="178"/>
      <c r="VTN44" s="178"/>
      <c r="VTO44" s="178"/>
      <c r="VTP44" s="178"/>
      <c r="VTQ44" s="178"/>
      <c r="VTR44" s="178"/>
      <c r="VTS44" s="178"/>
      <c r="VTT44" s="178"/>
      <c r="VTU44" s="178"/>
      <c r="VTV44" s="178"/>
      <c r="VTW44" s="178"/>
      <c r="VTX44" s="178"/>
      <c r="VTY44" s="178"/>
      <c r="VTZ44" s="178"/>
      <c r="VUA44" s="178"/>
      <c r="VUB44" s="178"/>
      <c r="VUC44" s="178"/>
      <c r="VUD44" s="178"/>
      <c r="VUE44" s="178"/>
      <c r="VUF44" s="178"/>
      <c r="VUG44" s="178"/>
      <c r="VUH44" s="178"/>
      <c r="VUI44" s="178"/>
      <c r="VUJ44" s="178"/>
      <c r="VUK44" s="178"/>
      <c r="VUL44" s="178"/>
      <c r="VUM44" s="178"/>
      <c r="VUN44" s="178"/>
      <c r="VUO44" s="178"/>
      <c r="VUP44" s="178"/>
      <c r="VUQ44" s="178"/>
      <c r="VUR44" s="178"/>
      <c r="VUS44" s="178"/>
      <c r="VUT44" s="178"/>
      <c r="VUU44" s="178"/>
      <c r="VUV44" s="178"/>
      <c r="VUW44" s="178"/>
      <c r="VUX44" s="178"/>
      <c r="VUY44" s="178"/>
      <c r="VUZ44" s="178"/>
      <c r="VVA44" s="178"/>
      <c r="VVB44" s="178"/>
      <c r="VVC44" s="178"/>
      <c r="VVD44" s="178"/>
      <c r="VVE44" s="178"/>
      <c r="VVF44" s="178"/>
      <c r="VVG44" s="178"/>
      <c r="VVH44" s="178"/>
      <c r="VVI44" s="178"/>
      <c r="VVJ44" s="178"/>
      <c r="VVK44" s="178"/>
      <c r="VVL44" s="178"/>
      <c r="VVM44" s="178"/>
      <c r="VVN44" s="178"/>
      <c r="VVO44" s="178"/>
      <c r="VVP44" s="178"/>
      <c r="VVQ44" s="178"/>
      <c r="VVR44" s="178"/>
      <c r="VVS44" s="178"/>
      <c r="VVT44" s="178"/>
      <c r="VVU44" s="178"/>
      <c r="VVV44" s="178"/>
      <c r="VVW44" s="178"/>
      <c r="VVX44" s="178"/>
      <c r="VVY44" s="178"/>
      <c r="VVZ44" s="178"/>
      <c r="VWA44" s="178"/>
      <c r="VWB44" s="178"/>
      <c r="VWC44" s="178"/>
      <c r="VWD44" s="178"/>
      <c r="VWE44" s="178"/>
      <c r="VWF44" s="178"/>
      <c r="VWG44" s="178"/>
      <c r="VWH44" s="178"/>
      <c r="VWI44" s="178"/>
      <c r="VWJ44" s="178"/>
      <c r="VWK44" s="178"/>
      <c r="VWL44" s="178"/>
      <c r="VWM44" s="178"/>
      <c r="VWN44" s="178"/>
      <c r="VWO44" s="178"/>
      <c r="VWP44" s="178"/>
      <c r="VWQ44" s="178"/>
      <c r="VWR44" s="178"/>
      <c r="VWS44" s="178"/>
      <c r="VWT44" s="178"/>
      <c r="VWU44" s="178"/>
      <c r="VWV44" s="178"/>
      <c r="VWW44" s="178"/>
      <c r="VWX44" s="178"/>
      <c r="VWY44" s="178"/>
      <c r="VWZ44" s="178"/>
      <c r="VXA44" s="178"/>
      <c r="VXB44" s="178"/>
      <c r="VXC44" s="178"/>
      <c r="VXD44" s="178"/>
      <c r="VXE44" s="178"/>
      <c r="VXF44" s="178"/>
      <c r="VXG44" s="178"/>
      <c r="VXH44" s="178"/>
      <c r="VXI44" s="178"/>
      <c r="VXJ44" s="178"/>
      <c r="VXK44" s="178"/>
      <c r="VXL44" s="178"/>
      <c r="VXM44" s="178"/>
      <c r="VXN44" s="178"/>
      <c r="VXO44" s="178"/>
      <c r="VXP44" s="178"/>
      <c r="VXQ44" s="178"/>
      <c r="VXR44" s="178"/>
      <c r="VXS44" s="178"/>
      <c r="VXT44" s="178"/>
      <c r="VXU44" s="178"/>
      <c r="VXV44" s="178"/>
      <c r="VXW44" s="178"/>
      <c r="VXX44" s="178"/>
      <c r="VXY44" s="178"/>
      <c r="VXZ44" s="178"/>
      <c r="VYA44" s="178"/>
      <c r="VYB44" s="178"/>
      <c r="VYC44" s="178"/>
      <c r="VYD44" s="178"/>
      <c r="VYE44" s="178"/>
      <c r="VYF44" s="178"/>
      <c r="VYG44" s="178"/>
      <c r="VYH44" s="178"/>
      <c r="VYI44" s="178"/>
      <c r="VYJ44" s="178"/>
      <c r="VYK44" s="178"/>
      <c r="VYL44" s="178"/>
      <c r="VYM44" s="178"/>
      <c r="VYN44" s="178"/>
      <c r="VYO44" s="178"/>
      <c r="VYP44" s="178"/>
      <c r="VYQ44" s="178"/>
      <c r="VYR44" s="178"/>
      <c r="VYS44" s="178"/>
      <c r="VYT44" s="178"/>
      <c r="VYU44" s="178"/>
      <c r="VYV44" s="178"/>
      <c r="VYW44" s="178"/>
      <c r="VYX44" s="178"/>
      <c r="VYY44" s="178"/>
      <c r="VYZ44" s="178"/>
      <c r="VZA44" s="178"/>
      <c r="VZB44" s="178"/>
      <c r="VZC44" s="178"/>
      <c r="VZD44" s="178"/>
      <c r="VZE44" s="178"/>
      <c r="VZF44" s="178"/>
      <c r="VZG44" s="178"/>
      <c r="VZH44" s="178"/>
      <c r="VZI44" s="178"/>
      <c r="VZJ44" s="178"/>
      <c r="VZK44" s="178"/>
      <c r="VZL44" s="178"/>
      <c r="VZM44" s="178"/>
      <c r="VZN44" s="178"/>
      <c r="VZO44" s="178"/>
      <c r="VZP44" s="178"/>
      <c r="VZQ44" s="178"/>
      <c r="VZR44" s="178"/>
      <c r="VZS44" s="178"/>
      <c r="VZT44" s="178"/>
      <c r="VZU44" s="178"/>
      <c r="VZV44" s="178"/>
      <c r="VZW44" s="178"/>
      <c r="VZX44" s="178"/>
      <c r="VZY44" s="178"/>
      <c r="VZZ44" s="178"/>
      <c r="WAA44" s="178"/>
      <c r="WAB44" s="178"/>
      <c r="WAC44" s="178"/>
      <c r="WAD44" s="178"/>
      <c r="WAE44" s="178"/>
      <c r="WAF44" s="178"/>
      <c r="WAG44" s="178"/>
      <c r="WAH44" s="178"/>
      <c r="WAI44" s="178"/>
      <c r="WAJ44" s="178"/>
      <c r="WAK44" s="178"/>
      <c r="WAL44" s="178"/>
      <c r="WAM44" s="178"/>
      <c r="WAN44" s="178"/>
      <c r="WAO44" s="178"/>
      <c r="WAP44" s="178"/>
      <c r="WAQ44" s="178"/>
      <c r="WAR44" s="178"/>
      <c r="WAS44" s="178"/>
      <c r="WAT44" s="178"/>
      <c r="WAU44" s="178"/>
      <c r="WAV44" s="178"/>
      <c r="WAW44" s="178"/>
      <c r="WAX44" s="178"/>
      <c r="WAY44" s="178"/>
      <c r="WAZ44" s="178"/>
      <c r="WBA44" s="178"/>
      <c r="WBB44" s="178"/>
      <c r="WBC44" s="178"/>
      <c r="WBD44" s="178"/>
      <c r="WBE44" s="178"/>
      <c r="WBF44" s="178"/>
      <c r="WBG44" s="178"/>
      <c r="WBH44" s="178"/>
      <c r="WBI44" s="178"/>
      <c r="WBJ44" s="178"/>
      <c r="WBK44" s="178"/>
      <c r="WBL44" s="178"/>
      <c r="WBM44" s="178"/>
      <c r="WBN44" s="178"/>
      <c r="WBO44" s="178"/>
      <c r="WBP44" s="178"/>
      <c r="WBQ44" s="178"/>
      <c r="WBR44" s="178"/>
      <c r="WBS44" s="178"/>
      <c r="WBT44" s="178"/>
      <c r="WBU44" s="178"/>
      <c r="WBV44" s="178"/>
      <c r="WBW44" s="178"/>
      <c r="WBX44" s="178"/>
      <c r="WBY44" s="178"/>
      <c r="WBZ44" s="178"/>
      <c r="WCA44" s="178"/>
      <c r="WCB44" s="178"/>
      <c r="WCC44" s="178"/>
      <c r="WCD44" s="178"/>
      <c r="WCE44" s="178"/>
      <c r="WCF44" s="178"/>
      <c r="WCG44" s="178"/>
      <c r="WCH44" s="178"/>
      <c r="WCI44" s="178"/>
      <c r="WCJ44" s="178"/>
      <c r="WCK44" s="178"/>
      <c r="WCL44" s="178"/>
      <c r="WCM44" s="178"/>
      <c r="WCN44" s="178"/>
      <c r="WCO44" s="178"/>
      <c r="WCP44" s="178"/>
      <c r="WCQ44" s="178"/>
      <c r="WCR44" s="178"/>
      <c r="WCS44" s="178"/>
      <c r="WCT44" s="178"/>
      <c r="WCU44" s="178"/>
      <c r="WCV44" s="178"/>
      <c r="WCW44" s="178"/>
      <c r="WCX44" s="178"/>
      <c r="WCY44" s="178"/>
      <c r="WCZ44" s="178"/>
      <c r="WDA44" s="178"/>
      <c r="WDB44" s="178"/>
      <c r="WDC44" s="178"/>
      <c r="WDD44" s="178"/>
      <c r="WDE44" s="178"/>
      <c r="WDF44" s="178"/>
      <c r="WDG44" s="178"/>
      <c r="WDH44" s="178"/>
      <c r="WDI44" s="178"/>
      <c r="WDJ44" s="178"/>
      <c r="WDK44" s="178"/>
      <c r="WDL44" s="178"/>
      <c r="WDM44" s="178"/>
      <c r="WDN44" s="178"/>
      <c r="WDO44" s="178"/>
      <c r="WDP44" s="178"/>
      <c r="WDQ44" s="178"/>
      <c r="WDR44" s="178"/>
      <c r="WDS44" s="178"/>
      <c r="WDT44" s="178"/>
      <c r="WDU44" s="178"/>
      <c r="WDV44" s="178"/>
      <c r="WDW44" s="178"/>
      <c r="WDX44" s="178"/>
      <c r="WDY44" s="178"/>
      <c r="WDZ44" s="178"/>
      <c r="WEA44" s="178"/>
      <c r="WEB44" s="178"/>
      <c r="WEC44" s="178"/>
      <c r="WED44" s="178"/>
      <c r="WEE44" s="178"/>
      <c r="WEF44" s="178"/>
      <c r="WEG44" s="178"/>
      <c r="WEH44" s="178"/>
      <c r="WEI44" s="178"/>
      <c r="WEJ44" s="178"/>
      <c r="WEK44" s="178"/>
      <c r="WEL44" s="178"/>
      <c r="WEM44" s="178"/>
      <c r="WEN44" s="178"/>
      <c r="WEO44" s="178"/>
      <c r="WEP44" s="178"/>
      <c r="WEQ44" s="178"/>
      <c r="WER44" s="178"/>
      <c r="WES44" s="178"/>
      <c r="WET44" s="178"/>
      <c r="WEU44" s="178"/>
      <c r="WEV44" s="178"/>
      <c r="WEW44" s="178"/>
      <c r="WEX44" s="178"/>
      <c r="WEY44" s="178"/>
      <c r="WEZ44" s="178"/>
      <c r="WFA44" s="178"/>
      <c r="WFB44" s="178"/>
      <c r="WFC44" s="178"/>
      <c r="WFD44" s="178"/>
      <c r="WFE44" s="178"/>
      <c r="WFF44" s="178"/>
      <c r="WFG44" s="178"/>
      <c r="WFH44" s="178"/>
      <c r="WFI44" s="178"/>
      <c r="WFJ44" s="178"/>
      <c r="WFK44" s="178"/>
      <c r="WFL44" s="178"/>
      <c r="WFM44" s="178"/>
      <c r="WFN44" s="178"/>
      <c r="WFO44" s="178"/>
      <c r="WFP44" s="178"/>
      <c r="WFQ44" s="178"/>
      <c r="WFR44" s="178"/>
      <c r="WFS44" s="178"/>
      <c r="WFT44" s="178"/>
      <c r="WFU44" s="178"/>
      <c r="WFV44" s="178"/>
      <c r="WFW44" s="178"/>
      <c r="WFX44" s="178"/>
      <c r="WFY44" s="178"/>
      <c r="WFZ44" s="178"/>
      <c r="WGA44" s="178"/>
      <c r="WGB44" s="178"/>
      <c r="WGC44" s="178"/>
      <c r="WGD44" s="178"/>
      <c r="WGE44" s="178"/>
      <c r="WGF44" s="178"/>
      <c r="WGG44" s="178"/>
      <c r="WGH44" s="178"/>
      <c r="WGI44" s="178"/>
      <c r="WGJ44" s="178"/>
      <c r="WGK44" s="178"/>
      <c r="WGL44" s="178"/>
      <c r="WGM44" s="178"/>
      <c r="WGN44" s="178"/>
      <c r="WGO44" s="178"/>
      <c r="WGP44" s="178"/>
      <c r="WGQ44" s="178"/>
      <c r="WGR44" s="178"/>
      <c r="WGS44" s="178"/>
      <c r="WGT44" s="178"/>
      <c r="WGU44" s="178"/>
      <c r="WGV44" s="178"/>
      <c r="WGW44" s="178"/>
      <c r="WGX44" s="178"/>
      <c r="WGY44" s="178"/>
      <c r="WGZ44" s="178"/>
      <c r="WHA44" s="178"/>
      <c r="WHB44" s="178"/>
      <c r="WHC44" s="178"/>
      <c r="WHD44" s="178"/>
      <c r="WHE44" s="178"/>
      <c r="WHF44" s="178"/>
      <c r="WHG44" s="178"/>
      <c r="WHH44" s="178"/>
      <c r="WHI44" s="178"/>
      <c r="WHJ44" s="178"/>
      <c r="WHK44" s="178"/>
      <c r="WHL44" s="178"/>
      <c r="WHM44" s="178"/>
      <c r="WHN44" s="178"/>
      <c r="WHO44" s="178"/>
      <c r="WHP44" s="178"/>
      <c r="WHQ44" s="178"/>
      <c r="WHR44" s="178"/>
      <c r="WHS44" s="178"/>
      <c r="WHT44" s="178"/>
      <c r="WHU44" s="178"/>
      <c r="WHV44" s="178"/>
      <c r="WHW44" s="178"/>
      <c r="WHX44" s="178"/>
      <c r="WHY44" s="178"/>
      <c r="WHZ44" s="178"/>
      <c r="WIA44" s="178"/>
      <c r="WIB44" s="178"/>
      <c r="WIC44" s="178"/>
      <c r="WID44" s="178"/>
      <c r="WIE44" s="178"/>
      <c r="WIF44" s="178"/>
      <c r="WIG44" s="178"/>
      <c r="WIH44" s="178"/>
      <c r="WII44" s="178"/>
      <c r="WIJ44" s="178"/>
      <c r="WIK44" s="178"/>
      <c r="WIL44" s="178"/>
      <c r="WIM44" s="178"/>
      <c r="WIN44" s="178"/>
      <c r="WIO44" s="178"/>
      <c r="WIP44" s="178"/>
      <c r="WIQ44" s="178"/>
      <c r="WIR44" s="178"/>
      <c r="WIS44" s="178"/>
      <c r="WIT44" s="178"/>
      <c r="WIU44" s="178"/>
      <c r="WIV44" s="178"/>
      <c r="WIW44" s="178"/>
      <c r="WIX44" s="178"/>
      <c r="WIY44" s="178"/>
      <c r="WIZ44" s="178"/>
      <c r="WJA44" s="178"/>
      <c r="WJB44" s="178"/>
      <c r="WJC44" s="178"/>
      <c r="WJD44" s="178"/>
      <c r="WJE44" s="178"/>
      <c r="WJF44" s="178"/>
      <c r="WJG44" s="178"/>
      <c r="WJH44" s="178"/>
      <c r="WJI44" s="178"/>
      <c r="WJJ44" s="178"/>
      <c r="WJK44" s="178"/>
      <c r="WJL44" s="178"/>
      <c r="WJM44" s="178"/>
      <c r="WJN44" s="178"/>
      <c r="WJO44" s="178"/>
      <c r="WJP44" s="178"/>
      <c r="WJQ44" s="178"/>
      <c r="WJR44" s="178"/>
      <c r="WJS44" s="178"/>
      <c r="WJT44" s="178"/>
      <c r="WJU44" s="178"/>
      <c r="WJV44" s="178"/>
      <c r="WJW44" s="178"/>
      <c r="WJX44" s="178"/>
      <c r="WJY44" s="178"/>
      <c r="WJZ44" s="178"/>
      <c r="WKA44" s="178"/>
      <c r="WKB44" s="178"/>
      <c r="WKC44" s="178"/>
      <c r="WKD44" s="178"/>
      <c r="WKE44" s="178"/>
      <c r="WKF44" s="178"/>
      <c r="WKG44" s="178"/>
      <c r="WKH44" s="178"/>
      <c r="WKI44" s="178"/>
      <c r="WKJ44" s="178"/>
      <c r="WKK44" s="178"/>
      <c r="WKL44" s="178"/>
      <c r="WKM44" s="178"/>
      <c r="WKN44" s="178"/>
      <c r="WKO44" s="178"/>
      <c r="WKP44" s="178"/>
      <c r="WKQ44" s="178"/>
      <c r="WKR44" s="178"/>
      <c r="WKS44" s="178"/>
      <c r="WKT44" s="178"/>
      <c r="WKU44" s="178"/>
      <c r="WKV44" s="178"/>
      <c r="WKW44" s="178"/>
      <c r="WKX44" s="178"/>
      <c r="WKY44" s="178"/>
      <c r="WKZ44" s="178"/>
      <c r="WLA44" s="178"/>
      <c r="WLB44" s="178"/>
      <c r="WLC44" s="178"/>
      <c r="WLD44" s="178"/>
      <c r="WLE44" s="178"/>
      <c r="WLF44" s="178"/>
      <c r="WLG44" s="178"/>
      <c r="WLH44" s="178"/>
      <c r="WLI44" s="178"/>
      <c r="WLJ44" s="178"/>
      <c r="WLK44" s="178"/>
      <c r="WLL44" s="178"/>
      <c r="WLM44" s="178"/>
      <c r="WLN44" s="178"/>
      <c r="WLO44" s="178"/>
      <c r="WLP44" s="178"/>
      <c r="WLQ44" s="178"/>
      <c r="WLR44" s="178"/>
      <c r="WLS44" s="178"/>
      <c r="WLT44" s="178"/>
      <c r="WLU44" s="178"/>
      <c r="WLV44" s="178"/>
      <c r="WLW44" s="178"/>
      <c r="WLX44" s="178"/>
      <c r="WLY44" s="178"/>
      <c r="WLZ44" s="178"/>
      <c r="WMA44" s="178"/>
      <c r="WMB44" s="178"/>
      <c r="WMC44" s="178"/>
      <c r="WMD44" s="178"/>
      <c r="WME44" s="178"/>
      <c r="WMF44" s="178"/>
      <c r="WMG44" s="178"/>
      <c r="WMH44" s="178"/>
      <c r="WMI44" s="178"/>
      <c r="WMJ44" s="178"/>
      <c r="WMK44" s="178"/>
      <c r="WML44" s="178"/>
      <c r="WMM44" s="178"/>
      <c r="WMN44" s="178"/>
      <c r="WMO44" s="178"/>
      <c r="WMP44" s="178"/>
      <c r="WMQ44" s="178"/>
      <c r="WMR44" s="178"/>
      <c r="WMS44" s="178"/>
      <c r="WMT44" s="178"/>
      <c r="WMU44" s="178"/>
      <c r="WMV44" s="178"/>
      <c r="WMW44" s="178"/>
      <c r="WMX44" s="178"/>
      <c r="WMY44" s="178"/>
      <c r="WMZ44" s="178"/>
      <c r="WNA44" s="178"/>
      <c r="WNB44" s="178"/>
      <c r="WNC44" s="178"/>
      <c r="WND44" s="178"/>
      <c r="WNE44" s="178"/>
      <c r="WNF44" s="178"/>
      <c r="WNG44" s="178"/>
      <c r="WNH44" s="178"/>
      <c r="WNI44" s="178"/>
      <c r="WNJ44" s="178"/>
      <c r="WNK44" s="178"/>
      <c r="WNL44" s="178"/>
      <c r="WNM44" s="178"/>
      <c r="WNN44" s="178"/>
      <c r="WNO44" s="178"/>
      <c r="WNP44" s="178"/>
      <c r="WNQ44" s="178"/>
      <c r="WNR44" s="178"/>
      <c r="WNS44" s="178"/>
      <c r="WNT44" s="178"/>
      <c r="WNU44" s="178"/>
      <c r="WNV44" s="178"/>
      <c r="WNW44" s="178"/>
      <c r="WNX44" s="178"/>
      <c r="WNY44" s="178"/>
      <c r="WNZ44" s="178"/>
      <c r="WOA44" s="178"/>
      <c r="WOB44" s="178"/>
      <c r="WOC44" s="178"/>
      <c r="WOD44" s="178"/>
      <c r="WOE44" s="178"/>
      <c r="WOF44" s="178"/>
      <c r="WOG44" s="178"/>
      <c r="WOH44" s="178"/>
      <c r="WOI44" s="178"/>
      <c r="WOJ44" s="178"/>
      <c r="WOK44" s="178"/>
      <c r="WOL44" s="178"/>
      <c r="WOM44" s="178"/>
      <c r="WON44" s="178"/>
      <c r="WOO44" s="178"/>
      <c r="WOP44" s="178"/>
      <c r="WOQ44" s="178"/>
      <c r="WOR44" s="178"/>
      <c r="WOS44" s="178"/>
      <c r="WOT44" s="178"/>
      <c r="WOU44" s="178"/>
      <c r="WOV44" s="178"/>
      <c r="WOW44" s="178"/>
      <c r="WOX44" s="178"/>
      <c r="WOY44" s="178"/>
      <c r="WOZ44" s="178"/>
      <c r="WPA44" s="178"/>
      <c r="WPB44" s="178"/>
      <c r="WPC44" s="178"/>
      <c r="WPD44" s="178"/>
      <c r="WPE44" s="178"/>
      <c r="WPF44" s="178"/>
      <c r="WPG44" s="178"/>
      <c r="WPH44" s="178"/>
      <c r="WPI44" s="178"/>
      <c r="WPJ44" s="178"/>
      <c r="WPK44" s="178"/>
      <c r="WPL44" s="178"/>
      <c r="WPM44" s="178"/>
      <c r="WPN44" s="178"/>
      <c r="WPO44" s="178"/>
      <c r="WPP44" s="178"/>
      <c r="WPQ44" s="178"/>
      <c r="WPR44" s="178"/>
      <c r="WPS44" s="178"/>
      <c r="WPT44" s="178"/>
      <c r="WPU44" s="178"/>
      <c r="WPV44" s="178"/>
      <c r="WPW44" s="178"/>
      <c r="WPX44" s="178"/>
      <c r="WPY44" s="178"/>
      <c r="WPZ44" s="178"/>
      <c r="WQA44" s="178"/>
      <c r="WQB44" s="178"/>
      <c r="WQC44" s="178"/>
      <c r="WQD44" s="178"/>
      <c r="WQE44" s="178"/>
      <c r="WQF44" s="178"/>
      <c r="WQG44" s="178"/>
      <c r="WQH44" s="178"/>
      <c r="WQI44" s="178"/>
      <c r="WQJ44" s="178"/>
      <c r="WQK44" s="178"/>
      <c r="WQL44" s="178"/>
      <c r="WQM44" s="178"/>
      <c r="WQN44" s="178"/>
      <c r="WQO44" s="178"/>
      <c r="WQP44" s="178"/>
      <c r="WQQ44" s="178"/>
      <c r="WQR44" s="178"/>
      <c r="WQS44" s="178"/>
      <c r="WQT44" s="178"/>
      <c r="WQU44" s="178"/>
      <c r="WQV44" s="178"/>
      <c r="WQW44" s="178"/>
      <c r="WQX44" s="178"/>
      <c r="WQY44" s="178"/>
      <c r="WQZ44" s="178"/>
      <c r="WRA44" s="178"/>
      <c r="WRB44" s="178"/>
      <c r="WRC44" s="178"/>
      <c r="WRD44" s="178"/>
      <c r="WRE44" s="178"/>
      <c r="WRF44" s="178"/>
      <c r="WRG44" s="178"/>
      <c r="WRH44" s="178"/>
      <c r="WRI44" s="178"/>
      <c r="WRJ44" s="178"/>
      <c r="WRK44" s="178"/>
      <c r="WRL44" s="178"/>
      <c r="WRM44" s="178"/>
      <c r="WRN44" s="178"/>
      <c r="WRO44" s="178"/>
      <c r="WRP44" s="178"/>
      <c r="WRQ44" s="178"/>
      <c r="WRR44" s="178"/>
      <c r="WRS44" s="178"/>
      <c r="WRT44" s="178"/>
      <c r="WRU44" s="178"/>
      <c r="WRV44" s="178"/>
      <c r="WRW44" s="178"/>
      <c r="WRX44" s="178"/>
      <c r="WRY44" s="178"/>
      <c r="WRZ44" s="178"/>
      <c r="WSA44" s="178"/>
      <c r="WSB44" s="178"/>
      <c r="WSC44" s="178"/>
      <c r="WSD44" s="178"/>
      <c r="WSE44" s="178"/>
      <c r="WSF44" s="178"/>
      <c r="WSG44" s="178"/>
      <c r="WSH44" s="178"/>
      <c r="WSI44" s="178"/>
      <c r="WSJ44" s="178"/>
      <c r="WSK44" s="178"/>
      <c r="WSL44" s="178"/>
      <c r="WSM44" s="178"/>
      <c r="WSN44" s="178"/>
      <c r="WSO44" s="178"/>
      <c r="WSP44" s="178"/>
      <c r="WSQ44" s="178"/>
      <c r="WSR44" s="178"/>
      <c r="WSS44" s="178"/>
      <c r="WST44" s="178"/>
      <c r="WSU44" s="178"/>
      <c r="WSV44" s="178"/>
      <c r="WSW44" s="178"/>
      <c r="WSX44" s="178"/>
      <c r="WSY44" s="178"/>
      <c r="WSZ44" s="178"/>
      <c r="WTA44" s="178"/>
      <c r="WTB44" s="178"/>
      <c r="WTC44" s="178"/>
      <c r="WTD44" s="178"/>
      <c r="WTE44" s="178"/>
      <c r="WTF44" s="178"/>
      <c r="WTG44" s="178"/>
      <c r="WTH44" s="178"/>
      <c r="WTI44" s="178"/>
      <c r="WTJ44" s="178"/>
      <c r="WTK44" s="178"/>
      <c r="WTL44" s="178"/>
      <c r="WTM44" s="178"/>
      <c r="WTN44" s="178"/>
      <c r="WTO44" s="178"/>
      <c r="WTP44" s="178"/>
      <c r="WTQ44" s="178"/>
      <c r="WTR44" s="178"/>
      <c r="WTS44" s="178"/>
      <c r="WTT44" s="178"/>
      <c r="WTU44" s="178"/>
      <c r="WTV44" s="178"/>
      <c r="WTW44" s="178"/>
      <c r="WTX44" s="178"/>
      <c r="WTY44" s="178"/>
      <c r="WTZ44" s="178"/>
      <c r="WUA44" s="178"/>
      <c r="WUB44" s="178"/>
      <c r="WUC44" s="178"/>
      <c r="WUD44" s="178"/>
      <c r="WUE44" s="178"/>
      <c r="WUF44" s="178"/>
      <c r="WUG44" s="178"/>
      <c r="WUH44" s="178"/>
      <c r="WUI44" s="178"/>
      <c r="WUJ44" s="178"/>
      <c r="WUK44" s="178"/>
      <c r="WUL44" s="178"/>
      <c r="WUM44" s="178"/>
      <c r="WUN44" s="178"/>
      <c r="WUO44" s="178"/>
      <c r="WUP44" s="178"/>
      <c r="WUQ44" s="178"/>
      <c r="WUR44" s="178"/>
      <c r="WUS44" s="178"/>
      <c r="WUT44" s="178"/>
      <c r="WUU44" s="178"/>
      <c r="WUV44" s="178"/>
      <c r="WUW44" s="178"/>
      <c r="WUX44" s="178"/>
      <c r="WUY44" s="178"/>
      <c r="WUZ44" s="178"/>
      <c r="WVA44" s="178"/>
      <c r="WVB44" s="178"/>
      <c r="WVC44" s="178"/>
      <c r="WVD44" s="178"/>
      <c r="WVE44" s="178"/>
      <c r="WVF44" s="178"/>
      <c r="WVG44" s="178"/>
      <c r="WVH44" s="178"/>
      <c r="WVI44" s="178"/>
      <c r="WVJ44" s="178"/>
      <c r="WVK44" s="178"/>
      <c r="WVL44" s="178"/>
      <c r="WVM44" s="178"/>
      <c r="WVN44" s="178"/>
      <c r="WVO44" s="178"/>
      <c r="WVP44" s="178"/>
      <c r="WVQ44" s="178"/>
      <c r="WVR44" s="178"/>
      <c r="WVS44" s="178"/>
      <c r="WVT44" s="178"/>
      <c r="WVU44" s="178"/>
      <c r="WVV44" s="178"/>
      <c r="WVW44" s="178"/>
      <c r="WVX44" s="178"/>
      <c r="WVY44" s="178"/>
      <c r="WVZ44" s="178"/>
      <c r="WWA44" s="178"/>
      <c r="WWB44" s="178"/>
      <c r="WWC44" s="178"/>
      <c r="WWD44" s="178"/>
      <c r="WWE44" s="178"/>
      <c r="WWF44" s="178"/>
      <c r="WWG44" s="178"/>
      <c r="WWH44" s="178"/>
      <c r="WWI44" s="178"/>
      <c r="WWJ44" s="178"/>
      <c r="WWK44" s="178"/>
      <c r="WWL44" s="178"/>
      <c r="WWM44" s="178"/>
      <c r="WWN44" s="178"/>
      <c r="WWO44" s="178"/>
      <c r="WWP44" s="178"/>
      <c r="WWQ44" s="178"/>
      <c r="WWR44" s="178"/>
      <c r="WWS44" s="178"/>
      <c r="WWT44" s="178"/>
      <c r="WWU44" s="178"/>
      <c r="WWV44" s="178"/>
      <c r="WWW44" s="178"/>
      <c r="WWX44" s="178"/>
      <c r="WWY44" s="178"/>
      <c r="WWZ44" s="178"/>
      <c r="WXA44" s="178"/>
      <c r="WXB44" s="178"/>
      <c r="WXC44" s="178"/>
      <c r="WXD44" s="178"/>
      <c r="WXE44" s="178"/>
      <c r="WXF44" s="178"/>
      <c r="WXG44" s="178"/>
      <c r="WXH44" s="178"/>
      <c r="WXI44" s="178"/>
      <c r="WXJ44" s="178"/>
      <c r="WXK44" s="178"/>
      <c r="WXL44" s="178"/>
      <c r="WXM44" s="178"/>
      <c r="WXN44" s="178"/>
      <c r="WXO44" s="178"/>
      <c r="WXP44" s="178"/>
      <c r="WXQ44" s="178"/>
      <c r="WXR44" s="178"/>
      <c r="WXS44" s="178"/>
      <c r="WXT44" s="178"/>
      <c r="WXU44" s="178"/>
      <c r="WXV44" s="178"/>
      <c r="WXW44" s="178"/>
      <c r="WXX44" s="178"/>
      <c r="WXY44" s="178"/>
      <c r="WXZ44" s="178"/>
      <c r="WYA44" s="178"/>
      <c r="WYB44" s="178"/>
      <c r="WYC44" s="178"/>
      <c r="WYD44" s="178"/>
      <c r="WYE44" s="178"/>
      <c r="WYF44" s="178"/>
      <c r="WYG44" s="178"/>
      <c r="WYH44" s="178"/>
      <c r="WYI44" s="178"/>
      <c r="WYJ44" s="178"/>
      <c r="WYK44" s="178"/>
      <c r="WYL44" s="178"/>
      <c r="WYM44" s="178"/>
      <c r="WYN44" s="178"/>
      <c r="WYO44" s="178"/>
      <c r="WYP44" s="178"/>
      <c r="WYQ44" s="178"/>
      <c r="WYR44" s="178"/>
      <c r="WYS44" s="178"/>
      <c r="WYT44" s="178"/>
      <c r="WYU44" s="178"/>
      <c r="WYV44" s="178"/>
      <c r="WYW44" s="178"/>
      <c r="WYX44" s="178"/>
      <c r="WYY44" s="178"/>
      <c r="WYZ44" s="178"/>
      <c r="WZA44" s="178"/>
      <c r="WZB44" s="178"/>
      <c r="WZC44" s="178"/>
      <c r="WZD44" s="178"/>
      <c r="WZE44" s="178"/>
      <c r="WZF44" s="178"/>
      <c r="WZG44" s="178"/>
      <c r="WZH44" s="178"/>
      <c r="WZI44" s="178"/>
      <c r="WZJ44" s="178"/>
      <c r="WZK44" s="178"/>
      <c r="WZL44" s="178"/>
      <c r="WZM44" s="178"/>
      <c r="WZN44" s="178"/>
      <c r="WZO44" s="178"/>
      <c r="WZP44" s="178"/>
      <c r="WZQ44" s="178"/>
      <c r="WZR44" s="178"/>
      <c r="WZS44" s="178"/>
      <c r="WZT44" s="178"/>
      <c r="WZU44" s="178"/>
      <c r="WZV44" s="178"/>
      <c r="WZW44" s="178"/>
      <c r="WZX44" s="178"/>
      <c r="WZY44" s="178"/>
      <c r="WZZ44" s="178"/>
      <c r="XAA44" s="178"/>
      <c r="XAB44" s="178"/>
      <c r="XAC44" s="178"/>
      <c r="XAD44" s="178"/>
      <c r="XAE44" s="178"/>
      <c r="XAF44" s="178"/>
      <c r="XAG44" s="178"/>
      <c r="XAH44" s="178"/>
      <c r="XAI44" s="178"/>
      <c r="XAJ44" s="178"/>
      <c r="XAK44" s="178"/>
      <c r="XAL44" s="178"/>
      <c r="XAM44" s="178"/>
      <c r="XAN44" s="178"/>
      <c r="XAO44" s="178"/>
      <c r="XAP44" s="178"/>
      <c r="XAQ44" s="178"/>
      <c r="XAR44" s="178"/>
      <c r="XAS44" s="178"/>
      <c r="XAT44" s="178"/>
      <c r="XAU44" s="178"/>
      <c r="XAV44" s="178"/>
      <c r="XAW44" s="178"/>
      <c r="XAX44" s="178"/>
      <c r="XAY44" s="178"/>
      <c r="XAZ44" s="178"/>
      <c r="XBA44" s="178"/>
      <c r="XBB44" s="178"/>
      <c r="XBC44" s="178"/>
      <c r="XBD44" s="178"/>
      <c r="XBE44" s="178"/>
      <c r="XBF44" s="178"/>
      <c r="XBG44" s="178"/>
      <c r="XBH44" s="178"/>
      <c r="XBI44" s="178"/>
      <c r="XBJ44" s="178"/>
      <c r="XBK44" s="178"/>
      <c r="XBL44" s="178"/>
      <c r="XBM44" s="178"/>
      <c r="XBN44" s="178"/>
      <c r="XBO44" s="178"/>
      <c r="XBP44" s="178"/>
      <c r="XBQ44" s="178"/>
      <c r="XBR44" s="178"/>
      <c r="XBS44" s="178"/>
      <c r="XBT44" s="178"/>
      <c r="XBU44" s="178"/>
      <c r="XBV44" s="178"/>
      <c r="XBW44" s="178"/>
      <c r="XBX44" s="178"/>
      <c r="XBY44" s="178"/>
      <c r="XBZ44" s="178"/>
      <c r="XCA44" s="178"/>
      <c r="XCB44" s="178"/>
      <c r="XCC44" s="178"/>
      <c r="XCD44" s="178"/>
      <c r="XCE44" s="178"/>
      <c r="XCF44" s="178"/>
      <c r="XCG44" s="178"/>
      <c r="XCH44" s="178"/>
      <c r="XCI44" s="178"/>
      <c r="XCJ44" s="178"/>
      <c r="XCK44" s="178"/>
      <c r="XCL44" s="178"/>
      <c r="XCM44" s="178"/>
      <c r="XCN44" s="178"/>
      <c r="XCO44" s="178"/>
      <c r="XCP44" s="178"/>
      <c r="XCQ44" s="178"/>
      <c r="XCR44" s="178"/>
      <c r="XCS44" s="178"/>
      <c r="XCT44" s="178"/>
      <c r="XCU44" s="178"/>
      <c r="XCV44" s="178"/>
      <c r="XCW44" s="178"/>
      <c r="XCX44" s="178"/>
      <c r="XCY44" s="178"/>
      <c r="XCZ44" s="178"/>
      <c r="XDA44" s="178"/>
      <c r="XDB44" s="178"/>
      <c r="XDC44" s="178"/>
      <c r="XDD44" s="178"/>
      <c r="XDE44" s="178"/>
      <c r="XDF44" s="178"/>
      <c r="XDG44" s="178"/>
      <c r="XDH44" s="178"/>
      <c r="XDI44" s="178"/>
      <c r="XDJ44" s="178"/>
      <c r="XDK44" s="178"/>
      <c r="XDL44" s="178"/>
      <c r="XDM44" s="178"/>
      <c r="XDN44" s="178"/>
      <c r="XDO44" s="178"/>
      <c r="XDP44" s="178"/>
      <c r="XDQ44" s="178"/>
      <c r="XDR44" s="178"/>
      <c r="XDS44" s="178"/>
      <c r="XDT44" s="178"/>
      <c r="XDU44" s="178"/>
      <c r="XDV44" s="178"/>
      <c r="XDW44" s="178"/>
      <c r="XDX44" s="178"/>
      <c r="XDY44" s="178"/>
      <c r="XDZ44" s="178"/>
      <c r="XEA44" s="178"/>
      <c r="XEB44" s="178"/>
      <c r="XEC44" s="178"/>
      <c r="XED44" s="178"/>
      <c r="XEE44" s="178"/>
      <c r="XEF44" s="178"/>
      <c r="XEG44" s="178"/>
      <c r="XEH44" s="178"/>
    </row>
    <row r="45" spans="1:16362">
      <c r="A45" s="152"/>
      <c r="B45" s="152"/>
      <c r="C45" s="152"/>
      <c r="D45" s="152"/>
      <c r="E45" s="152"/>
      <c r="F45" s="152"/>
      <c r="G45" s="152"/>
      <c r="H45" s="152"/>
    </row>
    <row r="46" spans="1:16362">
      <c r="A46" s="63"/>
      <c r="B46" s="63"/>
      <c r="C46" s="63"/>
      <c r="D46" s="63"/>
      <c r="E46" s="63"/>
      <c r="F46" s="63"/>
      <c r="G46" s="63"/>
      <c r="H46" s="63"/>
    </row>
    <row r="47" spans="1:16362" ht="15" thickBot="1">
      <c r="A47" s="24" t="s">
        <v>43</v>
      </c>
      <c r="G47" s="59"/>
      <c r="H47" s="63"/>
    </row>
    <row r="48" spans="1:16362" s="121" customFormat="1" ht="24.75" customHeight="1">
      <c r="A48" s="175" t="s">
        <v>88</v>
      </c>
      <c r="B48" s="176"/>
      <c r="C48" s="176"/>
      <c r="D48" s="176"/>
      <c r="E48" s="176"/>
      <c r="F48" s="176"/>
      <c r="G48" s="176"/>
      <c r="H48" s="177"/>
    </row>
    <row r="49" spans="1:8" ht="12.75" customHeight="1">
      <c r="A49" s="128"/>
      <c r="B49" s="63"/>
      <c r="C49" s="63"/>
      <c r="D49" s="63"/>
      <c r="E49" s="63"/>
      <c r="F49" s="63"/>
      <c r="H49" s="129"/>
    </row>
    <row r="50" spans="1:8" ht="18.75" customHeight="1">
      <c r="A50" s="172" t="s">
        <v>1</v>
      </c>
      <c r="B50" s="173"/>
      <c r="C50" s="173"/>
      <c r="D50" s="173"/>
      <c r="E50" s="173"/>
      <c r="F50" s="173"/>
      <c r="G50" s="173"/>
      <c r="H50" s="174"/>
    </row>
    <row r="51" spans="1:8" ht="13.5" customHeight="1">
      <c r="A51" s="128"/>
      <c r="B51" s="63"/>
      <c r="C51" s="63"/>
      <c r="D51" s="63"/>
      <c r="E51" s="63"/>
      <c r="F51" s="63"/>
      <c r="H51" s="129"/>
    </row>
    <row r="52" spans="1:8" ht="47.25" customHeight="1" thickBot="1">
      <c r="A52" s="169" t="s">
        <v>140</v>
      </c>
      <c r="B52" s="170"/>
      <c r="C52" s="170"/>
      <c r="D52" s="170"/>
      <c r="E52" s="170"/>
      <c r="F52" s="170"/>
      <c r="G52" s="170"/>
      <c r="H52" s="171"/>
    </row>
    <row r="53" spans="1:8" s="12" customFormat="1" ht="15" customHeight="1">
      <c r="A53" s="14"/>
      <c r="B53" s="9"/>
      <c r="C53" s="38"/>
      <c r="D53" s="38"/>
      <c r="E53" s="38"/>
      <c r="F53" s="38"/>
      <c r="G53" s="63"/>
    </row>
    <row r="54" spans="1:8" ht="12.75" customHeight="1">
      <c r="G54" s="63"/>
    </row>
    <row r="55" spans="1:8" ht="12.75" customHeight="1">
      <c r="G55" s="63"/>
    </row>
    <row r="56" spans="1:8" ht="42.75" customHeight="1">
      <c r="G56" s="63"/>
    </row>
    <row r="57" spans="1:8" ht="12.75" customHeight="1">
      <c r="G57" s="38"/>
    </row>
    <row r="58" spans="1:8" ht="12.75" customHeight="1">
      <c r="A58" s="86"/>
    </row>
    <row r="59" spans="1:8" ht="12.75" customHeight="1">
      <c r="A59"/>
    </row>
    <row r="60" spans="1:8">
      <c r="A60" s="87"/>
    </row>
  </sheetData>
  <mergeCells count="2057">
    <mergeCell ref="XEA44:XEH44"/>
    <mergeCell ref="A45:H45"/>
    <mergeCell ref="A48:H48"/>
    <mergeCell ref="A50:H50"/>
    <mergeCell ref="A52:H52"/>
    <mergeCell ref="XCE44:XCL44"/>
    <mergeCell ref="XCM44:XCT44"/>
    <mergeCell ref="XCU44:XDB44"/>
    <mergeCell ref="XDC44:XDJ44"/>
    <mergeCell ref="XDK44:XDR44"/>
    <mergeCell ref="XDS44:XDZ44"/>
    <mergeCell ref="XAI44:XAP44"/>
    <mergeCell ref="XAQ44:XAX44"/>
    <mergeCell ref="XAY44:XBF44"/>
    <mergeCell ref="XBG44:XBN44"/>
    <mergeCell ref="XBO44:XBV44"/>
    <mergeCell ref="XBW44:XCD44"/>
    <mergeCell ref="WYM44:WYT44"/>
    <mergeCell ref="WYU44:WZB44"/>
    <mergeCell ref="WZC44:WZJ44"/>
    <mergeCell ref="WZK44:WZR44"/>
    <mergeCell ref="WZS44:WZZ44"/>
    <mergeCell ref="XAA44:XAH44"/>
    <mergeCell ref="WWQ44:WWX44"/>
    <mergeCell ref="WWY44:WXF44"/>
    <mergeCell ref="WXG44:WXN44"/>
    <mergeCell ref="WXO44:WXV44"/>
    <mergeCell ref="WXW44:WYD44"/>
    <mergeCell ref="WYE44:WYL44"/>
    <mergeCell ref="WUU44:WVB44"/>
    <mergeCell ref="WVC44:WVJ44"/>
    <mergeCell ref="WVK44:WVR44"/>
    <mergeCell ref="WVS44:WVZ44"/>
    <mergeCell ref="WWA44:WWH44"/>
    <mergeCell ref="WWI44:WWP44"/>
    <mergeCell ref="WSY44:WTF44"/>
    <mergeCell ref="WTG44:WTN44"/>
    <mergeCell ref="WTO44:WTV44"/>
    <mergeCell ref="WTW44:WUD44"/>
    <mergeCell ref="WUE44:WUL44"/>
    <mergeCell ref="WUM44:WUT44"/>
    <mergeCell ref="WRC44:WRJ44"/>
    <mergeCell ref="WRK44:WRR44"/>
    <mergeCell ref="WRS44:WRZ44"/>
    <mergeCell ref="WSA44:WSH44"/>
    <mergeCell ref="WSI44:WSP44"/>
    <mergeCell ref="WSQ44:WSX44"/>
    <mergeCell ref="WPG44:WPN44"/>
    <mergeCell ref="WPO44:WPV44"/>
    <mergeCell ref="WPW44:WQD44"/>
    <mergeCell ref="WQE44:WQL44"/>
    <mergeCell ref="WQM44:WQT44"/>
    <mergeCell ref="WQU44:WRB44"/>
    <mergeCell ref="WNK44:WNR44"/>
    <mergeCell ref="WNS44:WNZ44"/>
    <mergeCell ref="WOA44:WOH44"/>
    <mergeCell ref="WOI44:WOP44"/>
    <mergeCell ref="WOQ44:WOX44"/>
    <mergeCell ref="WOY44:WPF44"/>
    <mergeCell ref="WLO44:WLV44"/>
    <mergeCell ref="WLW44:WMD44"/>
    <mergeCell ref="WME44:WML44"/>
    <mergeCell ref="WMM44:WMT44"/>
    <mergeCell ref="WMU44:WNB44"/>
    <mergeCell ref="WNC44:WNJ44"/>
    <mergeCell ref="WJS44:WJZ44"/>
    <mergeCell ref="WKA44:WKH44"/>
    <mergeCell ref="WKI44:WKP44"/>
    <mergeCell ref="WKQ44:WKX44"/>
    <mergeCell ref="WKY44:WLF44"/>
    <mergeCell ref="WLG44:WLN44"/>
    <mergeCell ref="WHW44:WID44"/>
    <mergeCell ref="WIE44:WIL44"/>
    <mergeCell ref="WIM44:WIT44"/>
    <mergeCell ref="WIU44:WJB44"/>
    <mergeCell ref="WJC44:WJJ44"/>
    <mergeCell ref="WJK44:WJR44"/>
    <mergeCell ref="WGA44:WGH44"/>
    <mergeCell ref="WGI44:WGP44"/>
    <mergeCell ref="WGQ44:WGX44"/>
    <mergeCell ref="WGY44:WHF44"/>
    <mergeCell ref="WHG44:WHN44"/>
    <mergeCell ref="WHO44:WHV44"/>
    <mergeCell ref="WEE44:WEL44"/>
    <mergeCell ref="WEM44:WET44"/>
    <mergeCell ref="WEU44:WFB44"/>
    <mergeCell ref="WFC44:WFJ44"/>
    <mergeCell ref="WFK44:WFR44"/>
    <mergeCell ref="WFS44:WFZ44"/>
    <mergeCell ref="WCI44:WCP44"/>
    <mergeCell ref="WCQ44:WCX44"/>
    <mergeCell ref="WCY44:WDF44"/>
    <mergeCell ref="WDG44:WDN44"/>
    <mergeCell ref="WDO44:WDV44"/>
    <mergeCell ref="WDW44:WED44"/>
    <mergeCell ref="WAM44:WAT44"/>
    <mergeCell ref="WAU44:WBB44"/>
    <mergeCell ref="WBC44:WBJ44"/>
    <mergeCell ref="WBK44:WBR44"/>
    <mergeCell ref="WBS44:WBZ44"/>
    <mergeCell ref="WCA44:WCH44"/>
    <mergeCell ref="VYQ44:VYX44"/>
    <mergeCell ref="VYY44:VZF44"/>
    <mergeCell ref="VZG44:VZN44"/>
    <mergeCell ref="VZO44:VZV44"/>
    <mergeCell ref="VZW44:WAD44"/>
    <mergeCell ref="WAE44:WAL44"/>
    <mergeCell ref="VWU44:VXB44"/>
    <mergeCell ref="VXC44:VXJ44"/>
    <mergeCell ref="VXK44:VXR44"/>
    <mergeCell ref="VXS44:VXZ44"/>
    <mergeCell ref="VYA44:VYH44"/>
    <mergeCell ref="VYI44:VYP44"/>
    <mergeCell ref="VUY44:VVF44"/>
    <mergeCell ref="VVG44:VVN44"/>
    <mergeCell ref="VVO44:VVV44"/>
    <mergeCell ref="VVW44:VWD44"/>
    <mergeCell ref="VWE44:VWL44"/>
    <mergeCell ref="VWM44:VWT44"/>
    <mergeCell ref="VTC44:VTJ44"/>
    <mergeCell ref="VTK44:VTR44"/>
    <mergeCell ref="VTS44:VTZ44"/>
    <mergeCell ref="VUA44:VUH44"/>
    <mergeCell ref="VUI44:VUP44"/>
    <mergeCell ref="VUQ44:VUX44"/>
    <mergeCell ref="VRG44:VRN44"/>
    <mergeCell ref="VRO44:VRV44"/>
    <mergeCell ref="VRW44:VSD44"/>
    <mergeCell ref="VSE44:VSL44"/>
    <mergeCell ref="VSM44:VST44"/>
    <mergeCell ref="VSU44:VTB44"/>
    <mergeCell ref="VPK44:VPR44"/>
    <mergeCell ref="VPS44:VPZ44"/>
    <mergeCell ref="VQA44:VQH44"/>
    <mergeCell ref="VQI44:VQP44"/>
    <mergeCell ref="VQQ44:VQX44"/>
    <mergeCell ref="VQY44:VRF44"/>
    <mergeCell ref="VNO44:VNV44"/>
    <mergeCell ref="VNW44:VOD44"/>
    <mergeCell ref="VOE44:VOL44"/>
    <mergeCell ref="VOM44:VOT44"/>
    <mergeCell ref="VOU44:VPB44"/>
    <mergeCell ref="VPC44:VPJ44"/>
    <mergeCell ref="VLS44:VLZ44"/>
    <mergeCell ref="VMA44:VMH44"/>
    <mergeCell ref="VMI44:VMP44"/>
    <mergeCell ref="VMQ44:VMX44"/>
    <mergeCell ref="VMY44:VNF44"/>
    <mergeCell ref="VNG44:VNN44"/>
    <mergeCell ref="VJW44:VKD44"/>
    <mergeCell ref="VKE44:VKL44"/>
    <mergeCell ref="VKM44:VKT44"/>
    <mergeCell ref="VKU44:VLB44"/>
    <mergeCell ref="VLC44:VLJ44"/>
    <mergeCell ref="VLK44:VLR44"/>
    <mergeCell ref="VIA44:VIH44"/>
    <mergeCell ref="VII44:VIP44"/>
    <mergeCell ref="VIQ44:VIX44"/>
    <mergeCell ref="VIY44:VJF44"/>
    <mergeCell ref="VJG44:VJN44"/>
    <mergeCell ref="VJO44:VJV44"/>
    <mergeCell ref="VGE44:VGL44"/>
    <mergeCell ref="VGM44:VGT44"/>
    <mergeCell ref="VGU44:VHB44"/>
    <mergeCell ref="VHC44:VHJ44"/>
    <mergeCell ref="VHK44:VHR44"/>
    <mergeCell ref="VHS44:VHZ44"/>
    <mergeCell ref="VEI44:VEP44"/>
    <mergeCell ref="VEQ44:VEX44"/>
    <mergeCell ref="VEY44:VFF44"/>
    <mergeCell ref="VFG44:VFN44"/>
    <mergeCell ref="VFO44:VFV44"/>
    <mergeCell ref="VFW44:VGD44"/>
    <mergeCell ref="VCM44:VCT44"/>
    <mergeCell ref="VCU44:VDB44"/>
    <mergeCell ref="VDC44:VDJ44"/>
    <mergeCell ref="VDK44:VDR44"/>
    <mergeCell ref="VDS44:VDZ44"/>
    <mergeCell ref="VEA44:VEH44"/>
    <mergeCell ref="VAQ44:VAX44"/>
    <mergeCell ref="VAY44:VBF44"/>
    <mergeCell ref="VBG44:VBN44"/>
    <mergeCell ref="VBO44:VBV44"/>
    <mergeCell ref="VBW44:VCD44"/>
    <mergeCell ref="VCE44:VCL44"/>
    <mergeCell ref="UYU44:UZB44"/>
    <mergeCell ref="UZC44:UZJ44"/>
    <mergeCell ref="UZK44:UZR44"/>
    <mergeCell ref="UZS44:UZZ44"/>
    <mergeCell ref="VAA44:VAH44"/>
    <mergeCell ref="VAI44:VAP44"/>
    <mergeCell ref="UWY44:UXF44"/>
    <mergeCell ref="UXG44:UXN44"/>
    <mergeCell ref="UXO44:UXV44"/>
    <mergeCell ref="UXW44:UYD44"/>
    <mergeCell ref="UYE44:UYL44"/>
    <mergeCell ref="UYM44:UYT44"/>
    <mergeCell ref="UVC44:UVJ44"/>
    <mergeCell ref="UVK44:UVR44"/>
    <mergeCell ref="UVS44:UVZ44"/>
    <mergeCell ref="UWA44:UWH44"/>
    <mergeCell ref="UWI44:UWP44"/>
    <mergeCell ref="UWQ44:UWX44"/>
    <mergeCell ref="UTG44:UTN44"/>
    <mergeCell ref="UTO44:UTV44"/>
    <mergeCell ref="UTW44:UUD44"/>
    <mergeCell ref="UUE44:UUL44"/>
    <mergeCell ref="UUM44:UUT44"/>
    <mergeCell ref="UUU44:UVB44"/>
    <mergeCell ref="URK44:URR44"/>
    <mergeCell ref="URS44:URZ44"/>
    <mergeCell ref="USA44:USH44"/>
    <mergeCell ref="USI44:USP44"/>
    <mergeCell ref="USQ44:USX44"/>
    <mergeCell ref="USY44:UTF44"/>
    <mergeCell ref="UPO44:UPV44"/>
    <mergeCell ref="UPW44:UQD44"/>
    <mergeCell ref="UQE44:UQL44"/>
    <mergeCell ref="UQM44:UQT44"/>
    <mergeCell ref="UQU44:URB44"/>
    <mergeCell ref="URC44:URJ44"/>
    <mergeCell ref="UNS44:UNZ44"/>
    <mergeCell ref="UOA44:UOH44"/>
    <mergeCell ref="UOI44:UOP44"/>
    <mergeCell ref="UOQ44:UOX44"/>
    <mergeCell ref="UOY44:UPF44"/>
    <mergeCell ref="UPG44:UPN44"/>
    <mergeCell ref="ULW44:UMD44"/>
    <mergeCell ref="UME44:UML44"/>
    <mergeCell ref="UMM44:UMT44"/>
    <mergeCell ref="UMU44:UNB44"/>
    <mergeCell ref="UNC44:UNJ44"/>
    <mergeCell ref="UNK44:UNR44"/>
    <mergeCell ref="UKA44:UKH44"/>
    <mergeCell ref="UKI44:UKP44"/>
    <mergeCell ref="UKQ44:UKX44"/>
    <mergeCell ref="UKY44:ULF44"/>
    <mergeCell ref="ULG44:ULN44"/>
    <mergeCell ref="ULO44:ULV44"/>
    <mergeCell ref="UIE44:UIL44"/>
    <mergeCell ref="UIM44:UIT44"/>
    <mergeCell ref="UIU44:UJB44"/>
    <mergeCell ref="UJC44:UJJ44"/>
    <mergeCell ref="UJK44:UJR44"/>
    <mergeCell ref="UJS44:UJZ44"/>
    <mergeCell ref="UGI44:UGP44"/>
    <mergeCell ref="UGQ44:UGX44"/>
    <mergeCell ref="UGY44:UHF44"/>
    <mergeCell ref="UHG44:UHN44"/>
    <mergeCell ref="UHO44:UHV44"/>
    <mergeCell ref="UHW44:UID44"/>
    <mergeCell ref="UEM44:UET44"/>
    <mergeCell ref="UEU44:UFB44"/>
    <mergeCell ref="UFC44:UFJ44"/>
    <mergeCell ref="UFK44:UFR44"/>
    <mergeCell ref="UFS44:UFZ44"/>
    <mergeCell ref="UGA44:UGH44"/>
    <mergeCell ref="UCQ44:UCX44"/>
    <mergeCell ref="UCY44:UDF44"/>
    <mergeCell ref="UDG44:UDN44"/>
    <mergeCell ref="UDO44:UDV44"/>
    <mergeCell ref="UDW44:UED44"/>
    <mergeCell ref="UEE44:UEL44"/>
    <mergeCell ref="UAU44:UBB44"/>
    <mergeCell ref="UBC44:UBJ44"/>
    <mergeCell ref="UBK44:UBR44"/>
    <mergeCell ref="UBS44:UBZ44"/>
    <mergeCell ref="UCA44:UCH44"/>
    <mergeCell ref="UCI44:UCP44"/>
    <mergeCell ref="TYY44:TZF44"/>
    <mergeCell ref="TZG44:TZN44"/>
    <mergeCell ref="TZO44:TZV44"/>
    <mergeCell ref="TZW44:UAD44"/>
    <mergeCell ref="UAE44:UAL44"/>
    <mergeCell ref="UAM44:UAT44"/>
    <mergeCell ref="TXC44:TXJ44"/>
    <mergeCell ref="TXK44:TXR44"/>
    <mergeCell ref="TXS44:TXZ44"/>
    <mergeCell ref="TYA44:TYH44"/>
    <mergeCell ref="TYI44:TYP44"/>
    <mergeCell ref="TYQ44:TYX44"/>
    <mergeCell ref="TVG44:TVN44"/>
    <mergeCell ref="TVO44:TVV44"/>
    <mergeCell ref="TVW44:TWD44"/>
    <mergeCell ref="TWE44:TWL44"/>
    <mergeCell ref="TWM44:TWT44"/>
    <mergeCell ref="TWU44:TXB44"/>
    <mergeCell ref="TTK44:TTR44"/>
    <mergeCell ref="TTS44:TTZ44"/>
    <mergeCell ref="TUA44:TUH44"/>
    <mergeCell ref="TUI44:TUP44"/>
    <mergeCell ref="TUQ44:TUX44"/>
    <mergeCell ref="TUY44:TVF44"/>
    <mergeCell ref="TRO44:TRV44"/>
    <mergeCell ref="TRW44:TSD44"/>
    <mergeCell ref="TSE44:TSL44"/>
    <mergeCell ref="TSM44:TST44"/>
    <mergeCell ref="TSU44:TTB44"/>
    <mergeCell ref="TTC44:TTJ44"/>
    <mergeCell ref="TPS44:TPZ44"/>
    <mergeCell ref="TQA44:TQH44"/>
    <mergeCell ref="TQI44:TQP44"/>
    <mergeCell ref="TQQ44:TQX44"/>
    <mergeCell ref="TQY44:TRF44"/>
    <mergeCell ref="TRG44:TRN44"/>
    <mergeCell ref="TNW44:TOD44"/>
    <mergeCell ref="TOE44:TOL44"/>
    <mergeCell ref="TOM44:TOT44"/>
    <mergeCell ref="TOU44:TPB44"/>
    <mergeCell ref="TPC44:TPJ44"/>
    <mergeCell ref="TPK44:TPR44"/>
    <mergeCell ref="TMA44:TMH44"/>
    <mergeCell ref="TMI44:TMP44"/>
    <mergeCell ref="TMQ44:TMX44"/>
    <mergeCell ref="TMY44:TNF44"/>
    <mergeCell ref="TNG44:TNN44"/>
    <mergeCell ref="TNO44:TNV44"/>
    <mergeCell ref="TKE44:TKL44"/>
    <mergeCell ref="TKM44:TKT44"/>
    <mergeCell ref="TKU44:TLB44"/>
    <mergeCell ref="TLC44:TLJ44"/>
    <mergeCell ref="TLK44:TLR44"/>
    <mergeCell ref="TLS44:TLZ44"/>
    <mergeCell ref="TII44:TIP44"/>
    <mergeCell ref="TIQ44:TIX44"/>
    <mergeCell ref="TIY44:TJF44"/>
    <mergeCell ref="TJG44:TJN44"/>
    <mergeCell ref="TJO44:TJV44"/>
    <mergeCell ref="TJW44:TKD44"/>
    <mergeCell ref="TGM44:TGT44"/>
    <mergeCell ref="TGU44:THB44"/>
    <mergeCell ref="THC44:THJ44"/>
    <mergeCell ref="THK44:THR44"/>
    <mergeCell ref="THS44:THZ44"/>
    <mergeCell ref="TIA44:TIH44"/>
    <mergeCell ref="TEQ44:TEX44"/>
    <mergeCell ref="TEY44:TFF44"/>
    <mergeCell ref="TFG44:TFN44"/>
    <mergeCell ref="TFO44:TFV44"/>
    <mergeCell ref="TFW44:TGD44"/>
    <mergeCell ref="TGE44:TGL44"/>
    <mergeCell ref="TCU44:TDB44"/>
    <mergeCell ref="TDC44:TDJ44"/>
    <mergeCell ref="TDK44:TDR44"/>
    <mergeCell ref="TDS44:TDZ44"/>
    <mergeCell ref="TEA44:TEH44"/>
    <mergeCell ref="TEI44:TEP44"/>
    <mergeCell ref="TAY44:TBF44"/>
    <mergeCell ref="TBG44:TBN44"/>
    <mergeCell ref="TBO44:TBV44"/>
    <mergeCell ref="TBW44:TCD44"/>
    <mergeCell ref="TCE44:TCL44"/>
    <mergeCell ref="TCM44:TCT44"/>
    <mergeCell ref="SZC44:SZJ44"/>
    <mergeCell ref="SZK44:SZR44"/>
    <mergeCell ref="SZS44:SZZ44"/>
    <mergeCell ref="TAA44:TAH44"/>
    <mergeCell ref="TAI44:TAP44"/>
    <mergeCell ref="TAQ44:TAX44"/>
    <mergeCell ref="SXG44:SXN44"/>
    <mergeCell ref="SXO44:SXV44"/>
    <mergeCell ref="SXW44:SYD44"/>
    <mergeCell ref="SYE44:SYL44"/>
    <mergeCell ref="SYM44:SYT44"/>
    <mergeCell ref="SYU44:SZB44"/>
    <mergeCell ref="SVK44:SVR44"/>
    <mergeCell ref="SVS44:SVZ44"/>
    <mergeCell ref="SWA44:SWH44"/>
    <mergeCell ref="SWI44:SWP44"/>
    <mergeCell ref="SWQ44:SWX44"/>
    <mergeCell ref="SWY44:SXF44"/>
    <mergeCell ref="STO44:STV44"/>
    <mergeCell ref="STW44:SUD44"/>
    <mergeCell ref="SUE44:SUL44"/>
    <mergeCell ref="SUM44:SUT44"/>
    <mergeCell ref="SUU44:SVB44"/>
    <mergeCell ref="SVC44:SVJ44"/>
    <mergeCell ref="SRS44:SRZ44"/>
    <mergeCell ref="SSA44:SSH44"/>
    <mergeCell ref="SSI44:SSP44"/>
    <mergeCell ref="SSQ44:SSX44"/>
    <mergeCell ref="SSY44:STF44"/>
    <mergeCell ref="STG44:STN44"/>
    <mergeCell ref="SPW44:SQD44"/>
    <mergeCell ref="SQE44:SQL44"/>
    <mergeCell ref="SQM44:SQT44"/>
    <mergeCell ref="SQU44:SRB44"/>
    <mergeCell ref="SRC44:SRJ44"/>
    <mergeCell ref="SRK44:SRR44"/>
    <mergeCell ref="SOA44:SOH44"/>
    <mergeCell ref="SOI44:SOP44"/>
    <mergeCell ref="SOQ44:SOX44"/>
    <mergeCell ref="SOY44:SPF44"/>
    <mergeCell ref="SPG44:SPN44"/>
    <mergeCell ref="SPO44:SPV44"/>
    <mergeCell ref="SME44:SML44"/>
    <mergeCell ref="SMM44:SMT44"/>
    <mergeCell ref="SMU44:SNB44"/>
    <mergeCell ref="SNC44:SNJ44"/>
    <mergeCell ref="SNK44:SNR44"/>
    <mergeCell ref="SNS44:SNZ44"/>
    <mergeCell ref="SKI44:SKP44"/>
    <mergeCell ref="SKQ44:SKX44"/>
    <mergeCell ref="SKY44:SLF44"/>
    <mergeCell ref="SLG44:SLN44"/>
    <mergeCell ref="SLO44:SLV44"/>
    <mergeCell ref="SLW44:SMD44"/>
    <mergeCell ref="SIM44:SIT44"/>
    <mergeCell ref="SIU44:SJB44"/>
    <mergeCell ref="SJC44:SJJ44"/>
    <mergeCell ref="SJK44:SJR44"/>
    <mergeCell ref="SJS44:SJZ44"/>
    <mergeCell ref="SKA44:SKH44"/>
    <mergeCell ref="SGQ44:SGX44"/>
    <mergeCell ref="SGY44:SHF44"/>
    <mergeCell ref="SHG44:SHN44"/>
    <mergeCell ref="SHO44:SHV44"/>
    <mergeCell ref="SHW44:SID44"/>
    <mergeCell ref="SIE44:SIL44"/>
    <mergeCell ref="SEU44:SFB44"/>
    <mergeCell ref="SFC44:SFJ44"/>
    <mergeCell ref="SFK44:SFR44"/>
    <mergeCell ref="SFS44:SFZ44"/>
    <mergeCell ref="SGA44:SGH44"/>
    <mergeCell ref="SGI44:SGP44"/>
    <mergeCell ref="SCY44:SDF44"/>
    <mergeCell ref="SDG44:SDN44"/>
    <mergeCell ref="SDO44:SDV44"/>
    <mergeCell ref="SDW44:SED44"/>
    <mergeCell ref="SEE44:SEL44"/>
    <mergeCell ref="SEM44:SET44"/>
    <mergeCell ref="SBC44:SBJ44"/>
    <mergeCell ref="SBK44:SBR44"/>
    <mergeCell ref="SBS44:SBZ44"/>
    <mergeCell ref="SCA44:SCH44"/>
    <mergeCell ref="SCI44:SCP44"/>
    <mergeCell ref="SCQ44:SCX44"/>
    <mergeCell ref="RZG44:RZN44"/>
    <mergeCell ref="RZO44:RZV44"/>
    <mergeCell ref="RZW44:SAD44"/>
    <mergeCell ref="SAE44:SAL44"/>
    <mergeCell ref="SAM44:SAT44"/>
    <mergeCell ref="SAU44:SBB44"/>
    <mergeCell ref="RXK44:RXR44"/>
    <mergeCell ref="RXS44:RXZ44"/>
    <mergeCell ref="RYA44:RYH44"/>
    <mergeCell ref="RYI44:RYP44"/>
    <mergeCell ref="RYQ44:RYX44"/>
    <mergeCell ref="RYY44:RZF44"/>
    <mergeCell ref="RVO44:RVV44"/>
    <mergeCell ref="RVW44:RWD44"/>
    <mergeCell ref="RWE44:RWL44"/>
    <mergeCell ref="RWM44:RWT44"/>
    <mergeCell ref="RWU44:RXB44"/>
    <mergeCell ref="RXC44:RXJ44"/>
    <mergeCell ref="RTS44:RTZ44"/>
    <mergeCell ref="RUA44:RUH44"/>
    <mergeCell ref="RUI44:RUP44"/>
    <mergeCell ref="RUQ44:RUX44"/>
    <mergeCell ref="RUY44:RVF44"/>
    <mergeCell ref="RVG44:RVN44"/>
    <mergeCell ref="RRW44:RSD44"/>
    <mergeCell ref="RSE44:RSL44"/>
    <mergeCell ref="RSM44:RST44"/>
    <mergeCell ref="RSU44:RTB44"/>
    <mergeCell ref="RTC44:RTJ44"/>
    <mergeCell ref="RTK44:RTR44"/>
    <mergeCell ref="RQA44:RQH44"/>
    <mergeCell ref="RQI44:RQP44"/>
    <mergeCell ref="RQQ44:RQX44"/>
    <mergeCell ref="RQY44:RRF44"/>
    <mergeCell ref="RRG44:RRN44"/>
    <mergeCell ref="RRO44:RRV44"/>
    <mergeCell ref="ROE44:ROL44"/>
    <mergeCell ref="ROM44:ROT44"/>
    <mergeCell ref="ROU44:RPB44"/>
    <mergeCell ref="RPC44:RPJ44"/>
    <mergeCell ref="RPK44:RPR44"/>
    <mergeCell ref="RPS44:RPZ44"/>
    <mergeCell ref="RMI44:RMP44"/>
    <mergeCell ref="RMQ44:RMX44"/>
    <mergeCell ref="RMY44:RNF44"/>
    <mergeCell ref="RNG44:RNN44"/>
    <mergeCell ref="RNO44:RNV44"/>
    <mergeCell ref="RNW44:ROD44"/>
    <mergeCell ref="RKM44:RKT44"/>
    <mergeCell ref="RKU44:RLB44"/>
    <mergeCell ref="RLC44:RLJ44"/>
    <mergeCell ref="RLK44:RLR44"/>
    <mergeCell ref="RLS44:RLZ44"/>
    <mergeCell ref="RMA44:RMH44"/>
    <mergeCell ref="RIQ44:RIX44"/>
    <mergeCell ref="RIY44:RJF44"/>
    <mergeCell ref="RJG44:RJN44"/>
    <mergeCell ref="RJO44:RJV44"/>
    <mergeCell ref="RJW44:RKD44"/>
    <mergeCell ref="RKE44:RKL44"/>
    <mergeCell ref="RGU44:RHB44"/>
    <mergeCell ref="RHC44:RHJ44"/>
    <mergeCell ref="RHK44:RHR44"/>
    <mergeCell ref="RHS44:RHZ44"/>
    <mergeCell ref="RIA44:RIH44"/>
    <mergeCell ref="RII44:RIP44"/>
    <mergeCell ref="REY44:RFF44"/>
    <mergeCell ref="RFG44:RFN44"/>
    <mergeCell ref="RFO44:RFV44"/>
    <mergeCell ref="RFW44:RGD44"/>
    <mergeCell ref="RGE44:RGL44"/>
    <mergeCell ref="RGM44:RGT44"/>
    <mergeCell ref="RDC44:RDJ44"/>
    <mergeCell ref="RDK44:RDR44"/>
    <mergeCell ref="RDS44:RDZ44"/>
    <mergeCell ref="REA44:REH44"/>
    <mergeCell ref="REI44:REP44"/>
    <mergeCell ref="REQ44:REX44"/>
    <mergeCell ref="RBG44:RBN44"/>
    <mergeCell ref="RBO44:RBV44"/>
    <mergeCell ref="RBW44:RCD44"/>
    <mergeCell ref="RCE44:RCL44"/>
    <mergeCell ref="RCM44:RCT44"/>
    <mergeCell ref="RCU44:RDB44"/>
    <mergeCell ref="QZK44:QZR44"/>
    <mergeCell ref="QZS44:QZZ44"/>
    <mergeCell ref="RAA44:RAH44"/>
    <mergeCell ref="RAI44:RAP44"/>
    <mergeCell ref="RAQ44:RAX44"/>
    <mergeCell ref="RAY44:RBF44"/>
    <mergeCell ref="QXO44:QXV44"/>
    <mergeCell ref="QXW44:QYD44"/>
    <mergeCell ref="QYE44:QYL44"/>
    <mergeCell ref="QYM44:QYT44"/>
    <mergeCell ref="QYU44:QZB44"/>
    <mergeCell ref="QZC44:QZJ44"/>
    <mergeCell ref="QVS44:QVZ44"/>
    <mergeCell ref="QWA44:QWH44"/>
    <mergeCell ref="QWI44:QWP44"/>
    <mergeCell ref="QWQ44:QWX44"/>
    <mergeCell ref="QWY44:QXF44"/>
    <mergeCell ref="QXG44:QXN44"/>
    <mergeCell ref="QTW44:QUD44"/>
    <mergeCell ref="QUE44:QUL44"/>
    <mergeCell ref="QUM44:QUT44"/>
    <mergeCell ref="QUU44:QVB44"/>
    <mergeCell ref="QVC44:QVJ44"/>
    <mergeCell ref="QVK44:QVR44"/>
    <mergeCell ref="QSA44:QSH44"/>
    <mergeCell ref="QSI44:QSP44"/>
    <mergeCell ref="QSQ44:QSX44"/>
    <mergeCell ref="QSY44:QTF44"/>
    <mergeCell ref="QTG44:QTN44"/>
    <mergeCell ref="QTO44:QTV44"/>
    <mergeCell ref="QQE44:QQL44"/>
    <mergeCell ref="QQM44:QQT44"/>
    <mergeCell ref="QQU44:QRB44"/>
    <mergeCell ref="QRC44:QRJ44"/>
    <mergeCell ref="QRK44:QRR44"/>
    <mergeCell ref="QRS44:QRZ44"/>
    <mergeCell ref="QOI44:QOP44"/>
    <mergeCell ref="QOQ44:QOX44"/>
    <mergeCell ref="QOY44:QPF44"/>
    <mergeCell ref="QPG44:QPN44"/>
    <mergeCell ref="QPO44:QPV44"/>
    <mergeCell ref="QPW44:QQD44"/>
    <mergeCell ref="QMM44:QMT44"/>
    <mergeCell ref="QMU44:QNB44"/>
    <mergeCell ref="QNC44:QNJ44"/>
    <mergeCell ref="QNK44:QNR44"/>
    <mergeCell ref="QNS44:QNZ44"/>
    <mergeCell ref="QOA44:QOH44"/>
    <mergeCell ref="QKQ44:QKX44"/>
    <mergeCell ref="QKY44:QLF44"/>
    <mergeCell ref="QLG44:QLN44"/>
    <mergeCell ref="QLO44:QLV44"/>
    <mergeCell ref="QLW44:QMD44"/>
    <mergeCell ref="QME44:QML44"/>
    <mergeCell ref="QIU44:QJB44"/>
    <mergeCell ref="QJC44:QJJ44"/>
    <mergeCell ref="QJK44:QJR44"/>
    <mergeCell ref="QJS44:QJZ44"/>
    <mergeCell ref="QKA44:QKH44"/>
    <mergeCell ref="QKI44:QKP44"/>
    <mergeCell ref="QGY44:QHF44"/>
    <mergeCell ref="QHG44:QHN44"/>
    <mergeCell ref="QHO44:QHV44"/>
    <mergeCell ref="QHW44:QID44"/>
    <mergeCell ref="QIE44:QIL44"/>
    <mergeCell ref="QIM44:QIT44"/>
    <mergeCell ref="QFC44:QFJ44"/>
    <mergeCell ref="QFK44:QFR44"/>
    <mergeCell ref="QFS44:QFZ44"/>
    <mergeCell ref="QGA44:QGH44"/>
    <mergeCell ref="QGI44:QGP44"/>
    <mergeCell ref="QGQ44:QGX44"/>
    <mergeCell ref="QDG44:QDN44"/>
    <mergeCell ref="QDO44:QDV44"/>
    <mergeCell ref="QDW44:QED44"/>
    <mergeCell ref="QEE44:QEL44"/>
    <mergeCell ref="QEM44:QET44"/>
    <mergeCell ref="QEU44:QFB44"/>
    <mergeCell ref="QBK44:QBR44"/>
    <mergeCell ref="QBS44:QBZ44"/>
    <mergeCell ref="QCA44:QCH44"/>
    <mergeCell ref="QCI44:QCP44"/>
    <mergeCell ref="QCQ44:QCX44"/>
    <mergeCell ref="QCY44:QDF44"/>
    <mergeCell ref="PZO44:PZV44"/>
    <mergeCell ref="PZW44:QAD44"/>
    <mergeCell ref="QAE44:QAL44"/>
    <mergeCell ref="QAM44:QAT44"/>
    <mergeCell ref="QAU44:QBB44"/>
    <mergeCell ref="QBC44:QBJ44"/>
    <mergeCell ref="PXS44:PXZ44"/>
    <mergeCell ref="PYA44:PYH44"/>
    <mergeCell ref="PYI44:PYP44"/>
    <mergeCell ref="PYQ44:PYX44"/>
    <mergeCell ref="PYY44:PZF44"/>
    <mergeCell ref="PZG44:PZN44"/>
    <mergeCell ref="PVW44:PWD44"/>
    <mergeCell ref="PWE44:PWL44"/>
    <mergeCell ref="PWM44:PWT44"/>
    <mergeCell ref="PWU44:PXB44"/>
    <mergeCell ref="PXC44:PXJ44"/>
    <mergeCell ref="PXK44:PXR44"/>
    <mergeCell ref="PUA44:PUH44"/>
    <mergeCell ref="PUI44:PUP44"/>
    <mergeCell ref="PUQ44:PUX44"/>
    <mergeCell ref="PUY44:PVF44"/>
    <mergeCell ref="PVG44:PVN44"/>
    <mergeCell ref="PVO44:PVV44"/>
    <mergeCell ref="PSE44:PSL44"/>
    <mergeCell ref="PSM44:PST44"/>
    <mergeCell ref="PSU44:PTB44"/>
    <mergeCell ref="PTC44:PTJ44"/>
    <mergeCell ref="PTK44:PTR44"/>
    <mergeCell ref="PTS44:PTZ44"/>
    <mergeCell ref="PQI44:PQP44"/>
    <mergeCell ref="PQQ44:PQX44"/>
    <mergeCell ref="PQY44:PRF44"/>
    <mergeCell ref="PRG44:PRN44"/>
    <mergeCell ref="PRO44:PRV44"/>
    <mergeCell ref="PRW44:PSD44"/>
    <mergeCell ref="POM44:POT44"/>
    <mergeCell ref="POU44:PPB44"/>
    <mergeCell ref="PPC44:PPJ44"/>
    <mergeCell ref="PPK44:PPR44"/>
    <mergeCell ref="PPS44:PPZ44"/>
    <mergeCell ref="PQA44:PQH44"/>
    <mergeCell ref="PMQ44:PMX44"/>
    <mergeCell ref="PMY44:PNF44"/>
    <mergeCell ref="PNG44:PNN44"/>
    <mergeCell ref="PNO44:PNV44"/>
    <mergeCell ref="PNW44:POD44"/>
    <mergeCell ref="POE44:POL44"/>
    <mergeCell ref="PKU44:PLB44"/>
    <mergeCell ref="PLC44:PLJ44"/>
    <mergeCell ref="PLK44:PLR44"/>
    <mergeCell ref="PLS44:PLZ44"/>
    <mergeCell ref="PMA44:PMH44"/>
    <mergeCell ref="PMI44:PMP44"/>
    <mergeCell ref="PIY44:PJF44"/>
    <mergeCell ref="PJG44:PJN44"/>
    <mergeCell ref="PJO44:PJV44"/>
    <mergeCell ref="PJW44:PKD44"/>
    <mergeCell ref="PKE44:PKL44"/>
    <mergeCell ref="PKM44:PKT44"/>
    <mergeCell ref="PHC44:PHJ44"/>
    <mergeCell ref="PHK44:PHR44"/>
    <mergeCell ref="PHS44:PHZ44"/>
    <mergeCell ref="PIA44:PIH44"/>
    <mergeCell ref="PII44:PIP44"/>
    <mergeCell ref="PIQ44:PIX44"/>
    <mergeCell ref="PFG44:PFN44"/>
    <mergeCell ref="PFO44:PFV44"/>
    <mergeCell ref="PFW44:PGD44"/>
    <mergeCell ref="PGE44:PGL44"/>
    <mergeCell ref="PGM44:PGT44"/>
    <mergeCell ref="PGU44:PHB44"/>
    <mergeCell ref="PDK44:PDR44"/>
    <mergeCell ref="PDS44:PDZ44"/>
    <mergeCell ref="PEA44:PEH44"/>
    <mergeCell ref="PEI44:PEP44"/>
    <mergeCell ref="PEQ44:PEX44"/>
    <mergeCell ref="PEY44:PFF44"/>
    <mergeCell ref="PBO44:PBV44"/>
    <mergeCell ref="PBW44:PCD44"/>
    <mergeCell ref="PCE44:PCL44"/>
    <mergeCell ref="PCM44:PCT44"/>
    <mergeCell ref="PCU44:PDB44"/>
    <mergeCell ref="PDC44:PDJ44"/>
    <mergeCell ref="OZS44:OZZ44"/>
    <mergeCell ref="PAA44:PAH44"/>
    <mergeCell ref="PAI44:PAP44"/>
    <mergeCell ref="PAQ44:PAX44"/>
    <mergeCell ref="PAY44:PBF44"/>
    <mergeCell ref="PBG44:PBN44"/>
    <mergeCell ref="OXW44:OYD44"/>
    <mergeCell ref="OYE44:OYL44"/>
    <mergeCell ref="OYM44:OYT44"/>
    <mergeCell ref="OYU44:OZB44"/>
    <mergeCell ref="OZC44:OZJ44"/>
    <mergeCell ref="OZK44:OZR44"/>
    <mergeCell ref="OWA44:OWH44"/>
    <mergeCell ref="OWI44:OWP44"/>
    <mergeCell ref="OWQ44:OWX44"/>
    <mergeCell ref="OWY44:OXF44"/>
    <mergeCell ref="OXG44:OXN44"/>
    <mergeCell ref="OXO44:OXV44"/>
    <mergeCell ref="OUE44:OUL44"/>
    <mergeCell ref="OUM44:OUT44"/>
    <mergeCell ref="OUU44:OVB44"/>
    <mergeCell ref="OVC44:OVJ44"/>
    <mergeCell ref="OVK44:OVR44"/>
    <mergeCell ref="OVS44:OVZ44"/>
    <mergeCell ref="OSI44:OSP44"/>
    <mergeCell ref="OSQ44:OSX44"/>
    <mergeCell ref="OSY44:OTF44"/>
    <mergeCell ref="OTG44:OTN44"/>
    <mergeCell ref="OTO44:OTV44"/>
    <mergeCell ref="OTW44:OUD44"/>
    <mergeCell ref="OQM44:OQT44"/>
    <mergeCell ref="OQU44:ORB44"/>
    <mergeCell ref="ORC44:ORJ44"/>
    <mergeCell ref="ORK44:ORR44"/>
    <mergeCell ref="ORS44:ORZ44"/>
    <mergeCell ref="OSA44:OSH44"/>
    <mergeCell ref="OOQ44:OOX44"/>
    <mergeCell ref="OOY44:OPF44"/>
    <mergeCell ref="OPG44:OPN44"/>
    <mergeCell ref="OPO44:OPV44"/>
    <mergeCell ref="OPW44:OQD44"/>
    <mergeCell ref="OQE44:OQL44"/>
    <mergeCell ref="OMU44:ONB44"/>
    <mergeCell ref="ONC44:ONJ44"/>
    <mergeCell ref="ONK44:ONR44"/>
    <mergeCell ref="ONS44:ONZ44"/>
    <mergeCell ref="OOA44:OOH44"/>
    <mergeCell ref="OOI44:OOP44"/>
    <mergeCell ref="OKY44:OLF44"/>
    <mergeCell ref="OLG44:OLN44"/>
    <mergeCell ref="OLO44:OLV44"/>
    <mergeCell ref="OLW44:OMD44"/>
    <mergeCell ref="OME44:OML44"/>
    <mergeCell ref="OMM44:OMT44"/>
    <mergeCell ref="OJC44:OJJ44"/>
    <mergeCell ref="OJK44:OJR44"/>
    <mergeCell ref="OJS44:OJZ44"/>
    <mergeCell ref="OKA44:OKH44"/>
    <mergeCell ref="OKI44:OKP44"/>
    <mergeCell ref="OKQ44:OKX44"/>
    <mergeCell ref="OHG44:OHN44"/>
    <mergeCell ref="OHO44:OHV44"/>
    <mergeCell ref="OHW44:OID44"/>
    <mergeCell ref="OIE44:OIL44"/>
    <mergeCell ref="OIM44:OIT44"/>
    <mergeCell ref="OIU44:OJB44"/>
    <mergeCell ref="OFK44:OFR44"/>
    <mergeCell ref="OFS44:OFZ44"/>
    <mergeCell ref="OGA44:OGH44"/>
    <mergeCell ref="OGI44:OGP44"/>
    <mergeCell ref="OGQ44:OGX44"/>
    <mergeCell ref="OGY44:OHF44"/>
    <mergeCell ref="ODO44:ODV44"/>
    <mergeCell ref="ODW44:OED44"/>
    <mergeCell ref="OEE44:OEL44"/>
    <mergeCell ref="OEM44:OET44"/>
    <mergeCell ref="OEU44:OFB44"/>
    <mergeCell ref="OFC44:OFJ44"/>
    <mergeCell ref="OBS44:OBZ44"/>
    <mergeCell ref="OCA44:OCH44"/>
    <mergeCell ref="OCI44:OCP44"/>
    <mergeCell ref="OCQ44:OCX44"/>
    <mergeCell ref="OCY44:ODF44"/>
    <mergeCell ref="ODG44:ODN44"/>
    <mergeCell ref="NZW44:OAD44"/>
    <mergeCell ref="OAE44:OAL44"/>
    <mergeCell ref="OAM44:OAT44"/>
    <mergeCell ref="OAU44:OBB44"/>
    <mergeCell ref="OBC44:OBJ44"/>
    <mergeCell ref="OBK44:OBR44"/>
    <mergeCell ref="NYA44:NYH44"/>
    <mergeCell ref="NYI44:NYP44"/>
    <mergeCell ref="NYQ44:NYX44"/>
    <mergeCell ref="NYY44:NZF44"/>
    <mergeCell ref="NZG44:NZN44"/>
    <mergeCell ref="NZO44:NZV44"/>
    <mergeCell ref="NWE44:NWL44"/>
    <mergeCell ref="NWM44:NWT44"/>
    <mergeCell ref="NWU44:NXB44"/>
    <mergeCell ref="NXC44:NXJ44"/>
    <mergeCell ref="NXK44:NXR44"/>
    <mergeCell ref="NXS44:NXZ44"/>
    <mergeCell ref="NUI44:NUP44"/>
    <mergeCell ref="NUQ44:NUX44"/>
    <mergeCell ref="NUY44:NVF44"/>
    <mergeCell ref="NVG44:NVN44"/>
    <mergeCell ref="NVO44:NVV44"/>
    <mergeCell ref="NVW44:NWD44"/>
    <mergeCell ref="NSM44:NST44"/>
    <mergeCell ref="NSU44:NTB44"/>
    <mergeCell ref="NTC44:NTJ44"/>
    <mergeCell ref="NTK44:NTR44"/>
    <mergeCell ref="NTS44:NTZ44"/>
    <mergeCell ref="NUA44:NUH44"/>
    <mergeCell ref="NQQ44:NQX44"/>
    <mergeCell ref="NQY44:NRF44"/>
    <mergeCell ref="NRG44:NRN44"/>
    <mergeCell ref="NRO44:NRV44"/>
    <mergeCell ref="NRW44:NSD44"/>
    <mergeCell ref="NSE44:NSL44"/>
    <mergeCell ref="NOU44:NPB44"/>
    <mergeCell ref="NPC44:NPJ44"/>
    <mergeCell ref="NPK44:NPR44"/>
    <mergeCell ref="NPS44:NPZ44"/>
    <mergeCell ref="NQA44:NQH44"/>
    <mergeCell ref="NQI44:NQP44"/>
    <mergeCell ref="NMY44:NNF44"/>
    <mergeCell ref="NNG44:NNN44"/>
    <mergeCell ref="NNO44:NNV44"/>
    <mergeCell ref="NNW44:NOD44"/>
    <mergeCell ref="NOE44:NOL44"/>
    <mergeCell ref="NOM44:NOT44"/>
    <mergeCell ref="NLC44:NLJ44"/>
    <mergeCell ref="NLK44:NLR44"/>
    <mergeCell ref="NLS44:NLZ44"/>
    <mergeCell ref="NMA44:NMH44"/>
    <mergeCell ref="NMI44:NMP44"/>
    <mergeCell ref="NMQ44:NMX44"/>
    <mergeCell ref="NJG44:NJN44"/>
    <mergeCell ref="NJO44:NJV44"/>
    <mergeCell ref="NJW44:NKD44"/>
    <mergeCell ref="NKE44:NKL44"/>
    <mergeCell ref="NKM44:NKT44"/>
    <mergeCell ref="NKU44:NLB44"/>
    <mergeCell ref="NHK44:NHR44"/>
    <mergeCell ref="NHS44:NHZ44"/>
    <mergeCell ref="NIA44:NIH44"/>
    <mergeCell ref="NII44:NIP44"/>
    <mergeCell ref="NIQ44:NIX44"/>
    <mergeCell ref="NIY44:NJF44"/>
    <mergeCell ref="NFO44:NFV44"/>
    <mergeCell ref="NFW44:NGD44"/>
    <mergeCell ref="NGE44:NGL44"/>
    <mergeCell ref="NGM44:NGT44"/>
    <mergeCell ref="NGU44:NHB44"/>
    <mergeCell ref="NHC44:NHJ44"/>
    <mergeCell ref="NDS44:NDZ44"/>
    <mergeCell ref="NEA44:NEH44"/>
    <mergeCell ref="NEI44:NEP44"/>
    <mergeCell ref="NEQ44:NEX44"/>
    <mergeCell ref="NEY44:NFF44"/>
    <mergeCell ref="NFG44:NFN44"/>
    <mergeCell ref="NBW44:NCD44"/>
    <mergeCell ref="NCE44:NCL44"/>
    <mergeCell ref="NCM44:NCT44"/>
    <mergeCell ref="NCU44:NDB44"/>
    <mergeCell ref="NDC44:NDJ44"/>
    <mergeCell ref="NDK44:NDR44"/>
    <mergeCell ref="NAA44:NAH44"/>
    <mergeCell ref="NAI44:NAP44"/>
    <mergeCell ref="NAQ44:NAX44"/>
    <mergeCell ref="NAY44:NBF44"/>
    <mergeCell ref="NBG44:NBN44"/>
    <mergeCell ref="NBO44:NBV44"/>
    <mergeCell ref="MYE44:MYL44"/>
    <mergeCell ref="MYM44:MYT44"/>
    <mergeCell ref="MYU44:MZB44"/>
    <mergeCell ref="MZC44:MZJ44"/>
    <mergeCell ref="MZK44:MZR44"/>
    <mergeCell ref="MZS44:MZZ44"/>
    <mergeCell ref="MWI44:MWP44"/>
    <mergeCell ref="MWQ44:MWX44"/>
    <mergeCell ref="MWY44:MXF44"/>
    <mergeCell ref="MXG44:MXN44"/>
    <mergeCell ref="MXO44:MXV44"/>
    <mergeCell ref="MXW44:MYD44"/>
    <mergeCell ref="MUM44:MUT44"/>
    <mergeCell ref="MUU44:MVB44"/>
    <mergeCell ref="MVC44:MVJ44"/>
    <mergeCell ref="MVK44:MVR44"/>
    <mergeCell ref="MVS44:MVZ44"/>
    <mergeCell ref="MWA44:MWH44"/>
    <mergeCell ref="MSQ44:MSX44"/>
    <mergeCell ref="MSY44:MTF44"/>
    <mergeCell ref="MTG44:MTN44"/>
    <mergeCell ref="MTO44:MTV44"/>
    <mergeCell ref="MTW44:MUD44"/>
    <mergeCell ref="MUE44:MUL44"/>
    <mergeCell ref="MQU44:MRB44"/>
    <mergeCell ref="MRC44:MRJ44"/>
    <mergeCell ref="MRK44:MRR44"/>
    <mergeCell ref="MRS44:MRZ44"/>
    <mergeCell ref="MSA44:MSH44"/>
    <mergeCell ref="MSI44:MSP44"/>
    <mergeCell ref="MOY44:MPF44"/>
    <mergeCell ref="MPG44:MPN44"/>
    <mergeCell ref="MPO44:MPV44"/>
    <mergeCell ref="MPW44:MQD44"/>
    <mergeCell ref="MQE44:MQL44"/>
    <mergeCell ref="MQM44:MQT44"/>
    <mergeCell ref="MNC44:MNJ44"/>
    <mergeCell ref="MNK44:MNR44"/>
    <mergeCell ref="MNS44:MNZ44"/>
    <mergeCell ref="MOA44:MOH44"/>
    <mergeCell ref="MOI44:MOP44"/>
    <mergeCell ref="MOQ44:MOX44"/>
    <mergeCell ref="MLG44:MLN44"/>
    <mergeCell ref="MLO44:MLV44"/>
    <mergeCell ref="MLW44:MMD44"/>
    <mergeCell ref="MME44:MML44"/>
    <mergeCell ref="MMM44:MMT44"/>
    <mergeCell ref="MMU44:MNB44"/>
    <mergeCell ref="MJK44:MJR44"/>
    <mergeCell ref="MJS44:MJZ44"/>
    <mergeCell ref="MKA44:MKH44"/>
    <mergeCell ref="MKI44:MKP44"/>
    <mergeCell ref="MKQ44:MKX44"/>
    <mergeCell ref="MKY44:MLF44"/>
    <mergeCell ref="MHO44:MHV44"/>
    <mergeCell ref="MHW44:MID44"/>
    <mergeCell ref="MIE44:MIL44"/>
    <mergeCell ref="MIM44:MIT44"/>
    <mergeCell ref="MIU44:MJB44"/>
    <mergeCell ref="MJC44:MJJ44"/>
    <mergeCell ref="MFS44:MFZ44"/>
    <mergeCell ref="MGA44:MGH44"/>
    <mergeCell ref="MGI44:MGP44"/>
    <mergeCell ref="MGQ44:MGX44"/>
    <mergeCell ref="MGY44:MHF44"/>
    <mergeCell ref="MHG44:MHN44"/>
    <mergeCell ref="MDW44:MED44"/>
    <mergeCell ref="MEE44:MEL44"/>
    <mergeCell ref="MEM44:MET44"/>
    <mergeCell ref="MEU44:MFB44"/>
    <mergeCell ref="MFC44:MFJ44"/>
    <mergeCell ref="MFK44:MFR44"/>
    <mergeCell ref="MCA44:MCH44"/>
    <mergeCell ref="MCI44:MCP44"/>
    <mergeCell ref="MCQ44:MCX44"/>
    <mergeCell ref="MCY44:MDF44"/>
    <mergeCell ref="MDG44:MDN44"/>
    <mergeCell ref="MDO44:MDV44"/>
    <mergeCell ref="MAE44:MAL44"/>
    <mergeCell ref="MAM44:MAT44"/>
    <mergeCell ref="MAU44:MBB44"/>
    <mergeCell ref="MBC44:MBJ44"/>
    <mergeCell ref="MBK44:MBR44"/>
    <mergeCell ref="MBS44:MBZ44"/>
    <mergeCell ref="LYI44:LYP44"/>
    <mergeCell ref="LYQ44:LYX44"/>
    <mergeCell ref="LYY44:LZF44"/>
    <mergeCell ref="LZG44:LZN44"/>
    <mergeCell ref="LZO44:LZV44"/>
    <mergeCell ref="LZW44:MAD44"/>
    <mergeCell ref="LWM44:LWT44"/>
    <mergeCell ref="LWU44:LXB44"/>
    <mergeCell ref="LXC44:LXJ44"/>
    <mergeCell ref="LXK44:LXR44"/>
    <mergeCell ref="LXS44:LXZ44"/>
    <mergeCell ref="LYA44:LYH44"/>
    <mergeCell ref="LUQ44:LUX44"/>
    <mergeCell ref="LUY44:LVF44"/>
    <mergeCell ref="LVG44:LVN44"/>
    <mergeCell ref="LVO44:LVV44"/>
    <mergeCell ref="LVW44:LWD44"/>
    <mergeCell ref="LWE44:LWL44"/>
    <mergeCell ref="LSU44:LTB44"/>
    <mergeCell ref="LTC44:LTJ44"/>
    <mergeCell ref="LTK44:LTR44"/>
    <mergeCell ref="LTS44:LTZ44"/>
    <mergeCell ref="LUA44:LUH44"/>
    <mergeCell ref="LUI44:LUP44"/>
    <mergeCell ref="LQY44:LRF44"/>
    <mergeCell ref="LRG44:LRN44"/>
    <mergeCell ref="LRO44:LRV44"/>
    <mergeCell ref="LRW44:LSD44"/>
    <mergeCell ref="LSE44:LSL44"/>
    <mergeCell ref="LSM44:LST44"/>
    <mergeCell ref="LPC44:LPJ44"/>
    <mergeCell ref="LPK44:LPR44"/>
    <mergeCell ref="LPS44:LPZ44"/>
    <mergeCell ref="LQA44:LQH44"/>
    <mergeCell ref="LQI44:LQP44"/>
    <mergeCell ref="LQQ44:LQX44"/>
    <mergeCell ref="LNG44:LNN44"/>
    <mergeCell ref="LNO44:LNV44"/>
    <mergeCell ref="LNW44:LOD44"/>
    <mergeCell ref="LOE44:LOL44"/>
    <mergeCell ref="LOM44:LOT44"/>
    <mergeCell ref="LOU44:LPB44"/>
    <mergeCell ref="LLK44:LLR44"/>
    <mergeCell ref="LLS44:LLZ44"/>
    <mergeCell ref="LMA44:LMH44"/>
    <mergeCell ref="LMI44:LMP44"/>
    <mergeCell ref="LMQ44:LMX44"/>
    <mergeCell ref="LMY44:LNF44"/>
    <mergeCell ref="LJO44:LJV44"/>
    <mergeCell ref="LJW44:LKD44"/>
    <mergeCell ref="LKE44:LKL44"/>
    <mergeCell ref="LKM44:LKT44"/>
    <mergeCell ref="LKU44:LLB44"/>
    <mergeCell ref="LLC44:LLJ44"/>
    <mergeCell ref="LHS44:LHZ44"/>
    <mergeCell ref="LIA44:LIH44"/>
    <mergeCell ref="LII44:LIP44"/>
    <mergeCell ref="LIQ44:LIX44"/>
    <mergeCell ref="LIY44:LJF44"/>
    <mergeCell ref="LJG44:LJN44"/>
    <mergeCell ref="LFW44:LGD44"/>
    <mergeCell ref="LGE44:LGL44"/>
    <mergeCell ref="LGM44:LGT44"/>
    <mergeCell ref="LGU44:LHB44"/>
    <mergeCell ref="LHC44:LHJ44"/>
    <mergeCell ref="LHK44:LHR44"/>
    <mergeCell ref="LEA44:LEH44"/>
    <mergeCell ref="LEI44:LEP44"/>
    <mergeCell ref="LEQ44:LEX44"/>
    <mergeCell ref="LEY44:LFF44"/>
    <mergeCell ref="LFG44:LFN44"/>
    <mergeCell ref="LFO44:LFV44"/>
    <mergeCell ref="LCE44:LCL44"/>
    <mergeCell ref="LCM44:LCT44"/>
    <mergeCell ref="LCU44:LDB44"/>
    <mergeCell ref="LDC44:LDJ44"/>
    <mergeCell ref="LDK44:LDR44"/>
    <mergeCell ref="LDS44:LDZ44"/>
    <mergeCell ref="LAI44:LAP44"/>
    <mergeCell ref="LAQ44:LAX44"/>
    <mergeCell ref="LAY44:LBF44"/>
    <mergeCell ref="LBG44:LBN44"/>
    <mergeCell ref="LBO44:LBV44"/>
    <mergeCell ref="LBW44:LCD44"/>
    <mergeCell ref="KYM44:KYT44"/>
    <mergeCell ref="KYU44:KZB44"/>
    <mergeCell ref="KZC44:KZJ44"/>
    <mergeCell ref="KZK44:KZR44"/>
    <mergeCell ref="KZS44:KZZ44"/>
    <mergeCell ref="LAA44:LAH44"/>
    <mergeCell ref="KWQ44:KWX44"/>
    <mergeCell ref="KWY44:KXF44"/>
    <mergeCell ref="KXG44:KXN44"/>
    <mergeCell ref="KXO44:KXV44"/>
    <mergeCell ref="KXW44:KYD44"/>
    <mergeCell ref="KYE44:KYL44"/>
    <mergeCell ref="KUU44:KVB44"/>
    <mergeCell ref="KVC44:KVJ44"/>
    <mergeCell ref="KVK44:KVR44"/>
    <mergeCell ref="KVS44:KVZ44"/>
    <mergeCell ref="KWA44:KWH44"/>
    <mergeCell ref="KWI44:KWP44"/>
    <mergeCell ref="KSY44:KTF44"/>
    <mergeCell ref="KTG44:KTN44"/>
    <mergeCell ref="KTO44:KTV44"/>
    <mergeCell ref="KTW44:KUD44"/>
    <mergeCell ref="KUE44:KUL44"/>
    <mergeCell ref="KUM44:KUT44"/>
    <mergeCell ref="KRC44:KRJ44"/>
    <mergeCell ref="KRK44:KRR44"/>
    <mergeCell ref="KRS44:KRZ44"/>
    <mergeCell ref="KSA44:KSH44"/>
    <mergeCell ref="KSI44:KSP44"/>
    <mergeCell ref="KSQ44:KSX44"/>
    <mergeCell ref="KPG44:KPN44"/>
    <mergeCell ref="KPO44:KPV44"/>
    <mergeCell ref="KPW44:KQD44"/>
    <mergeCell ref="KQE44:KQL44"/>
    <mergeCell ref="KQM44:KQT44"/>
    <mergeCell ref="KQU44:KRB44"/>
    <mergeCell ref="KNK44:KNR44"/>
    <mergeCell ref="KNS44:KNZ44"/>
    <mergeCell ref="KOA44:KOH44"/>
    <mergeCell ref="KOI44:KOP44"/>
    <mergeCell ref="KOQ44:KOX44"/>
    <mergeCell ref="KOY44:KPF44"/>
    <mergeCell ref="KLO44:KLV44"/>
    <mergeCell ref="KLW44:KMD44"/>
    <mergeCell ref="KME44:KML44"/>
    <mergeCell ref="KMM44:KMT44"/>
    <mergeCell ref="KMU44:KNB44"/>
    <mergeCell ref="KNC44:KNJ44"/>
    <mergeCell ref="KJS44:KJZ44"/>
    <mergeCell ref="KKA44:KKH44"/>
    <mergeCell ref="KKI44:KKP44"/>
    <mergeCell ref="KKQ44:KKX44"/>
    <mergeCell ref="KKY44:KLF44"/>
    <mergeCell ref="KLG44:KLN44"/>
    <mergeCell ref="KHW44:KID44"/>
    <mergeCell ref="KIE44:KIL44"/>
    <mergeCell ref="KIM44:KIT44"/>
    <mergeCell ref="KIU44:KJB44"/>
    <mergeCell ref="KJC44:KJJ44"/>
    <mergeCell ref="KJK44:KJR44"/>
    <mergeCell ref="KGA44:KGH44"/>
    <mergeCell ref="KGI44:KGP44"/>
    <mergeCell ref="KGQ44:KGX44"/>
    <mergeCell ref="KGY44:KHF44"/>
    <mergeCell ref="KHG44:KHN44"/>
    <mergeCell ref="KHO44:KHV44"/>
    <mergeCell ref="KEE44:KEL44"/>
    <mergeCell ref="KEM44:KET44"/>
    <mergeCell ref="KEU44:KFB44"/>
    <mergeCell ref="KFC44:KFJ44"/>
    <mergeCell ref="KFK44:KFR44"/>
    <mergeCell ref="KFS44:KFZ44"/>
    <mergeCell ref="KCI44:KCP44"/>
    <mergeCell ref="KCQ44:KCX44"/>
    <mergeCell ref="KCY44:KDF44"/>
    <mergeCell ref="KDG44:KDN44"/>
    <mergeCell ref="KDO44:KDV44"/>
    <mergeCell ref="KDW44:KED44"/>
    <mergeCell ref="KAM44:KAT44"/>
    <mergeCell ref="KAU44:KBB44"/>
    <mergeCell ref="KBC44:KBJ44"/>
    <mergeCell ref="KBK44:KBR44"/>
    <mergeCell ref="KBS44:KBZ44"/>
    <mergeCell ref="KCA44:KCH44"/>
    <mergeCell ref="JYQ44:JYX44"/>
    <mergeCell ref="JYY44:JZF44"/>
    <mergeCell ref="JZG44:JZN44"/>
    <mergeCell ref="JZO44:JZV44"/>
    <mergeCell ref="JZW44:KAD44"/>
    <mergeCell ref="KAE44:KAL44"/>
    <mergeCell ref="JWU44:JXB44"/>
    <mergeCell ref="JXC44:JXJ44"/>
    <mergeCell ref="JXK44:JXR44"/>
    <mergeCell ref="JXS44:JXZ44"/>
    <mergeCell ref="JYA44:JYH44"/>
    <mergeCell ref="JYI44:JYP44"/>
    <mergeCell ref="JUY44:JVF44"/>
    <mergeCell ref="JVG44:JVN44"/>
    <mergeCell ref="JVO44:JVV44"/>
    <mergeCell ref="JVW44:JWD44"/>
    <mergeCell ref="JWE44:JWL44"/>
    <mergeCell ref="JWM44:JWT44"/>
    <mergeCell ref="JTC44:JTJ44"/>
    <mergeCell ref="JTK44:JTR44"/>
    <mergeCell ref="JTS44:JTZ44"/>
    <mergeCell ref="JUA44:JUH44"/>
    <mergeCell ref="JUI44:JUP44"/>
    <mergeCell ref="JUQ44:JUX44"/>
    <mergeCell ref="JRG44:JRN44"/>
    <mergeCell ref="JRO44:JRV44"/>
    <mergeCell ref="JRW44:JSD44"/>
    <mergeCell ref="JSE44:JSL44"/>
    <mergeCell ref="JSM44:JST44"/>
    <mergeCell ref="JSU44:JTB44"/>
    <mergeCell ref="JPK44:JPR44"/>
    <mergeCell ref="JPS44:JPZ44"/>
    <mergeCell ref="JQA44:JQH44"/>
    <mergeCell ref="JQI44:JQP44"/>
    <mergeCell ref="JQQ44:JQX44"/>
    <mergeCell ref="JQY44:JRF44"/>
    <mergeCell ref="JNO44:JNV44"/>
    <mergeCell ref="JNW44:JOD44"/>
    <mergeCell ref="JOE44:JOL44"/>
    <mergeCell ref="JOM44:JOT44"/>
    <mergeCell ref="JOU44:JPB44"/>
    <mergeCell ref="JPC44:JPJ44"/>
    <mergeCell ref="JLS44:JLZ44"/>
    <mergeCell ref="JMA44:JMH44"/>
    <mergeCell ref="JMI44:JMP44"/>
    <mergeCell ref="JMQ44:JMX44"/>
    <mergeCell ref="JMY44:JNF44"/>
    <mergeCell ref="JNG44:JNN44"/>
    <mergeCell ref="JJW44:JKD44"/>
    <mergeCell ref="JKE44:JKL44"/>
    <mergeCell ref="JKM44:JKT44"/>
    <mergeCell ref="JKU44:JLB44"/>
    <mergeCell ref="JLC44:JLJ44"/>
    <mergeCell ref="JLK44:JLR44"/>
    <mergeCell ref="JIA44:JIH44"/>
    <mergeCell ref="JII44:JIP44"/>
    <mergeCell ref="JIQ44:JIX44"/>
    <mergeCell ref="JIY44:JJF44"/>
    <mergeCell ref="JJG44:JJN44"/>
    <mergeCell ref="JJO44:JJV44"/>
    <mergeCell ref="JGE44:JGL44"/>
    <mergeCell ref="JGM44:JGT44"/>
    <mergeCell ref="JGU44:JHB44"/>
    <mergeCell ref="JHC44:JHJ44"/>
    <mergeCell ref="JHK44:JHR44"/>
    <mergeCell ref="JHS44:JHZ44"/>
    <mergeCell ref="JEI44:JEP44"/>
    <mergeCell ref="JEQ44:JEX44"/>
    <mergeCell ref="JEY44:JFF44"/>
    <mergeCell ref="JFG44:JFN44"/>
    <mergeCell ref="JFO44:JFV44"/>
    <mergeCell ref="JFW44:JGD44"/>
    <mergeCell ref="JCM44:JCT44"/>
    <mergeCell ref="JCU44:JDB44"/>
    <mergeCell ref="JDC44:JDJ44"/>
    <mergeCell ref="JDK44:JDR44"/>
    <mergeCell ref="JDS44:JDZ44"/>
    <mergeCell ref="JEA44:JEH44"/>
    <mergeCell ref="JAQ44:JAX44"/>
    <mergeCell ref="JAY44:JBF44"/>
    <mergeCell ref="JBG44:JBN44"/>
    <mergeCell ref="JBO44:JBV44"/>
    <mergeCell ref="JBW44:JCD44"/>
    <mergeCell ref="JCE44:JCL44"/>
    <mergeCell ref="IYU44:IZB44"/>
    <mergeCell ref="IZC44:IZJ44"/>
    <mergeCell ref="IZK44:IZR44"/>
    <mergeCell ref="IZS44:IZZ44"/>
    <mergeCell ref="JAA44:JAH44"/>
    <mergeCell ref="JAI44:JAP44"/>
    <mergeCell ref="IWY44:IXF44"/>
    <mergeCell ref="IXG44:IXN44"/>
    <mergeCell ref="IXO44:IXV44"/>
    <mergeCell ref="IXW44:IYD44"/>
    <mergeCell ref="IYE44:IYL44"/>
    <mergeCell ref="IYM44:IYT44"/>
    <mergeCell ref="IVC44:IVJ44"/>
    <mergeCell ref="IVK44:IVR44"/>
    <mergeCell ref="IVS44:IVZ44"/>
    <mergeCell ref="IWA44:IWH44"/>
    <mergeCell ref="IWI44:IWP44"/>
    <mergeCell ref="IWQ44:IWX44"/>
    <mergeCell ref="ITG44:ITN44"/>
    <mergeCell ref="ITO44:ITV44"/>
    <mergeCell ref="ITW44:IUD44"/>
    <mergeCell ref="IUE44:IUL44"/>
    <mergeCell ref="IUM44:IUT44"/>
    <mergeCell ref="IUU44:IVB44"/>
    <mergeCell ref="IRK44:IRR44"/>
    <mergeCell ref="IRS44:IRZ44"/>
    <mergeCell ref="ISA44:ISH44"/>
    <mergeCell ref="ISI44:ISP44"/>
    <mergeCell ref="ISQ44:ISX44"/>
    <mergeCell ref="ISY44:ITF44"/>
    <mergeCell ref="IPO44:IPV44"/>
    <mergeCell ref="IPW44:IQD44"/>
    <mergeCell ref="IQE44:IQL44"/>
    <mergeCell ref="IQM44:IQT44"/>
    <mergeCell ref="IQU44:IRB44"/>
    <mergeCell ref="IRC44:IRJ44"/>
    <mergeCell ref="INS44:INZ44"/>
    <mergeCell ref="IOA44:IOH44"/>
    <mergeCell ref="IOI44:IOP44"/>
    <mergeCell ref="IOQ44:IOX44"/>
    <mergeCell ref="IOY44:IPF44"/>
    <mergeCell ref="IPG44:IPN44"/>
    <mergeCell ref="ILW44:IMD44"/>
    <mergeCell ref="IME44:IML44"/>
    <mergeCell ref="IMM44:IMT44"/>
    <mergeCell ref="IMU44:INB44"/>
    <mergeCell ref="INC44:INJ44"/>
    <mergeCell ref="INK44:INR44"/>
    <mergeCell ref="IKA44:IKH44"/>
    <mergeCell ref="IKI44:IKP44"/>
    <mergeCell ref="IKQ44:IKX44"/>
    <mergeCell ref="IKY44:ILF44"/>
    <mergeCell ref="ILG44:ILN44"/>
    <mergeCell ref="ILO44:ILV44"/>
    <mergeCell ref="IIE44:IIL44"/>
    <mergeCell ref="IIM44:IIT44"/>
    <mergeCell ref="IIU44:IJB44"/>
    <mergeCell ref="IJC44:IJJ44"/>
    <mergeCell ref="IJK44:IJR44"/>
    <mergeCell ref="IJS44:IJZ44"/>
    <mergeCell ref="IGI44:IGP44"/>
    <mergeCell ref="IGQ44:IGX44"/>
    <mergeCell ref="IGY44:IHF44"/>
    <mergeCell ref="IHG44:IHN44"/>
    <mergeCell ref="IHO44:IHV44"/>
    <mergeCell ref="IHW44:IID44"/>
    <mergeCell ref="IEM44:IET44"/>
    <mergeCell ref="IEU44:IFB44"/>
    <mergeCell ref="IFC44:IFJ44"/>
    <mergeCell ref="IFK44:IFR44"/>
    <mergeCell ref="IFS44:IFZ44"/>
    <mergeCell ref="IGA44:IGH44"/>
    <mergeCell ref="ICQ44:ICX44"/>
    <mergeCell ref="ICY44:IDF44"/>
    <mergeCell ref="IDG44:IDN44"/>
    <mergeCell ref="IDO44:IDV44"/>
    <mergeCell ref="IDW44:IED44"/>
    <mergeCell ref="IEE44:IEL44"/>
    <mergeCell ref="IAU44:IBB44"/>
    <mergeCell ref="IBC44:IBJ44"/>
    <mergeCell ref="IBK44:IBR44"/>
    <mergeCell ref="IBS44:IBZ44"/>
    <mergeCell ref="ICA44:ICH44"/>
    <mergeCell ref="ICI44:ICP44"/>
    <mergeCell ref="HYY44:HZF44"/>
    <mergeCell ref="HZG44:HZN44"/>
    <mergeCell ref="HZO44:HZV44"/>
    <mergeCell ref="HZW44:IAD44"/>
    <mergeCell ref="IAE44:IAL44"/>
    <mergeCell ref="IAM44:IAT44"/>
    <mergeCell ref="HXC44:HXJ44"/>
    <mergeCell ref="HXK44:HXR44"/>
    <mergeCell ref="HXS44:HXZ44"/>
    <mergeCell ref="HYA44:HYH44"/>
    <mergeCell ref="HYI44:HYP44"/>
    <mergeCell ref="HYQ44:HYX44"/>
    <mergeCell ref="HVG44:HVN44"/>
    <mergeCell ref="HVO44:HVV44"/>
    <mergeCell ref="HVW44:HWD44"/>
    <mergeCell ref="HWE44:HWL44"/>
    <mergeCell ref="HWM44:HWT44"/>
    <mergeCell ref="HWU44:HXB44"/>
    <mergeCell ref="HTK44:HTR44"/>
    <mergeCell ref="HTS44:HTZ44"/>
    <mergeCell ref="HUA44:HUH44"/>
    <mergeCell ref="HUI44:HUP44"/>
    <mergeCell ref="HUQ44:HUX44"/>
    <mergeCell ref="HUY44:HVF44"/>
    <mergeCell ref="HRO44:HRV44"/>
    <mergeCell ref="HRW44:HSD44"/>
    <mergeCell ref="HSE44:HSL44"/>
    <mergeCell ref="HSM44:HST44"/>
    <mergeCell ref="HSU44:HTB44"/>
    <mergeCell ref="HTC44:HTJ44"/>
    <mergeCell ref="HPS44:HPZ44"/>
    <mergeCell ref="HQA44:HQH44"/>
    <mergeCell ref="HQI44:HQP44"/>
    <mergeCell ref="HQQ44:HQX44"/>
    <mergeCell ref="HQY44:HRF44"/>
    <mergeCell ref="HRG44:HRN44"/>
    <mergeCell ref="HNW44:HOD44"/>
    <mergeCell ref="HOE44:HOL44"/>
    <mergeCell ref="HOM44:HOT44"/>
    <mergeCell ref="HOU44:HPB44"/>
    <mergeCell ref="HPC44:HPJ44"/>
    <mergeCell ref="HPK44:HPR44"/>
    <mergeCell ref="HMA44:HMH44"/>
    <mergeCell ref="HMI44:HMP44"/>
    <mergeCell ref="HMQ44:HMX44"/>
    <mergeCell ref="HMY44:HNF44"/>
    <mergeCell ref="HNG44:HNN44"/>
    <mergeCell ref="HNO44:HNV44"/>
    <mergeCell ref="HKE44:HKL44"/>
    <mergeCell ref="HKM44:HKT44"/>
    <mergeCell ref="HKU44:HLB44"/>
    <mergeCell ref="HLC44:HLJ44"/>
    <mergeCell ref="HLK44:HLR44"/>
    <mergeCell ref="HLS44:HLZ44"/>
    <mergeCell ref="HII44:HIP44"/>
    <mergeCell ref="HIQ44:HIX44"/>
    <mergeCell ref="HIY44:HJF44"/>
    <mergeCell ref="HJG44:HJN44"/>
    <mergeCell ref="HJO44:HJV44"/>
    <mergeCell ref="HJW44:HKD44"/>
    <mergeCell ref="HGM44:HGT44"/>
    <mergeCell ref="HGU44:HHB44"/>
    <mergeCell ref="HHC44:HHJ44"/>
    <mergeCell ref="HHK44:HHR44"/>
    <mergeCell ref="HHS44:HHZ44"/>
    <mergeCell ref="HIA44:HIH44"/>
    <mergeCell ref="HEQ44:HEX44"/>
    <mergeCell ref="HEY44:HFF44"/>
    <mergeCell ref="HFG44:HFN44"/>
    <mergeCell ref="HFO44:HFV44"/>
    <mergeCell ref="HFW44:HGD44"/>
    <mergeCell ref="HGE44:HGL44"/>
    <mergeCell ref="HCU44:HDB44"/>
    <mergeCell ref="HDC44:HDJ44"/>
    <mergeCell ref="HDK44:HDR44"/>
    <mergeCell ref="HDS44:HDZ44"/>
    <mergeCell ref="HEA44:HEH44"/>
    <mergeCell ref="HEI44:HEP44"/>
    <mergeCell ref="HAY44:HBF44"/>
    <mergeCell ref="HBG44:HBN44"/>
    <mergeCell ref="HBO44:HBV44"/>
    <mergeCell ref="HBW44:HCD44"/>
    <mergeCell ref="HCE44:HCL44"/>
    <mergeCell ref="HCM44:HCT44"/>
    <mergeCell ref="GZC44:GZJ44"/>
    <mergeCell ref="GZK44:GZR44"/>
    <mergeCell ref="GZS44:GZZ44"/>
    <mergeCell ref="HAA44:HAH44"/>
    <mergeCell ref="HAI44:HAP44"/>
    <mergeCell ref="HAQ44:HAX44"/>
    <mergeCell ref="GXG44:GXN44"/>
    <mergeCell ref="GXO44:GXV44"/>
    <mergeCell ref="GXW44:GYD44"/>
    <mergeCell ref="GYE44:GYL44"/>
    <mergeCell ref="GYM44:GYT44"/>
    <mergeCell ref="GYU44:GZB44"/>
    <mergeCell ref="GVK44:GVR44"/>
    <mergeCell ref="GVS44:GVZ44"/>
    <mergeCell ref="GWA44:GWH44"/>
    <mergeCell ref="GWI44:GWP44"/>
    <mergeCell ref="GWQ44:GWX44"/>
    <mergeCell ref="GWY44:GXF44"/>
    <mergeCell ref="GTO44:GTV44"/>
    <mergeCell ref="GTW44:GUD44"/>
    <mergeCell ref="GUE44:GUL44"/>
    <mergeCell ref="GUM44:GUT44"/>
    <mergeCell ref="GUU44:GVB44"/>
    <mergeCell ref="GVC44:GVJ44"/>
    <mergeCell ref="GRS44:GRZ44"/>
    <mergeCell ref="GSA44:GSH44"/>
    <mergeCell ref="GSI44:GSP44"/>
    <mergeCell ref="GSQ44:GSX44"/>
    <mergeCell ref="GSY44:GTF44"/>
    <mergeCell ref="GTG44:GTN44"/>
    <mergeCell ref="GPW44:GQD44"/>
    <mergeCell ref="GQE44:GQL44"/>
    <mergeCell ref="GQM44:GQT44"/>
    <mergeCell ref="GQU44:GRB44"/>
    <mergeCell ref="GRC44:GRJ44"/>
    <mergeCell ref="GRK44:GRR44"/>
    <mergeCell ref="GOA44:GOH44"/>
    <mergeCell ref="GOI44:GOP44"/>
    <mergeCell ref="GOQ44:GOX44"/>
    <mergeCell ref="GOY44:GPF44"/>
    <mergeCell ref="GPG44:GPN44"/>
    <mergeCell ref="GPO44:GPV44"/>
    <mergeCell ref="GME44:GML44"/>
    <mergeCell ref="GMM44:GMT44"/>
    <mergeCell ref="GMU44:GNB44"/>
    <mergeCell ref="GNC44:GNJ44"/>
    <mergeCell ref="GNK44:GNR44"/>
    <mergeCell ref="GNS44:GNZ44"/>
    <mergeCell ref="GKI44:GKP44"/>
    <mergeCell ref="GKQ44:GKX44"/>
    <mergeCell ref="GKY44:GLF44"/>
    <mergeCell ref="GLG44:GLN44"/>
    <mergeCell ref="GLO44:GLV44"/>
    <mergeCell ref="GLW44:GMD44"/>
    <mergeCell ref="GIM44:GIT44"/>
    <mergeCell ref="GIU44:GJB44"/>
    <mergeCell ref="GJC44:GJJ44"/>
    <mergeCell ref="GJK44:GJR44"/>
    <mergeCell ref="GJS44:GJZ44"/>
    <mergeCell ref="GKA44:GKH44"/>
    <mergeCell ref="GGQ44:GGX44"/>
    <mergeCell ref="GGY44:GHF44"/>
    <mergeCell ref="GHG44:GHN44"/>
    <mergeCell ref="GHO44:GHV44"/>
    <mergeCell ref="GHW44:GID44"/>
    <mergeCell ref="GIE44:GIL44"/>
    <mergeCell ref="GEU44:GFB44"/>
    <mergeCell ref="GFC44:GFJ44"/>
    <mergeCell ref="GFK44:GFR44"/>
    <mergeCell ref="GFS44:GFZ44"/>
    <mergeCell ref="GGA44:GGH44"/>
    <mergeCell ref="GGI44:GGP44"/>
    <mergeCell ref="GCY44:GDF44"/>
    <mergeCell ref="GDG44:GDN44"/>
    <mergeCell ref="GDO44:GDV44"/>
    <mergeCell ref="GDW44:GED44"/>
    <mergeCell ref="GEE44:GEL44"/>
    <mergeCell ref="GEM44:GET44"/>
    <mergeCell ref="GBC44:GBJ44"/>
    <mergeCell ref="GBK44:GBR44"/>
    <mergeCell ref="GBS44:GBZ44"/>
    <mergeCell ref="GCA44:GCH44"/>
    <mergeCell ref="GCI44:GCP44"/>
    <mergeCell ref="GCQ44:GCX44"/>
    <mergeCell ref="FZG44:FZN44"/>
    <mergeCell ref="FZO44:FZV44"/>
    <mergeCell ref="FZW44:GAD44"/>
    <mergeCell ref="GAE44:GAL44"/>
    <mergeCell ref="GAM44:GAT44"/>
    <mergeCell ref="GAU44:GBB44"/>
    <mergeCell ref="FXK44:FXR44"/>
    <mergeCell ref="FXS44:FXZ44"/>
    <mergeCell ref="FYA44:FYH44"/>
    <mergeCell ref="FYI44:FYP44"/>
    <mergeCell ref="FYQ44:FYX44"/>
    <mergeCell ref="FYY44:FZF44"/>
    <mergeCell ref="FVO44:FVV44"/>
    <mergeCell ref="FVW44:FWD44"/>
    <mergeCell ref="FWE44:FWL44"/>
    <mergeCell ref="FWM44:FWT44"/>
    <mergeCell ref="FWU44:FXB44"/>
    <mergeCell ref="FXC44:FXJ44"/>
    <mergeCell ref="FTS44:FTZ44"/>
    <mergeCell ref="FUA44:FUH44"/>
    <mergeCell ref="FUI44:FUP44"/>
    <mergeCell ref="FUQ44:FUX44"/>
    <mergeCell ref="FUY44:FVF44"/>
    <mergeCell ref="FVG44:FVN44"/>
    <mergeCell ref="FRW44:FSD44"/>
    <mergeCell ref="FSE44:FSL44"/>
    <mergeCell ref="FSM44:FST44"/>
    <mergeCell ref="FSU44:FTB44"/>
    <mergeCell ref="FTC44:FTJ44"/>
    <mergeCell ref="FTK44:FTR44"/>
    <mergeCell ref="FQA44:FQH44"/>
    <mergeCell ref="FQI44:FQP44"/>
    <mergeCell ref="FQQ44:FQX44"/>
    <mergeCell ref="FQY44:FRF44"/>
    <mergeCell ref="FRG44:FRN44"/>
    <mergeCell ref="FRO44:FRV44"/>
    <mergeCell ref="FOE44:FOL44"/>
    <mergeCell ref="FOM44:FOT44"/>
    <mergeCell ref="FOU44:FPB44"/>
    <mergeCell ref="FPC44:FPJ44"/>
    <mergeCell ref="FPK44:FPR44"/>
    <mergeCell ref="FPS44:FPZ44"/>
    <mergeCell ref="FMI44:FMP44"/>
    <mergeCell ref="FMQ44:FMX44"/>
    <mergeCell ref="FMY44:FNF44"/>
    <mergeCell ref="FNG44:FNN44"/>
    <mergeCell ref="FNO44:FNV44"/>
    <mergeCell ref="FNW44:FOD44"/>
    <mergeCell ref="FKM44:FKT44"/>
    <mergeCell ref="FKU44:FLB44"/>
    <mergeCell ref="FLC44:FLJ44"/>
    <mergeCell ref="FLK44:FLR44"/>
    <mergeCell ref="FLS44:FLZ44"/>
    <mergeCell ref="FMA44:FMH44"/>
    <mergeCell ref="FIQ44:FIX44"/>
    <mergeCell ref="FIY44:FJF44"/>
    <mergeCell ref="FJG44:FJN44"/>
    <mergeCell ref="FJO44:FJV44"/>
    <mergeCell ref="FJW44:FKD44"/>
    <mergeCell ref="FKE44:FKL44"/>
    <mergeCell ref="FGU44:FHB44"/>
    <mergeCell ref="FHC44:FHJ44"/>
    <mergeCell ref="FHK44:FHR44"/>
    <mergeCell ref="FHS44:FHZ44"/>
    <mergeCell ref="FIA44:FIH44"/>
    <mergeCell ref="FII44:FIP44"/>
    <mergeCell ref="FEY44:FFF44"/>
    <mergeCell ref="FFG44:FFN44"/>
    <mergeCell ref="FFO44:FFV44"/>
    <mergeCell ref="FFW44:FGD44"/>
    <mergeCell ref="FGE44:FGL44"/>
    <mergeCell ref="FGM44:FGT44"/>
    <mergeCell ref="FDC44:FDJ44"/>
    <mergeCell ref="FDK44:FDR44"/>
    <mergeCell ref="FDS44:FDZ44"/>
    <mergeCell ref="FEA44:FEH44"/>
    <mergeCell ref="FEI44:FEP44"/>
    <mergeCell ref="FEQ44:FEX44"/>
    <mergeCell ref="FBG44:FBN44"/>
    <mergeCell ref="FBO44:FBV44"/>
    <mergeCell ref="FBW44:FCD44"/>
    <mergeCell ref="FCE44:FCL44"/>
    <mergeCell ref="FCM44:FCT44"/>
    <mergeCell ref="FCU44:FDB44"/>
    <mergeCell ref="EZK44:EZR44"/>
    <mergeCell ref="EZS44:EZZ44"/>
    <mergeCell ref="FAA44:FAH44"/>
    <mergeCell ref="FAI44:FAP44"/>
    <mergeCell ref="FAQ44:FAX44"/>
    <mergeCell ref="FAY44:FBF44"/>
    <mergeCell ref="EXO44:EXV44"/>
    <mergeCell ref="EXW44:EYD44"/>
    <mergeCell ref="EYE44:EYL44"/>
    <mergeCell ref="EYM44:EYT44"/>
    <mergeCell ref="EYU44:EZB44"/>
    <mergeCell ref="EZC44:EZJ44"/>
    <mergeCell ref="EVS44:EVZ44"/>
    <mergeCell ref="EWA44:EWH44"/>
    <mergeCell ref="EWI44:EWP44"/>
    <mergeCell ref="EWQ44:EWX44"/>
    <mergeCell ref="EWY44:EXF44"/>
    <mergeCell ref="EXG44:EXN44"/>
    <mergeCell ref="ETW44:EUD44"/>
    <mergeCell ref="EUE44:EUL44"/>
    <mergeCell ref="EUM44:EUT44"/>
    <mergeCell ref="EUU44:EVB44"/>
    <mergeCell ref="EVC44:EVJ44"/>
    <mergeCell ref="EVK44:EVR44"/>
    <mergeCell ref="ESA44:ESH44"/>
    <mergeCell ref="ESI44:ESP44"/>
    <mergeCell ref="ESQ44:ESX44"/>
    <mergeCell ref="ESY44:ETF44"/>
    <mergeCell ref="ETG44:ETN44"/>
    <mergeCell ref="ETO44:ETV44"/>
    <mergeCell ref="EQE44:EQL44"/>
    <mergeCell ref="EQM44:EQT44"/>
    <mergeCell ref="EQU44:ERB44"/>
    <mergeCell ref="ERC44:ERJ44"/>
    <mergeCell ref="ERK44:ERR44"/>
    <mergeCell ref="ERS44:ERZ44"/>
    <mergeCell ref="EOI44:EOP44"/>
    <mergeCell ref="EOQ44:EOX44"/>
    <mergeCell ref="EOY44:EPF44"/>
    <mergeCell ref="EPG44:EPN44"/>
    <mergeCell ref="EPO44:EPV44"/>
    <mergeCell ref="EPW44:EQD44"/>
    <mergeCell ref="EMM44:EMT44"/>
    <mergeCell ref="EMU44:ENB44"/>
    <mergeCell ref="ENC44:ENJ44"/>
    <mergeCell ref="ENK44:ENR44"/>
    <mergeCell ref="ENS44:ENZ44"/>
    <mergeCell ref="EOA44:EOH44"/>
    <mergeCell ref="EKQ44:EKX44"/>
    <mergeCell ref="EKY44:ELF44"/>
    <mergeCell ref="ELG44:ELN44"/>
    <mergeCell ref="ELO44:ELV44"/>
    <mergeCell ref="ELW44:EMD44"/>
    <mergeCell ref="EME44:EML44"/>
    <mergeCell ref="EIU44:EJB44"/>
    <mergeCell ref="EJC44:EJJ44"/>
    <mergeCell ref="EJK44:EJR44"/>
    <mergeCell ref="EJS44:EJZ44"/>
    <mergeCell ref="EKA44:EKH44"/>
    <mergeCell ref="EKI44:EKP44"/>
    <mergeCell ref="EGY44:EHF44"/>
    <mergeCell ref="EHG44:EHN44"/>
    <mergeCell ref="EHO44:EHV44"/>
    <mergeCell ref="EHW44:EID44"/>
    <mergeCell ref="EIE44:EIL44"/>
    <mergeCell ref="EIM44:EIT44"/>
    <mergeCell ref="EFC44:EFJ44"/>
    <mergeCell ref="EFK44:EFR44"/>
    <mergeCell ref="EFS44:EFZ44"/>
    <mergeCell ref="EGA44:EGH44"/>
    <mergeCell ref="EGI44:EGP44"/>
    <mergeCell ref="EGQ44:EGX44"/>
    <mergeCell ref="EDG44:EDN44"/>
    <mergeCell ref="EDO44:EDV44"/>
    <mergeCell ref="EDW44:EED44"/>
    <mergeCell ref="EEE44:EEL44"/>
    <mergeCell ref="EEM44:EET44"/>
    <mergeCell ref="EEU44:EFB44"/>
    <mergeCell ref="EBK44:EBR44"/>
    <mergeCell ref="EBS44:EBZ44"/>
    <mergeCell ref="ECA44:ECH44"/>
    <mergeCell ref="ECI44:ECP44"/>
    <mergeCell ref="ECQ44:ECX44"/>
    <mergeCell ref="ECY44:EDF44"/>
    <mergeCell ref="DZO44:DZV44"/>
    <mergeCell ref="DZW44:EAD44"/>
    <mergeCell ref="EAE44:EAL44"/>
    <mergeCell ref="EAM44:EAT44"/>
    <mergeCell ref="EAU44:EBB44"/>
    <mergeCell ref="EBC44:EBJ44"/>
    <mergeCell ref="DXS44:DXZ44"/>
    <mergeCell ref="DYA44:DYH44"/>
    <mergeCell ref="DYI44:DYP44"/>
    <mergeCell ref="DYQ44:DYX44"/>
    <mergeCell ref="DYY44:DZF44"/>
    <mergeCell ref="DZG44:DZN44"/>
    <mergeCell ref="DVW44:DWD44"/>
    <mergeCell ref="DWE44:DWL44"/>
    <mergeCell ref="DWM44:DWT44"/>
    <mergeCell ref="DWU44:DXB44"/>
    <mergeCell ref="DXC44:DXJ44"/>
    <mergeCell ref="DXK44:DXR44"/>
    <mergeCell ref="DUA44:DUH44"/>
    <mergeCell ref="DUI44:DUP44"/>
    <mergeCell ref="DUQ44:DUX44"/>
    <mergeCell ref="DUY44:DVF44"/>
    <mergeCell ref="DVG44:DVN44"/>
    <mergeCell ref="DVO44:DVV44"/>
    <mergeCell ref="DSE44:DSL44"/>
    <mergeCell ref="DSM44:DST44"/>
    <mergeCell ref="DSU44:DTB44"/>
    <mergeCell ref="DTC44:DTJ44"/>
    <mergeCell ref="DTK44:DTR44"/>
    <mergeCell ref="DTS44:DTZ44"/>
    <mergeCell ref="DQI44:DQP44"/>
    <mergeCell ref="DQQ44:DQX44"/>
    <mergeCell ref="DQY44:DRF44"/>
    <mergeCell ref="DRG44:DRN44"/>
    <mergeCell ref="DRO44:DRV44"/>
    <mergeCell ref="DRW44:DSD44"/>
    <mergeCell ref="DOM44:DOT44"/>
    <mergeCell ref="DOU44:DPB44"/>
    <mergeCell ref="DPC44:DPJ44"/>
    <mergeCell ref="DPK44:DPR44"/>
    <mergeCell ref="DPS44:DPZ44"/>
    <mergeCell ref="DQA44:DQH44"/>
    <mergeCell ref="DMQ44:DMX44"/>
    <mergeCell ref="DMY44:DNF44"/>
    <mergeCell ref="DNG44:DNN44"/>
    <mergeCell ref="DNO44:DNV44"/>
    <mergeCell ref="DNW44:DOD44"/>
    <mergeCell ref="DOE44:DOL44"/>
    <mergeCell ref="DKU44:DLB44"/>
    <mergeCell ref="DLC44:DLJ44"/>
    <mergeCell ref="DLK44:DLR44"/>
    <mergeCell ref="DLS44:DLZ44"/>
    <mergeCell ref="DMA44:DMH44"/>
    <mergeCell ref="DMI44:DMP44"/>
    <mergeCell ref="DIY44:DJF44"/>
    <mergeCell ref="DJG44:DJN44"/>
    <mergeCell ref="DJO44:DJV44"/>
    <mergeCell ref="DJW44:DKD44"/>
    <mergeCell ref="DKE44:DKL44"/>
    <mergeCell ref="DKM44:DKT44"/>
    <mergeCell ref="DHC44:DHJ44"/>
    <mergeCell ref="DHK44:DHR44"/>
    <mergeCell ref="DHS44:DHZ44"/>
    <mergeCell ref="DIA44:DIH44"/>
    <mergeCell ref="DII44:DIP44"/>
    <mergeCell ref="DIQ44:DIX44"/>
    <mergeCell ref="DFG44:DFN44"/>
    <mergeCell ref="DFO44:DFV44"/>
    <mergeCell ref="DFW44:DGD44"/>
    <mergeCell ref="DGE44:DGL44"/>
    <mergeCell ref="DGM44:DGT44"/>
    <mergeCell ref="DGU44:DHB44"/>
    <mergeCell ref="DDK44:DDR44"/>
    <mergeCell ref="DDS44:DDZ44"/>
    <mergeCell ref="DEA44:DEH44"/>
    <mergeCell ref="DEI44:DEP44"/>
    <mergeCell ref="DEQ44:DEX44"/>
    <mergeCell ref="DEY44:DFF44"/>
    <mergeCell ref="DBO44:DBV44"/>
    <mergeCell ref="DBW44:DCD44"/>
    <mergeCell ref="DCE44:DCL44"/>
    <mergeCell ref="DCM44:DCT44"/>
    <mergeCell ref="DCU44:DDB44"/>
    <mergeCell ref="DDC44:DDJ44"/>
    <mergeCell ref="CZS44:CZZ44"/>
    <mergeCell ref="DAA44:DAH44"/>
    <mergeCell ref="DAI44:DAP44"/>
    <mergeCell ref="DAQ44:DAX44"/>
    <mergeCell ref="DAY44:DBF44"/>
    <mergeCell ref="DBG44:DBN44"/>
    <mergeCell ref="CXW44:CYD44"/>
    <mergeCell ref="CYE44:CYL44"/>
    <mergeCell ref="CYM44:CYT44"/>
    <mergeCell ref="CYU44:CZB44"/>
    <mergeCell ref="CZC44:CZJ44"/>
    <mergeCell ref="CZK44:CZR44"/>
    <mergeCell ref="CWA44:CWH44"/>
    <mergeCell ref="CWI44:CWP44"/>
    <mergeCell ref="CWQ44:CWX44"/>
    <mergeCell ref="CWY44:CXF44"/>
    <mergeCell ref="CXG44:CXN44"/>
    <mergeCell ref="CXO44:CXV44"/>
    <mergeCell ref="CUE44:CUL44"/>
    <mergeCell ref="CUM44:CUT44"/>
    <mergeCell ref="CUU44:CVB44"/>
    <mergeCell ref="CVC44:CVJ44"/>
    <mergeCell ref="CVK44:CVR44"/>
    <mergeCell ref="CVS44:CVZ44"/>
    <mergeCell ref="CSI44:CSP44"/>
    <mergeCell ref="CSQ44:CSX44"/>
    <mergeCell ref="CSY44:CTF44"/>
    <mergeCell ref="CTG44:CTN44"/>
    <mergeCell ref="CTO44:CTV44"/>
    <mergeCell ref="CTW44:CUD44"/>
    <mergeCell ref="CQM44:CQT44"/>
    <mergeCell ref="CQU44:CRB44"/>
    <mergeCell ref="CRC44:CRJ44"/>
    <mergeCell ref="CRK44:CRR44"/>
    <mergeCell ref="CRS44:CRZ44"/>
    <mergeCell ref="CSA44:CSH44"/>
    <mergeCell ref="COQ44:COX44"/>
    <mergeCell ref="COY44:CPF44"/>
    <mergeCell ref="CPG44:CPN44"/>
    <mergeCell ref="CPO44:CPV44"/>
    <mergeCell ref="CPW44:CQD44"/>
    <mergeCell ref="CQE44:CQL44"/>
    <mergeCell ref="CMU44:CNB44"/>
    <mergeCell ref="CNC44:CNJ44"/>
    <mergeCell ref="CNK44:CNR44"/>
    <mergeCell ref="CNS44:CNZ44"/>
    <mergeCell ref="COA44:COH44"/>
    <mergeCell ref="COI44:COP44"/>
    <mergeCell ref="CKY44:CLF44"/>
    <mergeCell ref="CLG44:CLN44"/>
    <mergeCell ref="CLO44:CLV44"/>
    <mergeCell ref="CLW44:CMD44"/>
    <mergeCell ref="CME44:CML44"/>
    <mergeCell ref="CMM44:CMT44"/>
    <mergeCell ref="CJC44:CJJ44"/>
    <mergeCell ref="CJK44:CJR44"/>
    <mergeCell ref="CJS44:CJZ44"/>
    <mergeCell ref="CKA44:CKH44"/>
    <mergeCell ref="CKI44:CKP44"/>
    <mergeCell ref="CKQ44:CKX44"/>
    <mergeCell ref="CHG44:CHN44"/>
    <mergeCell ref="CHO44:CHV44"/>
    <mergeCell ref="CHW44:CID44"/>
    <mergeCell ref="CIE44:CIL44"/>
    <mergeCell ref="CIM44:CIT44"/>
    <mergeCell ref="CIU44:CJB44"/>
    <mergeCell ref="CFK44:CFR44"/>
    <mergeCell ref="CFS44:CFZ44"/>
    <mergeCell ref="CGA44:CGH44"/>
    <mergeCell ref="CGI44:CGP44"/>
    <mergeCell ref="CGQ44:CGX44"/>
    <mergeCell ref="CGY44:CHF44"/>
    <mergeCell ref="CDO44:CDV44"/>
    <mergeCell ref="CDW44:CED44"/>
    <mergeCell ref="CEE44:CEL44"/>
    <mergeCell ref="CEM44:CET44"/>
    <mergeCell ref="CEU44:CFB44"/>
    <mergeCell ref="CFC44:CFJ44"/>
    <mergeCell ref="CBS44:CBZ44"/>
    <mergeCell ref="CCA44:CCH44"/>
    <mergeCell ref="CCI44:CCP44"/>
    <mergeCell ref="CCQ44:CCX44"/>
    <mergeCell ref="CCY44:CDF44"/>
    <mergeCell ref="CDG44:CDN44"/>
    <mergeCell ref="BZW44:CAD44"/>
    <mergeCell ref="CAE44:CAL44"/>
    <mergeCell ref="CAM44:CAT44"/>
    <mergeCell ref="CAU44:CBB44"/>
    <mergeCell ref="CBC44:CBJ44"/>
    <mergeCell ref="CBK44:CBR44"/>
    <mergeCell ref="BYA44:BYH44"/>
    <mergeCell ref="BYI44:BYP44"/>
    <mergeCell ref="BYQ44:BYX44"/>
    <mergeCell ref="BYY44:BZF44"/>
    <mergeCell ref="BZG44:BZN44"/>
    <mergeCell ref="BZO44:BZV44"/>
    <mergeCell ref="BWE44:BWL44"/>
    <mergeCell ref="BWM44:BWT44"/>
    <mergeCell ref="BWU44:BXB44"/>
    <mergeCell ref="BXC44:BXJ44"/>
    <mergeCell ref="BXK44:BXR44"/>
    <mergeCell ref="BXS44:BXZ44"/>
    <mergeCell ref="BUI44:BUP44"/>
    <mergeCell ref="BUQ44:BUX44"/>
    <mergeCell ref="BUY44:BVF44"/>
    <mergeCell ref="BVG44:BVN44"/>
    <mergeCell ref="BVO44:BVV44"/>
    <mergeCell ref="BVW44:BWD44"/>
    <mergeCell ref="BSM44:BST44"/>
    <mergeCell ref="BSU44:BTB44"/>
    <mergeCell ref="BTC44:BTJ44"/>
    <mergeCell ref="BTK44:BTR44"/>
    <mergeCell ref="BTS44:BTZ44"/>
    <mergeCell ref="BUA44:BUH44"/>
    <mergeCell ref="BQQ44:BQX44"/>
    <mergeCell ref="BQY44:BRF44"/>
    <mergeCell ref="BRG44:BRN44"/>
    <mergeCell ref="BRO44:BRV44"/>
    <mergeCell ref="BRW44:BSD44"/>
    <mergeCell ref="BSE44:BSL44"/>
    <mergeCell ref="BOU44:BPB44"/>
    <mergeCell ref="BPC44:BPJ44"/>
    <mergeCell ref="BPK44:BPR44"/>
    <mergeCell ref="BPS44:BPZ44"/>
    <mergeCell ref="BQA44:BQH44"/>
    <mergeCell ref="BQI44:BQP44"/>
    <mergeCell ref="BMY44:BNF44"/>
    <mergeCell ref="BNG44:BNN44"/>
    <mergeCell ref="BNO44:BNV44"/>
    <mergeCell ref="BNW44:BOD44"/>
    <mergeCell ref="BOE44:BOL44"/>
    <mergeCell ref="BOM44:BOT44"/>
    <mergeCell ref="BLC44:BLJ44"/>
    <mergeCell ref="BLK44:BLR44"/>
    <mergeCell ref="BLS44:BLZ44"/>
    <mergeCell ref="BMA44:BMH44"/>
    <mergeCell ref="BMI44:BMP44"/>
    <mergeCell ref="BMQ44:BMX44"/>
    <mergeCell ref="BJG44:BJN44"/>
    <mergeCell ref="BJO44:BJV44"/>
    <mergeCell ref="BJW44:BKD44"/>
    <mergeCell ref="BKE44:BKL44"/>
    <mergeCell ref="BKM44:BKT44"/>
    <mergeCell ref="BKU44:BLB44"/>
    <mergeCell ref="BHK44:BHR44"/>
    <mergeCell ref="BHS44:BHZ44"/>
    <mergeCell ref="BIA44:BIH44"/>
    <mergeCell ref="BII44:BIP44"/>
    <mergeCell ref="BIQ44:BIX44"/>
    <mergeCell ref="BIY44:BJF44"/>
    <mergeCell ref="BFO44:BFV44"/>
    <mergeCell ref="BFW44:BGD44"/>
    <mergeCell ref="BGE44:BGL44"/>
    <mergeCell ref="BGM44:BGT44"/>
    <mergeCell ref="BGU44:BHB44"/>
    <mergeCell ref="BHC44:BHJ44"/>
    <mergeCell ref="BDS44:BDZ44"/>
    <mergeCell ref="BEA44:BEH44"/>
    <mergeCell ref="BEI44:BEP44"/>
    <mergeCell ref="BEQ44:BEX44"/>
    <mergeCell ref="BEY44:BFF44"/>
    <mergeCell ref="BFG44:BFN44"/>
    <mergeCell ref="BBW44:BCD44"/>
    <mergeCell ref="BCE44:BCL44"/>
    <mergeCell ref="BCM44:BCT44"/>
    <mergeCell ref="BCU44:BDB44"/>
    <mergeCell ref="BDC44:BDJ44"/>
    <mergeCell ref="BDK44:BDR44"/>
    <mergeCell ref="BAA44:BAH44"/>
    <mergeCell ref="BAI44:BAP44"/>
    <mergeCell ref="BAQ44:BAX44"/>
    <mergeCell ref="BAY44:BBF44"/>
    <mergeCell ref="BBG44:BBN44"/>
    <mergeCell ref="BBO44:BBV44"/>
    <mergeCell ref="AYE44:AYL44"/>
    <mergeCell ref="AYM44:AYT44"/>
    <mergeCell ref="AYU44:AZB44"/>
    <mergeCell ref="AZC44:AZJ44"/>
    <mergeCell ref="AZK44:AZR44"/>
    <mergeCell ref="AZS44:AZZ44"/>
    <mergeCell ref="AWI44:AWP44"/>
    <mergeCell ref="AWQ44:AWX44"/>
    <mergeCell ref="AWY44:AXF44"/>
    <mergeCell ref="AXG44:AXN44"/>
    <mergeCell ref="AXO44:AXV44"/>
    <mergeCell ref="AXW44:AYD44"/>
    <mergeCell ref="AUM44:AUT44"/>
    <mergeCell ref="AUU44:AVB44"/>
    <mergeCell ref="AVC44:AVJ44"/>
    <mergeCell ref="AVK44:AVR44"/>
    <mergeCell ref="AVS44:AVZ44"/>
    <mergeCell ref="AWA44:AWH44"/>
    <mergeCell ref="ASQ44:ASX44"/>
    <mergeCell ref="ASY44:ATF44"/>
    <mergeCell ref="ATG44:ATN44"/>
    <mergeCell ref="ATO44:ATV44"/>
    <mergeCell ref="ATW44:AUD44"/>
    <mergeCell ref="AUE44:AUL44"/>
    <mergeCell ref="AQU44:ARB44"/>
    <mergeCell ref="ARC44:ARJ44"/>
    <mergeCell ref="ARK44:ARR44"/>
    <mergeCell ref="ARS44:ARZ44"/>
    <mergeCell ref="ASA44:ASH44"/>
    <mergeCell ref="ASI44:ASP44"/>
    <mergeCell ref="AOY44:APF44"/>
    <mergeCell ref="APG44:APN44"/>
    <mergeCell ref="APO44:APV44"/>
    <mergeCell ref="APW44:AQD44"/>
    <mergeCell ref="AQE44:AQL44"/>
    <mergeCell ref="AQM44:AQT44"/>
    <mergeCell ref="ANC44:ANJ44"/>
    <mergeCell ref="ANK44:ANR44"/>
    <mergeCell ref="ANS44:ANZ44"/>
    <mergeCell ref="AOA44:AOH44"/>
    <mergeCell ref="AOI44:AOP44"/>
    <mergeCell ref="AOQ44:AOX44"/>
    <mergeCell ref="ALG44:ALN44"/>
    <mergeCell ref="ALO44:ALV44"/>
    <mergeCell ref="ALW44:AMD44"/>
    <mergeCell ref="AME44:AML44"/>
    <mergeCell ref="AMM44:AMT44"/>
    <mergeCell ref="AMU44:ANB44"/>
    <mergeCell ref="AJK44:AJR44"/>
    <mergeCell ref="AJS44:AJZ44"/>
    <mergeCell ref="AKA44:AKH44"/>
    <mergeCell ref="AKI44:AKP44"/>
    <mergeCell ref="AKQ44:AKX44"/>
    <mergeCell ref="AKY44:ALF44"/>
    <mergeCell ref="AHO44:AHV44"/>
    <mergeCell ref="AHW44:AID44"/>
    <mergeCell ref="AIE44:AIL44"/>
    <mergeCell ref="AIM44:AIT44"/>
    <mergeCell ref="AIU44:AJB44"/>
    <mergeCell ref="AJC44:AJJ44"/>
    <mergeCell ref="AFS44:AFZ44"/>
    <mergeCell ref="AGA44:AGH44"/>
    <mergeCell ref="AGI44:AGP44"/>
    <mergeCell ref="AGQ44:AGX44"/>
    <mergeCell ref="AGY44:AHF44"/>
    <mergeCell ref="AHG44:AHN44"/>
    <mergeCell ref="ADW44:AED44"/>
    <mergeCell ref="AEE44:AEL44"/>
    <mergeCell ref="AEM44:AET44"/>
    <mergeCell ref="AEU44:AFB44"/>
    <mergeCell ref="AFC44:AFJ44"/>
    <mergeCell ref="AFK44:AFR44"/>
    <mergeCell ref="ACA44:ACH44"/>
    <mergeCell ref="ACI44:ACP44"/>
    <mergeCell ref="ACQ44:ACX44"/>
    <mergeCell ref="ACY44:ADF44"/>
    <mergeCell ref="ADG44:ADN44"/>
    <mergeCell ref="ADO44:ADV44"/>
    <mergeCell ref="AAE44:AAL44"/>
    <mergeCell ref="AAM44:AAT44"/>
    <mergeCell ref="AAU44:ABB44"/>
    <mergeCell ref="ABC44:ABJ44"/>
    <mergeCell ref="ABK44:ABR44"/>
    <mergeCell ref="ABS44:ABZ44"/>
    <mergeCell ref="YI44:YP44"/>
    <mergeCell ref="YQ44:YX44"/>
    <mergeCell ref="YY44:ZF44"/>
    <mergeCell ref="ZG44:ZN44"/>
    <mergeCell ref="ZO44:ZV44"/>
    <mergeCell ref="ZW44:AAD44"/>
    <mergeCell ref="WM44:WT44"/>
    <mergeCell ref="WU44:XB44"/>
    <mergeCell ref="XC44:XJ44"/>
    <mergeCell ref="XK44:XR44"/>
    <mergeCell ref="XS44:XZ44"/>
    <mergeCell ref="YA44:YH44"/>
    <mergeCell ref="UQ44:UX44"/>
    <mergeCell ref="UY44:VF44"/>
    <mergeCell ref="VG44:VN44"/>
    <mergeCell ref="VO44:VV44"/>
    <mergeCell ref="VW44:WD44"/>
    <mergeCell ref="WE44:WL44"/>
    <mergeCell ref="SU44:TB44"/>
    <mergeCell ref="TC44:TJ44"/>
    <mergeCell ref="TK44:TR44"/>
    <mergeCell ref="TS44:TZ44"/>
    <mergeCell ref="UA44:UH44"/>
    <mergeCell ref="UI44:UP44"/>
    <mergeCell ref="QY44:RF44"/>
    <mergeCell ref="RG44:RN44"/>
    <mergeCell ref="RO44:RV44"/>
    <mergeCell ref="RW44:SD44"/>
    <mergeCell ref="SE44:SL44"/>
    <mergeCell ref="SM44:ST44"/>
    <mergeCell ref="PC44:PJ44"/>
    <mergeCell ref="PK44:PR44"/>
    <mergeCell ref="PS44:PZ44"/>
    <mergeCell ref="QA44:QH44"/>
    <mergeCell ref="QI44:QP44"/>
    <mergeCell ref="QQ44:QX44"/>
    <mergeCell ref="NG44:NN44"/>
    <mergeCell ref="NO44:NV44"/>
    <mergeCell ref="NW44:OD44"/>
    <mergeCell ref="OE44:OL44"/>
    <mergeCell ref="OM44:OT44"/>
    <mergeCell ref="OU44:PB44"/>
    <mergeCell ref="LK44:LR44"/>
    <mergeCell ref="LS44:LZ44"/>
    <mergeCell ref="MA44:MH44"/>
    <mergeCell ref="MI44:MP44"/>
    <mergeCell ref="MQ44:MX44"/>
    <mergeCell ref="MY44:NF44"/>
    <mergeCell ref="JO44:JV44"/>
    <mergeCell ref="JW44:KD44"/>
    <mergeCell ref="KE44:KL44"/>
    <mergeCell ref="KM44:KT44"/>
    <mergeCell ref="KU44:LB44"/>
    <mergeCell ref="LC44:LJ44"/>
    <mergeCell ref="HS44:HZ44"/>
    <mergeCell ref="IA44:IH44"/>
    <mergeCell ref="II44:IP44"/>
    <mergeCell ref="IQ44:IX44"/>
    <mergeCell ref="IY44:JF44"/>
    <mergeCell ref="JG44:JN44"/>
    <mergeCell ref="FW44:GD44"/>
    <mergeCell ref="GE44:GL44"/>
    <mergeCell ref="GM44:GT44"/>
    <mergeCell ref="GU44:HB44"/>
    <mergeCell ref="HC44:HJ44"/>
    <mergeCell ref="HK44:HR44"/>
    <mergeCell ref="EA44:EH44"/>
    <mergeCell ref="EI44:EP44"/>
    <mergeCell ref="EQ44:EX44"/>
    <mergeCell ref="EY44:FF44"/>
    <mergeCell ref="FG44:FN44"/>
    <mergeCell ref="FO44:FV44"/>
    <mergeCell ref="C3:F3"/>
    <mergeCell ref="C6:C7"/>
    <mergeCell ref="D6:D7"/>
    <mergeCell ref="E6:E7"/>
    <mergeCell ref="F6:F7"/>
    <mergeCell ref="H27:H29"/>
    <mergeCell ref="CE44:CL44"/>
    <mergeCell ref="CM44:CT44"/>
    <mergeCell ref="CU44:DB44"/>
    <mergeCell ref="DC44:DJ44"/>
    <mergeCell ref="DK44:DR44"/>
    <mergeCell ref="DS44:DZ44"/>
    <mergeCell ref="AI44:AP44"/>
    <mergeCell ref="AQ44:AX44"/>
    <mergeCell ref="AY44:BF44"/>
    <mergeCell ref="BG44:BN44"/>
    <mergeCell ref="BO44:BV44"/>
    <mergeCell ref="BW44:CD44"/>
    <mergeCell ref="H35:H36"/>
    <mergeCell ref="H38:H39"/>
    <mergeCell ref="A44:H44"/>
    <mergeCell ref="K44:R44"/>
    <mergeCell ref="S44:Z44"/>
    <mergeCell ref="AA44:AH44"/>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E0362-0E4F-4F9F-BCCD-31B4F9F27B54}">
  <dimension ref="A1:N28"/>
  <sheetViews>
    <sheetView workbookViewId="0">
      <selection activeCell="A27" sqref="A27:A28"/>
    </sheetView>
  </sheetViews>
  <sheetFormatPr defaultRowHeight="12.75"/>
  <sheetData>
    <row r="1" spans="1:14">
      <c r="A1" t="s">
        <v>114</v>
      </c>
    </row>
    <row r="2" spans="1:14">
      <c r="A2" t="s">
        <v>115</v>
      </c>
    </row>
    <row r="3" spans="1:14">
      <c r="A3" s="12" t="s">
        <v>124</v>
      </c>
    </row>
    <row r="4" spans="1:14">
      <c r="A4" t="s">
        <v>116</v>
      </c>
    </row>
    <row r="5" spans="1:14" ht="13.5" thickBot="1">
      <c r="A5">
        <v>2024</v>
      </c>
    </row>
    <row r="6" spans="1:14">
      <c r="A6" s="12" t="s">
        <v>119</v>
      </c>
      <c r="N6" s="146">
        <v>2.25</v>
      </c>
    </row>
    <row r="7" spans="1:14">
      <c r="A7" s="12" t="s">
        <v>117</v>
      </c>
      <c r="N7" s="147">
        <v>1</v>
      </c>
    </row>
    <row r="8" spans="1:14">
      <c r="A8" s="12" t="s">
        <v>120</v>
      </c>
      <c r="N8" s="147">
        <v>1</v>
      </c>
    </row>
    <row r="9" spans="1:14">
      <c r="A9">
        <v>2025</v>
      </c>
      <c r="N9" s="147"/>
    </row>
    <row r="10" spans="1:14">
      <c r="A10" s="12" t="s">
        <v>121</v>
      </c>
      <c r="N10" s="147">
        <v>2</v>
      </c>
    </row>
    <row r="11" spans="1:14">
      <c r="A11" s="12" t="s">
        <v>118</v>
      </c>
      <c r="N11" s="147">
        <v>1</v>
      </c>
    </row>
    <row r="12" spans="1:14">
      <c r="A12">
        <v>2026</v>
      </c>
      <c r="N12" s="147"/>
    </row>
    <row r="13" spans="1:14">
      <c r="A13" s="12" t="s">
        <v>122</v>
      </c>
      <c r="N13" s="147">
        <v>1</v>
      </c>
    </row>
    <row r="14" spans="1:14">
      <c r="A14" s="12" t="s">
        <v>123</v>
      </c>
      <c r="N14" s="147">
        <v>1</v>
      </c>
    </row>
    <row r="15" spans="1:14" ht="13.5" thickBot="1">
      <c r="N15" s="148">
        <f>SUM(N6:N14)</f>
        <v>9.25</v>
      </c>
    </row>
    <row r="19" spans="1:1">
      <c r="A19" s="145" t="s">
        <v>125</v>
      </c>
    </row>
    <row r="20" spans="1:1">
      <c r="A20" t="s">
        <v>126</v>
      </c>
    </row>
    <row r="21" spans="1:1">
      <c r="A21" t="s">
        <v>127</v>
      </c>
    </row>
    <row r="22" spans="1:1">
      <c r="A22" t="s">
        <v>128</v>
      </c>
    </row>
    <row r="23" spans="1:1">
      <c r="A23" t="s">
        <v>129</v>
      </c>
    </row>
    <row r="24" spans="1:1">
      <c r="A24" s="12" t="s">
        <v>130</v>
      </c>
    </row>
    <row r="27" spans="1:1">
      <c r="A27" s="145" t="s">
        <v>131</v>
      </c>
    </row>
    <row r="28" spans="1:1">
      <c r="A28"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Guidelines</vt:lpstr>
      <vt:lpstr>Scales 1.1.18</vt:lpstr>
      <vt:lpstr>Scales 1.10.18</vt:lpstr>
      <vt:lpstr>Scales 1.01.19</vt:lpstr>
      <vt:lpstr>Scales 1.09.19</vt:lpstr>
      <vt:lpstr>Scales 1.01.20</vt:lpstr>
      <vt:lpstr>Scales 1.10.20</vt:lpstr>
      <vt:lpstr>Scales 1.10.21</vt:lpstr>
      <vt:lpstr>Scales 1.02.22</vt:lpstr>
      <vt:lpstr>Scales 02.02.22</vt:lpstr>
      <vt:lpstr>Salary Scales 1.10.22</vt:lpstr>
      <vt:lpstr>Salary Scales 1.03.23</vt:lpstr>
      <vt:lpstr>Salary Scales 1.10.23</vt:lpstr>
      <vt:lpstr>Salary Scales 01.01.24</vt:lpstr>
      <vt:lpstr>Salary Scales 01.06.24</vt:lpstr>
      <vt:lpstr>Salary Scales 01.10.24</vt:lpstr>
      <vt:lpstr>Salary Scales 01.03.25</vt:lpstr>
      <vt:lpstr>Salary Scales 01.08.25</vt:lpstr>
      <vt:lpstr>Salary Scales 01.10.25</vt:lpstr>
      <vt:lpstr>Salary Scales 01.02.26</vt:lpstr>
      <vt:lpstr>Salary Scales 01.06.26</vt:lpstr>
      <vt:lpstr>Pay Awards 2024-2026</vt:lpstr>
      <vt:lpstr>Guidelines!Print_Area</vt:lpstr>
      <vt:lpstr>'Salary Scales 01.01.24'!Print_Area</vt:lpstr>
      <vt:lpstr>'Salary Scales 01.02.26'!Print_Area</vt:lpstr>
      <vt:lpstr>'Salary Scales 01.03.25'!Print_Area</vt:lpstr>
      <vt:lpstr>'Salary Scales 01.06.24'!Print_Area</vt:lpstr>
      <vt:lpstr>'Salary Scales 01.06.26'!Print_Area</vt:lpstr>
      <vt:lpstr>'Salary Scales 01.08.25'!Print_Area</vt:lpstr>
      <vt:lpstr>'Salary Scales 01.10.24'!Print_Area</vt:lpstr>
      <vt:lpstr>'Salary Scales 01.10.25'!Print_Area</vt:lpstr>
      <vt:lpstr>'Salary Scales 1.03.23'!Print_Area</vt:lpstr>
      <vt:lpstr>'Salary Scales 1.10.22'!Print_Area</vt:lpstr>
      <vt:lpstr>'Salary Scales 1.10.23'!Print_Area</vt:lpstr>
      <vt:lpstr>'Scales 02.02.22'!Print_Area</vt:lpstr>
      <vt:lpstr>'Scales 1.01.19'!Print_Area</vt:lpstr>
      <vt:lpstr>'Scales 1.01.20'!Print_Area</vt:lpstr>
      <vt:lpstr>'Scales 1.02.22'!Print_Area</vt:lpstr>
      <vt:lpstr>'Scales 1.09.19'!Print_Area</vt:lpstr>
      <vt:lpstr>'Scales 1.1.18'!Print_Area</vt:lpstr>
      <vt:lpstr>'Scales 1.10.18'!Print_Area</vt:lpstr>
      <vt:lpstr>'Scales 1.10.20'!Print_Area</vt:lpstr>
      <vt:lpstr>'Scales 1.10.21'!Print_Area</vt:lpstr>
    </vt:vector>
  </TitlesOfParts>
  <Company>NUI, Galway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Amullany</dc:creator>
  <cp:lastModifiedBy>Aidan Mullany</cp:lastModifiedBy>
  <cp:lastPrinted>2012-06-21T16:22:47Z</cp:lastPrinted>
  <dcterms:created xsi:type="dcterms:W3CDTF">2001-06-18T14:54:02Z</dcterms:created>
  <dcterms:modified xsi:type="dcterms:W3CDTF">2025-06-06T12:11:52Z</dcterms:modified>
</cp:coreProperties>
</file>