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katewoodiua/Desktop/"/>
    </mc:Choice>
  </mc:AlternateContent>
  <xr:revisionPtr revIDLastSave="0" documentId="13_ncr:1_{768C4DFE-43F8-2943-9201-ADED31A022AF}" xr6:coauthVersionLast="45" xr6:coauthVersionMax="45" xr10:uidLastSave="{00000000-0000-0000-0000-000000000000}"/>
  <bookViews>
    <workbookView xWindow="7140" yWindow="1300" windowWidth="33520" windowHeight="16940" xr2:uid="{A38DF187-6061-B94F-BAF8-C52F785B1CD7}"/>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AMullany</author>
  </authors>
  <commentList>
    <comment ref="D5" authorId="0" shapeId="0" xr:uid="{DFD73D98-D13A-0D42-9D89-74EAF684744D}">
      <text>
        <r>
          <rPr>
            <b/>
            <sz val="9"/>
            <color indexed="81"/>
            <rFont val="Tahoma"/>
            <family val="2"/>
          </rPr>
          <t>AMullany:</t>
        </r>
        <r>
          <rPr>
            <sz val="9"/>
            <color indexed="81"/>
            <rFont val="Tahoma"/>
            <family val="2"/>
          </rPr>
          <t xml:space="preserve">
Effective 1 January 2020
</t>
        </r>
      </text>
    </comment>
  </commentList>
</comments>
</file>

<file path=xl/sharedStrings.xml><?xml version="1.0" encoding="utf-8"?>
<sst xmlns="http://schemas.openxmlformats.org/spreadsheetml/2006/main" count="57" uniqueCount="39">
  <si>
    <t>GROSS SALARY</t>
  </si>
  <si>
    <t>Obligatory contribution</t>
  </si>
  <si>
    <t>Column 1</t>
  </si>
  <si>
    <t>Column 2</t>
  </si>
  <si>
    <t>Column 3</t>
  </si>
  <si>
    <t>Researcher Salary Scales</t>
  </si>
  <si>
    <t xml:space="preserve">  Gross Salary/ annum (€)</t>
  </si>
  <si>
    <t>Employer's PRSI @ 11.05%     (€)</t>
  </si>
  <si>
    <t>Research Assistant</t>
  </si>
  <si>
    <t>Point 1</t>
  </si>
  <si>
    <t>Point 2</t>
  </si>
  <si>
    <t>Point 3</t>
  </si>
  <si>
    <t>LEVEL 1</t>
  </si>
  <si>
    <t>Point 4</t>
  </si>
  <si>
    <t>Point 5</t>
  </si>
  <si>
    <t>Point 6</t>
  </si>
  <si>
    <t>Point 7</t>
  </si>
  <si>
    <t>Point 8</t>
  </si>
  <si>
    <t>Point 9</t>
  </si>
  <si>
    <t>Point 10</t>
  </si>
  <si>
    <t>Point 11</t>
  </si>
  <si>
    <t>Point 12</t>
  </si>
  <si>
    <t>Point 13</t>
  </si>
  <si>
    <t>Point 14</t>
  </si>
  <si>
    <t>Point 15</t>
  </si>
  <si>
    <t>Point 16</t>
  </si>
  <si>
    <t>Point 17</t>
  </si>
  <si>
    <t>Post-Doctorate Researcher</t>
  </si>
  <si>
    <t>LEVEL 2</t>
  </si>
  <si>
    <t>Research Fellow</t>
  </si>
  <si>
    <t>LEVEL 3</t>
  </si>
  <si>
    <t>Senior Research Fellow</t>
  </si>
  <si>
    <t>LEVEL 4</t>
  </si>
  <si>
    <t>Applicable from 1st October 2020</t>
  </si>
  <si>
    <t>HOW TO USE THE GUIDELINES</t>
  </si>
  <si>
    <r>
      <t>A.</t>
    </r>
    <r>
      <rPr>
        <sz val="10"/>
        <rFont val="Arial"/>
        <family val="2"/>
      </rPr>
      <t xml:space="preserve">  Decide on the level of experience you require for the research (Column 1) and at what level you would like to advertise the post (Column 2). </t>
    </r>
    <r>
      <rPr>
        <sz val="10"/>
        <rFont val="Arial"/>
        <family val="2"/>
      </rPr>
      <t>Please ensure that you use the rates that will apply at the time of receipt of funding (see Rates above).</t>
    </r>
  </si>
  <si>
    <r>
      <t>B.</t>
    </r>
    <r>
      <rPr>
        <sz val="10"/>
        <rFont val="Arial"/>
        <family val="2"/>
      </rPr>
      <t xml:space="preserve"> Allow for Annual Salary Scale point increases. </t>
    </r>
  </si>
  <si>
    <t>Guidelines for Contract Researchers Salary Scales - Gross Salary &amp; Obligatory Contribution</t>
  </si>
  <si>
    <t>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</si>
</sst>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IR£&quot;#,##0.00"/>
  </numFmts>
  <fonts count="15">
    <font>
      <sz val="12"/>
      <color theme="1"/>
      <name val="Calibri"/>
      <family val="2"/>
      <scheme val="minor"/>
    </font>
    <font>
      <b/>
      <sz val="10"/>
      <name val="Arial"/>
      <family val="2"/>
    </font>
    <font>
      <b/>
      <sz val="14"/>
      <name val="Times New Roman"/>
      <family val="1"/>
    </font>
    <font>
      <b/>
      <sz val="11"/>
      <name val="Times New Roman"/>
      <family val="1"/>
    </font>
    <font>
      <b/>
      <sz val="12"/>
      <name val="Times New Roman"/>
      <family val="1"/>
    </font>
    <font>
      <b/>
      <i/>
      <sz val="9"/>
      <name val="Arial"/>
      <family val="2"/>
    </font>
    <font>
      <sz val="10"/>
      <name val="Times New Roman"/>
      <family val="1"/>
    </font>
    <font>
      <i/>
      <sz val="10"/>
      <name val="Times New Roman"/>
      <family val="1"/>
    </font>
    <font>
      <b/>
      <sz val="10"/>
      <name val="Times New Roman"/>
      <family val="1"/>
    </font>
    <font>
      <b/>
      <sz val="9"/>
      <color indexed="81"/>
      <name val="Tahoma"/>
      <family val="2"/>
    </font>
    <font>
      <sz val="9"/>
      <color indexed="81"/>
      <name val="Tahoma"/>
      <family val="2"/>
    </font>
    <font>
      <b/>
      <u/>
      <sz val="11"/>
      <name val="Times New Roman"/>
      <family val="1"/>
    </font>
    <font>
      <sz val="10"/>
      <name val="Arial"/>
      <family val="2"/>
    </font>
    <font>
      <b/>
      <sz val="18"/>
      <name val="Times New Roman"/>
      <family val="1"/>
    </font>
    <font>
      <sz val="18"/>
      <color theme="1"/>
      <name val="Calibri"/>
      <family val="2"/>
      <scheme val="minor"/>
    </font>
  </fonts>
  <fills count="4">
    <fill>
      <patternFill patternType="none"/>
    </fill>
    <fill>
      <patternFill patternType="gray125"/>
    </fill>
    <fill>
      <patternFill patternType="solid">
        <fgColor indexed="41"/>
        <bgColor indexed="64"/>
      </patternFill>
    </fill>
    <fill>
      <patternFill patternType="solid">
        <fgColor indexed="45"/>
        <bgColor indexed="64"/>
      </patternFill>
    </fill>
  </fills>
  <borders count="27">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s>
  <cellStyleXfs count="1">
    <xf numFmtId="0" fontId="0" fillId="0" borderId="0"/>
  </cellStyleXfs>
  <cellXfs count="55">
    <xf numFmtId="0" fontId="0" fillId="0" borderId="0" xfId="0"/>
    <xf numFmtId="0" fontId="1" fillId="0" borderId="1" xfId="0" applyFont="1" applyBorder="1"/>
    <xf numFmtId="0" fontId="2" fillId="0" borderId="2" xfId="0" applyFont="1" applyBorder="1" applyAlignment="1">
      <alignment horizontal="center"/>
    </xf>
    <xf numFmtId="0" fontId="3" fillId="2" borderId="3" xfId="0" applyFont="1" applyFill="1" applyBorder="1" applyAlignment="1">
      <alignment horizontal="center" wrapText="1"/>
    </xf>
    <xf numFmtId="0" fontId="4" fillId="3" borderId="4" xfId="0" applyFont="1" applyFill="1" applyBorder="1" applyAlignment="1">
      <alignment horizontal="center" wrapText="1"/>
    </xf>
    <xf numFmtId="0" fontId="5" fillId="0" borderId="5" xfId="0" applyFont="1" applyBorder="1" applyAlignment="1">
      <alignment horizontal="center"/>
    </xf>
    <xf numFmtId="0" fontId="0" fillId="0" borderId="6" xfId="0" applyBorder="1"/>
    <xf numFmtId="0" fontId="5" fillId="2" borderId="4" xfId="0" applyFont="1" applyFill="1" applyBorder="1" applyAlignment="1">
      <alignment horizontal="center" wrapText="1"/>
    </xf>
    <xf numFmtId="0" fontId="5" fillId="3" borderId="4" xfId="0" applyFont="1" applyFill="1" applyBorder="1" applyAlignment="1">
      <alignment horizontal="center" wrapText="1"/>
    </xf>
    <xf numFmtId="0" fontId="4" fillId="0" borderId="7" xfId="0" applyFont="1" applyBorder="1" applyAlignment="1">
      <alignment vertical="center"/>
    </xf>
    <xf numFmtId="0" fontId="6" fillId="0" borderId="8" xfId="0" applyFont="1" applyBorder="1"/>
    <xf numFmtId="0" fontId="4" fillId="0" borderId="9" xfId="0" applyFont="1" applyBorder="1" applyAlignment="1">
      <alignment vertical="top" wrapText="1"/>
    </xf>
    <xf numFmtId="0" fontId="6" fillId="0" borderId="10" xfId="0" applyFont="1" applyBorder="1"/>
    <xf numFmtId="0" fontId="8" fillId="0" borderId="12" xfId="0" applyFont="1" applyBorder="1" applyAlignment="1">
      <alignment vertical="top" wrapText="1"/>
    </xf>
    <xf numFmtId="0" fontId="6" fillId="0" borderId="13" xfId="0" applyFont="1" applyBorder="1"/>
    <xf numFmtId="3" fontId="6" fillId="2" borderId="3" xfId="0" applyNumberFormat="1" applyFont="1" applyFill="1" applyBorder="1" applyAlignment="1">
      <alignment horizontal="center"/>
    </xf>
    <xf numFmtId="3" fontId="6" fillId="0" borderId="14" xfId="0" applyNumberFormat="1" applyFont="1" applyBorder="1" applyAlignment="1">
      <alignment horizontal="center"/>
    </xf>
    <xf numFmtId="0" fontId="8" fillId="0" borderId="15" xfId="0" applyFont="1" applyBorder="1" applyAlignment="1">
      <alignment vertical="top" wrapText="1"/>
    </xf>
    <xf numFmtId="3" fontId="6" fillId="2" borderId="16" xfId="0" applyNumberFormat="1" applyFont="1" applyFill="1" applyBorder="1" applyAlignment="1">
      <alignment horizontal="center"/>
    </xf>
    <xf numFmtId="0" fontId="6" fillId="0" borderId="15" xfId="0" applyFont="1" applyBorder="1" applyAlignment="1">
      <alignment horizontal="center" vertical="top" wrapText="1"/>
    </xf>
    <xf numFmtId="0" fontId="4" fillId="0" borderId="15" xfId="0" applyFont="1" applyBorder="1" applyAlignment="1">
      <alignment vertical="top" wrapText="1"/>
    </xf>
    <xf numFmtId="0" fontId="4" fillId="0" borderId="17" xfId="0" applyFont="1" applyBorder="1" applyAlignment="1">
      <alignment vertical="top" wrapText="1"/>
    </xf>
    <xf numFmtId="0" fontId="6" fillId="0" borderId="18" xfId="0" applyFont="1" applyBorder="1"/>
    <xf numFmtId="3" fontId="6" fillId="2" borderId="19" xfId="0" applyNumberFormat="1" applyFont="1" applyFill="1" applyBorder="1" applyAlignment="1">
      <alignment horizontal="center"/>
    </xf>
    <xf numFmtId="3" fontId="6" fillId="0" borderId="20" xfId="0" applyNumberFormat="1" applyFont="1" applyBorder="1" applyAlignment="1">
      <alignment horizontal="center"/>
    </xf>
    <xf numFmtId="0" fontId="8" fillId="0" borderId="12" xfId="0" applyFont="1" applyBorder="1"/>
    <xf numFmtId="3" fontId="6" fillId="2" borderId="21" xfId="0" applyNumberFormat="1" applyFont="1" applyFill="1" applyBorder="1" applyAlignment="1">
      <alignment horizontal="center"/>
    </xf>
    <xf numFmtId="0" fontId="8" fillId="0" borderId="15" xfId="0" applyFont="1" applyBorder="1"/>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0" xfId="0" applyFont="1"/>
    <xf numFmtId="0" fontId="6" fillId="0" borderId="15" xfId="0" applyFont="1" applyBorder="1"/>
    <xf numFmtId="0" fontId="6" fillId="0" borderId="22" xfId="0" applyFont="1" applyBorder="1"/>
    <xf numFmtId="3" fontId="6" fillId="0" borderId="23" xfId="0" applyNumberFormat="1" applyFont="1" applyBorder="1" applyAlignment="1">
      <alignment horizontal="center"/>
    </xf>
    <xf numFmtId="0" fontId="6" fillId="0" borderId="24" xfId="0" applyFont="1" applyBorder="1"/>
    <xf numFmtId="0" fontId="6" fillId="0" borderId="25" xfId="0" applyFont="1" applyBorder="1"/>
    <xf numFmtId="3" fontId="6" fillId="2" borderId="11" xfId="0" applyNumberFormat="1" applyFont="1" applyFill="1" applyBorder="1" applyAlignment="1">
      <alignment horizontal="center"/>
    </xf>
    <xf numFmtId="3" fontId="6" fillId="0" borderId="2" xfId="0" applyNumberFormat="1" applyFont="1" applyBorder="1" applyAlignment="1">
      <alignment horizontal="center"/>
    </xf>
    <xf numFmtId="0" fontId="11"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12" fillId="0" borderId="0" xfId="0" applyFont="1" applyAlignment="1">
      <alignment vertical="top"/>
    </xf>
    <xf numFmtId="0" fontId="1" fillId="0" borderId="0" xfId="0" applyFont="1" applyAlignment="1">
      <alignment horizontal="left" vertical="top" wrapText="1"/>
    </xf>
    <xf numFmtId="0" fontId="0" fillId="0" borderId="0" xfId="0" applyFill="1"/>
    <xf numFmtId="0" fontId="13" fillId="0" borderId="0" xfId="0" applyFont="1" applyAlignment="1">
      <alignment horizontal="left"/>
    </xf>
    <xf numFmtId="0" fontId="14" fillId="0" borderId="0" xfId="0" applyFont="1"/>
    <xf numFmtId="0" fontId="2" fillId="0" borderId="0" xfId="0" applyFont="1"/>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E53C-6DED-7D44-A11B-09579910C5ED}">
  <dimension ref="A1:H47"/>
  <sheetViews>
    <sheetView tabSelected="1" workbookViewId="0">
      <selection activeCell="J47" sqref="J47"/>
    </sheetView>
  </sheetViews>
  <sheetFormatPr baseColWidth="10" defaultRowHeight="16"/>
  <cols>
    <col min="1" max="1" width="23.6640625" customWidth="1"/>
    <col min="2" max="2" width="16.5" customWidth="1"/>
    <col min="3" max="3" width="22.33203125" customWidth="1"/>
    <col min="4" max="4" width="36.33203125" customWidth="1"/>
  </cols>
  <sheetData>
    <row r="1" spans="1:4" s="45" customFormat="1" ht="24">
      <c r="A1" s="44" t="s">
        <v>37</v>
      </c>
    </row>
    <row r="2" spans="1:4" ht="17" customHeight="1" thickBot="1">
      <c r="A2" s="46" t="s">
        <v>33</v>
      </c>
    </row>
    <row r="3" spans="1:4" ht="19" thickBot="1">
      <c r="A3" s="1"/>
      <c r="B3" s="2"/>
      <c r="C3" s="3" t="s">
        <v>0</v>
      </c>
      <c r="D3" s="4" t="s">
        <v>1</v>
      </c>
    </row>
    <row r="4" spans="1:4" ht="17" thickBot="1">
      <c r="A4" s="5" t="s">
        <v>2</v>
      </c>
      <c r="B4" s="6"/>
      <c r="C4" s="7" t="s">
        <v>3</v>
      </c>
      <c r="D4" s="8" t="s">
        <v>4</v>
      </c>
    </row>
    <row r="5" spans="1:4">
      <c r="A5" s="9" t="s">
        <v>5</v>
      </c>
      <c r="B5" s="10"/>
      <c r="C5" s="47" t="s">
        <v>6</v>
      </c>
      <c r="D5" s="49" t="s">
        <v>7</v>
      </c>
    </row>
    <row r="6" spans="1:4" ht="17" thickBot="1">
      <c r="A6" s="11"/>
      <c r="B6" s="12"/>
      <c r="C6" s="48"/>
      <c r="D6" s="50"/>
    </row>
    <row r="7" spans="1:4">
      <c r="A7" s="13" t="s">
        <v>8</v>
      </c>
      <c r="B7" s="14" t="s">
        <v>9</v>
      </c>
      <c r="C7" s="15">
        <v>23061.014102179859</v>
      </c>
      <c r="D7" s="16">
        <f t="shared" ref="D7:D41" si="0">C7*0.1105</f>
        <v>2548.2420582908744</v>
      </c>
    </row>
    <row r="8" spans="1:4">
      <c r="A8" s="17"/>
      <c r="B8" s="14" t="s">
        <v>10</v>
      </c>
      <c r="C8" s="18">
        <v>24056.411627531732</v>
      </c>
      <c r="D8" s="16">
        <f t="shared" si="0"/>
        <v>2658.2334848422565</v>
      </c>
    </row>
    <row r="9" spans="1:4">
      <c r="A9" s="17"/>
      <c r="B9" s="14" t="s">
        <v>11</v>
      </c>
      <c r="C9" s="18">
        <v>25142.64862971977</v>
      </c>
      <c r="D9" s="16">
        <f t="shared" si="0"/>
        <v>2778.2626735840345</v>
      </c>
    </row>
    <row r="10" spans="1:4">
      <c r="A10" s="19" t="s">
        <v>12</v>
      </c>
      <c r="B10" s="14" t="s">
        <v>13</v>
      </c>
      <c r="C10" s="18">
        <v>25865.364781401793</v>
      </c>
      <c r="D10" s="16">
        <f t="shared" si="0"/>
        <v>2858.1228083448982</v>
      </c>
    </row>
    <row r="11" spans="1:4">
      <c r="A11" s="20"/>
      <c r="B11" s="14" t="s">
        <v>14</v>
      </c>
      <c r="C11" s="18">
        <v>26608.789275190469</v>
      </c>
      <c r="D11" s="16">
        <f t="shared" si="0"/>
        <v>2940.2712149085469</v>
      </c>
    </row>
    <row r="12" spans="1:4">
      <c r="A12" s="20"/>
      <c r="B12" s="14" t="s">
        <v>15</v>
      </c>
      <c r="C12" s="18">
        <v>27374.308886252657</v>
      </c>
      <c r="D12" s="16">
        <f t="shared" si="0"/>
        <v>3024.8611319309184</v>
      </c>
    </row>
    <row r="13" spans="1:4">
      <c r="A13" s="20"/>
      <c r="B13" s="14" t="s">
        <v>16</v>
      </c>
      <c r="C13" s="18">
        <v>27766.57557868501</v>
      </c>
      <c r="D13" s="16">
        <f t="shared" si="0"/>
        <v>3068.2066014446937</v>
      </c>
    </row>
    <row r="14" spans="1:4">
      <c r="A14" s="20"/>
      <c r="B14" s="14" t="s">
        <v>17</v>
      </c>
      <c r="C14" s="18">
        <v>28568.658012713324</v>
      </c>
      <c r="D14" s="16">
        <f t="shared" si="0"/>
        <v>3156.8367104048225</v>
      </c>
    </row>
    <row r="15" spans="1:4">
      <c r="A15" s="20"/>
      <c r="B15" s="14" t="s">
        <v>18</v>
      </c>
      <c r="C15" s="18">
        <v>29392.620305756496</v>
      </c>
      <c r="D15" s="16">
        <f t="shared" si="0"/>
        <v>3247.8845437860928</v>
      </c>
    </row>
    <row r="16" spans="1:4">
      <c r="A16" s="20"/>
      <c r="B16" s="14" t="s">
        <v>19</v>
      </c>
      <c r="C16" s="18">
        <v>30242.352053104398</v>
      </c>
      <c r="D16" s="16">
        <f t="shared" si="0"/>
        <v>3341.7799018680362</v>
      </c>
    </row>
    <row r="17" spans="1:4">
      <c r="A17" s="20"/>
      <c r="B17" s="14" t="s">
        <v>20</v>
      </c>
      <c r="C17" s="18">
        <v>31119.527339313161</v>
      </c>
      <c r="D17" s="16">
        <f t="shared" si="0"/>
        <v>3438.7077709941045</v>
      </c>
    </row>
    <row r="18" spans="1:4">
      <c r="A18" s="20"/>
      <c r="B18" s="14" t="s">
        <v>21</v>
      </c>
      <c r="C18" s="18">
        <v>31701.041034321956</v>
      </c>
      <c r="D18" s="16">
        <f t="shared" si="0"/>
        <v>3502.9650342925761</v>
      </c>
    </row>
    <row r="19" spans="1:4">
      <c r="A19" s="20"/>
      <c r="B19" s="14" t="s">
        <v>22</v>
      </c>
      <c r="C19" s="18">
        <v>32596.105070472229</v>
      </c>
      <c r="D19" s="16">
        <f t="shared" si="0"/>
        <v>3601.8696102871813</v>
      </c>
    </row>
    <row r="20" spans="1:4">
      <c r="A20" s="20"/>
      <c r="B20" s="14" t="s">
        <v>23</v>
      </c>
      <c r="C20" s="18">
        <v>33351.507149070007</v>
      </c>
      <c r="D20" s="16">
        <f t="shared" si="0"/>
        <v>3685.3415399722358</v>
      </c>
    </row>
    <row r="21" spans="1:4">
      <c r="A21" s="20"/>
      <c r="B21" s="14" t="s">
        <v>24</v>
      </c>
      <c r="C21" s="18">
        <v>33966.618115155004</v>
      </c>
      <c r="D21" s="16">
        <f t="shared" si="0"/>
        <v>3753.3113017246278</v>
      </c>
    </row>
    <row r="22" spans="1:4">
      <c r="A22" s="20"/>
      <c r="B22" s="14" t="s">
        <v>25</v>
      </c>
      <c r="C22" s="18">
        <v>34930.044929504998</v>
      </c>
      <c r="D22" s="16">
        <f t="shared" si="0"/>
        <v>3859.7699647103022</v>
      </c>
    </row>
    <row r="23" spans="1:4">
      <c r="A23" s="21"/>
      <c r="B23" s="22" t="s">
        <v>26</v>
      </c>
      <c r="C23" s="23">
        <v>35922.056935050008</v>
      </c>
      <c r="D23" s="24">
        <f t="shared" si="0"/>
        <v>3969.3872913230261</v>
      </c>
    </row>
    <row r="24" spans="1:4">
      <c r="A24" s="25" t="s">
        <v>27</v>
      </c>
      <c r="B24" s="14" t="s">
        <v>9</v>
      </c>
      <c r="C24" s="26">
        <v>38631.657900354759</v>
      </c>
      <c r="D24" s="16">
        <f t="shared" si="0"/>
        <v>4268.7981979892011</v>
      </c>
    </row>
    <row r="25" spans="1:4">
      <c r="A25" s="27"/>
      <c r="B25" s="14" t="s">
        <v>10</v>
      </c>
      <c r="C25" s="18">
        <v>39185.744671969507</v>
      </c>
      <c r="D25" s="16">
        <f t="shared" si="0"/>
        <v>4330.0247862526303</v>
      </c>
    </row>
    <row r="26" spans="1:4">
      <c r="A26" s="27"/>
      <c r="B26" s="14" t="s">
        <v>11</v>
      </c>
      <c r="C26" s="18">
        <v>41025.042918750005</v>
      </c>
      <c r="D26" s="16">
        <f t="shared" si="0"/>
        <v>4533.2672425218752</v>
      </c>
    </row>
    <row r="27" spans="1:4">
      <c r="A27" s="28" t="s">
        <v>28</v>
      </c>
      <c r="B27" s="14" t="s">
        <v>13</v>
      </c>
      <c r="C27" s="18">
        <v>42200.211890099999</v>
      </c>
      <c r="D27" s="16">
        <f t="shared" si="0"/>
        <v>4663.1234138560503</v>
      </c>
    </row>
    <row r="28" spans="1:4">
      <c r="A28" s="29"/>
      <c r="B28" s="30" t="s">
        <v>14</v>
      </c>
      <c r="C28" s="18">
        <v>43410.318317354999</v>
      </c>
      <c r="D28" s="16">
        <f t="shared" si="0"/>
        <v>4796.8401740677273</v>
      </c>
    </row>
    <row r="29" spans="1:4">
      <c r="A29" s="29"/>
      <c r="B29" s="14" t="s">
        <v>15</v>
      </c>
      <c r="C29" s="18">
        <v>44657.479622085011</v>
      </c>
      <c r="D29" s="16">
        <f t="shared" si="0"/>
        <v>4934.6514982403942</v>
      </c>
    </row>
    <row r="30" spans="1:4">
      <c r="A30" s="29"/>
      <c r="B30" s="14" t="s">
        <v>16</v>
      </c>
      <c r="C30" s="18">
        <v>45941.695804290001</v>
      </c>
      <c r="D30" s="16">
        <f t="shared" si="0"/>
        <v>5076.5573863740447</v>
      </c>
    </row>
    <row r="31" spans="1:4">
      <c r="A31" s="27"/>
      <c r="B31" s="14" t="s">
        <v>17</v>
      </c>
      <c r="C31" s="18">
        <v>47264.139738255006</v>
      </c>
      <c r="D31" s="16">
        <f t="shared" si="0"/>
        <v>5222.6874410771779</v>
      </c>
    </row>
    <row r="32" spans="1:4">
      <c r="A32" s="31"/>
      <c r="B32" s="14" t="s">
        <v>18</v>
      </c>
      <c r="C32" s="18">
        <v>48626.586355050007</v>
      </c>
      <c r="D32" s="16">
        <f t="shared" si="0"/>
        <v>5373.2377922330261</v>
      </c>
    </row>
    <row r="33" spans="1:8" ht="17" thickBot="1">
      <c r="A33" s="31"/>
      <c r="B33" s="14" t="s">
        <v>19</v>
      </c>
      <c r="C33" s="23">
        <v>50029.378145175011</v>
      </c>
      <c r="D33" s="24">
        <f t="shared" si="0"/>
        <v>5528.2462850418387</v>
      </c>
    </row>
    <row r="34" spans="1:8">
      <c r="A34" s="25" t="s">
        <v>29</v>
      </c>
      <c r="B34" s="32" t="s">
        <v>9</v>
      </c>
      <c r="C34" s="26">
        <v>55810.997742060012</v>
      </c>
      <c r="D34" s="33">
        <f t="shared" si="0"/>
        <v>6167.1152504976317</v>
      </c>
    </row>
    <row r="35" spans="1:8">
      <c r="A35" s="29" t="s">
        <v>30</v>
      </c>
      <c r="B35" s="14" t="s">
        <v>10</v>
      </c>
      <c r="C35" s="18">
        <v>57429.766532324997</v>
      </c>
      <c r="D35" s="16">
        <f t="shared" si="0"/>
        <v>6345.9892018219125</v>
      </c>
    </row>
    <row r="36" spans="1:8">
      <c r="A36" s="31"/>
      <c r="B36" s="14" t="s">
        <v>11</v>
      </c>
      <c r="C36" s="18">
        <v>59097.236018700001</v>
      </c>
      <c r="D36" s="16">
        <f t="shared" si="0"/>
        <v>6530.24458006635</v>
      </c>
    </row>
    <row r="37" spans="1:8">
      <c r="A37" s="31"/>
      <c r="B37" s="14" t="s">
        <v>13</v>
      </c>
      <c r="C37" s="23">
        <v>60814.464911969997</v>
      </c>
      <c r="D37" s="24">
        <f t="shared" si="0"/>
        <v>6719.9983727726849</v>
      </c>
    </row>
    <row r="38" spans="1:8">
      <c r="A38" s="25" t="s">
        <v>31</v>
      </c>
      <c r="B38" s="32" t="s">
        <v>9</v>
      </c>
      <c r="C38" s="26">
        <v>67889.829088125</v>
      </c>
      <c r="D38" s="16">
        <f t="shared" si="0"/>
        <v>7501.8261142378124</v>
      </c>
    </row>
    <row r="39" spans="1:8">
      <c r="A39" s="29" t="s">
        <v>32</v>
      </c>
      <c r="B39" s="14" t="s">
        <v>10</v>
      </c>
      <c r="C39" s="18">
        <v>69870.676966860032</v>
      </c>
      <c r="D39" s="16">
        <f t="shared" si="0"/>
        <v>7720.709804838034</v>
      </c>
    </row>
    <row r="40" spans="1:8">
      <c r="A40" s="29"/>
      <c r="B40" s="14" t="s">
        <v>11</v>
      </c>
      <c r="C40" s="18">
        <v>70811.870854724999</v>
      </c>
      <c r="D40" s="16">
        <f t="shared" si="0"/>
        <v>7824.7117294471127</v>
      </c>
    </row>
    <row r="41" spans="1:8" ht="17" thickBot="1">
      <c r="A41" s="34"/>
      <c r="B41" s="35" t="s">
        <v>13</v>
      </c>
      <c r="C41" s="36">
        <v>72857.300091344994</v>
      </c>
      <c r="D41" s="37">
        <f t="shared" si="0"/>
        <v>8050.7316600936219</v>
      </c>
    </row>
    <row r="43" spans="1:8">
      <c r="A43" s="38" t="s">
        <v>34</v>
      </c>
      <c r="B43" s="30"/>
      <c r="C43" s="39"/>
      <c r="D43" s="40"/>
      <c r="E43" s="40"/>
      <c r="F43" s="40"/>
      <c r="G43" s="40"/>
      <c r="H43" s="41"/>
    </row>
    <row r="44" spans="1:8" s="43" customFormat="1">
      <c r="A44" s="51" t="s">
        <v>35</v>
      </c>
      <c r="B44" s="51"/>
      <c r="C44" s="51"/>
      <c r="D44" s="51"/>
      <c r="E44" s="51"/>
      <c r="F44" s="51"/>
      <c r="G44" s="51"/>
      <c r="H44" s="51"/>
    </row>
    <row r="45" spans="1:8">
      <c r="A45" s="52" t="s">
        <v>36</v>
      </c>
      <c r="B45" s="52"/>
      <c r="C45" s="52"/>
      <c r="D45" s="52"/>
      <c r="E45" s="52"/>
      <c r="F45" s="52"/>
      <c r="G45" s="52"/>
      <c r="H45" s="52"/>
    </row>
    <row r="46" spans="1:8">
      <c r="A46" s="42"/>
      <c r="B46" s="42"/>
      <c r="C46" s="42"/>
      <c r="D46" s="42"/>
      <c r="E46" s="42"/>
      <c r="F46" s="42"/>
      <c r="G46" s="42"/>
      <c r="H46" s="42"/>
    </row>
    <row r="47" spans="1:8" ht="134" customHeight="1">
      <c r="A47" s="53" t="s">
        <v>38</v>
      </c>
      <c r="B47" s="54"/>
      <c r="C47" s="54"/>
      <c r="D47" s="54"/>
      <c r="E47" s="54"/>
      <c r="F47" s="54"/>
    </row>
  </sheetData>
  <mergeCells count="5">
    <mergeCell ref="C5:C6"/>
    <mergeCell ref="D5:D6"/>
    <mergeCell ref="A44:H44"/>
    <mergeCell ref="A45:H45"/>
    <mergeCell ref="A47:F4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2020-12-01T10:36:29Z</dcterms:created>
  <dcterms:modified xsi:type="dcterms:W3CDTF">2020-12-01T10:47:13Z</dcterms:modified>
</cp:coreProperties>
</file>